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Jordi2021\Recerca_Articles\2022Pre_Financial\Excels20220714\"/>
    </mc:Choice>
  </mc:AlternateContent>
  <xr:revisionPtr revIDLastSave="0" documentId="13_ncr:1_{4B5F9FED-E68C-4FDB-ADCE-53B9CEBF3C0F}" xr6:coauthVersionLast="47" xr6:coauthVersionMax="47" xr10:uidLastSave="{00000000-0000-0000-0000-000000000000}"/>
  <bookViews>
    <workbookView xWindow="-120" yWindow="-120" windowWidth="29040" windowHeight="15720" xr2:uid="{00000000-000D-0000-FFFF-FFFF00000000}"/>
  </bookViews>
  <sheets>
    <sheet name="Instructions" sheetId="9" r:id="rId1"/>
    <sheet name="AAR" sheetId="1" r:id="rId2"/>
    <sheet name="AAR Chart" sheetId="10" r:id="rId3"/>
    <sheet name="AAR Normality Test" sheetId="2" r:id="rId4"/>
    <sheet name="CAAR t when Normal" sheetId="3" r:id="rId5"/>
    <sheet name="CAAR Corrado" sheetId="4" r:id="rId6"/>
    <sheet name="AbsAAR" sheetId="11" r:id="rId7"/>
    <sheet name="AbsAAR Normality Test" sheetId="12" r:id="rId8"/>
    <sheet name="CAbsAAR t when Normal" sheetId="13" r:id="rId9"/>
    <sheet name="CAbsAAR Corrado" sheetId="14" r:id="rId10"/>
  </sheets>
  <definedNames>
    <definedName name="BIG">#REF!</definedName>
    <definedName name="SMALL">#REF!</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heaUiAwuyK0bZBMrAW8pZx1XjR+g=="/>
    </ext>
  </extLst>
</workbook>
</file>

<file path=xl/calcChain.xml><?xml version="1.0" encoding="utf-8"?>
<calcChain xmlns="http://schemas.openxmlformats.org/spreadsheetml/2006/main">
  <c r="C113" i="1" l="1"/>
  <c r="C114" i="1"/>
  <c r="C115" i="1"/>
  <c r="C116" i="1"/>
  <c r="C117" i="1"/>
  <c r="C118" i="1"/>
  <c r="C117" i="3" s="1"/>
  <c r="C119" i="1"/>
  <c r="C120" i="1"/>
  <c r="C119" i="3" s="1"/>
  <c r="C121" i="1"/>
  <c r="C122" i="1"/>
  <c r="C123" i="1"/>
  <c r="C124" i="1"/>
  <c r="C125" i="1"/>
  <c r="C126" i="1"/>
  <c r="C125" i="3" s="1"/>
  <c r="C127" i="1"/>
  <c r="C128" i="1"/>
  <c r="C127" i="3" s="1"/>
  <c r="C129" i="1"/>
  <c r="C130" i="1"/>
  <c r="C131" i="1"/>
  <c r="C132" i="1"/>
  <c r="C133" i="1"/>
  <c r="C134" i="1"/>
  <c r="C133" i="3" s="1"/>
  <c r="C135" i="1"/>
  <c r="C136" i="1"/>
  <c r="C135" i="3" s="1"/>
  <c r="C137" i="1"/>
  <c r="C138" i="1"/>
  <c r="C139" i="1"/>
  <c r="C140" i="1"/>
  <c r="C141" i="1"/>
  <c r="C142" i="1"/>
  <c r="C143" i="1"/>
  <c r="C144" i="1"/>
  <c r="C143" i="3" s="1"/>
  <c r="C145" i="1"/>
  <c r="C146" i="1"/>
  <c r="C147" i="1"/>
  <c r="C148" i="1"/>
  <c r="C149" i="1"/>
  <c r="C150" i="1"/>
  <c r="C151" i="1"/>
  <c r="C152" i="1"/>
  <c r="C151" i="3" s="1"/>
  <c r="C153" i="1"/>
  <c r="C154" i="1"/>
  <c r="C155" i="1"/>
  <c r="C156" i="1"/>
  <c r="C157" i="1"/>
  <c r="C158" i="1"/>
  <c r="C157" i="3" s="1"/>
  <c r="C159" i="1"/>
  <c r="C160" i="1"/>
  <c r="C161" i="1"/>
  <c r="C162" i="1"/>
  <c r="C163" i="1"/>
  <c r="C164" i="1"/>
  <c r="C165" i="1"/>
  <c r="C166" i="1"/>
  <c r="C167" i="1"/>
  <c r="C168" i="1"/>
  <c r="C167" i="3" s="1"/>
  <c r="C169" i="1"/>
  <c r="C170" i="1"/>
  <c r="C171" i="1"/>
  <c r="C172" i="1"/>
  <c r="C173" i="1"/>
  <c r="C174" i="1"/>
  <c r="C173" i="3" s="1"/>
  <c r="C175" i="1"/>
  <c r="C176" i="1"/>
  <c r="C175" i="3" s="1"/>
  <c r="C177" i="1"/>
  <c r="C178" i="1"/>
  <c r="C179" i="1"/>
  <c r="C180" i="1"/>
  <c r="C181" i="1"/>
  <c r="C182" i="1"/>
  <c r="C181" i="3" s="1"/>
  <c r="C183" i="1"/>
  <c r="C184" i="1"/>
  <c r="C183" i="3" s="1"/>
  <c r="C185" i="1"/>
  <c r="C186" i="1"/>
  <c r="C187" i="1"/>
  <c r="C188" i="1"/>
  <c r="C189" i="1"/>
  <c r="C190" i="1"/>
  <c r="C189" i="3" s="1"/>
  <c r="C191" i="1"/>
  <c r="C192" i="1"/>
  <c r="C191" i="3" s="1"/>
  <c r="C193" i="1"/>
  <c r="C194" i="1"/>
  <c r="C195" i="1"/>
  <c r="C196" i="1"/>
  <c r="C197" i="1"/>
  <c r="C198" i="1"/>
  <c r="C197" i="3" s="1"/>
  <c r="C199" i="1"/>
  <c r="C200" i="1"/>
  <c r="C199" i="3" s="1"/>
  <c r="C201" i="1"/>
  <c r="C202" i="1"/>
  <c r="C203" i="1"/>
  <c r="C204" i="1"/>
  <c r="C205" i="1"/>
  <c r="C206" i="1"/>
  <c r="C205" i="3" s="1"/>
  <c r="C207" i="1"/>
  <c r="C208" i="1"/>
  <c r="C207" i="3" s="1"/>
  <c r="C209" i="1"/>
  <c r="C210" i="1"/>
  <c r="C211" i="1"/>
  <c r="C212" i="1"/>
  <c r="C213" i="1"/>
  <c r="C214" i="1"/>
  <c r="C213" i="3" s="1"/>
  <c r="C215" i="1"/>
  <c r="C216" i="1"/>
  <c r="C215" i="3" s="1"/>
  <c r="C217" i="1"/>
  <c r="C218" i="1"/>
  <c r="C219" i="1"/>
  <c r="C220" i="1"/>
  <c r="C221" i="1"/>
  <c r="C222" i="1"/>
  <c r="C221" i="3" s="1"/>
  <c r="C223" i="1"/>
  <c r="C224" i="1"/>
  <c r="C223" i="3" s="1"/>
  <c r="C225" i="1"/>
  <c r="C226" i="1"/>
  <c r="C227" i="1"/>
  <c r="C228" i="1"/>
  <c r="C229" i="1"/>
  <c r="C230" i="1"/>
  <c r="C229" i="3" s="1"/>
  <c r="C231" i="1"/>
  <c r="C232" i="1"/>
  <c r="C231" i="3" s="1"/>
  <c r="C233" i="1"/>
  <c r="C234" i="1"/>
  <c r="C235" i="1"/>
  <c r="C236" i="1"/>
  <c r="C237" i="1"/>
  <c r="C238" i="1"/>
  <c r="C237" i="3" s="1"/>
  <c r="C239" i="1"/>
  <c r="C240" i="1"/>
  <c r="C239" i="3" s="1"/>
  <c r="C241" i="1"/>
  <c r="C242" i="1"/>
  <c r="C243" i="1"/>
  <c r="C244" i="1"/>
  <c r="C245" i="1"/>
  <c r="C246" i="1"/>
  <c r="C245" i="3" s="1"/>
  <c r="C247" i="1"/>
  <c r="C248" i="1"/>
  <c r="C247" i="3" s="1"/>
  <c r="C249" i="1"/>
  <c r="C250" i="1"/>
  <c r="C251" i="1"/>
  <c r="C252" i="1"/>
  <c r="C253" i="1"/>
  <c r="C254" i="1"/>
  <c r="C255" i="1"/>
  <c r="C256" i="1"/>
  <c r="C255" i="3" s="1"/>
  <c r="C257" i="1"/>
  <c r="C258" i="1"/>
  <c r="C259" i="1"/>
  <c r="C260" i="1"/>
  <c r="C261" i="1"/>
  <c r="C262" i="1"/>
  <c r="C261" i="3" s="1"/>
  <c r="C263" i="1"/>
  <c r="C264" i="1"/>
  <c r="C263" i="3" s="1"/>
  <c r="C265" i="1"/>
  <c r="C266" i="1"/>
  <c r="C267" i="1"/>
  <c r="C268" i="1"/>
  <c r="C269" i="1"/>
  <c r="C270" i="1"/>
  <c r="C269" i="3" s="1"/>
  <c r="C271" i="1"/>
  <c r="C272" i="1"/>
  <c r="C271" i="3" s="1"/>
  <c r="C273" i="1"/>
  <c r="C274" i="1"/>
  <c r="C275" i="1"/>
  <c r="C276" i="1"/>
  <c r="C277" i="1"/>
  <c r="C278" i="1"/>
  <c r="C277" i="3" s="1"/>
  <c r="C279" i="1"/>
  <c r="C280" i="1"/>
  <c r="C279" i="3" s="1"/>
  <c r="C281" i="1"/>
  <c r="C282" i="1"/>
  <c r="C283" i="1"/>
  <c r="C284" i="1"/>
  <c r="C285" i="1"/>
  <c r="C286" i="1"/>
  <c r="C285" i="3" s="1"/>
  <c r="C287" i="1"/>
  <c r="C288" i="1"/>
  <c r="C287" i="3" s="1"/>
  <c r="C289" i="1"/>
  <c r="C290" i="1"/>
  <c r="C291" i="1"/>
  <c r="C292" i="1"/>
  <c r="C293" i="1"/>
  <c r="C294" i="1"/>
  <c r="C293" i="3" s="1"/>
  <c r="C295" i="1"/>
  <c r="C296" i="1"/>
  <c r="C295" i="3" s="1"/>
  <c r="C297" i="1"/>
  <c r="C298" i="1"/>
  <c r="C299" i="1"/>
  <c r="C300" i="1"/>
  <c r="C301" i="1"/>
  <c r="C302" i="1"/>
  <c r="C301" i="3" s="1"/>
  <c r="C303" i="1"/>
  <c r="C304" i="1"/>
  <c r="C303" i="3" s="1"/>
  <c r="C305" i="1"/>
  <c r="C306" i="1"/>
  <c r="C307" i="1"/>
  <c r="C308" i="1"/>
  <c r="C309" i="1"/>
  <c r="C310" i="1"/>
  <c r="C309" i="3" s="1"/>
  <c r="C311" i="1"/>
  <c r="C312" i="1"/>
  <c r="C311" i="3" s="1"/>
  <c r="C313" i="1"/>
  <c r="C314" i="1"/>
  <c r="C315" i="1"/>
  <c r="C316" i="1"/>
  <c r="C317" i="1"/>
  <c r="C318" i="1"/>
  <c r="C317" i="3" s="1"/>
  <c r="C319" i="1"/>
  <c r="C320" i="1"/>
  <c r="C319" i="3" s="1"/>
  <c r="C321" i="1"/>
  <c r="C322" i="1"/>
  <c r="C323" i="1"/>
  <c r="C324" i="1"/>
  <c r="C325" i="1"/>
  <c r="C326" i="1"/>
  <c r="C325" i="3" s="1"/>
  <c r="C327" i="1"/>
  <c r="C328" i="1"/>
  <c r="C327" i="3" s="1"/>
  <c r="C329" i="1"/>
  <c r="C330" i="1"/>
  <c r="C331" i="1"/>
  <c r="C332" i="1"/>
  <c r="C333" i="1"/>
  <c r="C334" i="1"/>
  <c r="C333" i="3" s="1"/>
  <c r="C335" i="1"/>
  <c r="C336" i="1"/>
  <c r="C335" i="3" s="1"/>
  <c r="C337" i="1"/>
  <c r="C338" i="1"/>
  <c r="C339" i="1"/>
  <c r="C340" i="1"/>
  <c r="C341" i="1"/>
  <c r="C342" i="1"/>
  <c r="C341" i="3" s="1"/>
  <c r="C343" i="1"/>
  <c r="C344" i="1"/>
  <c r="C343" i="3" s="1"/>
  <c r="C345" i="1"/>
  <c r="C346" i="1"/>
  <c r="C347" i="1"/>
  <c r="C348" i="1"/>
  <c r="C349" i="1"/>
  <c r="C350" i="1"/>
  <c r="C349" i="3" s="1"/>
  <c r="C351" i="1"/>
  <c r="C352" i="1"/>
  <c r="C351" i="3" s="1"/>
  <c r="C353" i="1"/>
  <c r="C354" i="1"/>
  <c r="C355" i="1"/>
  <c r="C356" i="1"/>
  <c r="C357" i="1"/>
  <c r="C358" i="1"/>
  <c r="C357" i="3" s="1"/>
  <c r="C359" i="1"/>
  <c r="C360" i="1"/>
  <c r="C359" i="3" s="1"/>
  <c r="C361" i="1"/>
  <c r="C362" i="1"/>
  <c r="C363" i="1"/>
  <c r="C364" i="1"/>
  <c r="C365" i="1"/>
  <c r="C366" i="1"/>
  <c r="C365" i="3" s="1"/>
  <c r="C367" i="1"/>
  <c r="C368" i="1"/>
  <c r="C367" i="3" s="1"/>
  <c r="C369" i="1"/>
  <c r="C370" i="1"/>
  <c r="C371" i="1"/>
  <c r="C372" i="1"/>
  <c r="C373" i="1"/>
  <c r="C374" i="1"/>
  <c r="C373" i="3" s="1"/>
  <c r="C375" i="1"/>
  <c r="C376" i="1"/>
  <c r="C375" i="3" s="1"/>
  <c r="C377" i="1"/>
  <c r="C378" i="1"/>
  <c r="C379" i="1"/>
  <c r="C380" i="1"/>
  <c r="C381" i="1"/>
  <c r="C382" i="1"/>
  <c r="C383" i="1"/>
  <c r="C384" i="1"/>
  <c r="C383" i="3" s="1"/>
  <c r="C385" i="1"/>
  <c r="C386" i="1"/>
  <c r="C387" i="1"/>
  <c r="C388" i="1"/>
  <c r="C389" i="1"/>
  <c r="C390" i="1"/>
  <c r="C391" i="1"/>
  <c r="C392" i="1"/>
  <c r="C391" i="3" s="1"/>
  <c r="C393" i="1"/>
  <c r="C394" i="1"/>
  <c r="C395" i="1"/>
  <c r="C396" i="1"/>
  <c r="C397" i="1"/>
  <c r="C398" i="1"/>
  <c r="C399" i="1"/>
  <c r="C400" i="1"/>
  <c r="C399" i="3" s="1"/>
  <c r="C401" i="1"/>
  <c r="C402" i="1"/>
  <c r="C403" i="1"/>
  <c r="C404" i="1"/>
  <c r="C405" i="1"/>
  <c r="C406" i="1"/>
  <c r="C407" i="1"/>
  <c r="C408" i="1"/>
  <c r="C407" i="3" s="1"/>
  <c r="C409" i="1"/>
  <c r="C410" i="1"/>
  <c r="C411" i="1"/>
  <c r="C412" i="1"/>
  <c r="C413" i="1"/>
  <c r="C414" i="1"/>
  <c r="C415" i="1"/>
  <c r="C416" i="1"/>
  <c r="C415" i="3" s="1"/>
  <c r="C417" i="1"/>
  <c r="C418" i="1"/>
  <c r="C419" i="1"/>
  <c r="C420" i="1"/>
  <c r="C421" i="1"/>
  <c r="C422" i="1"/>
  <c r="C421" i="3" s="1"/>
  <c r="C423" i="1"/>
  <c r="C424" i="1"/>
  <c r="C423" i="3" s="1"/>
  <c r="C425" i="1"/>
  <c r="C426" i="1"/>
  <c r="C427" i="1"/>
  <c r="C428" i="1"/>
  <c r="C429" i="1"/>
  <c r="C430" i="1"/>
  <c r="C429" i="3" s="1"/>
  <c r="C431" i="1"/>
  <c r="C432" i="1"/>
  <c r="C433" i="1"/>
  <c r="C434" i="1"/>
  <c r="C435" i="1"/>
  <c r="C436" i="1"/>
  <c r="C437" i="1"/>
  <c r="C438" i="1"/>
  <c r="C437" i="3" s="1"/>
  <c r="C439" i="1"/>
  <c r="C440" i="1"/>
  <c r="C441" i="1"/>
  <c r="C442" i="1"/>
  <c r="C443" i="1"/>
  <c r="C444" i="1"/>
  <c r="C445" i="1"/>
  <c r="C446" i="1"/>
  <c r="C445" i="3" s="1"/>
  <c r="C447" i="1"/>
  <c r="C448" i="1"/>
  <c r="C449" i="1"/>
  <c r="C450" i="1"/>
  <c r="C451" i="1"/>
  <c r="C452" i="1"/>
  <c r="C453" i="1"/>
  <c r="C454" i="1"/>
  <c r="C453" i="3" s="1"/>
  <c r="C455" i="1"/>
  <c r="C456" i="1"/>
  <c r="C457" i="1"/>
  <c r="C458" i="1"/>
  <c r="C459" i="1"/>
  <c r="C460" i="1"/>
  <c r="C461" i="1"/>
  <c r="C462" i="1"/>
  <c r="C461" i="3" s="1"/>
  <c r="C463" i="1"/>
  <c r="C464" i="1"/>
  <c r="C463" i="3" s="1"/>
  <c r="C465" i="1"/>
  <c r="C466" i="1"/>
  <c r="C467" i="1"/>
  <c r="C468" i="1"/>
  <c r="C469" i="1"/>
  <c r="C470" i="1"/>
  <c r="C469" i="3" s="1"/>
  <c r="C471" i="1"/>
  <c r="C472" i="1"/>
  <c r="C471" i="3" s="1"/>
  <c r="C473" i="1"/>
  <c r="C474" i="1"/>
  <c r="C475" i="1"/>
  <c r="C476" i="1"/>
  <c r="C477" i="1"/>
  <c r="C478" i="1"/>
  <c r="C477" i="3" s="1"/>
  <c r="C479" i="1"/>
  <c r="C480" i="1"/>
  <c r="C479" i="3" s="1"/>
  <c r="C481" i="1"/>
  <c r="C482" i="1"/>
  <c r="C483" i="1"/>
  <c r="C484" i="1"/>
  <c r="C485" i="1"/>
  <c r="C486" i="1"/>
  <c r="C487" i="1"/>
  <c r="C488" i="1"/>
  <c r="C487" i="3" s="1"/>
  <c r="C489" i="1"/>
  <c r="C490" i="1"/>
  <c r="C491" i="1"/>
  <c r="C492" i="1"/>
  <c r="C493" i="1"/>
  <c r="C494" i="1"/>
  <c r="C495" i="1"/>
  <c r="C496" i="1"/>
  <c r="C495" i="3" s="1"/>
  <c r="C497" i="1"/>
  <c r="C498" i="1"/>
  <c r="C499" i="1"/>
  <c r="C500" i="1"/>
  <c r="C501" i="1"/>
  <c r="C502" i="1"/>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C2" i="14"/>
  <c r="AG226" i="14"/>
  <c r="B226" i="14"/>
  <c r="AG225" i="14"/>
  <c r="B225" i="14"/>
  <c r="AG224" i="14"/>
  <c r="B224" i="14"/>
  <c r="AG223" i="14"/>
  <c r="B223" i="14"/>
  <c r="AG222" i="14"/>
  <c r="B222" i="14"/>
  <c r="AG221" i="14"/>
  <c r="B221" i="14"/>
  <c r="AG220" i="14"/>
  <c r="B220" i="14"/>
  <c r="AG219" i="14"/>
  <c r="B219" i="14"/>
  <c r="AG218" i="14"/>
  <c r="B218" i="14"/>
  <c r="AG217" i="14"/>
  <c r="B217" i="14"/>
  <c r="AG216" i="14"/>
  <c r="B216" i="14"/>
  <c r="AG215" i="14"/>
  <c r="B215" i="14"/>
  <c r="AG214" i="14"/>
  <c r="B214" i="14"/>
  <c r="AG213" i="14"/>
  <c r="B213" i="14"/>
  <c r="AG212" i="14"/>
  <c r="B212" i="14"/>
  <c r="AG211" i="14"/>
  <c r="B211" i="14"/>
  <c r="AG210" i="14"/>
  <c r="B210" i="14"/>
  <c r="AG209" i="14"/>
  <c r="B209" i="14"/>
  <c r="AG208" i="14"/>
  <c r="B208" i="14"/>
  <c r="AG207" i="14"/>
  <c r="B207" i="14"/>
  <c r="AG206" i="14"/>
  <c r="B206" i="14"/>
  <c r="AG205" i="14"/>
  <c r="B205" i="14"/>
  <c r="AG204" i="14"/>
  <c r="B204" i="14"/>
  <c r="AG203" i="14"/>
  <c r="B203" i="14"/>
  <c r="AG202" i="14"/>
  <c r="B202" i="14"/>
  <c r="AG201" i="14"/>
  <c r="B201" i="14"/>
  <c r="AG200" i="14"/>
  <c r="B200" i="14"/>
  <c r="AG199" i="14"/>
  <c r="B199" i="14"/>
  <c r="AG198" i="14"/>
  <c r="B198" i="14"/>
  <c r="AG197" i="14"/>
  <c r="B197" i="14"/>
  <c r="AG196" i="14"/>
  <c r="B196" i="14"/>
  <c r="AG195" i="14"/>
  <c r="B195" i="14"/>
  <c r="AG194" i="14"/>
  <c r="B194" i="14"/>
  <c r="AG193" i="14"/>
  <c r="B193" i="14"/>
  <c r="AG192" i="14"/>
  <c r="B192" i="14"/>
  <c r="AG191" i="14"/>
  <c r="B191" i="14"/>
  <c r="AG190" i="14"/>
  <c r="B190" i="14"/>
  <c r="AG189" i="14"/>
  <c r="B189" i="14"/>
  <c r="AG188" i="14"/>
  <c r="B188" i="14"/>
  <c r="AG187" i="14"/>
  <c r="B187" i="14"/>
  <c r="AG186" i="14"/>
  <c r="B186" i="14"/>
  <c r="AG185" i="14"/>
  <c r="B185" i="14"/>
  <c r="AG184" i="14"/>
  <c r="B184" i="14"/>
  <c r="AG183" i="14"/>
  <c r="B183" i="14"/>
  <c r="AG182" i="14"/>
  <c r="B182" i="14"/>
  <c r="AG181" i="14"/>
  <c r="B181" i="14"/>
  <c r="AG180" i="14"/>
  <c r="B180" i="14"/>
  <c r="AG179" i="14"/>
  <c r="B179" i="14"/>
  <c r="AG178" i="14"/>
  <c r="B178" i="14"/>
  <c r="AG177" i="14"/>
  <c r="B177" i="14"/>
  <c r="AG176" i="14"/>
  <c r="B176" i="14"/>
  <c r="AG175" i="14"/>
  <c r="B175" i="14"/>
  <c r="AG174" i="14"/>
  <c r="B174" i="14"/>
  <c r="AG173" i="14"/>
  <c r="B173" i="14"/>
  <c r="AG172" i="14"/>
  <c r="B172" i="14"/>
  <c r="AG171" i="14"/>
  <c r="B171" i="14"/>
  <c r="AG170" i="14"/>
  <c r="B170" i="14"/>
  <c r="AG169" i="14"/>
  <c r="B169" i="14"/>
  <c r="AG168" i="14"/>
  <c r="B168" i="14"/>
  <c r="AG167" i="14"/>
  <c r="B167" i="14"/>
  <c r="AG166" i="14"/>
  <c r="B166" i="14"/>
  <c r="AG165" i="14"/>
  <c r="B165" i="14"/>
  <c r="AG164" i="14"/>
  <c r="B164" i="14"/>
  <c r="AG163" i="14"/>
  <c r="B163" i="14"/>
  <c r="AG162" i="14"/>
  <c r="B162" i="14"/>
  <c r="AG161" i="14"/>
  <c r="B161" i="14"/>
  <c r="AG160" i="14"/>
  <c r="B160" i="14"/>
  <c r="AG159" i="14"/>
  <c r="B159" i="14"/>
  <c r="AG158" i="14"/>
  <c r="B158" i="14"/>
  <c r="AG157" i="14"/>
  <c r="B157" i="14"/>
  <c r="AG156" i="14"/>
  <c r="B156" i="14"/>
  <c r="AG155" i="14"/>
  <c r="B155" i="14"/>
  <c r="AG154" i="14"/>
  <c r="B154" i="14"/>
  <c r="AG153" i="14"/>
  <c r="B153" i="14"/>
  <c r="AG152" i="14"/>
  <c r="B152" i="14"/>
  <c r="AG151" i="14"/>
  <c r="B151" i="14"/>
  <c r="AG150" i="14"/>
  <c r="B150" i="14"/>
  <c r="AG149" i="14"/>
  <c r="B149" i="14"/>
  <c r="AG148" i="14"/>
  <c r="B148" i="14"/>
  <c r="AG147" i="14"/>
  <c r="B147" i="14"/>
  <c r="AG146" i="14"/>
  <c r="B146" i="14"/>
  <c r="AG145" i="14"/>
  <c r="B145" i="14"/>
  <c r="AG144" i="14"/>
  <c r="B144" i="14"/>
  <c r="AG143" i="14"/>
  <c r="B143" i="14"/>
  <c r="AG142" i="14"/>
  <c r="B142" i="14"/>
  <c r="AG141" i="14"/>
  <c r="B141" i="14"/>
  <c r="AG140" i="14"/>
  <c r="B140" i="14"/>
  <c r="AG139" i="14"/>
  <c r="B139" i="14"/>
  <c r="AG138" i="14"/>
  <c r="B138" i="14"/>
  <c r="AG137" i="14"/>
  <c r="B137" i="14"/>
  <c r="AG136" i="14"/>
  <c r="B136" i="14"/>
  <c r="AG135" i="14"/>
  <c r="B135" i="14"/>
  <c r="AG134" i="14"/>
  <c r="B134" i="14"/>
  <c r="AG133" i="14"/>
  <c r="B133" i="14"/>
  <c r="AG132" i="14"/>
  <c r="B132" i="14"/>
  <c r="AG131" i="14"/>
  <c r="B131" i="14"/>
  <c r="AG130" i="14"/>
  <c r="B130" i="14"/>
  <c r="AG129" i="14"/>
  <c r="B129" i="14"/>
  <c r="AG128" i="14"/>
  <c r="B128" i="14"/>
  <c r="AG127" i="14"/>
  <c r="B127" i="14"/>
  <c r="AG126" i="14"/>
  <c r="B126" i="14"/>
  <c r="AG125" i="14"/>
  <c r="B125" i="14"/>
  <c r="AG124" i="14"/>
  <c r="B124" i="14"/>
  <c r="AG123" i="14"/>
  <c r="B123" i="14"/>
  <c r="AG122" i="14"/>
  <c r="B122" i="14"/>
  <c r="AG121" i="14"/>
  <c r="B121" i="14"/>
  <c r="AG120" i="14"/>
  <c r="B120" i="14"/>
  <c r="AG119" i="14"/>
  <c r="B119" i="14"/>
  <c r="AG118" i="14"/>
  <c r="B118" i="14"/>
  <c r="AG117" i="14"/>
  <c r="B117" i="14"/>
  <c r="AJ113" i="14"/>
  <c r="AJ110" i="14"/>
  <c r="AI110" i="14"/>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G501" i="12"/>
  <c r="F501" i="12"/>
  <c r="E501" i="12"/>
  <c r="D501" i="12"/>
  <c r="C501" i="12"/>
  <c r="G500" i="12"/>
  <c r="F500" i="12"/>
  <c r="E500" i="12"/>
  <c r="D500" i="12"/>
  <c r="C500" i="12"/>
  <c r="G499" i="12"/>
  <c r="F499" i="12"/>
  <c r="E499" i="12"/>
  <c r="D499" i="12"/>
  <c r="C499" i="12"/>
  <c r="G498" i="12"/>
  <c r="F498" i="12"/>
  <c r="E498" i="12"/>
  <c r="D498" i="12"/>
  <c r="C498" i="12"/>
  <c r="G497" i="12"/>
  <c r="F497" i="12"/>
  <c r="E497" i="12"/>
  <c r="D497" i="12"/>
  <c r="C497" i="12"/>
  <c r="G496" i="12"/>
  <c r="F496" i="12"/>
  <c r="E496" i="12"/>
  <c r="D496" i="12"/>
  <c r="C496" i="12"/>
  <c r="G495" i="12"/>
  <c r="F495" i="12"/>
  <c r="E495" i="12"/>
  <c r="D495" i="12"/>
  <c r="C495" i="12"/>
  <c r="G494" i="12"/>
  <c r="F494" i="12"/>
  <c r="E494" i="12"/>
  <c r="D494" i="12"/>
  <c r="C494" i="12"/>
  <c r="G493" i="12"/>
  <c r="F493" i="12"/>
  <c r="E493" i="12"/>
  <c r="D493" i="12"/>
  <c r="C493" i="12"/>
  <c r="G492" i="12"/>
  <c r="F492" i="12"/>
  <c r="E492" i="12"/>
  <c r="D492" i="12"/>
  <c r="C492" i="12"/>
  <c r="G491" i="12"/>
  <c r="F491" i="12"/>
  <c r="E491" i="12"/>
  <c r="D491" i="12"/>
  <c r="C491" i="12"/>
  <c r="G490" i="12"/>
  <c r="F490" i="12"/>
  <c r="E490" i="12"/>
  <c r="D490" i="12"/>
  <c r="C490" i="12"/>
  <c r="G489" i="12"/>
  <c r="F489" i="12"/>
  <c r="E489" i="12"/>
  <c r="D489" i="12"/>
  <c r="C489" i="12"/>
  <c r="G488" i="12"/>
  <c r="F488" i="12"/>
  <c r="E488" i="12"/>
  <c r="D488" i="12"/>
  <c r="C488" i="12"/>
  <c r="G487" i="12"/>
  <c r="F487" i="12"/>
  <c r="E487" i="12"/>
  <c r="D487" i="12"/>
  <c r="C487" i="12"/>
  <c r="G486" i="12"/>
  <c r="F486" i="12"/>
  <c r="E486" i="12"/>
  <c r="D486" i="12"/>
  <c r="C486" i="12"/>
  <c r="G485" i="12"/>
  <c r="F485" i="12"/>
  <c r="E485" i="12"/>
  <c r="D485" i="12"/>
  <c r="C485" i="12"/>
  <c r="G484" i="12"/>
  <c r="F484" i="12"/>
  <c r="E484" i="12"/>
  <c r="D484" i="12"/>
  <c r="C484" i="12"/>
  <c r="G483" i="12"/>
  <c r="F483" i="12"/>
  <c r="E483" i="12"/>
  <c r="D483" i="12"/>
  <c r="C483" i="12"/>
  <c r="G482" i="12"/>
  <c r="F482" i="12"/>
  <c r="E482" i="12"/>
  <c r="D482" i="12"/>
  <c r="C482" i="12"/>
  <c r="G481" i="12"/>
  <c r="F481" i="12"/>
  <c r="E481" i="12"/>
  <c r="D481" i="12"/>
  <c r="C481" i="12"/>
  <c r="G480" i="12"/>
  <c r="F480" i="12"/>
  <c r="E480" i="12"/>
  <c r="D480" i="12"/>
  <c r="C480" i="12"/>
  <c r="G479" i="12"/>
  <c r="F479" i="12"/>
  <c r="E479" i="12"/>
  <c r="D479" i="12"/>
  <c r="C479" i="12"/>
  <c r="G478" i="12"/>
  <c r="F478" i="12"/>
  <c r="E478" i="12"/>
  <c r="D478" i="12"/>
  <c r="C478" i="12"/>
  <c r="G477" i="12"/>
  <c r="F477" i="12"/>
  <c r="E477" i="12"/>
  <c r="D477" i="12"/>
  <c r="C477" i="12"/>
  <c r="G476" i="12"/>
  <c r="F476" i="12"/>
  <c r="E476" i="12"/>
  <c r="D476" i="12"/>
  <c r="C476" i="12"/>
  <c r="G475" i="12"/>
  <c r="F475" i="12"/>
  <c r="E475" i="12"/>
  <c r="D475" i="12"/>
  <c r="C475" i="12"/>
  <c r="G474" i="12"/>
  <c r="F474" i="12"/>
  <c r="E474" i="12"/>
  <c r="D474" i="12"/>
  <c r="C474" i="12"/>
  <c r="G473" i="12"/>
  <c r="F473" i="12"/>
  <c r="E473" i="12"/>
  <c r="D473" i="12"/>
  <c r="C473" i="12"/>
  <c r="G472" i="12"/>
  <c r="F472" i="12"/>
  <c r="E472" i="12"/>
  <c r="D472" i="12"/>
  <c r="C472" i="12"/>
  <c r="G471" i="12"/>
  <c r="F471" i="12"/>
  <c r="E471" i="12"/>
  <c r="D471" i="12"/>
  <c r="C471" i="12"/>
  <c r="G470" i="12"/>
  <c r="F470" i="12"/>
  <c r="E470" i="12"/>
  <c r="D470" i="12"/>
  <c r="C470" i="12"/>
  <c r="G469" i="12"/>
  <c r="F469" i="12"/>
  <c r="E469" i="12"/>
  <c r="D469" i="12"/>
  <c r="C469" i="12"/>
  <c r="G468" i="12"/>
  <c r="F468" i="12"/>
  <c r="E468" i="12"/>
  <c r="D468" i="12"/>
  <c r="C468" i="12"/>
  <c r="G467" i="12"/>
  <c r="F467" i="12"/>
  <c r="E467" i="12"/>
  <c r="D467" i="12"/>
  <c r="C467" i="12"/>
  <c r="G466" i="12"/>
  <c r="F466" i="12"/>
  <c r="E466" i="12"/>
  <c r="D466" i="12"/>
  <c r="C466" i="12"/>
  <c r="G465" i="12"/>
  <c r="F465" i="12"/>
  <c r="E465" i="12"/>
  <c r="D465" i="12"/>
  <c r="C465" i="12"/>
  <c r="G464" i="12"/>
  <c r="F464" i="12"/>
  <c r="E464" i="12"/>
  <c r="D464" i="12"/>
  <c r="C464" i="12"/>
  <c r="G463" i="12"/>
  <c r="F463" i="12"/>
  <c r="E463" i="12"/>
  <c r="D463" i="12"/>
  <c r="C463" i="12"/>
  <c r="G462" i="12"/>
  <c r="F462" i="12"/>
  <c r="E462" i="12"/>
  <c r="D462" i="12"/>
  <c r="C462" i="12"/>
  <c r="G461" i="12"/>
  <c r="F461" i="12"/>
  <c r="E461" i="12"/>
  <c r="D461" i="12"/>
  <c r="C461" i="12"/>
  <c r="G460" i="12"/>
  <c r="F460" i="12"/>
  <c r="E460" i="12"/>
  <c r="D460" i="12"/>
  <c r="C460" i="12"/>
  <c r="G459" i="12"/>
  <c r="F459" i="12"/>
  <c r="E459" i="12"/>
  <c r="D459" i="12"/>
  <c r="C459" i="12"/>
  <c r="G458" i="12"/>
  <c r="F458" i="12"/>
  <c r="E458" i="12"/>
  <c r="D458" i="12"/>
  <c r="C458" i="12"/>
  <c r="G457" i="12"/>
  <c r="F457" i="12"/>
  <c r="E457" i="12"/>
  <c r="D457" i="12"/>
  <c r="C457" i="12"/>
  <c r="G456" i="12"/>
  <c r="F456" i="12"/>
  <c r="E456" i="12"/>
  <c r="D456" i="12"/>
  <c r="C456" i="12"/>
  <c r="G455" i="12"/>
  <c r="F455" i="12"/>
  <c r="E455" i="12"/>
  <c r="D455" i="12"/>
  <c r="C455" i="12"/>
  <c r="G454" i="12"/>
  <c r="F454" i="12"/>
  <c r="E454" i="12"/>
  <c r="D454" i="12"/>
  <c r="C454" i="12"/>
  <c r="G453" i="12"/>
  <c r="F453" i="12"/>
  <c r="E453" i="12"/>
  <c r="D453" i="12"/>
  <c r="C453" i="12"/>
  <c r="G452" i="12"/>
  <c r="F452" i="12"/>
  <c r="E452" i="12"/>
  <c r="D452" i="12"/>
  <c r="C452" i="12"/>
  <c r="G451" i="12"/>
  <c r="F451" i="12"/>
  <c r="E451" i="12"/>
  <c r="D451" i="12"/>
  <c r="C451" i="12"/>
  <c r="G450" i="12"/>
  <c r="F450" i="12"/>
  <c r="E450" i="12"/>
  <c r="D450" i="12"/>
  <c r="C450" i="12"/>
  <c r="G449" i="12"/>
  <c r="F449" i="12"/>
  <c r="E449" i="12"/>
  <c r="D449" i="12"/>
  <c r="C449" i="12"/>
  <c r="G448" i="12"/>
  <c r="F448" i="12"/>
  <c r="E448" i="12"/>
  <c r="D448" i="12"/>
  <c r="C448" i="12"/>
  <c r="G447" i="12"/>
  <c r="F447" i="12"/>
  <c r="E447" i="12"/>
  <c r="D447" i="12"/>
  <c r="C447" i="12"/>
  <c r="G446" i="12"/>
  <c r="F446" i="12"/>
  <c r="E446" i="12"/>
  <c r="D446" i="12"/>
  <c r="C446" i="12"/>
  <c r="G445" i="12"/>
  <c r="F445" i="12"/>
  <c r="E445" i="12"/>
  <c r="D445" i="12"/>
  <c r="C445" i="12"/>
  <c r="G444" i="12"/>
  <c r="F444" i="12"/>
  <c r="E444" i="12"/>
  <c r="D444" i="12"/>
  <c r="C444" i="12"/>
  <c r="G443" i="12"/>
  <c r="F443" i="12"/>
  <c r="E443" i="12"/>
  <c r="D443" i="12"/>
  <c r="C443" i="12"/>
  <c r="G442" i="12"/>
  <c r="F442" i="12"/>
  <c r="E442" i="12"/>
  <c r="D442" i="12"/>
  <c r="C442" i="12"/>
  <c r="G441" i="12"/>
  <c r="F441" i="12"/>
  <c r="E441" i="12"/>
  <c r="D441" i="12"/>
  <c r="C441" i="12"/>
  <c r="G440" i="12"/>
  <c r="F440" i="12"/>
  <c r="E440" i="12"/>
  <c r="D440" i="12"/>
  <c r="C440" i="12"/>
  <c r="G439" i="12"/>
  <c r="F439" i="12"/>
  <c r="E439" i="12"/>
  <c r="D439" i="12"/>
  <c r="C439" i="12"/>
  <c r="G438" i="12"/>
  <c r="F438" i="12"/>
  <c r="E438" i="12"/>
  <c r="D438" i="12"/>
  <c r="C438" i="12"/>
  <c r="G437" i="12"/>
  <c r="F437" i="12"/>
  <c r="E437" i="12"/>
  <c r="D437" i="12"/>
  <c r="C437" i="12"/>
  <c r="G436" i="12"/>
  <c r="F436" i="12"/>
  <c r="E436" i="12"/>
  <c r="D436" i="12"/>
  <c r="C436" i="12"/>
  <c r="G435" i="12"/>
  <c r="F435" i="12"/>
  <c r="E435" i="12"/>
  <c r="D435" i="12"/>
  <c r="C435" i="12"/>
  <c r="G434" i="12"/>
  <c r="F434" i="12"/>
  <c r="E434" i="12"/>
  <c r="D434" i="12"/>
  <c r="C434" i="12"/>
  <c r="G433" i="12"/>
  <c r="F433" i="12"/>
  <c r="E433" i="12"/>
  <c r="D433" i="12"/>
  <c r="C433" i="12"/>
  <c r="G432" i="12"/>
  <c r="F432" i="12"/>
  <c r="E432" i="12"/>
  <c r="D432" i="12"/>
  <c r="C432" i="12"/>
  <c r="G431" i="12"/>
  <c r="F431" i="12"/>
  <c r="E431" i="12"/>
  <c r="D431" i="12"/>
  <c r="C431" i="12"/>
  <c r="G430" i="12"/>
  <c r="F430" i="12"/>
  <c r="E430" i="12"/>
  <c r="D430" i="12"/>
  <c r="C430" i="12"/>
  <c r="G429" i="12"/>
  <c r="F429" i="12"/>
  <c r="E429" i="12"/>
  <c r="D429" i="12"/>
  <c r="C429" i="12"/>
  <c r="G428" i="12"/>
  <c r="F428" i="12"/>
  <c r="E428" i="12"/>
  <c r="D428" i="12"/>
  <c r="C428" i="12"/>
  <c r="G427" i="12"/>
  <c r="F427" i="12"/>
  <c r="E427" i="12"/>
  <c r="D427" i="12"/>
  <c r="C427" i="12"/>
  <c r="G426" i="12"/>
  <c r="F426" i="12"/>
  <c r="E426" i="12"/>
  <c r="D426" i="12"/>
  <c r="C426" i="12"/>
  <c r="G425" i="12"/>
  <c r="F425" i="12"/>
  <c r="E425" i="12"/>
  <c r="D425" i="12"/>
  <c r="C425" i="12"/>
  <c r="G424" i="12"/>
  <c r="F424" i="12"/>
  <c r="E424" i="12"/>
  <c r="D424" i="12"/>
  <c r="C424" i="12"/>
  <c r="G423" i="12"/>
  <c r="F423" i="12"/>
  <c r="E423" i="12"/>
  <c r="D423" i="12"/>
  <c r="C423" i="12"/>
  <c r="G422" i="12"/>
  <c r="F422" i="12"/>
  <c r="E422" i="12"/>
  <c r="D422" i="12"/>
  <c r="C422" i="12"/>
  <c r="G421" i="12"/>
  <c r="F421" i="12"/>
  <c r="E421" i="12"/>
  <c r="D421" i="12"/>
  <c r="C421" i="12"/>
  <c r="G420" i="12"/>
  <c r="F420" i="12"/>
  <c r="E420" i="12"/>
  <c r="D420" i="12"/>
  <c r="C420" i="12"/>
  <c r="G419" i="12"/>
  <c r="F419" i="12"/>
  <c r="E419" i="12"/>
  <c r="D419" i="12"/>
  <c r="C419" i="12"/>
  <c r="G418" i="12"/>
  <c r="F418" i="12"/>
  <c r="E418" i="12"/>
  <c r="D418" i="12"/>
  <c r="C418" i="12"/>
  <c r="G417" i="12"/>
  <c r="F417" i="12"/>
  <c r="E417" i="12"/>
  <c r="D417" i="12"/>
  <c r="C417" i="12"/>
  <c r="G416" i="12"/>
  <c r="F416" i="12"/>
  <c r="E416" i="12"/>
  <c r="D416" i="12"/>
  <c r="C416" i="12"/>
  <c r="G415" i="12"/>
  <c r="F415" i="12"/>
  <c r="E415" i="12"/>
  <c r="D415" i="12"/>
  <c r="C415" i="12"/>
  <c r="G414" i="12"/>
  <c r="F414" i="12"/>
  <c r="E414" i="12"/>
  <c r="D414" i="12"/>
  <c r="C414" i="12"/>
  <c r="G413" i="12"/>
  <c r="F413" i="12"/>
  <c r="E413" i="12"/>
  <c r="D413" i="12"/>
  <c r="C413" i="12"/>
  <c r="G412" i="12"/>
  <c r="F412" i="12"/>
  <c r="E412" i="12"/>
  <c r="D412" i="12"/>
  <c r="C412" i="12"/>
  <c r="G411" i="12"/>
  <c r="F411" i="12"/>
  <c r="E411" i="12"/>
  <c r="D411" i="12"/>
  <c r="C411" i="12"/>
  <c r="G410" i="12"/>
  <c r="F410" i="12"/>
  <c r="E410" i="12"/>
  <c r="D410" i="12"/>
  <c r="C410" i="12"/>
  <c r="G409" i="12"/>
  <c r="F409" i="12"/>
  <c r="E409" i="12"/>
  <c r="D409" i="12"/>
  <c r="C409" i="12"/>
  <c r="G408" i="12"/>
  <c r="F408" i="12"/>
  <c r="E408" i="12"/>
  <c r="D408" i="12"/>
  <c r="C408" i="12"/>
  <c r="G407" i="12"/>
  <c r="F407" i="12"/>
  <c r="E407" i="12"/>
  <c r="D407" i="12"/>
  <c r="C407" i="12"/>
  <c r="G406" i="12"/>
  <c r="F406" i="12"/>
  <c r="E406" i="12"/>
  <c r="D406" i="12"/>
  <c r="C406" i="12"/>
  <c r="G405" i="12"/>
  <c r="F405" i="12"/>
  <c r="E405" i="12"/>
  <c r="D405" i="12"/>
  <c r="C405" i="12"/>
  <c r="G404" i="12"/>
  <c r="F404" i="12"/>
  <c r="E404" i="12"/>
  <c r="D404" i="12"/>
  <c r="C404" i="12"/>
  <c r="G403" i="12"/>
  <c r="F403" i="12"/>
  <c r="E403" i="12"/>
  <c r="D403" i="12"/>
  <c r="C403" i="12"/>
  <c r="G402" i="12"/>
  <c r="F402" i="12"/>
  <c r="E402" i="12"/>
  <c r="D402" i="12"/>
  <c r="C402" i="12"/>
  <c r="G401" i="12"/>
  <c r="F401" i="12"/>
  <c r="E401" i="12"/>
  <c r="D401" i="12"/>
  <c r="C401" i="12"/>
  <c r="G400" i="12"/>
  <c r="F400" i="12"/>
  <c r="E400" i="12"/>
  <c r="D400" i="12"/>
  <c r="C400" i="12"/>
  <c r="G399" i="12"/>
  <c r="F399" i="12"/>
  <c r="E399" i="12"/>
  <c r="D399" i="12"/>
  <c r="C399" i="12"/>
  <c r="G398" i="12"/>
  <c r="F398" i="12"/>
  <c r="E398" i="12"/>
  <c r="D398" i="12"/>
  <c r="C398" i="12"/>
  <c r="G397" i="12"/>
  <c r="F397" i="12"/>
  <c r="E397" i="12"/>
  <c r="D397" i="12"/>
  <c r="C397" i="12"/>
  <c r="G396" i="12"/>
  <c r="F396" i="12"/>
  <c r="E396" i="12"/>
  <c r="D396" i="12"/>
  <c r="C396" i="12"/>
  <c r="G395" i="12"/>
  <c r="F395" i="12"/>
  <c r="E395" i="12"/>
  <c r="D395" i="12"/>
  <c r="C395" i="12"/>
  <c r="G394" i="12"/>
  <c r="F394" i="12"/>
  <c r="E394" i="12"/>
  <c r="D394" i="12"/>
  <c r="C394" i="12"/>
  <c r="G393" i="12"/>
  <c r="F393" i="12"/>
  <c r="E393" i="12"/>
  <c r="D393" i="12"/>
  <c r="C393" i="12"/>
  <c r="G392" i="12"/>
  <c r="F392" i="12"/>
  <c r="E392" i="12"/>
  <c r="D392" i="12"/>
  <c r="C392" i="12"/>
  <c r="G391" i="12"/>
  <c r="F391" i="12"/>
  <c r="E391" i="12"/>
  <c r="D391" i="12"/>
  <c r="C391" i="12"/>
  <c r="G390" i="12"/>
  <c r="F390" i="12"/>
  <c r="E390" i="12"/>
  <c r="D390" i="12"/>
  <c r="C390" i="12"/>
  <c r="G389" i="12"/>
  <c r="F389" i="12"/>
  <c r="E389" i="12"/>
  <c r="D389" i="12"/>
  <c r="C389" i="12"/>
  <c r="G388" i="12"/>
  <c r="F388" i="12"/>
  <c r="E388" i="12"/>
  <c r="D388" i="12"/>
  <c r="C388" i="12"/>
  <c r="G387" i="12"/>
  <c r="F387" i="12"/>
  <c r="E387" i="12"/>
  <c r="D387" i="12"/>
  <c r="C387" i="12"/>
  <c r="G386" i="12"/>
  <c r="F386" i="12"/>
  <c r="E386" i="12"/>
  <c r="D386" i="12"/>
  <c r="C386" i="12"/>
  <c r="G385" i="12"/>
  <c r="F385" i="12"/>
  <c r="E385" i="12"/>
  <c r="D385" i="12"/>
  <c r="C385" i="12"/>
  <c r="G384" i="12"/>
  <c r="F384" i="12"/>
  <c r="E384" i="12"/>
  <c r="D384" i="12"/>
  <c r="C384" i="12"/>
  <c r="G383" i="12"/>
  <c r="F383" i="12"/>
  <c r="E383" i="12"/>
  <c r="D383" i="12"/>
  <c r="C383" i="12"/>
  <c r="G382" i="12"/>
  <c r="F382" i="12"/>
  <c r="E382" i="12"/>
  <c r="D382" i="12"/>
  <c r="C382" i="12"/>
  <c r="G381" i="12"/>
  <c r="F381" i="12"/>
  <c r="E381" i="12"/>
  <c r="D381" i="12"/>
  <c r="C381" i="12"/>
  <c r="G380" i="12"/>
  <c r="F380" i="12"/>
  <c r="E380" i="12"/>
  <c r="D380" i="12"/>
  <c r="C380" i="12"/>
  <c r="G379" i="12"/>
  <c r="F379" i="12"/>
  <c r="E379" i="12"/>
  <c r="D379" i="12"/>
  <c r="C379" i="12"/>
  <c r="G378" i="12"/>
  <c r="F378" i="12"/>
  <c r="E378" i="12"/>
  <c r="D378" i="12"/>
  <c r="C378" i="12"/>
  <c r="G377" i="12"/>
  <c r="F377" i="12"/>
  <c r="E377" i="12"/>
  <c r="D377" i="12"/>
  <c r="C377" i="12"/>
  <c r="G376" i="12"/>
  <c r="F376" i="12"/>
  <c r="E376" i="12"/>
  <c r="D376" i="12"/>
  <c r="C376" i="12"/>
  <c r="G375" i="12"/>
  <c r="F375" i="12"/>
  <c r="E375" i="12"/>
  <c r="D375" i="12"/>
  <c r="C375" i="12"/>
  <c r="G374" i="12"/>
  <c r="F374" i="12"/>
  <c r="E374" i="12"/>
  <c r="D374" i="12"/>
  <c r="C374" i="12"/>
  <c r="G373" i="12"/>
  <c r="F373" i="12"/>
  <c r="E373" i="12"/>
  <c r="D373" i="12"/>
  <c r="C373" i="12"/>
  <c r="G372" i="12"/>
  <c r="F372" i="12"/>
  <c r="E372" i="12"/>
  <c r="D372" i="12"/>
  <c r="C372" i="12"/>
  <c r="G371" i="12"/>
  <c r="F371" i="12"/>
  <c r="E371" i="12"/>
  <c r="D371" i="12"/>
  <c r="C371" i="12"/>
  <c r="G370" i="12"/>
  <c r="F370" i="12"/>
  <c r="E370" i="12"/>
  <c r="D370" i="12"/>
  <c r="C370" i="12"/>
  <c r="G369" i="12"/>
  <c r="F369" i="12"/>
  <c r="E369" i="12"/>
  <c r="D369" i="12"/>
  <c r="C369" i="12"/>
  <c r="G368" i="12"/>
  <c r="F368" i="12"/>
  <c r="E368" i="12"/>
  <c r="D368" i="12"/>
  <c r="C368" i="12"/>
  <c r="G367" i="12"/>
  <c r="F367" i="12"/>
  <c r="E367" i="12"/>
  <c r="D367" i="12"/>
  <c r="C367" i="12"/>
  <c r="G366" i="12"/>
  <c r="F366" i="12"/>
  <c r="E366" i="12"/>
  <c r="D366" i="12"/>
  <c r="C366" i="12"/>
  <c r="G365" i="12"/>
  <c r="F365" i="12"/>
  <c r="E365" i="12"/>
  <c r="D365" i="12"/>
  <c r="C365" i="12"/>
  <c r="G364" i="12"/>
  <c r="F364" i="12"/>
  <c r="E364" i="12"/>
  <c r="D364" i="12"/>
  <c r="C364" i="12"/>
  <c r="G363" i="12"/>
  <c r="F363" i="12"/>
  <c r="E363" i="12"/>
  <c r="D363" i="12"/>
  <c r="C363" i="12"/>
  <c r="G362" i="12"/>
  <c r="F362" i="12"/>
  <c r="E362" i="12"/>
  <c r="D362" i="12"/>
  <c r="C362" i="12"/>
  <c r="G361" i="12"/>
  <c r="F361" i="12"/>
  <c r="E361" i="12"/>
  <c r="D361" i="12"/>
  <c r="C361" i="12"/>
  <c r="G360" i="12"/>
  <c r="F360" i="12"/>
  <c r="E360" i="12"/>
  <c r="D360" i="12"/>
  <c r="C360" i="12"/>
  <c r="G359" i="12"/>
  <c r="F359" i="12"/>
  <c r="E359" i="12"/>
  <c r="D359" i="12"/>
  <c r="C359" i="12"/>
  <c r="G358" i="12"/>
  <c r="F358" i="12"/>
  <c r="E358" i="12"/>
  <c r="D358" i="12"/>
  <c r="C358" i="12"/>
  <c r="G357" i="12"/>
  <c r="F357" i="12"/>
  <c r="E357" i="12"/>
  <c r="D357" i="12"/>
  <c r="C357" i="12"/>
  <c r="G356" i="12"/>
  <c r="F356" i="12"/>
  <c r="E356" i="12"/>
  <c r="D356" i="12"/>
  <c r="C356" i="12"/>
  <c r="G355" i="12"/>
  <c r="F355" i="12"/>
  <c r="E355" i="12"/>
  <c r="D355" i="12"/>
  <c r="C355" i="12"/>
  <c r="G354" i="12"/>
  <c r="F354" i="12"/>
  <c r="E354" i="12"/>
  <c r="D354" i="12"/>
  <c r="C354" i="12"/>
  <c r="G353" i="12"/>
  <c r="F353" i="12"/>
  <c r="E353" i="12"/>
  <c r="D353" i="12"/>
  <c r="C353" i="12"/>
  <c r="G352" i="12"/>
  <c r="F352" i="12"/>
  <c r="E352" i="12"/>
  <c r="D352" i="12"/>
  <c r="C352" i="12"/>
  <c r="G351" i="12"/>
  <c r="F351" i="12"/>
  <c r="E351" i="12"/>
  <c r="D351" i="12"/>
  <c r="C351" i="12"/>
  <c r="G350" i="12"/>
  <c r="F350" i="12"/>
  <c r="E350" i="12"/>
  <c r="D350" i="12"/>
  <c r="C350" i="12"/>
  <c r="G349" i="12"/>
  <c r="F349" i="12"/>
  <c r="E349" i="12"/>
  <c r="D349" i="12"/>
  <c r="C349" i="12"/>
  <c r="G348" i="12"/>
  <c r="F348" i="12"/>
  <c r="E348" i="12"/>
  <c r="D348" i="12"/>
  <c r="C348" i="12"/>
  <c r="G347" i="12"/>
  <c r="F347" i="12"/>
  <c r="E347" i="12"/>
  <c r="D347" i="12"/>
  <c r="C347" i="12"/>
  <c r="G346" i="12"/>
  <c r="F346" i="12"/>
  <c r="E346" i="12"/>
  <c r="D346" i="12"/>
  <c r="C346" i="12"/>
  <c r="G345" i="12"/>
  <c r="F345" i="12"/>
  <c r="E345" i="12"/>
  <c r="D345" i="12"/>
  <c r="C345" i="12"/>
  <c r="G344" i="12"/>
  <c r="F344" i="12"/>
  <c r="E344" i="12"/>
  <c r="D344" i="12"/>
  <c r="C344" i="12"/>
  <c r="G343" i="12"/>
  <c r="F343" i="12"/>
  <c r="E343" i="12"/>
  <c r="D343" i="12"/>
  <c r="C343" i="12"/>
  <c r="G342" i="12"/>
  <c r="F342" i="12"/>
  <c r="E342" i="12"/>
  <c r="D342" i="12"/>
  <c r="C342" i="12"/>
  <c r="G341" i="12"/>
  <c r="F341" i="12"/>
  <c r="E341" i="12"/>
  <c r="D341" i="12"/>
  <c r="C341" i="12"/>
  <c r="G340" i="12"/>
  <c r="F340" i="12"/>
  <c r="E340" i="12"/>
  <c r="D340" i="12"/>
  <c r="C340" i="12"/>
  <c r="G339" i="12"/>
  <c r="F339" i="12"/>
  <c r="E339" i="12"/>
  <c r="D339" i="12"/>
  <c r="C339" i="12"/>
  <c r="G338" i="12"/>
  <c r="F338" i="12"/>
  <c r="E338" i="12"/>
  <c r="D338" i="12"/>
  <c r="C338" i="12"/>
  <c r="G337" i="12"/>
  <c r="F337" i="12"/>
  <c r="E337" i="12"/>
  <c r="D337" i="12"/>
  <c r="C337" i="12"/>
  <c r="G336" i="12"/>
  <c r="F336" i="12"/>
  <c r="E336" i="12"/>
  <c r="D336" i="12"/>
  <c r="C336" i="12"/>
  <c r="G335" i="12"/>
  <c r="F335" i="12"/>
  <c r="E335" i="12"/>
  <c r="D335" i="12"/>
  <c r="C335" i="12"/>
  <c r="G334" i="12"/>
  <c r="F334" i="12"/>
  <c r="E334" i="12"/>
  <c r="D334" i="12"/>
  <c r="C334" i="12"/>
  <c r="G333" i="12"/>
  <c r="F333" i="12"/>
  <c r="E333" i="12"/>
  <c r="D333" i="12"/>
  <c r="C333" i="12"/>
  <c r="G332" i="12"/>
  <c r="F332" i="12"/>
  <c r="E332" i="12"/>
  <c r="D332" i="12"/>
  <c r="C332" i="12"/>
  <c r="G331" i="12"/>
  <c r="F331" i="12"/>
  <c r="E331" i="12"/>
  <c r="D331" i="12"/>
  <c r="C331" i="12"/>
  <c r="G330" i="12"/>
  <c r="F330" i="12"/>
  <c r="E330" i="12"/>
  <c r="D330" i="12"/>
  <c r="C330" i="12"/>
  <c r="G329" i="12"/>
  <c r="F329" i="12"/>
  <c r="E329" i="12"/>
  <c r="D329" i="12"/>
  <c r="C329" i="12"/>
  <c r="G328" i="12"/>
  <c r="F328" i="12"/>
  <c r="E328" i="12"/>
  <c r="D328" i="12"/>
  <c r="C328" i="12"/>
  <c r="G327" i="12"/>
  <c r="F327" i="12"/>
  <c r="E327" i="12"/>
  <c r="D327" i="12"/>
  <c r="C327" i="12"/>
  <c r="G326" i="12"/>
  <c r="F326" i="12"/>
  <c r="E326" i="12"/>
  <c r="D326" i="12"/>
  <c r="C326" i="12"/>
  <c r="G325" i="12"/>
  <c r="F325" i="12"/>
  <c r="E325" i="12"/>
  <c r="D325" i="12"/>
  <c r="C325" i="12"/>
  <c r="G324" i="12"/>
  <c r="F324" i="12"/>
  <c r="E324" i="12"/>
  <c r="D324" i="12"/>
  <c r="C324" i="12"/>
  <c r="G323" i="12"/>
  <c r="F323" i="12"/>
  <c r="E323" i="12"/>
  <c r="D323" i="12"/>
  <c r="C323" i="12"/>
  <c r="G322" i="12"/>
  <c r="F322" i="12"/>
  <c r="E322" i="12"/>
  <c r="D322" i="12"/>
  <c r="C322" i="12"/>
  <c r="G321" i="12"/>
  <c r="F321" i="12"/>
  <c r="E321" i="12"/>
  <c r="D321" i="12"/>
  <c r="C321" i="12"/>
  <c r="G320" i="12"/>
  <c r="F320" i="12"/>
  <c r="E320" i="12"/>
  <c r="D320" i="12"/>
  <c r="C320" i="12"/>
  <c r="G319" i="12"/>
  <c r="F319" i="12"/>
  <c r="E319" i="12"/>
  <c r="D319" i="12"/>
  <c r="C319" i="12"/>
  <c r="G318" i="12"/>
  <c r="F318" i="12"/>
  <c r="E318" i="12"/>
  <c r="D318" i="12"/>
  <c r="C318" i="12"/>
  <c r="G317" i="12"/>
  <c r="F317" i="12"/>
  <c r="E317" i="12"/>
  <c r="D317" i="12"/>
  <c r="C317" i="12"/>
  <c r="G316" i="12"/>
  <c r="F316" i="12"/>
  <c r="E316" i="12"/>
  <c r="D316" i="12"/>
  <c r="C316" i="12"/>
  <c r="G315" i="12"/>
  <c r="F315" i="12"/>
  <c r="E315" i="12"/>
  <c r="D315" i="12"/>
  <c r="C315" i="12"/>
  <c r="G314" i="12"/>
  <c r="F314" i="12"/>
  <c r="E314" i="12"/>
  <c r="D314" i="12"/>
  <c r="C314" i="12"/>
  <c r="G313" i="12"/>
  <c r="F313" i="12"/>
  <c r="E313" i="12"/>
  <c r="D313" i="12"/>
  <c r="C313" i="12"/>
  <c r="G312" i="12"/>
  <c r="F312" i="12"/>
  <c r="E312" i="12"/>
  <c r="D312" i="12"/>
  <c r="C312" i="12"/>
  <c r="G311" i="12"/>
  <c r="F311" i="12"/>
  <c r="E311" i="12"/>
  <c r="D311" i="12"/>
  <c r="C311" i="12"/>
  <c r="G310" i="12"/>
  <c r="F310" i="12"/>
  <c r="E310" i="12"/>
  <c r="D310" i="12"/>
  <c r="C310" i="12"/>
  <c r="G309" i="12"/>
  <c r="F309" i="12"/>
  <c r="E309" i="12"/>
  <c r="D309" i="12"/>
  <c r="C309" i="12"/>
  <c r="G308" i="12"/>
  <c r="F308" i="12"/>
  <c r="E308" i="12"/>
  <c r="D308" i="12"/>
  <c r="C308" i="12"/>
  <c r="G307" i="12"/>
  <c r="F307" i="12"/>
  <c r="E307" i="12"/>
  <c r="D307" i="12"/>
  <c r="C307" i="12"/>
  <c r="G306" i="12"/>
  <c r="F306" i="12"/>
  <c r="E306" i="12"/>
  <c r="D306" i="12"/>
  <c r="C306" i="12"/>
  <c r="G305" i="12"/>
  <c r="F305" i="12"/>
  <c r="E305" i="12"/>
  <c r="D305" i="12"/>
  <c r="C305" i="12"/>
  <c r="G304" i="12"/>
  <c r="F304" i="12"/>
  <c r="E304" i="12"/>
  <c r="D304" i="12"/>
  <c r="C304" i="12"/>
  <c r="G303" i="12"/>
  <c r="F303" i="12"/>
  <c r="E303" i="12"/>
  <c r="D303" i="12"/>
  <c r="C303" i="12"/>
  <c r="G302" i="12"/>
  <c r="F302" i="12"/>
  <c r="E302" i="12"/>
  <c r="D302" i="12"/>
  <c r="C302" i="12"/>
  <c r="G301" i="12"/>
  <c r="F301" i="12"/>
  <c r="E301" i="12"/>
  <c r="D301" i="12"/>
  <c r="C301" i="12"/>
  <c r="G300" i="12"/>
  <c r="F300" i="12"/>
  <c r="E300" i="12"/>
  <c r="D300" i="12"/>
  <c r="C300" i="12"/>
  <c r="G299" i="12"/>
  <c r="F299" i="12"/>
  <c r="E299" i="12"/>
  <c r="D299" i="12"/>
  <c r="C299" i="12"/>
  <c r="G298" i="12"/>
  <c r="F298" i="12"/>
  <c r="E298" i="12"/>
  <c r="D298" i="12"/>
  <c r="C298" i="12"/>
  <c r="G297" i="12"/>
  <c r="F297" i="12"/>
  <c r="E297" i="12"/>
  <c r="D297" i="12"/>
  <c r="C297" i="12"/>
  <c r="G296" i="12"/>
  <c r="F296" i="12"/>
  <c r="E296" i="12"/>
  <c r="D296" i="12"/>
  <c r="C296" i="12"/>
  <c r="G295" i="12"/>
  <c r="F295" i="12"/>
  <c r="E295" i="12"/>
  <c r="D295" i="12"/>
  <c r="C295" i="12"/>
  <c r="G294" i="12"/>
  <c r="F294" i="12"/>
  <c r="E294" i="12"/>
  <c r="D294" i="12"/>
  <c r="C294" i="12"/>
  <c r="G293" i="12"/>
  <c r="F293" i="12"/>
  <c r="E293" i="12"/>
  <c r="D293" i="12"/>
  <c r="C293" i="12"/>
  <c r="G292" i="12"/>
  <c r="F292" i="12"/>
  <c r="E292" i="12"/>
  <c r="D292" i="12"/>
  <c r="C292" i="12"/>
  <c r="G291" i="12"/>
  <c r="F291" i="12"/>
  <c r="E291" i="12"/>
  <c r="D291" i="12"/>
  <c r="C291" i="12"/>
  <c r="G290" i="12"/>
  <c r="F290" i="12"/>
  <c r="E290" i="12"/>
  <c r="D290" i="12"/>
  <c r="C290" i="12"/>
  <c r="G289" i="12"/>
  <c r="F289" i="12"/>
  <c r="E289" i="12"/>
  <c r="D289" i="12"/>
  <c r="C289" i="12"/>
  <c r="G288" i="12"/>
  <c r="F288" i="12"/>
  <c r="E288" i="12"/>
  <c r="D288" i="12"/>
  <c r="C288" i="12"/>
  <c r="G287" i="12"/>
  <c r="F287" i="12"/>
  <c r="E287" i="12"/>
  <c r="D287" i="12"/>
  <c r="C287" i="12"/>
  <c r="G286" i="12"/>
  <c r="F286" i="12"/>
  <c r="E286" i="12"/>
  <c r="D286" i="12"/>
  <c r="C286" i="12"/>
  <c r="G285" i="12"/>
  <c r="F285" i="12"/>
  <c r="E285" i="12"/>
  <c r="D285" i="12"/>
  <c r="C285" i="12"/>
  <c r="G284" i="12"/>
  <c r="F284" i="12"/>
  <c r="E284" i="12"/>
  <c r="D284" i="12"/>
  <c r="C284" i="12"/>
  <c r="G283" i="12"/>
  <c r="F283" i="12"/>
  <c r="E283" i="12"/>
  <c r="D283" i="12"/>
  <c r="C283" i="12"/>
  <c r="G282" i="12"/>
  <c r="F282" i="12"/>
  <c r="E282" i="12"/>
  <c r="D282" i="12"/>
  <c r="C282" i="12"/>
  <c r="G281" i="12"/>
  <c r="F281" i="12"/>
  <c r="E281" i="12"/>
  <c r="D281" i="12"/>
  <c r="C281" i="12"/>
  <c r="G280" i="12"/>
  <c r="F280" i="12"/>
  <c r="E280" i="12"/>
  <c r="D280" i="12"/>
  <c r="C280" i="12"/>
  <c r="G279" i="12"/>
  <c r="F279" i="12"/>
  <c r="E279" i="12"/>
  <c r="D279" i="12"/>
  <c r="C279" i="12"/>
  <c r="G278" i="12"/>
  <c r="F278" i="12"/>
  <c r="E278" i="12"/>
  <c r="D278" i="12"/>
  <c r="C278" i="12"/>
  <c r="G277" i="12"/>
  <c r="F277" i="12"/>
  <c r="E277" i="12"/>
  <c r="D277" i="12"/>
  <c r="C277" i="12"/>
  <c r="G276" i="12"/>
  <c r="F276" i="12"/>
  <c r="E276" i="12"/>
  <c r="D276" i="12"/>
  <c r="C276" i="12"/>
  <c r="G275" i="12"/>
  <c r="F275" i="12"/>
  <c r="E275" i="12"/>
  <c r="D275" i="12"/>
  <c r="C275" i="12"/>
  <c r="G274" i="12"/>
  <c r="F274" i="12"/>
  <c r="E274" i="12"/>
  <c r="D274" i="12"/>
  <c r="C274" i="12"/>
  <c r="G273" i="12"/>
  <c r="F273" i="12"/>
  <c r="E273" i="12"/>
  <c r="D273" i="12"/>
  <c r="C273" i="12"/>
  <c r="G272" i="12"/>
  <c r="F272" i="12"/>
  <c r="E272" i="12"/>
  <c r="D272" i="12"/>
  <c r="C272" i="12"/>
  <c r="G271" i="12"/>
  <c r="F271" i="12"/>
  <c r="E271" i="12"/>
  <c r="D271" i="12"/>
  <c r="C271" i="12"/>
  <c r="G270" i="12"/>
  <c r="F270" i="12"/>
  <c r="E270" i="12"/>
  <c r="D270" i="12"/>
  <c r="C270" i="12"/>
  <c r="G269" i="12"/>
  <c r="F269" i="12"/>
  <c r="E269" i="12"/>
  <c r="D269" i="12"/>
  <c r="C269" i="12"/>
  <c r="G268" i="12"/>
  <c r="F268" i="12"/>
  <c r="E268" i="12"/>
  <c r="D268" i="12"/>
  <c r="C268" i="12"/>
  <c r="G267" i="12"/>
  <c r="F267" i="12"/>
  <c r="E267" i="12"/>
  <c r="D267" i="12"/>
  <c r="C267" i="12"/>
  <c r="G266" i="12"/>
  <c r="F266" i="12"/>
  <c r="E266" i="12"/>
  <c r="D266" i="12"/>
  <c r="C266" i="12"/>
  <c r="G265" i="12"/>
  <c r="F265" i="12"/>
  <c r="E265" i="12"/>
  <c r="D265" i="12"/>
  <c r="C265" i="12"/>
  <c r="G264" i="12"/>
  <c r="F264" i="12"/>
  <c r="E264" i="12"/>
  <c r="D264" i="12"/>
  <c r="C264" i="12"/>
  <c r="G263" i="12"/>
  <c r="F263" i="12"/>
  <c r="E263" i="12"/>
  <c r="D263" i="12"/>
  <c r="C263" i="12"/>
  <c r="G262" i="12"/>
  <c r="F262" i="12"/>
  <c r="E262" i="12"/>
  <c r="D262" i="12"/>
  <c r="C262" i="12"/>
  <c r="G261" i="12"/>
  <c r="F261" i="12"/>
  <c r="E261" i="12"/>
  <c r="D261" i="12"/>
  <c r="C261" i="12"/>
  <c r="G260" i="12"/>
  <c r="F260" i="12"/>
  <c r="E260" i="12"/>
  <c r="D260" i="12"/>
  <c r="C260" i="12"/>
  <c r="G259" i="12"/>
  <c r="F259" i="12"/>
  <c r="E259" i="12"/>
  <c r="D259" i="12"/>
  <c r="C259" i="12"/>
  <c r="G258" i="12"/>
  <c r="F258" i="12"/>
  <c r="E258" i="12"/>
  <c r="D258" i="12"/>
  <c r="C258" i="12"/>
  <c r="G257" i="12"/>
  <c r="F257" i="12"/>
  <c r="E257" i="12"/>
  <c r="D257" i="12"/>
  <c r="C257" i="12"/>
  <c r="G256" i="12"/>
  <c r="F256" i="12"/>
  <c r="E256" i="12"/>
  <c r="D256" i="12"/>
  <c r="C256" i="12"/>
  <c r="G255" i="12"/>
  <c r="F255" i="12"/>
  <c r="E255" i="12"/>
  <c r="D255" i="12"/>
  <c r="C255" i="12"/>
  <c r="G254" i="12"/>
  <c r="F254" i="12"/>
  <c r="E254" i="12"/>
  <c r="D254" i="12"/>
  <c r="C254" i="12"/>
  <c r="G253" i="12"/>
  <c r="F253" i="12"/>
  <c r="E253" i="12"/>
  <c r="D253" i="12"/>
  <c r="C253" i="12"/>
  <c r="G252" i="12"/>
  <c r="F252" i="12"/>
  <c r="E252" i="12"/>
  <c r="D252" i="12"/>
  <c r="C252" i="12"/>
  <c r="G251" i="12"/>
  <c r="F251" i="12"/>
  <c r="E251" i="12"/>
  <c r="D251" i="12"/>
  <c r="C251" i="12"/>
  <c r="G250" i="12"/>
  <c r="F250" i="12"/>
  <c r="E250" i="12"/>
  <c r="D250" i="12"/>
  <c r="C250" i="12"/>
  <c r="G249" i="12"/>
  <c r="F249" i="12"/>
  <c r="E249" i="12"/>
  <c r="D249" i="12"/>
  <c r="C249" i="12"/>
  <c r="G248" i="12"/>
  <c r="F248" i="12"/>
  <c r="E248" i="12"/>
  <c r="D248" i="12"/>
  <c r="C248" i="12"/>
  <c r="G247" i="12"/>
  <c r="F247" i="12"/>
  <c r="E247" i="12"/>
  <c r="D247" i="12"/>
  <c r="C247" i="12"/>
  <c r="G246" i="12"/>
  <c r="F246" i="12"/>
  <c r="E246" i="12"/>
  <c r="D246" i="12"/>
  <c r="C246" i="12"/>
  <c r="G245" i="12"/>
  <c r="F245" i="12"/>
  <c r="E245" i="12"/>
  <c r="D245" i="12"/>
  <c r="C245" i="12"/>
  <c r="G244" i="12"/>
  <c r="F244" i="12"/>
  <c r="E244" i="12"/>
  <c r="D244" i="12"/>
  <c r="C244" i="12"/>
  <c r="G243" i="12"/>
  <c r="F243" i="12"/>
  <c r="E243" i="12"/>
  <c r="D243" i="12"/>
  <c r="C243" i="12"/>
  <c r="G242" i="12"/>
  <c r="F242" i="12"/>
  <c r="E242" i="12"/>
  <c r="D242" i="12"/>
  <c r="C242" i="12"/>
  <c r="G241" i="12"/>
  <c r="F241" i="12"/>
  <c r="E241" i="12"/>
  <c r="D241" i="12"/>
  <c r="C241" i="12"/>
  <c r="G240" i="12"/>
  <c r="F240" i="12"/>
  <c r="E240" i="12"/>
  <c r="D240" i="12"/>
  <c r="C240" i="12"/>
  <c r="G239" i="12"/>
  <c r="F239" i="12"/>
  <c r="E239" i="12"/>
  <c r="D239" i="12"/>
  <c r="C239" i="12"/>
  <c r="G238" i="12"/>
  <c r="F238" i="12"/>
  <c r="E238" i="12"/>
  <c r="D238" i="12"/>
  <c r="C238" i="12"/>
  <c r="G237" i="12"/>
  <c r="F237" i="12"/>
  <c r="E237" i="12"/>
  <c r="D237" i="12"/>
  <c r="C237" i="12"/>
  <c r="G236" i="12"/>
  <c r="F236" i="12"/>
  <c r="E236" i="12"/>
  <c r="D236" i="12"/>
  <c r="C236" i="12"/>
  <c r="G235" i="12"/>
  <c r="F235" i="12"/>
  <c r="E235" i="12"/>
  <c r="D235" i="12"/>
  <c r="C235" i="12"/>
  <c r="G234" i="12"/>
  <c r="F234" i="12"/>
  <c r="E234" i="12"/>
  <c r="D234" i="12"/>
  <c r="C234" i="12"/>
  <c r="G233" i="12"/>
  <c r="F233" i="12"/>
  <c r="E233" i="12"/>
  <c r="D233" i="12"/>
  <c r="C233" i="12"/>
  <c r="G232" i="12"/>
  <c r="F232" i="12"/>
  <c r="E232" i="12"/>
  <c r="D232" i="12"/>
  <c r="C232" i="12"/>
  <c r="G231" i="12"/>
  <c r="F231" i="12"/>
  <c r="E231" i="12"/>
  <c r="D231" i="12"/>
  <c r="C231" i="12"/>
  <c r="G230" i="12"/>
  <c r="F230" i="12"/>
  <c r="E230" i="12"/>
  <c r="D230" i="12"/>
  <c r="C230" i="12"/>
  <c r="G229" i="12"/>
  <c r="F229" i="12"/>
  <c r="E229" i="12"/>
  <c r="D229" i="12"/>
  <c r="C229" i="12"/>
  <c r="G228" i="12"/>
  <c r="F228" i="12"/>
  <c r="E228" i="12"/>
  <c r="D228" i="12"/>
  <c r="C228" i="12"/>
  <c r="G227" i="12"/>
  <c r="F227" i="12"/>
  <c r="E227" i="12"/>
  <c r="D227" i="12"/>
  <c r="C227" i="12"/>
  <c r="G226" i="12"/>
  <c r="F226" i="12"/>
  <c r="E226" i="12"/>
  <c r="D226" i="12"/>
  <c r="C226" i="12"/>
  <c r="G225" i="12"/>
  <c r="F225" i="12"/>
  <c r="E225" i="12"/>
  <c r="D225" i="12"/>
  <c r="C225" i="12"/>
  <c r="G224" i="12"/>
  <c r="F224" i="12"/>
  <c r="E224" i="12"/>
  <c r="D224" i="12"/>
  <c r="C224" i="12"/>
  <c r="G223" i="12"/>
  <c r="F223" i="12"/>
  <c r="E223" i="12"/>
  <c r="D223" i="12"/>
  <c r="C223" i="12"/>
  <c r="G222" i="12"/>
  <c r="F222" i="12"/>
  <c r="E222" i="12"/>
  <c r="D222" i="12"/>
  <c r="C222" i="12"/>
  <c r="G221" i="12"/>
  <c r="F221" i="12"/>
  <c r="E221" i="12"/>
  <c r="D221" i="12"/>
  <c r="C221" i="12"/>
  <c r="G220" i="12"/>
  <c r="F220" i="12"/>
  <c r="E220" i="12"/>
  <c r="D220" i="12"/>
  <c r="C220" i="12"/>
  <c r="G219" i="12"/>
  <c r="F219" i="12"/>
  <c r="E219" i="12"/>
  <c r="D219" i="12"/>
  <c r="C219" i="12"/>
  <c r="G218" i="12"/>
  <c r="F218" i="12"/>
  <c r="E218" i="12"/>
  <c r="D218" i="12"/>
  <c r="C218" i="12"/>
  <c r="G217" i="12"/>
  <c r="F217" i="12"/>
  <c r="E217" i="12"/>
  <c r="D217" i="12"/>
  <c r="C217" i="12"/>
  <c r="G216" i="12"/>
  <c r="F216" i="12"/>
  <c r="E216" i="12"/>
  <c r="D216" i="12"/>
  <c r="C216" i="12"/>
  <c r="G215" i="12"/>
  <c r="F215" i="12"/>
  <c r="E215" i="12"/>
  <c r="D215" i="12"/>
  <c r="C215" i="12"/>
  <c r="G214" i="12"/>
  <c r="F214" i="12"/>
  <c r="E214" i="12"/>
  <c r="D214" i="12"/>
  <c r="C214" i="12"/>
  <c r="G213" i="12"/>
  <c r="F213" i="12"/>
  <c r="E213" i="12"/>
  <c r="D213" i="12"/>
  <c r="C213" i="12"/>
  <c r="G212" i="12"/>
  <c r="F212" i="12"/>
  <c r="E212" i="12"/>
  <c r="D212" i="12"/>
  <c r="C212" i="12"/>
  <c r="G211" i="12"/>
  <c r="F211" i="12"/>
  <c r="E211" i="12"/>
  <c r="D211" i="12"/>
  <c r="C211" i="12"/>
  <c r="G210" i="12"/>
  <c r="F210" i="12"/>
  <c r="E210" i="12"/>
  <c r="D210" i="12"/>
  <c r="C210" i="12"/>
  <c r="G209" i="12"/>
  <c r="F209" i="12"/>
  <c r="E209" i="12"/>
  <c r="D209" i="12"/>
  <c r="C209" i="12"/>
  <c r="G208" i="12"/>
  <c r="F208" i="12"/>
  <c r="E208" i="12"/>
  <c r="D208" i="12"/>
  <c r="C208" i="12"/>
  <c r="G207" i="12"/>
  <c r="F207" i="12"/>
  <c r="E207" i="12"/>
  <c r="D207" i="12"/>
  <c r="C207" i="12"/>
  <c r="G206" i="12"/>
  <c r="F206" i="12"/>
  <c r="E206" i="12"/>
  <c r="D206" i="12"/>
  <c r="C206" i="12"/>
  <c r="G205" i="12"/>
  <c r="F205" i="12"/>
  <c r="E205" i="12"/>
  <c r="D205" i="12"/>
  <c r="C205" i="12"/>
  <c r="G204" i="12"/>
  <c r="F204" i="12"/>
  <c r="E204" i="12"/>
  <c r="D204" i="12"/>
  <c r="C204" i="12"/>
  <c r="G203" i="12"/>
  <c r="F203" i="12"/>
  <c r="E203" i="12"/>
  <c r="D203" i="12"/>
  <c r="C203" i="12"/>
  <c r="G202" i="12"/>
  <c r="F202" i="12"/>
  <c r="E202" i="12"/>
  <c r="D202" i="12"/>
  <c r="C202" i="12"/>
  <c r="G201" i="12"/>
  <c r="F201" i="12"/>
  <c r="E201" i="12"/>
  <c r="D201" i="12"/>
  <c r="C201" i="12"/>
  <c r="G200" i="12"/>
  <c r="F200" i="12"/>
  <c r="E200" i="12"/>
  <c r="D200" i="12"/>
  <c r="C200" i="12"/>
  <c r="G199" i="12"/>
  <c r="F199" i="12"/>
  <c r="E199" i="12"/>
  <c r="D199" i="12"/>
  <c r="C199" i="12"/>
  <c r="G198" i="12"/>
  <c r="F198" i="12"/>
  <c r="E198" i="12"/>
  <c r="D198" i="12"/>
  <c r="C198" i="12"/>
  <c r="G197" i="12"/>
  <c r="F197" i="12"/>
  <c r="E197" i="12"/>
  <c r="D197" i="12"/>
  <c r="C197" i="12"/>
  <c r="G196" i="12"/>
  <c r="F196" i="12"/>
  <c r="E196" i="12"/>
  <c r="D196" i="12"/>
  <c r="C196" i="12"/>
  <c r="G195" i="12"/>
  <c r="F195" i="12"/>
  <c r="E195" i="12"/>
  <c r="D195" i="12"/>
  <c r="C195" i="12"/>
  <c r="G194" i="12"/>
  <c r="F194" i="12"/>
  <c r="E194" i="12"/>
  <c r="D194" i="12"/>
  <c r="C194" i="12"/>
  <c r="G193" i="12"/>
  <c r="F193" i="12"/>
  <c r="E193" i="12"/>
  <c r="D193" i="12"/>
  <c r="C193" i="12"/>
  <c r="G192" i="12"/>
  <c r="F192" i="12"/>
  <c r="E192" i="12"/>
  <c r="D192" i="12"/>
  <c r="C192" i="12"/>
  <c r="G191" i="12"/>
  <c r="F191" i="12"/>
  <c r="E191" i="12"/>
  <c r="D191" i="12"/>
  <c r="C191" i="12"/>
  <c r="G190" i="12"/>
  <c r="F190" i="12"/>
  <c r="E190" i="12"/>
  <c r="D190" i="12"/>
  <c r="C190" i="12"/>
  <c r="G189" i="12"/>
  <c r="F189" i="12"/>
  <c r="E189" i="12"/>
  <c r="D189" i="12"/>
  <c r="C189" i="12"/>
  <c r="G188" i="12"/>
  <c r="F188" i="12"/>
  <c r="E188" i="12"/>
  <c r="D188" i="12"/>
  <c r="C188" i="12"/>
  <c r="G187" i="12"/>
  <c r="F187" i="12"/>
  <c r="E187" i="12"/>
  <c r="D187" i="12"/>
  <c r="C187" i="12"/>
  <c r="G186" i="12"/>
  <c r="F186" i="12"/>
  <c r="E186" i="12"/>
  <c r="D186" i="12"/>
  <c r="C186" i="12"/>
  <c r="G185" i="12"/>
  <c r="F185" i="12"/>
  <c r="E185" i="12"/>
  <c r="D185" i="12"/>
  <c r="C185" i="12"/>
  <c r="G184" i="12"/>
  <c r="F184" i="12"/>
  <c r="E184" i="12"/>
  <c r="D184" i="12"/>
  <c r="C184" i="12"/>
  <c r="G183" i="12"/>
  <c r="F183" i="12"/>
  <c r="E183" i="12"/>
  <c r="D183" i="12"/>
  <c r="C183" i="12"/>
  <c r="G182" i="12"/>
  <c r="F182" i="12"/>
  <c r="E182" i="12"/>
  <c r="D182" i="12"/>
  <c r="C182" i="12"/>
  <c r="G181" i="12"/>
  <c r="F181" i="12"/>
  <c r="E181" i="12"/>
  <c r="D181" i="12"/>
  <c r="C181" i="12"/>
  <c r="G180" i="12"/>
  <c r="F180" i="12"/>
  <c r="E180" i="12"/>
  <c r="D180" i="12"/>
  <c r="C180" i="12"/>
  <c r="G179" i="12"/>
  <c r="F179" i="12"/>
  <c r="E179" i="12"/>
  <c r="D179" i="12"/>
  <c r="C179" i="12"/>
  <c r="G178" i="12"/>
  <c r="F178" i="12"/>
  <c r="E178" i="12"/>
  <c r="D178" i="12"/>
  <c r="C178" i="12"/>
  <c r="G177" i="12"/>
  <c r="F177" i="12"/>
  <c r="E177" i="12"/>
  <c r="D177" i="12"/>
  <c r="C177" i="12"/>
  <c r="G176" i="12"/>
  <c r="F176" i="12"/>
  <c r="E176" i="12"/>
  <c r="D176" i="12"/>
  <c r="C176" i="12"/>
  <c r="G175" i="12"/>
  <c r="F175" i="12"/>
  <c r="E175" i="12"/>
  <c r="D175" i="12"/>
  <c r="C175" i="12"/>
  <c r="G174" i="12"/>
  <c r="F174" i="12"/>
  <c r="E174" i="12"/>
  <c r="D174" i="12"/>
  <c r="C174" i="12"/>
  <c r="G173" i="12"/>
  <c r="F173" i="12"/>
  <c r="E173" i="12"/>
  <c r="D173" i="12"/>
  <c r="C173" i="12"/>
  <c r="G172" i="12"/>
  <c r="F172" i="12"/>
  <c r="E172" i="12"/>
  <c r="D172" i="12"/>
  <c r="C172" i="12"/>
  <c r="G171" i="12"/>
  <c r="F171" i="12"/>
  <c r="E171" i="12"/>
  <c r="D171" i="12"/>
  <c r="C171" i="12"/>
  <c r="G170" i="12"/>
  <c r="F170" i="12"/>
  <c r="E170" i="12"/>
  <c r="D170" i="12"/>
  <c r="C170" i="12"/>
  <c r="G169" i="12"/>
  <c r="F169" i="12"/>
  <c r="E169" i="12"/>
  <c r="D169" i="12"/>
  <c r="C169" i="12"/>
  <c r="G168" i="12"/>
  <c r="F168" i="12"/>
  <c r="E168" i="12"/>
  <c r="D168" i="12"/>
  <c r="C168" i="12"/>
  <c r="G167" i="12"/>
  <c r="F167" i="12"/>
  <c r="E167" i="12"/>
  <c r="D167" i="12"/>
  <c r="C167" i="12"/>
  <c r="G166" i="12"/>
  <c r="F166" i="12"/>
  <c r="E166" i="12"/>
  <c r="D166" i="12"/>
  <c r="C166" i="12"/>
  <c r="G165" i="12"/>
  <c r="F165" i="12"/>
  <c r="E165" i="12"/>
  <c r="D165" i="12"/>
  <c r="C165" i="12"/>
  <c r="G164" i="12"/>
  <c r="F164" i="12"/>
  <c r="E164" i="12"/>
  <c r="D164" i="12"/>
  <c r="C164" i="12"/>
  <c r="G163" i="12"/>
  <c r="F163" i="12"/>
  <c r="E163" i="12"/>
  <c r="D163" i="12"/>
  <c r="C163" i="12"/>
  <c r="G162" i="12"/>
  <c r="F162" i="12"/>
  <c r="E162" i="12"/>
  <c r="D162" i="12"/>
  <c r="C162" i="12"/>
  <c r="G161" i="12"/>
  <c r="F161" i="12"/>
  <c r="E161" i="12"/>
  <c r="D161" i="12"/>
  <c r="C161" i="12"/>
  <c r="G160" i="12"/>
  <c r="F160" i="12"/>
  <c r="E160" i="12"/>
  <c r="D160" i="12"/>
  <c r="C160" i="12"/>
  <c r="G159" i="12"/>
  <c r="F159" i="12"/>
  <c r="E159" i="12"/>
  <c r="D159" i="12"/>
  <c r="C159" i="12"/>
  <c r="G158" i="12"/>
  <c r="F158" i="12"/>
  <c r="E158" i="12"/>
  <c r="D158" i="12"/>
  <c r="C158" i="12"/>
  <c r="G157" i="12"/>
  <c r="F157" i="12"/>
  <c r="E157" i="12"/>
  <c r="D157" i="12"/>
  <c r="C157" i="12"/>
  <c r="G156" i="12"/>
  <c r="F156" i="12"/>
  <c r="E156" i="12"/>
  <c r="D156" i="12"/>
  <c r="C156" i="12"/>
  <c r="G155" i="12"/>
  <c r="F155" i="12"/>
  <c r="E155" i="12"/>
  <c r="D155" i="12"/>
  <c r="C155" i="12"/>
  <c r="G154" i="12"/>
  <c r="F154" i="12"/>
  <c r="E154" i="12"/>
  <c r="D154" i="12"/>
  <c r="C154" i="12"/>
  <c r="G153" i="12"/>
  <c r="F153" i="12"/>
  <c r="E153" i="12"/>
  <c r="D153" i="12"/>
  <c r="C153" i="12"/>
  <c r="G152" i="12"/>
  <c r="F152" i="12"/>
  <c r="E152" i="12"/>
  <c r="D152" i="12"/>
  <c r="C152" i="12"/>
  <c r="G151" i="12"/>
  <c r="F151" i="12"/>
  <c r="E151" i="12"/>
  <c r="D151" i="12"/>
  <c r="C151" i="12"/>
  <c r="G150" i="12"/>
  <c r="F150" i="12"/>
  <c r="E150" i="12"/>
  <c r="D150" i="12"/>
  <c r="C150" i="12"/>
  <c r="G149" i="12"/>
  <c r="F149" i="12"/>
  <c r="E149" i="12"/>
  <c r="D149" i="12"/>
  <c r="C149" i="12"/>
  <c r="G148" i="12"/>
  <c r="F148" i="12"/>
  <c r="E148" i="12"/>
  <c r="D148" i="12"/>
  <c r="C148" i="12"/>
  <c r="G147" i="12"/>
  <c r="F147" i="12"/>
  <c r="E147" i="12"/>
  <c r="D147" i="12"/>
  <c r="C147" i="12"/>
  <c r="G146" i="12"/>
  <c r="F146" i="12"/>
  <c r="E146" i="12"/>
  <c r="D146" i="12"/>
  <c r="C146" i="12"/>
  <c r="G145" i="12"/>
  <c r="F145" i="12"/>
  <c r="E145" i="12"/>
  <c r="D145" i="12"/>
  <c r="C145" i="12"/>
  <c r="G144" i="12"/>
  <c r="F144" i="12"/>
  <c r="E144" i="12"/>
  <c r="D144" i="12"/>
  <c r="C144" i="12"/>
  <c r="G143" i="12"/>
  <c r="F143" i="12"/>
  <c r="E143" i="12"/>
  <c r="D143" i="12"/>
  <c r="C143" i="12"/>
  <c r="G142" i="12"/>
  <c r="F142" i="12"/>
  <c r="E142" i="12"/>
  <c r="D142" i="12"/>
  <c r="C142" i="12"/>
  <c r="G141" i="12"/>
  <c r="F141" i="12"/>
  <c r="E141" i="12"/>
  <c r="D141" i="12"/>
  <c r="C141" i="12"/>
  <c r="G140" i="12"/>
  <c r="F140" i="12"/>
  <c r="E140" i="12"/>
  <c r="D140" i="12"/>
  <c r="C140" i="12"/>
  <c r="G139" i="12"/>
  <c r="F139" i="12"/>
  <c r="E139" i="12"/>
  <c r="D139" i="12"/>
  <c r="C139" i="12"/>
  <c r="G138" i="12"/>
  <c r="F138" i="12"/>
  <c r="E138" i="12"/>
  <c r="D138" i="12"/>
  <c r="C138" i="12"/>
  <c r="G137" i="12"/>
  <c r="F137" i="12"/>
  <c r="E137" i="12"/>
  <c r="D137" i="12"/>
  <c r="C137" i="12"/>
  <c r="G136" i="12"/>
  <c r="F136" i="12"/>
  <c r="E136" i="12"/>
  <c r="D136" i="12"/>
  <c r="C136" i="12"/>
  <c r="G135" i="12"/>
  <c r="F135" i="12"/>
  <c r="E135" i="12"/>
  <c r="D135" i="12"/>
  <c r="C135" i="12"/>
  <c r="G134" i="12"/>
  <c r="F134" i="12"/>
  <c r="E134" i="12"/>
  <c r="D134" i="12"/>
  <c r="C134" i="12"/>
  <c r="G133" i="12"/>
  <c r="F133" i="12"/>
  <c r="E133" i="12"/>
  <c r="D133" i="12"/>
  <c r="C133" i="12"/>
  <c r="G132" i="12"/>
  <c r="F132" i="12"/>
  <c r="E132" i="12"/>
  <c r="D132" i="12"/>
  <c r="C132" i="12"/>
  <c r="G131" i="12"/>
  <c r="F131" i="12"/>
  <c r="E131" i="12"/>
  <c r="D131" i="12"/>
  <c r="C131" i="12"/>
  <c r="G130" i="12"/>
  <c r="F130" i="12"/>
  <c r="E130" i="12"/>
  <c r="D130" i="12"/>
  <c r="C130" i="12"/>
  <c r="G129" i="12"/>
  <c r="F129" i="12"/>
  <c r="E129" i="12"/>
  <c r="D129" i="12"/>
  <c r="C129" i="12"/>
  <c r="G128" i="12"/>
  <c r="F128" i="12"/>
  <c r="E128" i="12"/>
  <c r="D128" i="12"/>
  <c r="C128" i="12"/>
  <c r="G127" i="12"/>
  <c r="F127" i="12"/>
  <c r="E127" i="12"/>
  <c r="D127" i="12"/>
  <c r="C127" i="12"/>
  <c r="G126" i="12"/>
  <c r="F126" i="12"/>
  <c r="E126" i="12"/>
  <c r="D126" i="12"/>
  <c r="C126" i="12"/>
  <c r="G125" i="12"/>
  <c r="F125" i="12"/>
  <c r="E125" i="12"/>
  <c r="D125" i="12"/>
  <c r="C125" i="12"/>
  <c r="G124" i="12"/>
  <c r="F124" i="12"/>
  <c r="E124" i="12"/>
  <c r="D124" i="12"/>
  <c r="C124" i="12"/>
  <c r="G123" i="12"/>
  <c r="F123" i="12"/>
  <c r="E123" i="12"/>
  <c r="D123" i="12"/>
  <c r="C123" i="12"/>
  <c r="G122" i="12"/>
  <c r="F122" i="12"/>
  <c r="E122" i="12"/>
  <c r="D122" i="12"/>
  <c r="C122" i="12"/>
  <c r="G121" i="12"/>
  <c r="F121" i="12"/>
  <c r="E121" i="12"/>
  <c r="D121" i="12"/>
  <c r="C121" i="12"/>
  <c r="G120" i="12"/>
  <c r="F120" i="12"/>
  <c r="E120" i="12"/>
  <c r="D120" i="12"/>
  <c r="C120" i="12"/>
  <c r="G119" i="12"/>
  <c r="F119" i="12"/>
  <c r="E119" i="12"/>
  <c r="D119" i="12"/>
  <c r="C119" i="12"/>
  <c r="G118" i="12"/>
  <c r="F118" i="12"/>
  <c r="E118" i="12"/>
  <c r="D118" i="12"/>
  <c r="C118" i="12"/>
  <c r="G117" i="12"/>
  <c r="F117" i="12"/>
  <c r="E117" i="12"/>
  <c r="D117" i="12"/>
  <c r="C117" i="12"/>
  <c r="G116" i="12"/>
  <c r="F116" i="12"/>
  <c r="E116" i="12"/>
  <c r="D116" i="12"/>
  <c r="C116" i="12"/>
  <c r="G115" i="12"/>
  <c r="F115" i="12"/>
  <c r="E115" i="12"/>
  <c r="D115" i="12"/>
  <c r="C115" i="12"/>
  <c r="G114" i="12"/>
  <c r="F114" i="12"/>
  <c r="E114" i="12"/>
  <c r="D114" i="12"/>
  <c r="C114" i="12"/>
  <c r="G113" i="12"/>
  <c r="F113" i="12"/>
  <c r="E113" i="12"/>
  <c r="D113" i="12"/>
  <c r="C113" i="12"/>
  <c r="G112" i="12"/>
  <c r="F112" i="12"/>
  <c r="E112" i="12"/>
  <c r="D112" i="12"/>
  <c r="C112" i="12"/>
  <c r="G111" i="12"/>
  <c r="F111" i="12"/>
  <c r="E111" i="12"/>
  <c r="D111" i="12"/>
  <c r="C111" i="12"/>
  <c r="G110" i="12"/>
  <c r="F110" i="12"/>
  <c r="E110" i="12"/>
  <c r="D110" i="12"/>
  <c r="C110" i="12"/>
  <c r="G109" i="12"/>
  <c r="F109" i="12"/>
  <c r="E109" i="12"/>
  <c r="D109" i="12"/>
  <c r="C109" i="12"/>
  <c r="G108" i="12"/>
  <c r="F108" i="12"/>
  <c r="E108" i="12"/>
  <c r="D108" i="12"/>
  <c r="C108" i="12"/>
  <c r="G107" i="12"/>
  <c r="F107" i="12"/>
  <c r="E107" i="12"/>
  <c r="D107" i="12"/>
  <c r="C107" i="12"/>
  <c r="G106" i="12"/>
  <c r="F106" i="12"/>
  <c r="E106" i="12"/>
  <c r="D106" i="12"/>
  <c r="C106" i="12"/>
  <c r="G105" i="12"/>
  <c r="F105" i="12"/>
  <c r="E105" i="12"/>
  <c r="D105" i="12"/>
  <c r="C105" i="12"/>
  <c r="G104" i="12"/>
  <c r="F104" i="12"/>
  <c r="E104" i="12"/>
  <c r="D104" i="12"/>
  <c r="C104" i="12"/>
  <c r="G103" i="12"/>
  <c r="F103" i="12"/>
  <c r="E103" i="12"/>
  <c r="D103" i="12"/>
  <c r="C103" i="12"/>
  <c r="G102" i="12"/>
  <c r="F102" i="12"/>
  <c r="E102" i="12"/>
  <c r="D102" i="12"/>
  <c r="C102" i="12"/>
  <c r="G101" i="12"/>
  <c r="F101" i="12"/>
  <c r="E101" i="12"/>
  <c r="D101" i="12"/>
  <c r="C101" i="12"/>
  <c r="G100" i="12"/>
  <c r="F100" i="12"/>
  <c r="E100" i="12"/>
  <c r="D100" i="12"/>
  <c r="C100" i="12"/>
  <c r="G99" i="12"/>
  <c r="F99" i="12"/>
  <c r="E99" i="12"/>
  <c r="D99" i="12"/>
  <c r="C99" i="12"/>
  <c r="G98" i="12"/>
  <c r="F98" i="12"/>
  <c r="E98" i="12"/>
  <c r="D98" i="12"/>
  <c r="C98" i="12"/>
  <c r="G97" i="12"/>
  <c r="F97" i="12"/>
  <c r="E97" i="12"/>
  <c r="D97" i="12"/>
  <c r="C97" i="12"/>
  <c r="G96" i="12"/>
  <c r="F96" i="12"/>
  <c r="E96" i="12"/>
  <c r="D96" i="12"/>
  <c r="C96" i="12"/>
  <c r="G95" i="12"/>
  <c r="F95" i="12"/>
  <c r="E95" i="12"/>
  <c r="D95" i="12"/>
  <c r="C95" i="12"/>
  <c r="G94" i="12"/>
  <c r="F94" i="12"/>
  <c r="E94" i="12"/>
  <c r="D94" i="12"/>
  <c r="C94" i="12"/>
  <c r="G93" i="12"/>
  <c r="F93" i="12"/>
  <c r="E93" i="12"/>
  <c r="D93" i="12"/>
  <c r="C93" i="12"/>
  <c r="G92" i="12"/>
  <c r="F92" i="12"/>
  <c r="E92" i="12"/>
  <c r="D92" i="12"/>
  <c r="C92" i="12"/>
  <c r="D2" i="12"/>
  <c r="D113" i="11"/>
  <c r="C112" i="13" s="1"/>
  <c r="D114" i="11"/>
  <c r="C113" i="13" s="1"/>
  <c r="D115" i="11"/>
  <c r="C114" i="13" s="1"/>
  <c r="D116" i="11"/>
  <c r="C115" i="13" s="1"/>
  <c r="D117" i="11"/>
  <c r="C116" i="13" s="1"/>
  <c r="D118" i="11"/>
  <c r="C117" i="13" s="1"/>
  <c r="D119" i="11"/>
  <c r="C118" i="13" s="1"/>
  <c r="D120" i="11"/>
  <c r="C119" i="13" s="1"/>
  <c r="D121" i="11"/>
  <c r="C120" i="13" s="1"/>
  <c r="D122" i="11"/>
  <c r="C121" i="13" s="1"/>
  <c r="D123" i="11"/>
  <c r="C122" i="13" s="1"/>
  <c r="D124" i="11"/>
  <c r="C123" i="13" s="1"/>
  <c r="D125" i="11"/>
  <c r="C124" i="13" s="1"/>
  <c r="D126" i="11"/>
  <c r="C125" i="13" s="1"/>
  <c r="D127" i="11"/>
  <c r="C126" i="13" s="1"/>
  <c r="D128" i="11"/>
  <c r="C127" i="13" s="1"/>
  <c r="D129" i="11"/>
  <c r="C128" i="13" s="1"/>
  <c r="D130" i="11"/>
  <c r="C129" i="13" s="1"/>
  <c r="D131" i="11"/>
  <c r="C130" i="13" s="1"/>
  <c r="D132" i="11"/>
  <c r="C131" i="13" s="1"/>
  <c r="D133" i="11"/>
  <c r="C132" i="13" s="1"/>
  <c r="D134" i="11"/>
  <c r="C133" i="13" s="1"/>
  <c r="D135" i="11"/>
  <c r="C134" i="13" s="1"/>
  <c r="D136" i="11"/>
  <c r="C135" i="13" s="1"/>
  <c r="D137" i="11"/>
  <c r="C136" i="13" s="1"/>
  <c r="D138" i="11"/>
  <c r="C137" i="13" s="1"/>
  <c r="F1" i="11"/>
  <c r="D1" i="14" s="1"/>
  <c r="G1" i="11"/>
  <c r="E1" i="14" s="1"/>
  <c r="H1" i="11"/>
  <c r="F1" i="14" s="1"/>
  <c r="I1" i="11"/>
  <c r="G1" i="14" s="1"/>
  <c r="J1" i="11"/>
  <c r="H1" i="14" s="1"/>
  <c r="K1" i="11"/>
  <c r="I1" i="14" s="1"/>
  <c r="L1" i="11"/>
  <c r="J1" i="14" s="1"/>
  <c r="M1" i="11"/>
  <c r="K1" i="14" s="1"/>
  <c r="N1" i="11"/>
  <c r="L1" i="14" s="1"/>
  <c r="O1" i="11"/>
  <c r="M1" i="14" s="1"/>
  <c r="P1" i="11"/>
  <c r="N1" i="14" s="1"/>
  <c r="Q1" i="11"/>
  <c r="O1" i="14" s="1"/>
  <c r="R1" i="11"/>
  <c r="P1" i="14" s="1"/>
  <c r="S1" i="11"/>
  <c r="Q1" i="14" s="1"/>
  <c r="T1" i="11"/>
  <c r="R1" i="14" s="1"/>
  <c r="U1" i="11"/>
  <c r="S1" i="14" s="1"/>
  <c r="V1" i="11"/>
  <c r="T1" i="14" s="1"/>
  <c r="W1" i="11"/>
  <c r="U1" i="14" s="1"/>
  <c r="X1" i="11"/>
  <c r="V1" i="14" s="1"/>
  <c r="Y1" i="11"/>
  <c r="W1" i="14" s="1"/>
  <c r="Z1" i="11"/>
  <c r="X1" i="14" s="1"/>
  <c r="AA1" i="11"/>
  <c r="Y1" i="14" s="1"/>
  <c r="AB1" i="11"/>
  <c r="Z1" i="14" s="1"/>
  <c r="AC1" i="11"/>
  <c r="AA1" i="14" s="1"/>
  <c r="AD1" i="11"/>
  <c r="AB1" i="14" s="1"/>
  <c r="AE1" i="11"/>
  <c r="AC1" i="14" s="1"/>
  <c r="AF1" i="11"/>
  <c r="AD1" i="14" s="1"/>
  <c r="AG1" i="11"/>
  <c r="AE1" i="14" s="1"/>
  <c r="AH1" i="11"/>
  <c r="AF1" i="14" s="1"/>
  <c r="AI1" i="11"/>
  <c r="AJ1" i="11"/>
  <c r="AK1" i="11"/>
  <c r="AL1" i="11"/>
  <c r="AM1" i="11"/>
  <c r="AN1" i="11"/>
  <c r="AO1" i="11"/>
  <c r="AP1" i="11"/>
  <c r="AQ1" i="11"/>
  <c r="AR1" i="11"/>
  <c r="AS1" i="11"/>
  <c r="AT1" i="11"/>
  <c r="AU1" i="11"/>
  <c r="AV1" i="11"/>
  <c r="AW1" i="11"/>
  <c r="AX1" i="11"/>
  <c r="AY1" i="11"/>
  <c r="AZ1" i="11"/>
  <c r="BA1" i="11"/>
  <c r="E1" i="11"/>
  <c r="C1" i="14" s="1"/>
  <c r="E4" i="11"/>
  <c r="C4" i="14" s="1"/>
  <c r="F4" i="11"/>
  <c r="D4" i="14" s="1"/>
  <c r="G4" i="11"/>
  <c r="E4" i="14" s="1"/>
  <c r="H4" i="11"/>
  <c r="F4" i="14" s="1"/>
  <c r="I4" i="11"/>
  <c r="G4" i="14" s="1"/>
  <c r="J4" i="11"/>
  <c r="H4" i="14" s="1"/>
  <c r="K4" i="11"/>
  <c r="I4" i="14" s="1"/>
  <c r="L4" i="11"/>
  <c r="J4" i="14" s="1"/>
  <c r="M4" i="11"/>
  <c r="K4" i="14" s="1"/>
  <c r="N4" i="11"/>
  <c r="L4" i="14" s="1"/>
  <c r="O4" i="11"/>
  <c r="M4" i="14" s="1"/>
  <c r="P4" i="11"/>
  <c r="N4" i="14" s="1"/>
  <c r="Q4" i="11"/>
  <c r="O4" i="14" s="1"/>
  <c r="R4" i="11"/>
  <c r="P4" i="14" s="1"/>
  <c r="S4" i="11"/>
  <c r="Q4" i="14" s="1"/>
  <c r="T4" i="11"/>
  <c r="R4" i="14" s="1"/>
  <c r="U4" i="11"/>
  <c r="S4" i="14" s="1"/>
  <c r="V4" i="11"/>
  <c r="T4" i="14" s="1"/>
  <c r="W4" i="11"/>
  <c r="U4" i="14" s="1"/>
  <c r="X4" i="11"/>
  <c r="V4" i="14" s="1"/>
  <c r="Y4" i="11"/>
  <c r="W4" i="14" s="1"/>
  <c r="Z4" i="11"/>
  <c r="X4" i="14" s="1"/>
  <c r="AA4" i="11"/>
  <c r="Y4" i="14" s="1"/>
  <c r="AB4" i="11"/>
  <c r="Z4" i="14" s="1"/>
  <c r="AC4" i="11"/>
  <c r="AA4" i="14" s="1"/>
  <c r="AD4" i="11"/>
  <c r="AB4" i="14" s="1"/>
  <c r="AE4" i="11"/>
  <c r="AC4" i="14" s="1"/>
  <c r="AF4" i="11"/>
  <c r="AD4" i="14" s="1"/>
  <c r="AG4" i="11"/>
  <c r="AE4" i="14" s="1"/>
  <c r="AH4" i="11"/>
  <c r="AF4" i="14" s="1"/>
  <c r="AI4" i="11"/>
  <c r="AJ4" i="11"/>
  <c r="AK4" i="11"/>
  <c r="AL4" i="11"/>
  <c r="AM4" i="11"/>
  <c r="AN4" i="11"/>
  <c r="AO4" i="11"/>
  <c r="AP4" i="11"/>
  <c r="AQ4" i="11"/>
  <c r="AR4" i="11"/>
  <c r="AS4" i="11"/>
  <c r="AT4" i="11"/>
  <c r="AU4" i="11"/>
  <c r="AV4" i="11"/>
  <c r="AW4" i="11"/>
  <c r="AX4" i="11"/>
  <c r="AY4" i="11"/>
  <c r="AZ4" i="11"/>
  <c r="BA4" i="11"/>
  <c r="E5" i="11"/>
  <c r="C5" i="14" s="1"/>
  <c r="F5" i="11"/>
  <c r="D5" i="14" s="1"/>
  <c r="G5" i="11"/>
  <c r="E5" i="14" s="1"/>
  <c r="H5" i="11"/>
  <c r="F5" i="14" s="1"/>
  <c r="I5" i="11"/>
  <c r="G5" i="14" s="1"/>
  <c r="J5" i="11"/>
  <c r="H5" i="14" s="1"/>
  <c r="K5" i="11"/>
  <c r="I5" i="14" s="1"/>
  <c r="L5" i="11"/>
  <c r="J5" i="14" s="1"/>
  <c r="M5" i="11"/>
  <c r="K5" i="14" s="1"/>
  <c r="N5" i="11"/>
  <c r="L5" i="14" s="1"/>
  <c r="O5" i="11"/>
  <c r="M5" i="14" s="1"/>
  <c r="P5" i="11"/>
  <c r="N5" i="14" s="1"/>
  <c r="Q5" i="11"/>
  <c r="O5" i="14" s="1"/>
  <c r="R5" i="11"/>
  <c r="P5" i="14" s="1"/>
  <c r="S5" i="11"/>
  <c r="Q5" i="14" s="1"/>
  <c r="T5" i="11"/>
  <c r="R5" i="14" s="1"/>
  <c r="U5" i="11"/>
  <c r="S5" i="14" s="1"/>
  <c r="V5" i="11"/>
  <c r="T5" i="14" s="1"/>
  <c r="W5" i="11"/>
  <c r="U5" i="14" s="1"/>
  <c r="X5" i="11"/>
  <c r="V5" i="14" s="1"/>
  <c r="Y5" i="11"/>
  <c r="W5" i="14" s="1"/>
  <c r="Z5" i="11"/>
  <c r="X5" i="14" s="1"/>
  <c r="AA5" i="11"/>
  <c r="Y5" i="14" s="1"/>
  <c r="AB5" i="11"/>
  <c r="Z5" i="14" s="1"/>
  <c r="AC5" i="11"/>
  <c r="AA5" i="14" s="1"/>
  <c r="AD5" i="11"/>
  <c r="AB5" i="14" s="1"/>
  <c r="AE5" i="11"/>
  <c r="AC5" i="14" s="1"/>
  <c r="AF5" i="11"/>
  <c r="AD5" i="14" s="1"/>
  <c r="AG5" i="11"/>
  <c r="AE5" i="14" s="1"/>
  <c r="AH5" i="11"/>
  <c r="AF5" i="14" s="1"/>
  <c r="AI5" i="11"/>
  <c r="AJ5" i="11"/>
  <c r="AK5" i="11"/>
  <c r="AL5" i="11"/>
  <c r="AM5" i="11"/>
  <c r="AN5" i="11"/>
  <c r="AO5" i="11"/>
  <c r="AP5" i="11"/>
  <c r="AQ5" i="11"/>
  <c r="AR5" i="11"/>
  <c r="AS5" i="11"/>
  <c r="AT5" i="11"/>
  <c r="AU5" i="11"/>
  <c r="AV5" i="11"/>
  <c r="AW5" i="11"/>
  <c r="AX5" i="11"/>
  <c r="AY5" i="11"/>
  <c r="AZ5" i="11"/>
  <c r="BA5" i="11"/>
  <c r="E6" i="11"/>
  <c r="C6" i="14" s="1"/>
  <c r="F6" i="11"/>
  <c r="D6" i="14" s="1"/>
  <c r="G6" i="11"/>
  <c r="E6" i="14" s="1"/>
  <c r="H6" i="11"/>
  <c r="F6" i="14" s="1"/>
  <c r="I6" i="11"/>
  <c r="G6" i="14" s="1"/>
  <c r="J6" i="11"/>
  <c r="H6" i="14" s="1"/>
  <c r="K6" i="11"/>
  <c r="I6" i="14" s="1"/>
  <c r="L6" i="11"/>
  <c r="J6" i="14" s="1"/>
  <c r="M6" i="11"/>
  <c r="K6" i="14" s="1"/>
  <c r="N6" i="11"/>
  <c r="L6" i="14" s="1"/>
  <c r="O6" i="11"/>
  <c r="M6" i="14" s="1"/>
  <c r="P6" i="11"/>
  <c r="N6" i="14" s="1"/>
  <c r="Q6" i="11"/>
  <c r="O6" i="14" s="1"/>
  <c r="R6" i="11"/>
  <c r="P6" i="14" s="1"/>
  <c r="S6" i="11"/>
  <c r="Q6" i="14" s="1"/>
  <c r="T6" i="11"/>
  <c r="R6" i="14" s="1"/>
  <c r="U6" i="11"/>
  <c r="S6" i="14" s="1"/>
  <c r="V6" i="11"/>
  <c r="T6" i="14" s="1"/>
  <c r="W6" i="11"/>
  <c r="U6" i="14" s="1"/>
  <c r="X6" i="11"/>
  <c r="V6" i="14" s="1"/>
  <c r="Y6" i="11"/>
  <c r="W6" i="14" s="1"/>
  <c r="Z6" i="11"/>
  <c r="X6" i="14" s="1"/>
  <c r="AA6" i="11"/>
  <c r="Y6" i="14" s="1"/>
  <c r="AB6" i="11"/>
  <c r="Z6" i="14" s="1"/>
  <c r="AC6" i="11"/>
  <c r="AA6" i="14" s="1"/>
  <c r="AD6" i="11"/>
  <c r="AB6" i="14" s="1"/>
  <c r="AE6" i="11"/>
  <c r="AC6" i="14" s="1"/>
  <c r="AF6" i="11"/>
  <c r="AD6" i="14" s="1"/>
  <c r="AG6" i="11"/>
  <c r="AE6" i="14" s="1"/>
  <c r="AH6" i="11"/>
  <c r="AF6" i="14" s="1"/>
  <c r="AI6" i="11"/>
  <c r="AJ6" i="11"/>
  <c r="AK6" i="11"/>
  <c r="AL6" i="11"/>
  <c r="AM6" i="11"/>
  <c r="AN6" i="11"/>
  <c r="AO6" i="11"/>
  <c r="AP6" i="11"/>
  <c r="AQ6" i="11"/>
  <c r="AR6" i="11"/>
  <c r="AS6" i="11"/>
  <c r="AT6" i="11"/>
  <c r="AU6" i="11"/>
  <c r="AV6" i="11"/>
  <c r="AW6" i="11"/>
  <c r="AX6" i="11"/>
  <c r="AY6" i="11"/>
  <c r="AZ6" i="11"/>
  <c r="BA6" i="11"/>
  <c r="E7" i="11"/>
  <c r="C7" i="14" s="1"/>
  <c r="F7" i="11"/>
  <c r="D7" i="14" s="1"/>
  <c r="G7" i="11"/>
  <c r="E7" i="14" s="1"/>
  <c r="H7" i="11"/>
  <c r="F7" i="14" s="1"/>
  <c r="I7" i="11"/>
  <c r="G7" i="14" s="1"/>
  <c r="J7" i="11"/>
  <c r="H7" i="14" s="1"/>
  <c r="K7" i="11"/>
  <c r="I7" i="14" s="1"/>
  <c r="L7" i="11"/>
  <c r="J7" i="14" s="1"/>
  <c r="M7" i="11"/>
  <c r="K7" i="14" s="1"/>
  <c r="N7" i="11"/>
  <c r="L7" i="14" s="1"/>
  <c r="O7" i="11"/>
  <c r="M7" i="14" s="1"/>
  <c r="P7" i="11"/>
  <c r="N7" i="14" s="1"/>
  <c r="Q7" i="11"/>
  <c r="O7" i="14" s="1"/>
  <c r="R7" i="11"/>
  <c r="P7" i="14" s="1"/>
  <c r="S7" i="11"/>
  <c r="Q7" i="14" s="1"/>
  <c r="T7" i="11"/>
  <c r="R7" i="14" s="1"/>
  <c r="U7" i="11"/>
  <c r="S7" i="14" s="1"/>
  <c r="V7" i="11"/>
  <c r="T7" i="14" s="1"/>
  <c r="W7" i="11"/>
  <c r="U7" i="14" s="1"/>
  <c r="X7" i="11"/>
  <c r="V7" i="14" s="1"/>
  <c r="Y7" i="11"/>
  <c r="W7" i="14" s="1"/>
  <c r="Z7" i="11"/>
  <c r="X7" i="14" s="1"/>
  <c r="AA7" i="11"/>
  <c r="Y7" i="14" s="1"/>
  <c r="AB7" i="11"/>
  <c r="Z7" i="14" s="1"/>
  <c r="AC7" i="11"/>
  <c r="AA7" i="14" s="1"/>
  <c r="AD7" i="11"/>
  <c r="AB7" i="14" s="1"/>
  <c r="AE7" i="11"/>
  <c r="AC7" i="14" s="1"/>
  <c r="AF7" i="11"/>
  <c r="AD7" i="14" s="1"/>
  <c r="AG7" i="11"/>
  <c r="AE7" i="14" s="1"/>
  <c r="AH7" i="11"/>
  <c r="AF7" i="14" s="1"/>
  <c r="AI7" i="11"/>
  <c r="AJ7" i="11"/>
  <c r="AK7" i="11"/>
  <c r="AL7" i="11"/>
  <c r="AM7" i="11"/>
  <c r="AN7" i="11"/>
  <c r="AO7" i="11"/>
  <c r="AP7" i="11"/>
  <c r="AQ7" i="11"/>
  <c r="AR7" i="11"/>
  <c r="AS7" i="11"/>
  <c r="AT7" i="11"/>
  <c r="AU7" i="11"/>
  <c r="AV7" i="11"/>
  <c r="AW7" i="11"/>
  <c r="AX7" i="11"/>
  <c r="AY7" i="11"/>
  <c r="AZ7" i="11"/>
  <c r="BA7" i="11"/>
  <c r="E8" i="11"/>
  <c r="C8" i="14" s="1"/>
  <c r="F8" i="11"/>
  <c r="D8" i="14" s="1"/>
  <c r="G8" i="11"/>
  <c r="E8" i="14" s="1"/>
  <c r="H8" i="11"/>
  <c r="F8" i="14" s="1"/>
  <c r="I8" i="11"/>
  <c r="G8" i="14" s="1"/>
  <c r="J8" i="11"/>
  <c r="H8" i="14" s="1"/>
  <c r="K8" i="11"/>
  <c r="I8" i="14" s="1"/>
  <c r="L8" i="11"/>
  <c r="J8" i="14" s="1"/>
  <c r="M8" i="11"/>
  <c r="K8" i="14" s="1"/>
  <c r="N8" i="11"/>
  <c r="L8" i="14" s="1"/>
  <c r="O8" i="11"/>
  <c r="M8" i="14" s="1"/>
  <c r="P8" i="11"/>
  <c r="N8" i="14" s="1"/>
  <c r="Q8" i="11"/>
  <c r="O8" i="14" s="1"/>
  <c r="R8" i="11"/>
  <c r="P8" i="14" s="1"/>
  <c r="S8" i="11"/>
  <c r="Q8" i="14" s="1"/>
  <c r="T8" i="11"/>
  <c r="R8" i="14" s="1"/>
  <c r="U8" i="11"/>
  <c r="S8" i="14" s="1"/>
  <c r="V8" i="11"/>
  <c r="T8" i="14" s="1"/>
  <c r="W8" i="11"/>
  <c r="U8" i="14" s="1"/>
  <c r="X8" i="11"/>
  <c r="V8" i="14" s="1"/>
  <c r="Y8" i="11"/>
  <c r="W8" i="14" s="1"/>
  <c r="Z8" i="11"/>
  <c r="X8" i="14" s="1"/>
  <c r="AA8" i="11"/>
  <c r="Y8" i="14" s="1"/>
  <c r="AB8" i="11"/>
  <c r="Z8" i="14" s="1"/>
  <c r="AC8" i="11"/>
  <c r="AA8" i="14" s="1"/>
  <c r="AD8" i="11"/>
  <c r="AB8" i="14" s="1"/>
  <c r="AE8" i="11"/>
  <c r="AC8" i="14" s="1"/>
  <c r="AF8" i="11"/>
  <c r="AD8" i="14" s="1"/>
  <c r="AG8" i="11"/>
  <c r="AE8" i="14" s="1"/>
  <c r="AH8" i="11"/>
  <c r="AF8" i="14" s="1"/>
  <c r="AI8" i="11"/>
  <c r="AJ8" i="11"/>
  <c r="AK8" i="11"/>
  <c r="AL8" i="11"/>
  <c r="AM8" i="11"/>
  <c r="AN8" i="11"/>
  <c r="AO8" i="11"/>
  <c r="AP8" i="11"/>
  <c r="AQ8" i="11"/>
  <c r="AR8" i="11"/>
  <c r="AS8" i="11"/>
  <c r="AT8" i="11"/>
  <c r="AU8" i="11"/>
  <c r="AV8" i="11"/>
  <c r="AW8" i="11"/>
  <c r="AX8" i="11"/>
  <c r="AY8" i="11"/>
  <c r="AZ8" i="11"/>
  <c r="BA8" i="11"/>
  <c r="E9" i="11"/>
  <c r="C9" i="14" s="1"/>
  <c r="F9" i="11"/>
  <c r="D9" i="14" s="1"/>
  <c r="G9" i="11"/>
  <c r="E9" i="14" s="1"/>
  <c r="H9" i="11"/>
  <c r="F9" i="14" s="1"/>
  <c r="I9" i="11"/>
  <c r="G9" i="14" s="1"/>
  <c r="J9" i="11"/>
  <c r="H9" i="14" s="1"/>
  <c r="K9" i="11"/>
  <c r="I9" i="14" s="1"/>
  <c r="L9" i="11"/>
  <c r="J9" i="14" s="1"/>
  <c r="M9" i="11"/>
  <c r="K9" i="14" s="1"/>
  <c r="N9" i="11"/>
  <c r="L9" i="14" s="1"/>
  <c r="O9" i="11"/>
  <c r="M9" i="14" s="1"/>
  <c r="P9" i="11"/>
  <c r="N9" i="14" s="1"/>
  <c r="Q9" i="11"/>
  <c r="O9" i="14" s="1"/>
  <c r="R9" i="11"/>
  <c r="P9" i="14" s="1"/>
  <c r="S9" i="11"/>
  <c r="Q9" i="14" s="1"/>
  <c r="T9" i="11"/>
  <c r="R9" i="14" s="1"/>
  <c r="U9" i="11"/>
  <c r="S9" i="14" s="1"/>
  <c r="V9" i="11"/>
  <c r="T9" i="14" s="1"/>
  <c r="W9" i="11"/>
  <c r="U9" i="14" s="1"/>
  <c r="X9" i="11"/>
  <c r="V9" i="14" s="1"/>
  <c r="Y9" i="11"/>
  <c r="W9" i="14" s="1"/>
  <c r="Z9" i="11"/>
  <c r="X9" i="14" s="1"/>
  <c r="AA9" i="11"/>
  <c r="Y9" i="14" s="1"/>
  <c r="AB9" i="11"/>
  <c r="Z9" i="14" s="1"/>
  <c r="AC9" i="11"/>
  <c r="AA9" i="14" s="1"/>
  <c r="AD9" i="11"/>
  <c r="AB9" i="14" s="1"/>
  <c r="AE9" i="11"/>
  <c r="AC9" i="14" s="1"/>
  <c r="AF9" i="11"/>
  <c r="AD9" i="14" s="1"/>
  <c r="AG9" i="11"/>
  <c r="AE9" i="14" s="1"/>
  <c r="AH9" i="11"/>
  <c r="AF9" i="14" s="1"/>
  <c r="AI9" i="11"/>
  <c r="AJ9" i="11"/>
  <c r="AK9" i="11"/>
  <c r="AL9" i="11"/>
  <c r="AM9" i="11"/>
  <c r="AN9" i="11"/>
  <c r="AO9" i="11"/>
  <c r="AP9" i="11"/>
  <c r="AQ9" i="11"/>
  <c r="AR9" i="11"/>
  <c r="AS9" i="11"/>
  <c r="AT9" i="11"/>
  <c r="AU9" i="11"/>
  <c r="AV9" i="11"/>
  <c r="AW9" i="11"/>
  <c r="AX9" i="11"/>
  <c r="AY9" i="11"/>
  <c r="AZ9" i="11"/>
  <c r="BA9" i="11"/>
  <c r="E10" i="11"/>
  <c r="C10" i="14" s="1"/>
  <c r="F10" i="11"/>
  <c r="D10" i="14" s="1"/>
  <c r="G10" i="11"/>
  <c r="E10" i="14" s="1"/>
  <c r="H10" i="11"/>
  <c r="F10" i="14" s="1"/>
  <c r="I10" i="11"/>
  <c r="G10" i="14" s="1"/>
  <c r="J10" i="11"/>
  <c r="H10" i="14" s="1"/>
  <c r="K10" i="11"/>
  <c r="I10" i="14" s="1"/>
  <c r="L10" i="11"/>
  <c r="J10" i="14" s="1"/>
  <c r="M10" i="11"/>
  <c r="K10" i="14" s="1"/>
  <c r="N10" i="11"/>
  <c r="L10" i="14" s="1"/>
  <c r="O10" i="11"/>
  <c r="M10" i="14" s="1"/>
  <c r="P10" i="11"/>
  <c r="N10" i="14" s="1"/>
  <c r="Q10" i="11"/>
  <c r="O10" i="14" s="1"/>
  <c r="R10" i="11"/>
  <c r="P10" i="14" s="1"/>
  <c r="S10" i="11"/>
  <c r="Q10" i="14" s="1"/>
  <c r="T10" i="11"/>
  <c r="R10" i="14" s="1"/>
  <c r="U10" i="11"/>
  <c r="S10" i="14" s="1"/>
  <c r="V10" i="11"/>
  <c r="T10" i="14" s="1"/>
  <c r="W10" i="11"/>
  <c r="U10" i="14" s="1"/>
  <c r="X10" i="11"/>
  <c r="V10" i="14" s="1"/>
  <c r="Y10" i="11"/>
  <c r="W10" i="14" s="1"/>
  <c r="Z10" i="11"/>
  <c r="X10" i="14" s="1"/>
  <c r="AA10" i="11"/>
  <c r="Y10" i="14" s="1"/>
  <c r="AB10" i="11"/>
  <c r="Z10" i="14" s="1"/>
  <c r="AC10" i="11"/>
  <c r="AA10" i="14" s="1"/>
  <c r="AD10" i="11"/>
  <c r="AB10" i="14" s="1"/>
  <c r="AE10" i="11"/>
  <c r="AC10" i="14" s="1"/>
  <c r="AF10" i="11"/>
  <c r="AD10" i="14" s="1"/>
  <c r="AG10" i="11"/>
  <c r="AE10" i="14" s="1"/>
  <c r="AH10" i="11"/>
  <c r="AF10" i="14" s="1"/>
  <c r="AI10" i="11"/>
  <c r="AJ10" i="11"/>
  <c r="AK10" i="11"/>
  <c r="AL10" i="11"/>
  <c r="AM10" i="11"/>
  <c r="AN10" i="11"/>
  <c r="AO10" i="11"/>
  <c r="AP10" i="11"/>
  <c r="AQ10" i="11"/>
  <c r="AR10" i="11"/>
  <c r="AS10" i="11"/>
  <c r="AT10" i="11"/>
  <c r="AU10" i="11"/>
  <c r="AV10" i="11"/>
  <c r="AW10" i="11"/>
  <c r="AX10" i="11"/>
  <c r="AY10" i="11"/>
  <c r="AZ10" i="11"/>
  <c r="BA10" i="11"/>
  <c r="E11" i="11"/>
  <c r="C11" i="14" s="1"/>
  <c r="F11" i="11"/>
  <c r="D11" i="14" s="1"/>
  <c r="G11" i="11"/>
  <c r="E11" i="14" s="1"/>
  <c r="H11" i="11"/>
  <c r="F11" i="14" s="1"/>
  <c r="I11" i="11"/>
  <c r="G11" i="14" s="1"/>
  <c r="J11" i="11"/>
  <c r="H11" i="14" s="1"/>
  <c r="K11" i="11"/>
  <c r="I11" i="14" s="1"/>
  <c r="L11" i="11"/>
  <c r="J11" i="14" s="1"/>
  <c r="M11" i="11"/>
  <c r="K11" i="14" s="1"/>
  <c r="N11" i="11"/>
  <c r="L11" i="14" s="1"/>
  <c r="O11" i="11"/>
  <c r="M11" i="14" s="1"/>
  <c r="P11" i="11"/>
  <c r="N11" i="14" s="1"/>
  <c r="Q11" i="11"/>
  <c r="O11" i="14" s="1"/>
  <c r="R11" i="11"/>
  <c r="P11" i="14" s="1"/>
  <c r="S11" i="11"/>
  <c r="Q11" i="14" s="1"/>
  <c r="T11" i="11"/>
  <c r="R11" i="14" s="1"/>
  <c r="U11" i="11"/>
  <c r="S11" i="14" s="1"/>
  <c r="V11" i="11"/>
  <c r="T11" i="14" s="1"/>
  <c r="W11" i="11"/>
  <c r="U11" i="14" s="1"/>
  <c r="X11" i="11"/>
  <c r="V11" i="14" s="1"/>
  <c r="Y11" i="11"/>
  <c r="W11" i="14" s="1"/>
  <c r="Z11" i="11"/>
  <c r="X11" i="14" s="1"/>
  <c r="AA11" i="11"/>
  <c r="Y11" i="14" s="1"/>
  <c r="AB11" i="11"/>
  <c r="Z11" i="14" s="1"/>
  <c r="AC11" i="11"/>
  <c r="AA11" i="14" s="1"/>
  <c r="AD11" i="11"/>
  <c r="AB11" i="14" s="1"/>
  <c r="AE11" i="11"/>
  <c r="AC11" i="14" s="1"/>
  <c r="AF11" i="11"/>
  <c r="AD11" i="14" s="1"/>
  <c r="AG11" i="11"/>
  <c r="AE11" i="14" s="1"/>
  <c r="AH11" i="11"/>
  <c r="AF11" i="14" s="1"/>
  <c r="AI11" i="11"/>
  <c r="AJ11" i="11"/>
  <c r="AK11" i="11"/>
  <c r="AL11" i="11"/>
  <c r="AM11" i="11"/>
  <c r="AN11" i="11"/>
  <c r="AO11" i="11"/>
  <c r="AP11" i="11"/>
  <c r="AQ11" i="11"/>
  <c r="AR11" i="11"/>
  <c r="AS11" i="11"/>
  <c r="AT11" i="11"/>
  <c r="AU11" i="11"/>
  <c r="AV11" i="11"/>
  <c r="AW11" i="11"/>
  <c r="AX11" i="11"/>
  <c r="AY11" i="11"/>
  <c r="AZ11" i="11"/>
  <c r="BA11" i="11"/>
  <c r="E12" i="11"/>
  <c r="C12" i="14" s="1"/>
  <c r="F12" i="11"/>
  <c r="D12" i="14" s="1"/>
  <c r="G12" i="11"/>
  <c r="E12" i="14" s="1"/>
  <c r="H12" i="11"/>
  <c r="F12" i="14" s="1"/>
  <c r="I12" i="11"/>
  <c r="G12" i="14" s="1"/>
  <c r="J12" i="11"/>
  <c r="H12" i="14" s="1"/>
  <c r="K12" i="11"/>
  <c r="I12" i="14" s="1"/>
  <c r="L12" i="11"/>
  <c r="J12" i="14" s="1"/>
  <c r="M12" i="11"/>
  <c r="K12" i="14" s="1"/>
  <c r="N12" i="11"/>
  <c r="L12" i="14" s="1"/>
  <c r="O12" i="11"/>
  <c r="M12" i="14" s="1"/>
  <c r="P12" i="11"/>
  <c r="N12" i="14" s="1"/>
  <c r="Q12" i="11"/>
  <c r="O12" i="14" s="1"/>
  <c r="R12" i="11"/>
  <c r="P12" i="14" s="1"/>
  <c r="S12" i="11"/>
  <c r="Q12" i="14" s="1"/>
  <c r="T12" i="11"/>
  <c r="R12" i="14" s="1"/>
  <c r="U12" i="11"/>
  <c r="S12" i="14" s="1"/>
  <c r="V12" i="11"/>
  <c r="T12" i="14" s="1"/>
  <c r="W12" i="11"/>
  <c r="U12" i="14" s="1"/>
  <c r="X12" i="11"/>
  <c r="V12" i="14" s="1"/>
  <c r="Y12" i="11"/>
  <c r="W12" i="14" s="1"/>
  <c r="Z12" i="11"/>
  <c r="X12" i="14" s="1"/>
  <c r="AA12" i="11"/>
  <c r="Y12" i="14" s="1"/>
  <c r="AB12" i="11"/>
  <c r="Z12" i="14" s="1"/>
  <c r="AC12" i="11"/>
  <c r="AA12" i="14" s="1"/>
  <c r="AD12" i="11"/>
  <c r="AB12" i="14" s="1"/>
  <c r="AE12" i="11"/>
  <c r="AC12" i="14" s="1"/>
  <c r="AF12" i="11"/>
  <c r="AD12" i="14" s="1"/>
  <c r="AG12" i="11"/>
  <c r="AE12" i="14" s="1"/>
  <c r="AH12" i="11"/>
  <c r="AF12" i="14" s="1"/>
  <c r="AI12" i="11"/>
  <c r="AJ12" i="11"/>
  <c r="AK12" i="11"/>
  <c r="AL12" i="11"/>
  <c r="AM12" i="11"/>
  <c r="AN12" i="11"/>
  <c r="AO12" i="11"/>
  <c r="AP12" i="11"/>
  <c r="AQ12" i="11"/>
  <c r="AR12" i="11"/>
  <c r="AS12" i="11"/>
  <c r="AT12" i="11"/>
  <c r="AU12" i="11"/>
  <c r="AV12" i="11"/>
  <c r="AW12" i="11"/>
  <c r="AX12" i="11"/>
  <c r="AY12" i="11"/>
  <c r="AZ12" i="11"/>
  <c r="BA12" i="11"/>
  <c r="E13" i="11"/>
  <c r="C13" i="14" s="1"/>
  <c r="F13" i="11"/>
  <c r="D13" i="14" s="1"/>
  <c r="G13" i="11"/>
  <c r="E13" i="14" s="1"/>
  <c r="H13" i="11"/>
  <c r="F13" i="14" s="1"/>
  <c r="I13" i="11"/>
  <c r="G13" i="14" s="1"/>
  <c r="J13" i="11"/>
  <c r="H13" i="14" s="1"/>
  <c r="K13" i="11"/>
  <c r="I13" i="14" s="1"/>
  <c r="L13" i="11"/>
  <c r="J13" i="14" s="1"/>
  <c r="M13" i="11"/>
  <c r="K13" i="14" s="1"/>
  <c r="N13" i="11"/>
  <c r="L13" i="14" s="1"/>
  <c r="O13" i="11"/>
  <c r="M13" i="14" s="1"/>
  <c r="P13" i="11"/>
  <c r="N13" i="14" s="1"/>
  <c r="Q13" i="11"/>
  <c r="O13" i="14" s="1"/>
  <c r="R13" i="11"/>
  <c r="P13" i="14" s="1"/>
  <c r="S13" i="11"/>
  <c r="Q13" i="14" s="1"/>
  <c r="T13" i="11"/>
  <c r="R13" i="14" s="1"/>
  <c r="U13" i="11"/>
  <c r="S13" i="14" s="1"/>
  <c r="V13" i="11"/>
  <c r="T13" i="14" s="1"/>
  <c r="W13" i="11"/>
  <c r="U13" i="14" s="1"/>
  <c r="X13" i="11"/>
  <c r="V13" i="14" s="1"/>
  <c r="Y13" i="11"/>
  <c r="W13" i="14" s="1"/>
  <c r="Z13" i="11"/>
  <c r="X13" i="14" s="1"/>
  <c r="AA13" i="11"/>
  <c r="Y13" i="14" s="1"/>
  <c r="AB13" i="11"/>
  <c r="Z13" i="14" s="1"/>
  <c r="AC13" i="11"/>
  <c r="AA13" i="14" s="1"/>
  <c r="AD13" i="11"/>
  <c r="AB13" i="14" s="1"/>
  <c r="AE13" i="11"/>
  <c r="AC13" i="14" s="1"/>
  <c r="AF13" i="11"/>
  <c r="AD13" i="14" s="1"/>
  <c r="AG13" i="11"/>
  <c r="AE13" i="14" s="1"/>
  <c r="AH13" i="11"/>
  <c r="AF13" i="14" s="1"/>
  <c r="AI13" i="11"/>
  <c r="AJ13" i="11"/>
  <c r="AK13" i="11"/>
  <c r="AL13" i="11"/>
  <c r="AM13" i="11"/>
  <c r="AN13" i="11"/>
  <c r="AO13" i="11"/>
  <c r="AP13" i="11"/>
  <c r="AQ13" i="11"/>
  <c r="AR13" i="11"/>
  <c r="AS13" i="11"/>
  <c r="AT13" i="11"/>
  <c r="AU13" i="11"/>
  <c r="AV13" i="11"/>
  <c r="AW13" i="11"/>
  <c r="AX13" i="11"/>
  <c r="AY13" i="11"/>
  <c r="AZ13" i="11"/>
  <c r="BA13" i="11"/>
  <c r="E14" i="11"/>
  <c r="C14" i="14" s="1"/>
  <c r="F14" i="11"/>
  <c r="D14" i="14" s="1"/>
  <c r="G14" i="11"/>
  <c r="E14" i="14" s="1"/>
  <c r="H14" i="11"/>
  <c r="F14" i="14" s="1"/>
  <c r="I14" i="11"/>
  <c r="G14" i="14" s="1"/>
  <c r="J14" i="11"/>
  <c r="H14" i="14" s="1"/>
  <c r="K14" i="11"/>
  <c r="I14" i="14" s="1"/>
  <c r="L14" i="11"/>
  <c r="J14" i="14" s="1"/>
  <c r="M14" i="11"/>
  <c r="K14" i="14" s="1"/>
  <c r="N14" i="11"/>
  <c r="L14" i="14" s="1"/>
  <c r="O14" i="11"/>
  <c r="M14" i="14" s="1"/>
  <c r="P14" i="11"/>
  <c r="N14" i="14" s="1"/>
  <c r="Q14" i="11"/>
  <c r="O14" i="14" s="1"/>
  <c r="R14" i="11"/>
  <c r="P14" i="14" s="1"/>
  <c r="S14" i="11"/>
  <c r="Q14" i="14" s="1"/>
  <c r="T14" i="11"/>
  <c r="R14" i="14" s="1"/>
  <c r="U14" i="11"/>
  <c r="S14" i="14" s="1"/>
  <c r="V14" i="11"/>
  <c r="T14" i="14" s="1"/>
  <c r="W14" i="11"/>
  <c r="U14" i="14" s="1"/>
  <c r="X14" i="11"/>
  <c r="V14" i="14" s="1"/>
  <c r="Y14" i="11"/>
  <c r="W14" i="14" s="1"/>
  <c r="Z14" i="11"/>
  <c r="X14" i="14" s="1"/>
  <c r="AA14" i="11"/>
  <c r="Y14" i="14" s="1"/>
  <c r="AB14" i="11"/>
  <c r="Z14" i="14" s="1"/>
  <c r="AC14" i="11"/>
  <c r="AA14" i="14" s="1"/>
  <c r="AD14" i="11"/>
  <c r="AB14" i="14" s="1"/>
  <c r="AE14" i="11"/>
  <c r="AC14" i="14" s="1"/>
  <c r="AF14" i="11"/>
  <c r="AD14" i="14" s="1"/>
  <c r="AG14" i="11"/>
  <c r="AE14" i="14" s="1"/>
  <c r="AH14" i="11"/>
  <c r="AF14" i="14" s="1"/>
  <c r="AI14" i="11"/>
  <c r="AJ14" i="11"/>
  <c r="AK14" i="11"/>
  <c r="AL14" i="11"/>
  <c r="AM14" i="11"/>
  <c r="AN14" i="11"/>
  <c r="AO14" i="11"/>
  <c r="AP14" i="11"/>
  <c r="AQ14" i="11"/>
  <c r="AR14" i="11"/>
  <c r="AS14" i="11"/>
  <c r="AT14" i="11"/>
  <c r="AU14" i="11"/>
  <c r="AV14" i="11"/>
  <c r="AW14" i="11"/>
  <c r="AX14" i="11"/>
  <c r="AY14" i="11"/>
  <c r="AZ14" i="11"/>
  <c r="BA14" i="11"/>
  <c r="E15" i="11"/>
  <c r="C15" i="14" s="1"/>
  <c r="F15" i="11"/>
  <c r="D15" i="14" s="1"/>
  <c r="G15" i="11"/>
  <c r="E15" i="14" s="1"/>
  <c r="H15" i="11"/>
  <c r="F15" i="14" s="1"/>
  <c r="I15" i="11"/>
  <c r="G15" i="14" s="1"/>
  <c r="J15" i="11"/>
  <c r="H15" i="14" s="1"/>
  <c r="K15" i="11"/>
  <c r="I15" i="14" s="1"/>
  <c r="L15" i="11"/>
  <c r="J15" i="14" s="1"/>
  <c r="M15" i="11"/>
  <c r="K15" i="14" s="1"/>
  <c r="N15" i="11"/>
  <c r="L15" i="14" s="1"/>
  <c r="O15" i="11"/>
  <c r="M15" i="14" s="1"/>
  <c r="P15" i="11"/>
  <c r="N15" i="14" s="1"/>
  <c r="Q15" i="11"/>
  <c r="O15" i="14" s="1"/>
  <c r="R15" i="11"/>
  <c r="P15" i="14" s="1"/>
  <c r="S15" i="11"/>
  <c r="Q15" i="14" s="1"/>
  <c r="T15" i="11"/>
  <c r="R15" i="14" s="1"/>
  <c r="U15" i="11"/>
  <c r="S15" i="14" s="1"/>
  <c r="V15" i="11"/>
  <c r="T15" i="14" s="1"/>
  <c r="W15" i="11"/>
  <c r="U15" i="14" s="1"/>
  <c r="X15" i="11"/>
  <c r="V15" i="14" s="1"/>
  <c r="Y15" i="11"/>
  <c r="W15" i="14" s="1"/>
  <c r="Z15" i="11"/>
  <c r="X15" i="14" s="1"/>
  <c r="AA15" i="11"/>
  <c r="Y15" i="14" s="1"/>
  <c r="AB15" i="11"/>
  <c r="Z15" i="14" s="1"/>
  <c r="AC15" i="11"/>
  <c r="AA15" i="14" s="1"/>
  <c r="AD15" i="11"/>
  <c r="AB15" i="14" s="1"/>
  <c r="AE15" i="11"/>
  <c r="AC15" i="14" s="1"/>
  <c r="AF15" i="11"/>
  <c r="AD15" i="14" s="1"/>
  <c r="AG15" i="11"/>
  <c r="AE15" i="14" s="1"/>
  <c r="AH15" i="11"/>
  <c r="AF15" i="14" s="1"/>
  <c r="AI15" i="11"/>
  <c r="AJ15" i="11"/>
  <c r="AK15" i="11"/>
  <c r="AL15" i="11"/>
  <c r="AM15" i="11"/>
  <c r="AN15" i="11"/>
  <c r="AO15" i="11"/>
  <c r="AP15" i="11"/>
  <c r="AQ15" i="11"/>
  <c r="AR15" i="11"/>
  <c r="AS15" i="11"/>
  <c r="AT15" i="11"/>
  <c r="AU15" i="11"/>
  <c r="AV15" i="11"/>
  <c r="AW15" i="11"/>
  <c r="AX15" i="11"/>
  <c r="AY15" i="11"/>
  <c r="AZ15" i="11"/>
  <c r="BA15" i="11"/>
  <c r="E16" i="11"/>
  <c r="C16" i="14" s="1"/>
  <c r="F16" i="11"/>
  <c r="D16" i="14" s="1"/>
  <c r="G16" i="11"/>
  <c r="E16" i="14" s="1"/>
  <c r="H16" i="11"/>
  <c r="F16" i="14" s="1"/>
  <c r="I16" i="11"/>
  <c r="G16" i="14" s="1"/>
  <c r="J16" i="11"/>
  <c r="H16" i="14" s="1"/>
  <c r="K16" i="11"/>
  <c r="I16" i="14" s="1"/>
  <c r="L16" i="11"/>
  <c r="J16" i="14" s="1"/>
  <c r="M16" i="11"/>
  <c r="K16" i="14" s="1"/>
  <c r="N16" i="11"/>
  <c r="L16" i="14" s="1"/>
  <c r="O16" i="11"/>
  <c r="M16" i="14" s="1"/>
  <c r="P16" i="11"/>
  <c r="N16" i="14" s="1"/>
  <c r="Q16" i="11"/>
  <c r="O16" i="14" s="1"/>
  <c r="R16" i="11"/>
  <c r="P16" i="14" s="1"/>
  <c r="S16" i="11"/>
  <c r="Q16" i="14" s="1"/>
  <c r="T16" i="11"/>
  <c r="R16" i="14" s="1"/>
  <c r="U16" i="11"/>
  <c r="S16" i="14" s="1"/>
  <c r="V16" i="11"/>
  <c r="T16" i="14" s="1"/>
  <c r="W16" i="11"/>
  <c r="U16" i="14" s="1"/>
  <c r="X16" i="11"/>
  <c r="V16" i="14" s="1"/>
  <c r="Y16" i="11"/>
  <c r="W16" i="14" s="1"/>
  <c r="Z16" i="11"/>
  <c r="X16" i="14" s="1"/>
  <c r="AA16" i="11"/>
  <c r="Y16" i="14" s="1"/>
  <c r="AB16" i="11"/>
  <c r="Z16" i="14" s="1"/>
  <c r="AC16" i="11"/>
  <c r="AA16" i="14" s="1"/>
  <c r="AD16" i="11"/>
  <c r="AB16" i="14" s="1"/>
  <c r="AE16" i="11"/>
  <c r="AC16" i="14" s="1"/>
  <c r="AF16" i="11"/>
  <c r="AD16" i="14" s="1"/>
  <c r="AG16" i="11"/>
  <c r="AE16" i="14" s="1"/>
  <c r="AH16" i="11"/>
  <c r="AF16" i="14" s="1"/>
  <c r="AI16" i="11"/>
  <c r="AJ16" i="11"/>
  <c r="AK16" i="11"/>
  <c r="AL16" i="11"/>
  <c r="AM16" i="11"/>
  <c r="AN16" i="11"/>
  <c r="AO16" i="11"/>
  <c r="AP16" i="11"/>
  <c r="AQ16" i="11"/>
  <c r="AR16" i="11"/>
  <c r="AS16" i="11"/>
  <c r="AT16" i="11"/>
  <c r="AU16" i="11"/>
  <c r="AV16" i="11"/>
  <c r="AW16" i="11"/>
  <c r="AX16" i="11"/>
  <c r="AY16" i="11"/>
  <c r="AZ16" i="11"/>
  <c r="BA16" i="11"/>
  <c r="E17" i="11"/>
  <c r="C17" i="14" s="1"/>
  <c r="F17" i="11"/>
  <c r="D17" i="14" s="1"/>
  <c r="G17" i="11"/>
  <c r="E17" i="14" s="1"/>
  <c r="H17" i="11"/>
  <c r="F17" i="14" s="1"/>
  <c r="I17" i="11"/>
  <c r="G17" i="14" s="1"/>
  <c r="J17" i="11"/>
  <c r="H17" i="14" s="1"/>
  <c r="K17" i="11"/>
  <c r="I17" i="14" s="1"/>
  <c r="L17" i="11"/>
  <c r="J17" i="14" s="1"/>
  <c r="M17" i="11"/>
  <c r="K17" i="14" s="1"/>
  <c r="N17" i="11"/>
  <c r="L17" i="14" s="1"/>
  <c r="O17" i="11"/>
  <c r="M17" i="14" s="1"/>
  <c r="P17" i="11"/>
  <c r="N17" i="14" s="1"/>
  <c r="Q17" i="11"/>
  <c r="O17" i="14" s="1"/>
  <c r="R17" i="11"/>
  <c r="P17" i="14" s="1"/>
  <c r="S17" i="11"/>
  <c r="Q17" i="14" s="1"/>
  <c r="T17" i="11"/>
  <c r="R17" i="14" s="1"/>
  <c r="U17" i="11"/>
  <c r="S17" i="14" s="1"/>
  <c r="V17" i="11"/>
  <c r="T17" i="14" s="1"/>
  <c r="W17" i="11"/>
  <c r="U17" i="14" s="1"/>
  <c r="X17" i="11"/>
  <c r="V17" i="14" s="1"/>
  <c r="Y17" i="11"/>
  <c r="W17" i="14" s="1"/>
  <c r="Z17" i="11"/>
  <c r="X17" i="14" s="1"/>
  <c r="AA17" i="11"/>
  <c r="Y17" i="14" s="1"/>
  <c r="AB17" i="11"/>
  <c r="Z17" i="14" s="1"/>
  <c r="AC17" i="11"/>
  <c r="AA17" i="14" s="1"/>
  <c r="AD17" i="11"/>
  <c r="AB17" i="14" s="1"/>
  <c r="AE17" i="11"/>
  <c r="AC17" i="14" s="1"/>
  <c r="AF17" i="11"/>
  <c r="AD17" i="14" s="1"/>
  <c r="AG17" i="11"/>
  <c r="AE17" i="14" s="1"/>
  <c r="AH17" i="11"/>
  <c r="AF17" i="14" s="1"/>
  <c r="AI17" i="11"/>
  <c r="AJ17" i="11"/>
  <c r="AK17" i="11"/>
  <c r="AL17" i="11"/>
  <c r="AM17" i="11"/>
  <c r="AN17" i="11"/>
  <c r="AO17" i="11"/>
  <c r="AP17" i="11"/>
  <c r="AQ17" i="11"/>
  <c r="AR17" i="11"/>
  <c r="AS17" i="11"/>
  <c r="AT17" i="11"/>
  <c r="AU17" i="11"/>
  <c r="AV17" i="11"/>
  <c r="AW17" i="11"/>
  <c r="AX17" i="11"/>
  <c r="AY17" i="11"/>
  <c r="AZ17" i="11"/>
  <c r="BA17" i="11"/>
  <c r="E18" i="11"/>
  <c r="C18" i="14" s="1"/>
  <c r="F18" i="11"/>
  <c r="D18" i="14" s="1"/>
  <c r="G18" i="11"/>
  <c r="E18" i="14" s="1"/>
  <c r="H18" i="11"/>
  <c r="F18" i="14" s="1"/>
  <c r="I18" i="11"/>
  <c r="G18" i="14" s="1"/>
  <c r="J18" i="11"/>
  <c r="H18" i="14" s="1"/>
  <c r="K18" i="11"/>
  <c r="I18" i="14" s="1"/>
  <c r="L18" i="11"/>
  <c r="J18" i="14" s="1"/>
  <c r="M18" i="11"/>
  <c r="K18" i="14" s="1"/>
  <c r="N18" i="11"/>
  <c r="L18" i="14" s="1"/>
  <c r="O18" i="11"/>
  <c r="M18" i="14" s="1"/>
  <c r="P18" i="11"/>
  <c r="N18" i="14" s="1"/>
  <c r="Q18" i="11"/>
  <c r="O18" i="14" s="1"/>
  <c r="R18" i="11"/>
  <c r="P18" i="14" s="1"/>
  <c r="S18" i="11"/>
  <c r="Q18" i="14" s="1"/>
  <c r="T18" i="11"/>
  <c r="R18" i="14" s="1"/>
  <c r="U18" i="11"/>
  <c r="S18" i="14" s="1"/>
  <c r="V18" i="11"/>
  <c r="T18" i="14" s="1"/>
  <c r="W18" i="11"/>
  <c r="U18" i="14" s="1"/>
  <c r="X18" i="11"/>
  <c r="V18" i="14" s="1"/>
  <c r="Y18" i="11"/>
  <c r="W18" i="14" s="1"/>
  <c r="Z18" i="11"/>
  <c r="X18" i="14" s="1"/>
  <c r="AA18" i="11"/>
  <c r="Y18" i="14" s="1"/>
  <c r="AB18" i="11"/>
  <c r="Z18" i="14" s="1"/>
  <c r="AC18" i="11"/>
  <c r="AA18" i="14" s="1"/>
  <c r="AD18" i="11"/>
  <c r="AB18" i="14" s="1"/>
  <c r="AE18" i="11"/>
  <c r="AC18" i="14" s="1"/>
  <c r="AF18" i="11"/>
  <c r="AD18" i="14" s="1"/>
  <c r="AG18" i="11"/>
  <c r="AE18" i="14" s="1"/>
  <c r="AH18" i="11"/>
  <c r="AF18" i="14" s="1"/>
  <c r="AI18" i="11"/>
  <c r="AJ18" i="11"/>
  <c r="AK18" i="11"/>
  <c r="AL18" i="11"/>
  <c r="AM18" i="11"/>
  <c r="AN18" i="11"/>
  <c r="AO18" i="11"/>
  <c r="AP18" i="11"/>
  <c r="AQ18" i="11"/>
  <c r="AR18" i="11"/>
  <c r="AS18" i="11"/>
  <c r="AT18" i="11"/>
  <c r="AU18" i="11"/>
  <c r="AV18" i="11"/>
  <c r="AW18" i="11"/>
  <c r="AX18" i="11"/>
  <c r="AY18" i="11"/>
  <c r="AZ18" i="11"/>
  <c r="BA18" i="11"/>
  <c r="E19" i="11"/>
  <c r="C19" i="14" s="1"/>
  <c r="F19" i="11"/>
  <c r="D19" i="14" s="1"/>
  <c r="G19" i="11"/>
  <c r="E19" i="14" s="1"/>
  <c r="H19" i="11"/>
  <c r="F19" i="14" s="1"/>
  <c r="I19" i="11"/>
  <c r="G19" i="14" s="1"/>
  <c r="J19" i="11"/>
  <c r="H19" i="14" s="1"/>
  <c r="K19" i="11"/>
  <c r="I19" i="14" s="1"/>
  <c r="L19" i="11"/>
  <c r="J19" i="14" s="1"/>
  <c r="M19" i="11"/>
  <c r="K19" i="14" s="1"/>
  <c r="N19" i="11"/>
  <c r="L19" i="14" s="1"/>
  <c r="O19" i="11"/>
  <c r="M19" i="14" s="1"/>
  <c r="P19" i="11"/>
  <c r="N19" i="14" s="1"/>
  <c r="Q19" i="11"/>
  <c r="O19" i="14" s="1"/>
  <c r="R19" i="11"/>
  <c r="P19" i="14" s="1"/>
  <c r="S19" i="11"/>
  <c r="Q19" i="14" s="1"/>
  <c r="T19" i="11"/>
  <c r="R19" i="14" s="1"/>
  <c r="U19" i="11"/>
  <c r="S19" i="14" s="1"/>
  <c r="V19" i="11"/>
  <c r="T19" i="14" s="1"/>
  <c r="W19" i="11"/>
  <c r="U19" i="14" s="1"/>
  <c r="X19" i="11"/>
  <c r="V19" i="14" s="1"/>
  <c r="Y19" i="11"/>
  <c r="W19" i="14" s="1"/>
  <c r="Z19" i="11"/>
  <c r="X19" i="14" s="1"/>
  <c r="AA19" i="11"/>
  <c r="Y19" i="14" s="1"/>
  <c r="AB19" i="11"/>
  <c r="Z19" i="14" s="1"/>
  <c r="AC19" i="11"/>
  <c r="AA19" i="14" s="1"/>
  <c r="AD19" i="11"/>
  <c r="AB19" i="14" s="1"/>
  <c r="AE19" i="11"/>
  <c r="AC19" i="14" s="1"/>
  <c r="AF19" i="11"/>
  <c r="AD19" i="14" s="1"/>
  <c r="AG19" i="11"/>
  <c r="AE19" i="14" s="1"/>
  <c r="AH19" i="11"/>
  <c r="AF19" i="14" s="1"/>
  <c r="AI19" i="11"/>
  <c r="AJ19" i="11"/>
  <c r="AK19" i="11"/>
  <c r="AL19" i="11"/>
  <c r="AM19" i="11"/>
  <c r="AN19" i="11"/>
  <c r="AO19" i="11"/>
  <c r="AP19" i="11"/>
  <c r="AQ19" i="11"/>
  <c r="AR19" i="11"/>
  <c r="AS19" i="11"/>
  <c r="AT19" i="11"/>
  <c r="AU19" i="11"/>
  <c r="AV19" i="11"/>
  <c r="AW19" i="11"/>
  <c r="AX19" i="11"/>
  <c r="AY19" i="11"/>
  <c r="AZ19" i="11"/>
  <c r="BA19" i="11"/>
  <c r="E20" i="11"/>
  <c r="C20" i="14" s="1"/>
  <c r="F20" i="11"/>
  <c r="D20" i="14" s="1"/>
  <c r="G20" i="11"/>
  <c r="E20" i="14" s="1"/>
  <c r="H20" i="11"/>
  <c r="F20" i="14" s="1"/>
  <c r="I20" i="11"/>
  <c r="G20" i="14" s="1"/>
  <c r="J20" i="11"/>
  <c r="H20" i="14" s="1"/>
  <c r="K20" i="11"/>
  <c r="I20" i="14" s="1"/>
  <c r="L20" i="11"/>
  <c r="J20" i="14" s="1"/>
  <c r="M20" i="11"/>
  <c r="K20" i="14" s="1"/>
  <c r="N20" i="11"/>
  <c r="L20" i="14" s="1"/>
  <c r="O20" i="11"/>
  <c r="M20" i="14" s="1"/>
  <c r="P20" i="11"/>
  <c r="N20" i="14" s="1"/>
  <c r="Q20" i="11"/>
  <c r="O20" i="14" s="1"/>
  <c r="R20" i="11"/>
  <c r="P20" i="14" s="1"/>
  <c r="S20" i="11"/>
  <c r="Q20" i="14" s="1"/>
  <c r="T20" i="11"/>
  <c r="R20" i="14" s="1"/>
  <c r="U20" i="11"/>
  <c r="S20" i="14" s="1"/>
  <c r="V20" i="11"/>
  <c r="T20" i="14" s="1"/>
  <c r="W20" i="11"/>
  <c r="U20" i="14" s="1"/>
  <c r="X20" i="11"/>
  <c r="V20" i="14" s="1"/>
  <c r="Y20" i="11"/>
  <c r="W20" i="14" s="1"/>
  <c r="Z20" i="11"/>
  <c r="X20" i="14" s="1"/>
  <c r="AA20" i="11"/>
  <c r="Y20" i="14" s="1"/>
  <c r="AB20" i="11"/>
  <c r="Z20" i="14" s="1"/>
  <c r="AC20" i="11"/>
  <c r="AA20" i="14" s="1"/>
  <c r="AD20" i="11"/>
  <c r="AB20" i="14" s="1"/>
  <c r="AE20" i="11"/>
  <c r="AC20" i="14" s="1"/>
  <c r="AF20" i="11"/>
  <c r="AD20" i="14" s="1"/>
  <c r="AG20" i="11"/>
  <c r="AE20" i="14" s="1"/>
  <c r="AH20" i="11"/>
  <c r="AF20" i="14" s="1"/>
  <c r="AI20" i="11"/>
  <c r="AJ20" i="11"/>
  <c r="AK20" i="11"/>
  <c r="AL20" i="11"/>
  <c r="AM20" i="11"/>
  <c r="AN20" i="11"/>
  <c r="AO20" i="11"/>
  <c r="AP20" i="11"/>
  <c r="AQ20" i="11"/>
  <c r="AR20" i="11"/>
  <c r="AS20" i="11"/>
  <c r="AT20" i="11"/>
  <c r="AU20" i="11"/>
  <c r="AV20" i="11"/>
  <c r="AW20" i="11"/>
  <c r="AX20" i="11"/>
  <c r="AY20" i="11"/>
  <c r="AZ20" i="11"/>
  <c r="BA20" i="11"/>
  <c r="E21" i="11"/>
  <c r="C21" i="14" s="1"/>
  <c r="F21" i="11"/>
  <c r="D21" i="14" s="1"/>
  <c r="G21" i="11"/>
  <c r="E21" i="14" s="1"/>
  <c r="H21" i="11"/>
  <c r="F21" i="14" s="1"/>
  <c r="I21" i="11"/>
  <c r="G21" i="14" s="1"/>
  <c r="J21" i="11"/>
  <c r="H21" i="14" s="1"/>
  <c r="K21" i="11"/>
  <c r="I21" i="14" s="1"/>
  <c r="L21" i="11"/>
  <c r="J21" i="14" s="1"/>
  <c r="M21" i="11"/>
  <c r="K21" i="14" s="1"/>
  <c r="N21" i="11"/>
  <c r="L21" i="14" s="1"/>
  <c r="O21" i="11"/>
  <c r="M21" i="14" s="1"/>
  <c r="P21" i="11"/>
  <c r="N21" i="14" s="1"/>
  <c r="Q21" i="11"/>
  <c r="O21" i="14" s="1"/>
  <c r="R21" i="11"/>
  <c r="P21" i="14" s="1"/>
  <c r="S21" i="11"/>
  <c r="Q21" i="14" s="1"/>
  <c r="T21" i="11"/>
  <c r="R21" i="14" s="1"/>
  <c r="U21" i="11"/>
  <c r="S21" i="14" s="1"/>
  <c r="V21" i="11"/>
  <c r="T21" i="14" s="1"/>
  <c r="W21" i="11"/>
  <c r="U21" i="14" s="1"/>
  <c r="X21" i="11"/>
  <c r="V21" i="14" s="1"/>
  <c r="Y21" i="11"/>
  <c r="W21" i="14" s="1"/>
  <c r="Z21" i="11"/>
  <c r="X21" i="14" s="1"/>
  <c r="AA21" i="11"/>
  <c r="Y21" i="14" s="1"/>
  <c r="AB21" i="11"/>
  <c r="Z21" i="14" s="1"/>
  <c r="AC21" i="11"/>
  <c r="AA21" i="14" s="1"/>
  <c r="AD21" i="11"/>
  <c r="AB21" i="14" s="1"/>
  <c r="AE21" i="11"/>
  <c r="AC21" i="14" s="1"/>
  <c r="AF21" i="11"/>
  <c r="AD21" i="14" s="1"/>
  <c r="AG21" i="11"/>
  <c r="AE21" i="14" s="1"/>
  <c r="AH21" i="11"/>
  <c r="AF21" i="14" s="1"/>
  <c r="AI21" i="11"/>
  <c r="AJ21" i="11"/>
  <c r="AK21" i="11"/>
  <c r="AL21" i="11"/>
  <c r="AM21" i="11"/>
  <c r="AN21" i="11"/>
  <c r="AO21" i="11"/>
  <c r="AP21" i="11"/>
  <c r="AQ21" i="11"/>
  <c r="AR21" i="11"/>
  <c r="AS21" i="11"/>
  <c r="AT21" i="11"/>
  <c r="AU21" i="11"/>
  <c r="AV21" i="11"/>
  <c r="AW21" i="11"/>
  <c r="AX21" i="11"/>
  <c r="AY21" i="11"/>
  <c r="AZ21" i="11"/>
  <c r="BA21" i="11"/>
  <c r="E22" i="11"/>
  <c r="C22" i="14" s="1"/>
  <c r="F22" i="11"/>
  <c r="D22" i="14" s="1"/>
  <c r="G22" i="11"/>
  <c r="E22" i="14" s="1"/>
  <c r="H22" i="11"/>
  <c r="F22" i="14" s="1"/>
  <c r="I22" i="11"/>
  <c r="G22" i="14" s="1"/>
  <c r="J22" i="11"/>
  <c r="H22" i="14" s="1"/>
  <c r="K22" i="11"/>
  <c r="I22" i="14" s="1"/>
  <c r="L22" i="11"/>
  <c r="J22" i="14" s="1"/>
  <c r="M22" i="11"/>
  <c r="K22" i="14" s="1"/>
  <c r="N22" i="11"/>
  <c r="L22" i="14" s="1"/>
  <c r="O22" i="11"/>
  <c r="M22" i="14" s="1"/>
  <c r="P22" i="11"/>
  <c r="N22" i="14" s="1"/>
  <c r="Q22" i="11"/>
  <c r="O22" i="14" s="1"/>
  <c r="R22" i="11"/>
  <c r="P22" i="14" s="1"/>
  <c r="S22" i="11"/>
  <c r="Q22" i="14" s="1"/>
  <c r="T22" i="11"/>
  <c r="R22" i="14" s="1"/>
  <c r="U22" i="11"/>
  <c r="S22" i="14" s="1"/>
  <c r="V22" i="11"/>
  <c r="T22" i="14" s="1"/>
  <c r="W22" i="11"/>
  <c r="U22" i="14" s="1"/>
  <c r="X22" i="11"/>
  <c r="V22" i="14" s="1"/>
  <c r="Y22" i="11"/>
  <c r="W22" i="14" s="1"/>
  <c r="Z22" i="11"/>
  <c r="X22" i="14" s="1"/>
  <c r="AA22" i="11"/>
  <c r="Y22" i="14" s="1"/>
  <c r="AB22" i="11"/>
  <c r="Z22" i="14" s="1"/>
  <c r="AC22" i="11"/>
  <c r="AA22" i="14" s="1"/>
  <c r="AD22" i="11"/>
  <c r="AB22" i="14" s="1"/>
  <c r="AE22" i="11"/>
  <c r="AC22" i="14" s="1"/>
  <c r="AF22" i="11"/>
  <c r="AD22" i="14" s="1"/>
  <c r="AG22" i="11"/>
  <c r="AE22" i="14" s="1"/>
  <c r="AH22" i="11"/>
  <c r="AF22" i="14" s="1"/>
  <c r="AI22" i="11"/>
  <c r="AJ22" i="11"/>
  <c r="AK22" i="11"/>
  <c r="AL22" i="11"/>
  <c r="AM22" i="11"/>
  <c r="AN22" i="11"/>
  <c r="AO22" i="11"/>
  <c r="AP22" i="11"/>
  <c r="AQ22" i="11"/>
  <c r="AR22" i="11"/>
  <c r="AS22" i="11"/>
  <c r="AT22" i="11"/>
  <c r="AU22" i="11"/>
  <c r="AV22" i="11"/>
  <c r="AW22" i="11"/>
  <c r="AX22" i="11"/>
  <c r="AY22" i="11"/>
  <c r="AZ22" i="11"/>
  <c r="BA22" i="11"/>
  <c r="E23" i="11"/>
  <c r="C23" i="14" s="1"/>
  <c r="F23" i="11"/>
  <c r="D23" i="14" s="1"/>
  <c r="G23" i="11"/>
  <c r="E23" i="14" s="1"/>
  <c r="H23" i="11"/>
  <c r="F23" i="14" s="1"/>
  <c r="I23" i="11"/>
  <c r="G23" i="14" s="1"/>
  <c r="J23" i="11"/>
  <c r="H23" i="14" s="1"/>
  <c r="K23" i="11"/>
  <c r="I23" i="14" s="1"/>
  <c r="L23" i="11"/>
  <c r="J23" i="14" s="1"/>
  <c r="M23" i="11"/>
  <c r="K23" i="14" s="1"/>
  <c r="N23" i="11"/>
  <c r="L23" i="14" s="1"/>
  <c r="O23" i="11"/>
  <c r="M23" i="14" s="1"/>
  <c r="P23" i="11"/>
  <c r="N23" i="14" s="1"/>
  <c r="Q23" i="11"/>
  <c r="O23" i="14" s="1"/>
  <c r="R23" i="11"/>
  <c r="P23" i="14" s="1"/>
  <c r="S23" i="11"/>
  <c r="Q23" i="14" s="1"/>
  <c r="T23" i="11"/>
  <c r="R23" i="14" s="1"/>
  <c r="U23" i="11"/>
  <c r="S23" i="14" s="1"/>
  <c r="V23" i="11"/>
  <c r="T23" i="14" s="1"/>
  <c r="W23" i="11"/>
  <c r="U23" i="14" s="1"/>
  <c r="X23" i="11"/>
  <c r="V23" i="14" s="1"/>
  <c r="Y23" i="11"/>
  <c r="W23" i="14" s="1"/>
  <c r="Z23" i="11"/>
  <c r="X23" i="14" s="1"/>
  <c r="AA23" i="11"/>
  <c r="Y23" i="14" s="1"/>
  <c r="AB23" i="11"/>
  <c r="Z23" i="14" s="1"/>
  <c r="AC23" i="11"/>
  <c r="AA23" i="14" s="1"/>
  <c r="AD23" i="11"/>
  <c r="AB23" i="14" s="1"/>
  <c r="AE23" i="11"/>
  <c r="AC23" i="14" s="1"/>
  <c r="AF23" i="11"/>
  <c r="AD23" i="14" s="1"/>
  <c r="AG23" i="11"/>
  <c r="AE23" i="14" s="1"/>
  <c r="AH23" i="11"/>
  <c r="AF23" i="14" s="1"/>
  <c r="AI23" i="11"/>
  <c r="AJ23" i="11"/>
  <c r="AK23" i="11"/>
  <c r="AL23" i="11"/>
  <c r="AM23" i="11"/>
  <c r="AN23" i="11"/>
  <c r="AO23" i="11"/>
  <c r="AP23" i="11"/>
  <c r="AQ23" i="11"/>
  <c r="AR23" i="11"/>
  <c r="AS23" i="11"/>
  <c r="AT23" i="11"/>
  <c r="AU23" i="11"/>
  <c r="AV23" i="11"/>
  <c r="AW23" i="11"/>
  <c r="AX23" i="11"/>
  <c r="AY23" i="11"/>
  <c r="AZ23" i="11"/>
  <c r="BA23" i="11"/>
  <c r="E24" i="11"/>
  <c r="C24" i="14" s="1"/>
  <c r="F24" i="11"/>
  <c r="D24" i="14" s="1"/>
  <c r="G24" i="11"/>
  <c r="E24" i="14" s="1"/>
  <c r="H24" i="11"/>
  <c r="F24" i="14" s="1"/>
  <c r="I24" i="11"/>
  <c r="G24" i="14" s="1"/>
  <c r="J24" i="11"/>
  <c r="H24" i="14" s="1"/>
  <c r="K24" i="11"/>
  <c r="I24" i="14" s="1"/>
  <c r="L24" i="11"/>
  <c r="J24" i="14" s="1"/>
  <c r="M24" i="11"/>
  <c r="K24" i="14" s="1"/>
  <c r="N24" i="11"/>
  <c r="L24" i="14" s="1"/>
  <c r="O24" i="11"/>
  <c r="M24" i="14" s="1"/>
  <c r="P24" i="11"/>
  <c r="N24" i="14" s="1"/>
  <c r="Q24" i="11"/>
  <c r="O24" i="14" s="1"/>
  <c r="R24" i="11"/>
  <c r="P24" i="14" s="1"/>
  <c r="S24" i="11"/>
  <c r="Q24" i="14" s="1"/>
  <c r="T24" i="11"/>
  <c r="R24" i="14" s="1"/>
  <c r="U24" i="11"/>
  <c r="S24" i="14" s="1"/>
  <c r="V24" i="11"/>
  <c r="T24" i="14" s="1"/>
  <c r="W24" i="11"/>
  <c r="U24" i="14" s="1"/>
  <c r="X24" i="11"/>
  <c r="V24" i="14" s="1"/>
  <c r="Y24" i="11"/>
  <c r="W24" i="14" s="1"/>
  <c r="Z24" i="11"/>
  <c r="X24" i="14" s="1"/>
  <c r="AA24" i="11"/>
  <c r="Y24" i="14" s="1"/>
  <c r="AB24" i="11"/>
  <c r="Z24" i="14" s="1"/>
  <c r="AC24" i="11"/>
  <c r="AA24" i="14" s="1"/>
  <c r="AD24" i="11"/>
  <c r="AB24" i="14" s="1"/>
  <c r="AE24" i="11"/>
  <c r="AC24" i="14" s="1"/>
  <c r="AF24" i="11"/>
  <c r="AD24" i="14" s="1"/>
  <c r="AG24" i="11"/>
  <c r="AE24" i="14" s="1"/>
  <c r="AH24" i="11"/>
  <c r="AF24" i="14" s="1"/>
  <c r="AI24" i="11"/>
  <c r="AJ24" i="11"/>
  <c r="AK24" i="11"/>
  <c r="AL24" i="11"/>
  <c r="AM24" i="11"/>
  <c r="AN24" i="11"/>
  <c r="AO24" i="11"/>
  <c r="AP24" i="11"/>
  <c r="AQ24" i="11"/>
  <c r="AR24" i="11"/>
  <c r="AS24" i="11"/>
  <c r="AT24" i="11"/>
  <c r="AU24" i="11"/>
  <c r="AV24" i="11"/>
  <c r="AW24" i="11"/>
  <c r="AX24" i="11"/>
  <c r="AY24" i="11"/>
  <c r="AZ24" i="11"/>
  <c r="BA24" i="11"/>
  <c r="E25" i="11"/>
  <c r="C25" i="14" s="1"/>
  <c r="F25" i="11"/>
  <c r="D25" i="14" s="1"/>
  <c r="G25" i="11"/>
  <c r="E25" i="14" s="1"/>
  <c r="H25" i="11"/>
  <c r="F25" i="14" s="1"/>
  <c r="I25" i="11"/>
  <c r="G25" i="14" s="1"/>
  <c r="J25" i="11"/>
  <c r="H25" i="14" s="1"/>
  <c r="K25" i="11"/>
  <c r="I25" i="14" s="1"/>
  <c r="L25" i="11"/>
  <c r="J25" i="14" s="1"/>
  <c r="M25" i="11"/>
  <c r="K25" i="14" s="1"/>
  <c r="N25" i="11"/>
  <c r="L25" i="14" s="1"/>
  <c r="O25" i="11"/>
  <c r="M25" i="14" s="1"/>
  <c r="P25" i="11"/>
  <c r="N25" i="14" s="1"/>
  <c r="Q25" i="11"/>
  <c r="O25" i="14" s="1"/>
  <c r="R25" i="11"/>
  <c r="P25" i="14" s="1"/>
  <c r="S25" i="11"/>
  <c r="Q25" i="14" s="1"/>
  <c r="T25" i="11"/>
  <c r="R25" i="14" s="1"/>
  <c r="U25" i="11"/>
  <c r="S25" i="14" s="1"/>
  <c r="V25" i="11"/>
  <c r="T25" i="14" s="1"/>
  <c r="W25" i="11"/>
  <c r="U25" i="14" s="1"/>
  <c r="X25" i="11"/>
  <c r="V25" i="14" s="1"/>
  <c r="Y25" i="11"/>
  <c r="W25" i="14" s="1"/>
  <c r="Z25" i="11"/>
  <c r="X25" i="14" s="1"/>
  <c r="AA25" i="11"/>
  <c r="Y25" i="14" s="1"/>
  <c r="AB25" i="11"/>
  <c r="Z25" i="14" s="1"/>
  <c r="AC25" i="11"/>
  <c r="AA25" i="14" s="1"/>
  <c r="AD25" i="11"/>
  <c r="AB25" i="14" s="1"/>
  <c r="AE25" i="11"/>
  <c r="AC25" i="14" s="1"/>
  <c r="AF25" i="11"/>
  <c r="AD25" i="14" s="1"/>
  <c r="AG25" i="11"/>
  <c r="AE25" i="14" s="1"/>
  <c r="AH25" i="11"/>
  <c r="AF25" i="14" s="1"/>
  <c r="AI25" i="11"/>
  <c r="AJ25" i="11"/>
  <c r="AK25" i="11"/>
  <c r="AL25" i="11"/>
  <c r="AM25" i="11"/>
  <c r="AN25" i="11"/>
  <c r="AO25" i="11"/>
  <c r="AP25" i="11"/>
  <c r="AQ25" i="11"/>
  <c r="AR25" i="11"/>
  <c r="AS25" i="11"/>
  <c r="AT25" i="11"/>
  <c r="AU25" i="11"/>
  <c r="AV25" i="11"/>
  <c r="AW25" i="11"/>
  <c r="AX25" i="11"/>
  <c r="AY25" i="11"/>
  <c r="AZ25" i="11"/>
  <c r="BA25" i="11"/>
  <c r="E26" i="11"/>
  <c r="C26" i="14" s="1"/>
  <c r="F26" i="11"/>
  <c r="D26" i="14" s="1"/>
  <c r="G26" i="11"/>
  <c r="E26" i="14" s="1"/>
  <c r="H26" i="11"/>
  <c r="F26" i="14" s="1"/>
  <c r="I26" i="11"/>
  <c r="G26" i="14" s="1"/>
  <c r="J26" i="11"/>
  <c r="H26" i="14" s="1"/>
  <c r="K26" i="11"/>
  <c r="I26" i="14" s="1"/>
  <c r="L26" i="11"/>
  <c r="J26" i="14" s="1"/>
  <c r="M26" i="11"/>
  <c r="K26" i="14" s="1"/>
  <c r="N26" i="11"/>
  <c r="L26" i="14" s="1"/>
  <c r="O26" i="11"/>
  <c r="M26" i="14" s="1"/>
  <c r="P26" i="11"/>
  <c r="N26" i="14" s="1"/>
  <c r="Q26" i="11"/>
  <c r="O26" i="14" s="1"/>
  <c r="R26" i="11"/>
  <c r="P26" i="14" s="1"/>
  <c r="S26" i="11"/>
  <c r="Q26" i="14" s="1"/>
  <c r="T26" i="11"/>
  <c r="R26" i="14" s="1"/>
  <c r="U26" i="11"/>
  <c r="S26" i="14" s="1"/>
  <c r="V26" i="11"/>
  <c r="T26" i="14" s="1"/>
  <c r="W26" i="11"/>
  <c r="U26" i="14" s="1"/>
  <c r="X26" i="11"/>
  <c r="V26" i="14" s="1"/>
  <c r="Y26" i="11"/>
  <c r="W26" i="14" s="1"/>
  <c r="Z26" i="11"/>
  <c r="X26" i="14" s="1"/>
  <c r="AA26" i="11"/>
  <c r="Y26" i="14" s="1"/>
  <c r="AB26" i="11"/>
  <c r="Z26" i="14" s="1"/>
  <c r="AC26" i="11"/>
  <c r="AA26" i="14" s="1"/>
  <c r="AD26" i="11"/>
  <c r="AB26" i="14" s="1"/>
  <c r="AE26" i="11"/>
  <c r="AC26" i="14" s="1"/>
  <c r="AF26" i="11"/>
  <c r="AD26" i="14" s="1"/>
  <c r="AG26" i="11"/>
  <c r="AE26" i="14" s="1"/>
  <c r="AH26" i="11"/>
  <c r="AF26" i="14" s="1"/>
  <c r="AI26" i="11"/>
  <c r="AJ26" i="11"/>
  <c r="AK26" i="11"/>
  <c r="AL26" i="11"/>
  <c r="AM26" i="11"/>
  <c r="AN26" i="11"/>
  <c r="AO26" i="11"/>
  <c r="AP26" i="11"/>
  <c r="AQ26" i="11"/>
  <c r="AR26" i="11"/>
  <c r="AS26" i="11"/>
  <c r="AT26" i="11"/>
  <c r="AU26" i="11"/>
  <c r="AV26" i="11"/>
  <c r="AW26" i="11"/>
  <c r="AX26" i="11"/>
  <c r="AY26" i="11"/>
  <c r="AZ26" i="11"/>
  <c r="BA26" i="11"/>
  <c r="E27" i="11"/>
  <c r="C27" i="14" s="1"/>
  <c r="F27" i="11"/>
  <c r="D27" i="14" s="1"/>
  <c r="G27" i="11"/>
  <c r="E27" i="14" s="1"/>
  <c r="H27" i="11"/>
  <c r="F27" i="14" s="1"/>
  <c r="I27" i="11"/>
  <c r="G27" i="14" s="1"/>
  <c r="J27" i="11"/>
  <c r="H27" i="14" s="1"/>
  <c r="K27" i="11"/>
  <c r="I27" i="14" s="1"/>
  <c r="L27" i="11"/>
  <c r="J27" i="14" s="1"/>
  <c r="M27" i="11"/>
  <c r="K27" i="14" s="1"/>
  <c r="N27" i="11"/>
  <c r="L27" i="14" s="1"/>
  <c r="O27" i="11"/>
  <c r="M27" i="14" s="1"/>
  <c r="P27" i="11"/>
  <c r="N27" i="14" s="1"/>
  <c r="Q27" i="11"/>
  <c r="O27" i="14" s="1"/>
  <c r="R27" i="11"/>
  <c r="P27" i="14" s="1"/>
  <c r="S27" i="11"/>
  <c r="Q27" i="14" s="1"/>
  <c r="T27" i="11"/>
  <c r="R27" i="14" s="1"/>
  <c r="U27" i="11"/>
  <c r="S27" i="14" s="1"/>
  <c r="V27" i="11"/>
  <c r="T27" i="14" s="1"/>
  <c r="W27" i="11"/>
  <c r="U27" i="14" s="1"/>
  <c r="X27" i="11"/>
  <c r="V27" i="14" s="1"/>
  <c r="Y27" i="11"/>
  <c r="W27" i="14" s="1"/>
  <c r="Z27" i="11"/>
  <c r="X27" i="14" s="1"/>
  <c r="AA27" i="11"/>
  <c r="Y27" i="14" s="1"/>
  <c r="AB27" i="11"/>
  <c r="Z27" i="14" s="1"/>
  <c r="AC27" i="11"/>
  <c r="AA27" i="14" s="1"/>
  <c r="AD27" i="11"/>
  <c r="AB27" i="14" s="1"/>
  <c r="AE27" i="11"/>
  <c r="AC27" i="14" s="1"/>
  <c r="AF27" i="11"/>
  <c r="AD27" i="14" s="1"/>
  <c r="AG27" i="11"/>
  <c r="AE27" i="14" s="1"/>
  <c r="AH27" i="11"/>
  <c r="AF27" i="14" s="1"/>
  <c r="AI27" i="11"/>
  <c r="AJ27" i="11"/>
  <c r="AK27" i="11"/>
  <c r="AL27" i="11"/>
  <c r="AM27" i="11"/>
  <c r="AN27" i="11"/>
  <c r="AO27" i="11"/>
  <c r="AP27" i="11"/>
  <c r="AQ27" i="11"/>
  <c r="AR27" i="11"/>
  <c r="AS27" i="11"/>
  <c r="AT27" i="11"/>
  <c r="AU27" i="11"/>
  <c r="AV27" i="11"/>
  <c r="AW27" i="11"/>
  <c r="AX27" i="11"/>
  <c r="AY27" i="11"/>
  <c r="AZ27" i="11"/>
  <c r="BA27" i="11"/>
  <c r="E28" i="11"/>
  <c r="C28" i="14" s="1"/>
  <c r="F28" i="11"/>
  <c r="D28" i="14" s="1"/>
  <c r="G28" i="11"/>
  <c r="E28" i="14" s="1"/>
  <c r="H28" i="11"/>
  <c r="F28" i="14" s="1"/>
  <c r="I28" i="11"/>
  <c r="G28" i="14" s="1"/>
  <c r="J28" i="11"/>
  <c r="H28" i="14" s="1"/>
  <c r="K28" i="11"/>
  <c r="I28" i="14" s="1"/>
  <c r="L28" i="11"/>
  <c r="J28" i="14" s="1"/>
  <c r="M28" i="11"/>
  <c r="K28" i="14" s="1"/>
  <c r="N28" i="11"/>
  <c r="L28" i="14" s="1"/>
  <c r="O28" i="11"/>
  <c r="M28" i="14" s="1"/>
  <c r="P28" i="11"/>
  <c r="N28" i="14" s="1"/>
  <c r="Q28" i="11"/>
  <c r="O28" i="14" s="1"/>
  <c r="R28" i="11"/>
  <c r="P28" i="14" s="1"/>
  <c r="S28" i="11"/>
  <c r="Q28" i="14" s="1"/>
  <c r="T28" i="11"/>
  <c r="R28" i="14" s="1"/>
  <c r="U28" i="11"/>
  <c r="S28" i="14" s="1"/>
  <c r="V28" i="11"/>
  <c r="T28" i="14" s="1"/>
  <c r="W28" i="11"/>
  <c r="U28" i="14" s="1"/>
  <c r="X28" i="11"/>
  <c r="V28" i="14" s="1"/>
  <c r="Y28" i="11"/>
  <c r="W28" i="14" s="1"/>
  <c r="Z28" i="11"/>
  <c r="X28" i="14" s="1"/>
  <c r="AA28" i="11"/>
  <c r="Y28" i="14" s="1"/>
  <c r="AB28" i="11"/>
  <c r="Z28" i="14" s="1"/>
  <c r="AC28" i="11"/>
  <c r="AA28" i="14" s="1"/>
  <c r="AD28" i="11"/>
  <c r="AB28" i="14" s="1"/>
  <c r="AE28" i="11"/>
  <c r="AC28" i="14" s="1"/>
  <c r="AF28" i="11"/>
  <c r="AD28" i="14" s="1"/>
  <c r="AG28" i="11"/>
  <c r="AE28" i="14" s="1"/>
  <c r="AH28" i="11"/>
  <c r="AF28" i="14" s="1"/>
  <c r="AI28" i="11"/>
  <c r="AJ28" i="11"/>
  <c r="AK28" i="11"/>
  <c r="AL28" i="11"/>
  <c r="AM28" i="11"/>
  <c r="AN28" i="11"/>
  <c r="AO28" i="11"/>
  <c r="AP28" i="11"/>
  <c r="AQ28" i="11"/>
  <c r="AR28" i="11"/>
  <c r="AS28" i="11"/>
  <c r="AT28" i="11"/>
  <c r="AU28" i="11"/>
  <c r="AV28" i="11"/>
  <c r="AW28" i="11"/>
  <c r="AX28" i="11"/>
  <c r="AY28" i="11"/>
  <c r="AZ28" i="11"/>
  <c r="BA28" i="11"/>
  <c r="E29" i="11"/>
  <c r="C29" i="14" s="1"/>
  <c r="F29" i="11"/>
  <c r="D29" i="14" s="1"/>
  <c r="G29" i="11"/>
  <c r="E29" i="14" s="1"/>
  <c r="H29" i="11"/>
  <c r="F29" i="14" s="1"/>
  <c r="I29" i="11"/>
  <c r="G29" i="14" s="1"/>
  <c r="J29" i="11"/>
  <c r="H29" i="14" s="1"/>
  <c r="K29" i="11"/>
  <c r="I29" i="14" s="1"/>
  <c r="L29" i="11"/>
  <c r="J29" i="14" s="1"/>
  <c r="M29" i="11"/>
  <c r="K29" i="14" s="1"/>
  <c r="N29" i="11"/>
  <c r="L29" i="14" s="1"/>
  <c r="O29" i="11"/>
  <c r="M29" i="14" s="1"/>
  <c r="P29" i="11"/>
  <c r="N29" i="14" s="1"/>
  <c r="Q29" i="11"/>
  <c r="O29" i="14" s="1"/>
  <c r="R29" i="11"/>
  <c r="P29" i="14" s="1"/>
  <c r="S29" i="11"/>
  <c r="Q29" i="14" s="1"/>
  <c r="T29" i="11"/>
  <c r="R29" i="14" s="1"/>
  <c r="U29" i="11"/>
  <c r="S29" i="14" s="1"/>
  <c r="V29" i="11"/>
  <c r="T29" i="14" s="1"/>
  <c r="W29" i="11"/>
  <c r="U29" i="14" s="1"/>
  <c r="X29" i="11"/>
  <c r="V29" i="14" s="1"/>
  <c r="Y29" i="11"/>
  <c r="W29" i="14" s="1"/>
  <c r="Z29" i="11"/>
  <c r="X29" i="14" s="1"/>
  <c r="AA29" i="11"/>
  <c r="Y29" i="14" s="1"/>
  <c r="AB29" i="11"/>
  <c r="Z29" i="14" s="1"/>
  <c r="AC29" i="11"/>
  <c r="AA29" i="14" s="1"/>
  <c r="AD29" i="11"/>
  <c r="AB29" i="14" s="1"/>
  <c r="AE29" i="11"/>
  <c r="AC29" i="14" s="1"/>
  <c r="AF29" i="11"/>
  <c r="AD29" i="14" s="1"/>
  <c r="AG29" i="11"/>
  <c r="AE29" i="14" s="1"/>
  <c r="AH29" i="11"/>
  <c r="AF29" i="14" s="1"/>
  <c r="AI29" i="11"/>
  <c r="AJ29" i="11"/>
  <c r="AK29" i="11"/>
  <c r="AL29" i="11"/>
  <c r="AM29" i="11"/>
  <c r="AN29" i="11"/>
  <c r="AO29" i="11"/>
  <c r="AP29" i="11"/>
  <c r="AQ29" i="11"/>
  <c r="AR29" i="11"/>
  <c r="AS29" i="11"/>
  <c r="AT29" i="11"/>
  <c r="AU29" i="11"/>
  <c r="AV29" i="11"/>
  <c r="AW29" i="11"/>
  <c r="AX29" i="11"/>
  <c r="AY29" i="11"/>
  <c r="AZ29" i="11"/>
  <c r="BA29" i="11"/>
  <c r="E30" i="11"/>
  <c r="C30" i="14" s="1"/>
  <c r="F30" i="11"/>
  <c r="D30" i="14" s="1"/>
  <c r="G30" i="11"/>
  <c r="E30" i="14" s="1"/>
  <c r="H30" i="11"/>
  <c r="F30" i="14" s="1"/>
  <c r="I30" i="11"/>
  <c r="G30" i="14" s="1"/>
  <c r="J30" i="11"/>
  <c r="H30" i="14" s="1"/>
  <c r="K30" i="11"/>
  <c r="I30" i="14" s="1"/>
  <c r="L30" i="11"/>
  <c r="J30" i="14" s="1"/>
  <c r="M30" i="11"/>
  <c r="K30" i="14" s="1"/>
  <c r="N30" i="11"/>
  <c r="L30" i="14" s="1"/>
  <c r="O30" i="11"/>
  <c r="M30" i="14" s="1"/>
  <c r="P30" i="11"/>
  <c r="N30" i="14" s="1"/>
  <c r="Q30" i="11"/>
  <c r="O30" i="14" s="1"/>
  <c r="R30" i="11"/>
  <c r="P30" i="14" s="1"/>
  <c r="S30" i="11"/>
  <c r="Q30" i="14" s="1"/>
  <c r="T30" i="11"/>
  <c r="R30" i="14" s="1"/>
  <c r="U30" i="11"/>
  <c r="S30" i="14" s="1"/>
  <c r="V30" i="11"/>
  <c r="T30" i="14" s="1"/>
  <c r="W30" i="11"/>
  <c r="U30" i="14" s="1"/>
  <c r="X30" i="11"/>
  <c r="V30" i="14" s="1"/>
  <c r="Y30" i="11"/>
  <c r="W30" i="14" s="1"/>
  <c r="Z30" i="11"/>
  <c r="X30" i="14" s="1"/>
  <c r="AA30" i="11"/>
  <c r="Y30" i="14" s="1"/>
  <c r="AB30" i="11"/>
  <c r="Z30" i="14" s="1"/>
  <c r="AC30" i="11"/>
  <c r="AA30" i="14" s="1"/>
  <c r="AD30" i="11"/>
  <c r="AB30" i="14" s="1"/>
  <c r="AE30" i="11"/>
  <c r="AC30" i="14" s="1"/>
  <c r="AF30" i="11"/>
  <c r="AD30" i="14" s="1"/>
  <c r="AG30" i="11"/>
  <c r="AE30" i="14" s="1"/>
  <c r="AH30" i="11"/>
  <c r="AF30" i="14" s="1"/>
  <c r="AI30" i="11"/>
  <c r="AJ30" i="11"/>
  <c r="AK30" i="11"/>
  <c r="AL30" i="11"/>
  <c r="AM30" i="11"/>
  <c r="AN30" i="11"/>
  <c r="AO30" i="11"/>
  <c r="AP30" i="11"/>
  <c r="AQ30" i="11"/>
  <c r="AR30" i="11"/>
  <c r="AS30" i="11"/>
  <c r="AT30" i="11"/>
  <c r="AU30" i="11"/>
  <c r="AV30" i="11"/>
  <c r="AW30" i="11"/>
  <c r="AX30" i="11"/>
  <c r="AY30" i="11"/>
  <c r="AZ30" i="11"/>
  <c r="BA30" i="11"/>
  <c r="E31" i="11"/>
  <c r="C31" i="14" s="1"/>
  <c r="F31" i="11"/>
  <c r="D31" i="14" s="1"/>
  <c r="G31" i="11"/>
  <c r="E31" i="14" s="1"/>
  <c r="H31" i="11"/>
  <c r="F31" i="14" s="1"/>
  <c r="I31" i="11"/>
  <c r="G31" i="14" s="1"/>
  <c r="J31" i="11"/>
  <c r="H31" i="14" s="1"/>
  <c r="K31" i="11"/>
  <c r="I31" i="14" s="1"/>
  <c r="L31" i="11"/>
  <c r="J31" i="14" s="1"/>
  <c r="M31" i="11"/>
  <c r="K31" i="14" s="1"/>
  <c r="N31" i="11"/>
  <c r="L31" i="14" s="1"/>
  <c r="O31" i="11"/>
  <c r="M31" i="14" s="1"/>
  <c r="P31" i="11"/>
  <c r="N31" i="14" s="1"/>
  <c r="Q31" i="11"/>
  <c r="O31" i="14" s="1"/>
  <c r="R31" i="11"/>
  <c r="P31" i="14" s="1"/>
  <c r="S31" i="11"/>
  <c r="Q31" i="14" s="1"/>
  <c r="T31" i="11"/>
  <c r="R31" i="14" s="1"/>
  <c r="U31" i="11"/>
  <c r="S31" i="14" s="1"/>
  <c r="V31" i="11"/>
  <c r="T31" i="14" s="1"/>
  <c r="W31" i="11"/>
  <c r="U31" i="14" s="1"/>
  <c r="X31" i="11"/>
  <c r="V31" i="14" s="1"/>
  <c r="Y31" i="11"/>
  <c r="W31" i="14" s="1"/>
  <c r="Z31" i="11"/>
  <c r="X31" i="14" s="1"/>
  <c r="AA31" i="11"/>
  <c r="Y31" i="14" s="1"/>
  <c r="AB31" i="11"/>
  <c r="Z31" i="14" s="1"/>
  <c r="AC31" i="11"/>
  <c r="AA31" i="14" s="1"/>
  <c r="AD31" i="11"/>
  <c r="AB31" i="14" s="1"/>
  <c r="AE31" i="11"/>
  <c r="AC31" i="14" s="1"/>
  <c r="AF31" i="11"/>
  <c r="AD31" i="14" s="1"/>
  <c r="AG31" i="11"/>
  <c r="AE31" i="14" s="1"/>
  <c r="AH31" i="11"/>
  <c r="AF31" i="14" s="1"/>
  <c r="AI31" i="11"/>
  <c r="AJ31" i="11"/>
  <c r="AK31" i="11"/>
  <c r="AL31" i="11"/>
  <c r="AM31" i="11"/>
  <c r="AN31" i="11"/>
  <c r="AO31" i="11"/>
  <c r="AP31" i="11"/>
  <c r="AQ31" i="11"/>
  <c r="AR31" i="11"/>
  <c r="AS31" i="11"/>
  <c r="AT31" i="11"/>
  <c r="AU31" i="11"/>
  <c r="AV31" i="11"/>
  <c r="AW31" i="11"/>
  <c r="AX31" i="11"/>
  <c r="AY31" i="11"/>
  <c r="AZ31" i="11"/>
  <c r="BA31" i="11"/>
  <c r="E32" i="11"/>
  <c r="C32" i="14" s="1"/>
  <c r="F32" i="11"/>
  <c r="D32" i="14" s="1"/>
  <c r="G32" i="11"/>
  <c r="E32" i="14" s="1"/>
  <c r="H32" i="11"/>
  <c r="F32" i="14" s="1"/>
  <c r="I32" i="11"/>
  <c r="G32" i="14" s="1"/>
  <c r="J32" i="11"/>
  <c r="H32" i="14" s="1"/>
  <c r="K32" i="11"/>
  <c r="I32" i="14" s="1"/>
  <c r="L32" i="11"/>
  <c r="J32" i="14" s="1"/>
  <c r="M32" i="11"/>
  <c r="K32" i="14" s="1"/>
  <c r="N32" i="11"/>
  <c r="L32" i="14" s="1"/>
  <c r="O32" i="11"/>
  <c r="M32" i="14" s="1"/>
  <c r="P32" i="11"/>
  <c r="N32" i="14" s="1"/>
  <c r="Q32" i="11"/>
  <c r="O32" i="14" s="1"/>
  <c r="R32" i="11"/>
  <c r="P32" i="14" s="1"/>
  <c r="S32" i="11"/>
  <c r="Q32" i="14" s="1"/>
  <c r="T32" i="11"/>
  <c r="R32" i="14" s="1"/>
  <c r="U32" i="11"/>
  <c r="S32" i="14" s="1"/>
  <c r="V32" i="11"/>
  <c r="T32" i="14" s="1"/>
  <c r="W32" i="11"/>
  <c r="U32" i="14" s="1"/>
  <c r="X32" i="11"/>
  <c r="V32" i="14" s="1"/>
  <c r="Y32" i="11"/>
  <c r="W32" i="14" s="1"/>
  <c r="Z32" i="11"/>
  <c r="X32" i="14" s="1"/>
  <c r="AA32" i="11"/>
  <c r="Y32" i="14" s="1"/>
  <c r="AB32" i="11"/>
  <c r="Z32" i="14" s="1"/>
  <c r="AC32" i="11"/>
  <c r="AA32" i="14" s="1"/>
  <c r="AD32" i="11"/>
  <c r="AB32" i="14" s="1"/>
  <c r="AE32" i="11"/>
  <c r="AC32" i="14" s="1"/>
  <c r="AF32" i="11"/>
  <c r="AD32" i="14" s="1"/>
  <c r="AG32" i="11"/>
  <c r="AE32" i="14" s="1"/>
  <c r="AH32" i="11"/>
  <c r="AF32" i="14" s="1"/>
  <c r="AI32" i="11"/>
  <c r="AJ32" i="11"/>
  <c r="AK32" i="11"/>
  <c r="AL32" i="11"/>
  <c r="AM32" i="11"/>
  <c r="AN32" i="11"/>
  <c r="AO32" i="11"/>
  <c r="AP32" i="11"/>
  <c r="AQ32" i="11"/>
  <c r="AR32" i="11"/>
  <c r="AS32" i="11"/>
  <c r="AT32" i="11"/>
  <c r="AU32" i="11"/>
  <c r="AV32" i="11"/>
  <c r="AW32" i="11"/>
  <c r="AX32" i="11"/>
  <c r="AY32" i="11"/>
  <c r="AZ32" i="11"/>
  <c r="BA32" i="11"/>
  <c r="E33" i="11"/>
  <c r="C33" i="14" s="1"/>
  <c r="F33" i="11"/>
  <c r="D33" i="14" s="1"/>
  <c r="G33" i="11"/>
  <c r="E33" i="14" s="1"/>
  <c r="H33" i="11"/>
  <c r="F33" i="14" s="1"/>
  <c r="I33" i="11"/>
  <c r="G33" i="14" s="1"/>
  <c r="J33" i="11"/>
  <c r="H33" i="14" s="1"/>
  <c r="K33" i="11"/>
  <c r="I33" i="14" s="1"/>
  <c r="L33" i="11"/>
  <c r="J33" i="14" s="1"/>
  <c r="M33" i="11"/>
  <c r="K33" i="14" s="1"/>
  <c r="N33" i="11"/>
  <c r="L33" i="14" s="1"/>
  <c r="O33" i="11"/>
  <c r="M33" i="14" s="1"/>
  <c r="P33" i="11"/>
  <c r="N33" i="14" s="1"/>
  <c r="Q33" i="11"/>
  <c r="O33" i="14" s="1"/>
  <c r="R33" i="11"/>
  <c r="P33" i="14" s="1"/>
  <c r="S33" i="11"/>
  <c r="Q33" i="14" s="1"/>
  <c r="T33" i="11"/>
  <c r="R33" i="14" s="1"/>
  <c r="U33" i="11"/>
  <c r="S33" i="14" s="1"/>
  <c r="V33" i="11"/>
  <c r="T33" i="14" s="1"/>
  <c r="W33" i="11"/>
  <c r="U33" i="14" s="1"/>
  <c r="X33" i="11"/>
  <c r="V33" i="14" s="1"/>
  <c r="Y33" i="11"/>
  <c r="W33" i="14" s="1"/>
  <c r="Z33" i="11"/>
  <c r="X33" i="14" s="1"/>
  <c r="AA33" i="11"/>
  <c r="Y33" i="14" s="1"/>
  <c r="AB33" i="11"/>
  <c r="Z33" i="14" s="1"/>
  <c r="AC33" i="11"/>
  <c r="AA33" i="14" s="1"/>
  <c r="AD33" i="11"/>
  <c r="AB33" i="14" s="1"/>
  <c r="AE33" i="11"/>
  <c r="AC33" i="14" s="1"/>
  <c r="AF33" i="11"/>
  <c r="AD33" i="14" s="1"/>
  <c r="AG33" i="11"/>
  <c r="AE33" i="14" s="1"/>
  <c r="AH33" i="11"/>
  <c r="AF33" i="14" s="1"/>
  <c r="AI33" i="11"/>
  <c r="AJ33" i="11"/>
  <c r="AK33" i="11"/>
  <c r="AL33" i="11"/>
  <c r="AM33" i="11"/>
  <c r="AN33" i="11"/>
  <c r="AO33" i="11"/>
  <c r="AP33" i="11"/>
  <c r="AQ33" i="11"/>
  <c r="AR33" i="11"/>
  <c r="AS33" i="11"/>
  <c r="AT33" i="11"/>
  <c r="AU33" i="11"/>
  <c r="AV33" i="11"/>
  <c r="AW33" i="11"/>
  <c r="AX33" i="11"/>
  <c r="AY33" i="11"/>
  <c r="AZ33" i="11"/>
  <c r="BA33" i="11"/>
  <c r="E34" i="11"/>
  <c r="C34" i="14" s="1"/>
  <c r="F34" i="11"/>
  <c r="D34" i="14" s="1"/>
  <c r="G34" i="11"/>
  <c r="E34" i="14" s="1"/>
  <c r="H34" i="11"/>
  <c r="F34" i="14" s="1"/>
  <c r="I34" i="11"/>
  <c r="G34" i="14" s="1"/>
  <c r="J34" i="11"/>
  <c r="H34" i="14" s="1"/>
  <c r="K34" i="11"/>
  <c r="I34" i="14" s="1"/>
  <c r="L34" i="11"/>
  <c r="J34" i="14" s="1"/>
  <c r="M34" i="11"/>
  <c r="K34" i="14" s="1"/>
  <c r="N34" i="11"/>
  <c r="L34" i="14" s="1"/>
  <c r="O34" i="11"/>
  <c r="M34" i="14" s="1"/>
  <c r="P34" i="11"/>
  <c r="N34" i="14" s="1"/>
  <c r="Q34" i="11"/>
  <c r="O34" i="14" s="1"/>
  <c r="R34" i="11"/>
  <c r="P34" i="14" s="1"/>
  <c r="S34" i="11"/>
  <c r="Q34" i="14" s="1"/>
  <c r="T34" i="11"/>
  <c r="R34" i="14" s="1"/>
  <c r="U34" i="11"/>
  <c r="S34" i="14" s="1"/>
  <c r="V34" i="11"/>
  <c r="T34" i="14" s="1"/>
  <c r="W34" i="11"/>
  <c r="U34" i="14" s="1"/>
  <c r="X34" i="11"/>
  <c r="V34" i="14" s="1"/>
  <c r="Y34" i="11"/>
  <c r="W34" i="14" s="1"/>
  <c r="Z34" i="11"/>
  <c r="X34" i="14" s="1"/>
  <c r="AA34" i="11"/>
  <c r="Y34" i="14" s="1"/>
  <c r="AB34" i="11"/>
  <c r="Z34" i="14" s="1"/>
  <c r="AC34" i="11"/>
  <c r="AA34" i="14" s="1"/>
  <c r="AD34" i="11"/>
  <c r="AB34" i="14" s="1"/>
  <c r="AE34" i="11"/>
  <c r="AC34" i="14" s="1"/>
  <c r="AF34" i="11"/>
  <c r="AD34" i="14" s="1"/>
  <c r="AG34" i="11"/>
  <c r="AE34" i="14" s="1"/>
  <c r="AH34" i="11"/>
  <c r="AF34" i="14" s="1"/>
  <c r="AI34" i="11"/>
  <c r="AJ34" i="11"/>
  <c r="AK34" i="11"/>
  <c r="AL34" i="11"/>
  <c r="AM34" i="11"/>
  <c r="AN34" i="11"/>
  <c r="AO34" i="11"/>
  <c r="AP34" i="11"/>
  <c r="AQ34" i="11"/>
  <c r="AR34" i="11"/>
  <c r="AS34" i="11"/>
  <c r="AT34" i="11"/>
  <c r="AU34" i="11"/>
  <c r="AV34" i="11"/>
  <c r="AW34" i="11"/>
  <c r="AX34" i="11"/>
  <c r="AY34" i="11"/>
  <c r="AZ34" i="11"/>
  <c r="BA34" i="11"/>
  <c r="E35" i="11"/>
  <c r="C35" i="14" s="1"/>
  <c r="F35" i="11"/>
  <c r="D35" i="14" s="1"/>
  <c r="G35" i="11"/>
  <c r="E35" i="14" s="1"/>
  <c r="H35" i="11"/>
  <c r="F35" i="14" s="1"/>
  <c r="I35" i="11"/>
  <c r="G35" i="14" s="1"/>
  <c r="J35" i="11"/>
  <c r="H35" i="14" s="1"/>
  <c r="K35" i="11"/>
  <c r="I35" i="14" s="1"/>
  <c r="L35" i="11"/>
  <c r="J35" i="14" s="1"/>
  <c r="M35" i="11"/>
  <c r="K35" i="14" s="1"/>
  <c r="N35" i="11"/>
  <c r="L35" i="14" s="1"/>
  <c r="O35" i="11"/>
  <c r="M35" i="14" s="1"/>
  <c r="P35" i="11"/>
  <c r="N35" i="14" s="1"/>
  <c r="Q35" i="11"/>
  <c r="O35" i="14" s="1"/>
  <c r="R35" i="11"/>
  <c r="P35" i="14" s="1"/>
  <c r="S35" i="11"/>
  <c r="Q35" i="14" s="1"/>
  <c r="T35" i="11"/>
  <c r="R35" i="14" s="1"/>
  <c r="U35" i="11"/>
  <c r="S35" i="14" s="1"/>
  <c r="V35" i="11"/>
  <c r="T35" i="14" s="1"/>
  <c r="W35" i="11"/>
  <c r="U35" i="14" s="1"/>
  <c r="X35" i="11"/>
  <c r="V35" i="14" s="1"/>
  <c r="Y35" i="11"/>
  <c r="W35" i="14" s="1"/>
  <c r="Z35" i="11"/>
  <c r="X35" i="14" s="1"/>
  <c r="AA35" i="11"/>
  <c r="Y35" i="14" s="1"/>
  <c r="AB35" i="11"/>
  <c r="Z35" i="14" s="1"/>
  <c r="AC35" i="11"/>
  <c r="AA35" i="14" s="1"/>
  <c r="AD35" i="11"/>
  <c r="AB35" i="14" s="1"/>
  <c r="AE35" i="11"/>
  <c r="AC35" i="14" s="1"/>
  <c r="AF35" i="11"/>
  <c r="AD35" i="14" s="1"/>
  <c r="AG35" i="11"/>
  <c r="AE35" i="14" s="1"/>
  <c r="AH35" i="11"/>
  <c r="AF35" i="14" s="1"/>
  <c r="AI35" i="11"/>
  <c r="AJ35" i="11"/>
  <c r="AK35" i="11"/>
  <c r="AL35" i="11"/>
  <c r="AM35" i="11"/>
  <c r="AN35" i="11"/>
  <c r="AO35" i="11"/>
  <c r="AP35" i="11"/>
  <c r="AQ35" i="11"/>
  <c r="AR35" i="11"/>
  <c r="AS35" i="11"/>
  <c r="AT35" i="11"/>
  <c r="AU35" i="11"/>
  <c r="AV35" i="11"/>
  <c r="AW35" i="11"/>
  <c r="AX35" i="11"/>
  <c r="AY35" i="11"/>
  <c r="AZ35" i="11"/>
  <c r="BA35" i="11"/>
  <c r="E36" i="11"/>
  <c r="C36" i="14" s="1"/>
  <c r="F36" i="11"/>
  <c r="D36" i="14" s="1"/>
  <c r="G36" i="11"/>
  <c r="E36" i="14" s="1"/>
  <c r="H36" i="11"/>
  <c r="F36" i="14" s="1"/>
  <c r="I36" i="11"/>
  <c r="G36" i="14" s="1"/>
  <c r="J36" i="11"/>
  <c r="H36" i="14" s="1"/>
  <c r="K36" i="11"/>
  <c r="I36" i="14" s="1"/>
  <c r="L36" i="11"/>
  <c r="J36" i="14" s="1"/>
  <c r="M36" i="11"/>
  <c r="K36" i="14" s="1"/>
  <c r="N36" i="11"/>
  <c r="L36" i="14" s="1"/>
  <c r="O36" i="11"/>
  <c r="M36" i="14" s="1"/>
  <c r="P36" i="11"/>
  <c r="N36" i="14" s="1"/>
  <c r="Q36" i="11"/>
  <c r="O36" i="14" s="1"/>
  <c r="R36" i="11"/>
  <c r="P36" i="14" s="1"/>
  <c r="S36" i="11"/>
  <c r="Q36" i="14" s="1"/>
  <c r="T36" i="11"/>
  <c r="R36" i="14" s="1"/>
  <c r="U36" i="11"/>
  <c r="S36" i="14" s="1"/>
  <c r="V36" i="11"/>
  <c r="T36" i="14" s="1"/>
  <c r="W36" i="11"/>
  <c r="U36" i="14" s="1"/>
  <c r="X36" i="11"/>
  <c r="V36" i="14" s="1"/>
  <c r="Y36" i="11"/>
  <c r="W36" i="14" s="1"/>
  <c r="Z36" i="11"/>
  <c r="X36" i="14" s="1"/>
  <c r="AA36" i="11"/>
  <c r="Y36" i="14" s="1"/>
  <c r="AB36" i="11"/>
  <c r="Z36" i="14" s="1"/>
  <c r="AC36" i="11"/>
  <c r="AA36" i="14" s="1"/>
  <c r="AD36" i="11"/>
  <c r="AB36" i="14" s="1"/>
  <c r="AE36" i="11"/>
  <c r="AC36" i="14" s="1"/>
  <c r="AF36" i="11"/>
  <c r="AD36" i="14" s="1"/>
  <c r="AG36" i="11"/>
  <c r="AE36" i="14" s="1"/>
  <c r="AH36" i="11"/>
  <c r="AF36" i="14" s="1"/>
  <c r="AI36" i="11"/>
  <c r="AJ36" i="11"/>
  <c r="AK36" i="11"/>
  <c r="AL36" i="11"/>
  <c r="AM36" i="11"/>
  <c r="AN36" i="11"/>
  <c r="AO36" i="11"/>
  <c r="AP36" i="11"/>
  <c r="AQ36" i="11"/>
  <c r="AR36" i="11"/>
  <c r="AS36" i="11"/>
  <c r="AT36" i="11"/>
  <c r="AU36" i="11"/>
  <c r="AV36" i="11"/>
  <c r="AW36" i="11"/>
  <c r="AX36" i="11"/>
  <c r="AY36" i="11"/>
  <c r="AZ36" i="11"/>
  <c r="BA36" i="11"/>
  <c r="E37" i="11"/>
  <c r="C37" i="14" s="1"/>
  <c r="F37" i="11"/>
  <c r="D37" i="14" s="1"/>
  <c r="G37" i="11"/>
  <c r="E37" i="14" s="1"/>
  <c r="H37" i="11"/>
  <c r="F37" i="14" s="1"/>
  <c r="I37" i="11"/>
  <c r="G37" i="14" s="1"/>
  <c r="J37" i="11"/>
  <c r="H37" i="14" s="1"/>
  <c r="K37" i="11"/>
  <c r="I37" i="14" s="1"/>
  <c r="L37" i="11"/>
  <c r="J37" i="14" s="1"/>
  <c r="M37" i="11"/>
  <c r="K37" i="14" s="1"/>
  <c r="N37" i="11"/>
  <c r="L37" i="14" s="1"/>
  <c r="O37" i="11"/>
  <c r="M37" i="14" s="1"/>
  <c r="P37" i="11"/>
  <c r="N37" i="14" s="1"/>
  <c r="Q37" i="11"/>
  <c r="O37" i="14" s="1"/>
  <c r="R37" i="11"/>
  <c r="P37" i="14" s="1"/>
  <c r="S37" i="11"/>
  <c r="Q37" i="14" s="1"/>
  <c r="T37" i="11"/>
  <c r="R37" i="14" s="1"/>
  <c r="U37" i="11"/>
  <c r="S37" i="14" s="1"/>
  <c r="V37" i="11"/>
  <c r="T37" i="14" s="1"/>
  <c r="W37" i="11"/>
  <c r="U37" i="14" s="1"/>
  <c r="X37" i="11"/>
  <c r="V37" i="14" s="1"/>
  <c r="Y37" i="11"/>
  <c r="W37" i="14" s="1"/>
  <c r="Z37" i="11"/>
  <c r="X37" i="14" s="1"/>
  <c r="AA37" i="11"/>
  <c r="Y37" i="14" s="1"/>
  <c r="AB37" i="11"/>
  <c r="Z37" i="14" s="1"/>
  <c r="AC37" i="11"/>
  <c r="AA37" i="14" s="1"/>
  <c r="AD37" i="11"/>
  <c r="AB37" i="14" s="1"/>
  <c r="AE37" i="11"/>
  <c r="AC37" i="14" s="1"/>
  <c r="AF37" i="11"/>
  <c r="AD37" i="14" s="1"/>
  <c r="AG37" i="11"/>
  <c r="AE37" i="14" s="1"/>
  <c r="AH37" i="11"/>
  <c r="AF37" i="14" s="1"/>
  <c r="AI37" i="11"/>
  <c r="AJ37" i="11"/>
  <c r="AK37" i="11"/>
  <c r="AL37" i="11"/>
  <c r="AM37" i="11"/>
  <c r="AN37" i="11"/>
  <c r="AO37" i="11"/>
  <c r="AP37" i="11"/>
  <c r="AQ37" i="11"/>
  <c r="AR37" i="11"/>
  <c r="AS37" i="11"/>
  <c r="AT37" i="11"/>
  <c r="AU37" i="11"/>
  <c r="AV37" i="11"/>
  <c r="AW37" i="11"/>
  <c r="AX37" i="11"/>
  <c r="AY37" i="11"/>
  <c r="AZ37" i="11"/>
  <c r="BA37" i="11"/>
  <c r="E38" i="11"/>
  <c r="C38" i="14" s="1"/>
  <c r="F38" i="11"/>
  <c r="D38" i="14" s="1"/>
  <c r="G38" i="11"/>
  <c r="E38" i="14" s="1"/>
  <c r="H38" i="11"/>
  <c r="F38" i="14" s="1"/>
  <c r="I38" i="11"/>
  <c r="G38" i="14" s="1"/>
  <c r="J38" i="11"/>
  <c r="H38" i="14" s="1"/>
  <c r="K38" i="11"/>
  <c r="I38" i="14" s="1"/>
  <c r="L38" i="11"/>
  <c r="J38" i="14" s="1"/>
  <c r="M38" i="11"/>
  <c r="K38" i="14" s="1"/>
  <c r="N38" i="11"/>
  <c r="L38" i="14" s="1"/>
  <c r="O38" i="11"/>
  <c r="M38" i="14" s="1"/>
  <c r="P38" i="11"/>
  <c r="N38" i="14" s="1"/>
  <c r="Q38" i="11"/>
  <c r="O38" i="14" s="1"/>
  <c r="R38" i="11"/>
  <c r="P38" i="14" s="1"/>
  <c r="S38" i="11"/>
  <c r="Q38" i="14" s="1"/>
  <c r="T38" i="11"/>
  <c r="R38" i="14" s="1"/>
  <c r="U38" i="11"/>
  <c r="S38" i="14" s="1"/>
  <c r="V38" i="11"/>
  <c r="T38" i="14" s="1"/>
  <c r="W38" i="11"/>
  <c r="U38" i="14" s="1"/>
  <c r="X38" i="11"/>
  <c r="V38" i="14" s="1"/>
  <c r="Y38" i="11"/>
  <c r="W38" i="14" s="1"/>
  <c r="Z38" i="11"/>
  <c r="X38" i="14" s="1"/>
  <c r="AA38" i="11"/>
  <c r="Y38" i="14" s="1"/>
  <c r="AB38" i="11"/>
  <c r="Z38" i="14" s="1"/>
  <c r="AC38" i="11"/>
  <c r="AA38" i="14" s="1"/>
  <c r="AD38" i="11"/>
  <c r="AB38" i="14" s="1"/>
  <c r="AE38" i="11"/>
  <c r="AC38" i="14" s="1"/>
  <c r="AF38" i="11"/>
  <c r="AD38" i="14" s="1"/>
  <c r="AG38" i="11"/>
  <c r="AE38" i="14" s="1"/>
  <c r="AH38" i="11"/>
  <c r="AF38" i="14" s="1"/>
  <c r="AI38" i="11"/>
  <c r="AJ38" i="11"/>
  <c r="AK38" i="11"/>
  <c r="AL38" i="11"/>
  <c r="AM38" i="11"/>
  <c r="AN38" i="11"/>
  <c r="AO38" i="11"/>
  <c r="AP38" i="11"/>
  <c r="AQ38" i="11"/>
  <c r="AR38" i="11"/>
  <c r="AS38" i="11"/>
  <c r="AT38" i="11"/>
  <c r="AU38" i="11"/>
  <c r="AV38" i="11"/>
  <c r="AW38" i="11"/>
  <c r="AX38" i="11"/>
  <c r="AY38" i="11"/>
  <c r="AZ38" i="11"/>
  <c r="BA38" i="11"/>
  <c r="E39" i="11"/>
  <c r="C39" i="14" s="1"/>
  <c r="F39" i="11"/>
  <c r="D39" i="14" s="1"/>
  <c r="G39" i="11"/>
  <c r="E39" i="14" s="1"/>
  <c r="H39" i="11"/>
  <c r="F39" i="14" s="1"/>
  <c r="I39" i="11"/>
  <c r="G39" i="14" s="1"/>
  <c r="J39" i="11"/>
  <c r="H39" i="14" s="1"/>
  <c r="K39" i="11"/>
  <c r="I39" i="14" s="1"/>
  <c r="L39" i="11"/>
  <c r="J39" i="14" s="1"/>
  <c r="M39" i="11"/>
  <c r="K39" i="14" s="1"/>
  <c r="N39" i="11"/>
  <c r="L39" i="14" s="1"/>
  <c r="O39" i="11"/>
  <c r="M39" i="14" s="1"/>
  <c r="P39" i="11"/>
  <c r="N39" i="14" s="1"/>
  <c r="Q39" i="11"/>
  <c r="O39" i="14" s="1"/>
  <c r="R39" i="11"/>
  <c r="P39" i="14" s="1"/>
  <c r="S39" i="11"/>
  <c r="Q39" i="14" s="1"/>
  <c r="T39" i="11"/>
  <c r="R39" i="14" s="1"/>
  <c r="U39" i="11"/>
  <c r="S39" i="14" s="1"/>
  <c r="V39" i="11"/>
  <c r="T39" i="14" s="1"/>
  <c r="W39" i="11"/>
  <c r="U39" i="14" s="1"/>
  <c r="X39" i="11"/>
  <c r="V39" i="14" s="1"/>
  <c r="Y39" i="11"/>
  <c r="W39" i="14" s="1"/>
  <c r="Z39" i="11"/>
  <c r="X39" i="14" s="1"/>
  <c r="AA39" i="11"/>
  <c r="Y39" i="14" s="1"/>
  <c r="AB39" i="11"/>
  <c r="Z39" i="14" s="1"/>
  <c r="AC39" i="11"/>
  <c r="AA39" i="14" s="1"/>
  <c r="AD39" i="11"/>
  <c r="AB39" i="14" s="1"/>
  <c r="AE39" i="11"/>
  <c r="AC39" i="14" s="1"/>
  <c r="AF39" i="11"/>
  <c r="AD39" i="14" s="1"/>
  <c r="AG39" i="11"/>
  <c r="AE39" i="14" s="1"/>
  <c r="AH39" i="11"/>
  <c r="AF39" i="14" s="1"/>
  <c r="AI39" i="11"/>
  <c r="AJ39" i="11"/>
  <c r="AK39" i="11"/>
  <c r="AL39" i="11"/>
  <c r="AM39" i="11"/>
  <c r="AN39" i="11"/>
  <c r="AO39" i="11"/>
  <c r="AP39" i="11"/>
  <c r="AQ39" i="11"/>
  <c r="AR39" i="11"/>
  <c r="AS39" i="11"/>
  <c r="AT39" i="11"/>
  <c r="AU39" i="11"/>
  <c r="AV39" i="11"/>
  <c r="AW39" i="11"/>
  <c r="AX39" i="11"/>
  <c r="AY39" i="11"/>
  <c r="AZ39" i="11"/>
  <c r="BA39" i="11"/>
  <c r="E40" i="11"/>
  <c r="C40" i="14" s="1"/>
  <c r="F40" i="11"/>
  <c r="D40" i="14" s="1"/>
  <c r="G40" i="11"/>
  <c r="E40" i="14" s="1"/>
  <c r="H40" i="11"/>
  <c r="F40" i="14" s="1"/>
  <c r="I40" i="11"/>
  <c r="G40" i="14" s="1"/>
  <c r="J40" i="11"/>
  <c r="H40" i="14" s="1"/>
  <c r="K40" i="11"/>
  <c r="I40" i="14" s="1"/>
  <c r="L40" i="11"/>
  <c r="J40" i="14" s="1"/>
  <c r="M40" i="11"/>
  <c r="K40" i="14" s="1"/>
  <c r="N40" i="11"/>
  <c r="L40" i="14" s="1"/>
  <c r="O40" i="11"/>
  <c r="M40" i="14" s="1"/>
  <c r="P40" i="11"/>
  <c r="N40" i="14" s="1"/>
  <c r="Q40" i="11"/>
  <c r="O40" i="14" s="1"/>
  <c r="R40" i="11"/>
  <c r="P40" i="14" s="1"/>
  <c r="S40" i="11"/>
  <c r="Q40" i="14" s="1"/>
  <c r="T40" i="11"/>
  <c r="R40" i="14" s="1"/>
  <c r="U40" i="11"/>
  <c r="S40" i="14" s="1"/>
  <c r="V40" i="11"/>
  <c r="T40" i="14" s="1"/>
  <c r="W40" i="11"/>
  <c r="U40" i="14" s="1"/>
  <c r="X40" i="11"/>
  <c r="V40" i="14" s="1"/>
  <c r="Y40" i="11"/>
  <c r="W40" i="14" s="1"/>
  <c r="Z40" i="11"/>
  <c r="X40" i="14" s="1"/>
  <c r="AA40" i="11"/>
  <c r="Y40" i="14" s="1"/>
  <c r="AB40" i="11"/>
  <c r="Z40" i="14" s="1"/>
  <c r="AC40" i="11"/>
  <c r="AA40" i="14" s="1"/>
  <c r="AD40" i="11"/>
  <c r="AB40" i="14" s="1"/>
  <c r="AE40" i="11"/>
  <c r="AC40" i="14" s="1"/>
  <c r="AF40" i="11"/>
  <c r="AD40" i="14" s="1"/>
  <c r="AG40" i="11"/>
  <c r="AE40" i="14" s="1"/>
  <c r="AH40" i="11"/>
  <c r="AF40" i="14" s="1"/>
  <c r="AI40" i="11"/>
  <c r="AJ40" i="11"/>
  <c r="AK40" i="11"/>
  <c r="AL40" i="11"/>
  <c r="AM40" i="11"/>
  <c r="AN40" i="11"/>
  <c r="AO40" i="11"/>
  <c r="AP40" i="11"/>
  <c r="AQ40" i="11"/>
  <c r="AR40" i="11"/>
  <c r="AS40" i="11"/>
  <c r="AT40" i="11"/>
  <c r="AU40" i="11"/>
  <c r="AV40" i="11"/>
  <c r="AW40" i="11"/>
  <c r="AX40" i="11"/>
  <c r="AY40" i="11"/>
  <c r="AZ40" i="11"/>
  <c r="BA40" i="11"/>
  <c r="E41" i="11"/>
  <c r="C41" i="14" s="1"/>
  <c r="F41" i="11"/>
  <c r="D41" i="14" s="1"/>
  <c r="G41" i="11"/>
  <c r="E41" i="14" s="1"/>
  <c r="H41" i="11"/>
  <c r="F41" i="14" s="1"/>
  <c r="I41" i="11"/>
  <c r="G41" i="14" s="1"/>
  <c r="J41" i="11"/>
  <c r="H41" i="14" s="1"/>
  <c r="K41" i="11"/>
  <c r="I41" i="14" s="1"/>
  <c r="L41" i="11"/>
  <c r="J41" i="14" s="1"/>
  <c r="M41" i="11"/>
  <c r="K41" i="14" s="1"/>
  <c r="N41" i="11"/>
  <c r="L41" i="14" s="1"/>
  <c r="O41" i="11"/>
  <c r="M41" i="14" s="1"/>
  <c r="P41" i="11"/>
  <c r="N41" i="14" s="1"/>
  <c r="Q41" i="11"/>
  <c r="O41" i="14" s="1"/>
  <c r="R41" i="11"/>
  <c r="P41" i="14" s="1"/>
  <c r="S41" i="11"/>
  <c r="Q41" i="14" s="1"/>
  <c r="T41" i="11"/>
  <c r="R41" i="14" s="1"/>
  <c r="U41" i="11"/>
  <c r="S41" i="14" s="1"/>
  <c r="V41" i="11"/>
  <c r="T41" i="14" s="1"/>
  <c r="W41" i="11"/>
  <c r="U41" i="14" s="1"/>
  <c r="X41" i="11"/>
  <c r="V41" i="14" s="1"/>
  <c r="Y41" i="11"/>
  <c r="W41" i="14" s="1"/>
  <c r="Z41" i="11"/>
  <c r="X41" i="14" s="1"/>
  <c r="AA41" i="11"/>
  <c r="Y41" i="14" s="1"/>
  <c r="AB41" i="11"/>
  <c r="Z41" i="14" s="1"/>
  <c r="AC41" i="11"/>
  <c r="AA41" i="14" s="1"/>
  <c r="AD41" i="11"/>
  <c r="AB41" i="14" s="1"/>
  <c r="AE41" i="11"/>
  <c r="AC41" i="14" s="1"/>
  <c r="AF41" i="11"/>
  <c r="AD41" i="14" s="1"/>
  <c r="AG41" i="11"/>
  <c r="AE41" i="14" s="1"/>
  <c r="AH41" i="11"/>
  <c r="AF41" i="14" s="1"/>
  <c r="AI41" i="11"/>
  <c r="AJ41" i="11"/>
  <c r="AK41" i="11"/>
  <c r="AL41" i="11"/>
  <c r="AM41" i="11"/>
  <c r="AN41" i="11"/>
  <c r="AO41" i="11"/>
  <c r="AP41" i="11"/>
  <c r="AQ41" i="11"/>
  <c r="AR41" i="11"/>
  <c r="AS41" i="11"/>
  <c r="AT41" i="11"/>
  <c r="AU41" i="11"/>
  <c r="AV41" i="11"/>
  <c r="AW41" i="11"/>
  <c r="AX41" i="11"/>
  <c r="AY41" i="11"/>
  <c r="AZ41" i="11"/>
  <c r="BA41" i="11"/>
  <c r="E42" i="11"/>
  <c r="C42" i="14" s="1"/>
  <c r="F42" i="11"/>
  <c r="D42" i="14" s="1"/>
  <c r="G42" i="11"/>
  <c r="E42" i="14" s="1"/>
  <c r="H42" i="11"/>
  <c r="F42" i="14" s="1"/>
  <c r="I42" i="11"/>
  <c r="G42" i="14" s="1"/>
  <c r="J42" i="11"/>
  <c r="H42" i="14" s="1"/>
  <c r="K42" i="11"/>
  <c r="I42" i="14" s="1"/>
  <c r="L42" i="11"/>
  <c r="J42" i="14" s="1"/>
  <c r="M42" i="11"/>
  <c r="K42" i="14" s="1"/>
  <c r="N42" i="11"/>
  <c r="L42" i="14" s="1"/>
  <c r="O42" i="11"/>
  <c r="M42" i="14" s="1"/>
  <c r="P42" i="11"/>
  <c r="N42" i="14" s="1"/>
  <c r="Q42" i="11"/>
  <c r="O42" i="14" s="1"/>
  <c r="R42" i="11"/>
  <c r="P42" i="14" s="1"/>
  <c r="S42" i="11"/>
  <c r="Q42" i="14" s="1"/>
  <c r="T42" i="11"/>
  <c r="R42" i="14" s="1"/>
  <c r="U42" i="11"/>
  <c r="S42" i="14" s="1"/>
  <c r="V42" i="11"/>
  <c r="T42" i="14" s="1"/>
  <c r="W42" i="11"/>
  <c r="U42" i="14" s="1"/>
  <c r="X42" i="11"/>
  <c r="V42" i="14" s="1"/>
  <c r="Y42" i="11"/>
  <c r="W42" i="14" s="1"/>
  <c r="Z42" i="11"/>
  <c r="X42" i="14" s="1"/>
  <c r="AA42" i="11"/>
  <c r="Y42" i="14" s="1"/>
  <c r="AB42" i="11"/>
  <c r="Z42" i="14" s="1"/>
  <c r="AC42" i="11"/>
  <c r="AA42" i="14" s="1"/>
  <c r="AD42" i="11"/>
  <c r="AB42" i="14" s="1"/>
  <c r="AE42" i="11"/>
  <c r="AC42" i="14" s="1"/>
  <c r="AF42" i="11"/>
  <c r="AD42" i="14" s="1"/>
  <c r="AG42" i="11"/>
  <c r="AE42" i="14" s="1"/>
  <c r="AH42" i="11"/>
  <c r="AF42" i="14" s="1"/>
  <c r="AI42" i="11"/>
  <c r="AJ42" i="11"/>
  <c r="AK42" i="11"/>
  <c r="AL42" i="11"/>
  <c r="AM42" i="11"/>
  <c r="AN42" i="11"/>
  <c r="AO42" i="11"/>
  <c r="AP42" i="11"/>
  <c r="AQ42" i="11"/>
  <c r="AR42" i="11"/>
  <c r="AS42" i="11"/>
  <c r="AT42" i="11"/>
  <c r="AU42" i="11"/>
  <c r="AV42" i="11"/>
  <c r="AW42" i="11"/>
  <c r="AX42" i="11"/>
  <c r="AY42" i="11"/>
  <c r="AZ42" i="11"/>
  <c r="BA42" i="11"/>
  <c r="E43" i="11"/>
  <c r="C43" i="14" s="1"/>
  <c r="F43" i="11"/>
  <c r="D43" i="14" s="1"/>
  <c r="G43" i="11"/>
  <c r="E43" i="14" s="1"/>
  <c r="H43" i="11"/>
  <c r="F43" i="14" s="1"/>
  <c r="I43" i="11"/>
  <c r="G43" i="14" s="1"/>
  <c r="J43" i="11"/>
  <c r="H43" i="14" s="1"/>
  <c r="K43" i="11"/>
  <c r="I43" i="14" s="1"/>
  <c r="L43" i="11"/>
  <c r="J43" i="14" s="1"/>
  <c r="M43" i="11"/>
  <c r="K43" i="14" s="1"/>
  <c r="N43" i="11"/>
  <c r="L43" i="14" s="1"/>
  <c r="O43" i="11"/>
  <c r="M43" i="14" s="1"/>
  <c r="P43" i="11"/>
  <c r="N43" i="14" s="1"/>
  <c r="Q43" i="11"/>
  <c r="O43" i="14" s="1"/>
  <c r="R43" i="11"/>
  <c r="P43" i="14" s="1"/>
  <c r="S43" i="11"/>
  <c r="Q43" i="14" s="1"/>
  <c r="T43" i="11"/>
  <c r="R43" i="14" s="1"/>
  <c r="U43" i="11"/>
  <c r="S43" i="14" s="1"/>
  <c r="V43" i="11"/>
  <c r="T43" i="14" s="1"/>
  <c r="W43" i="11"/>
  <c r="U43" i="14" s="1"/>
  <c r="X43" i="11"/>
  <c r="V43" i="14" s="1"/>
  <c r="Y43" i="11"/>
  <c r="W43" i="14" s="1"/>
  <c r="Z43" i="11"/>
  <c r="X43" i="14" s="1"/>
  <c r="AA43" i="11"/>
  <c r="Y43" i="14" s="1"/>
  <c r="AB43" i="11"/>
  <c r="Z43" i="14" s="1"/>
  <c r="AC43" i="11"/>
  <c r="AA43" i="14" s="1"/>
  <c r="AD43" i="11"/>
  <c r="AB43" i="14" s="1"/>
  <c r="AE43" i="11"/>
  <c r="AC43" i="14" s="1"/>
  <c r="AF43" i="11"/>
  <c r="AD43" i="14" s="1"/>
  <c r="AG43" i="11"/>
  <c r="AE43" i="14" s="1"/>
  <c r="AH43" i="11"/>
  <c r="AF43" i="14" s="1"/>
  <c r="AI43" i="11"/>
  <c r="AJ43" i="11"/>
  <c r="AK43" i="11"/>
  <c r="AL43" i="11"/>
  <c r="AM43" i="11"/>
  <c r="AN43" i="11"/>
  <c r="AO43" i="11"/>
  <c r="AP43" i="11"/>
  <c r="AQ43" i="11"/>
  <c r="AR43" i="11"/>
  <c r="AS43" i="11"/>
  <c r="AT43" i="11"/>
  <c r="AU43" i="11"/>
  <c r="AV43" i="11"/>
  <c r="AW43" i="11"/>
  <c r="AX43" i="11"/>
  <c r="AY43" i="11"/>
  <c r="AZ43" i="11"/>
  <c r="BA43" i="11"/>
  <c r="E44" i="11"/>
  <c r="C44" i="14" s="1"/>
  <c r="F44" i="11"/>
  <c r="D44" i="14" s="1"/>
  <c r="G44" i="11"/>
  <c r="E44" i="14" s="1"/>
  <c r="H44" i="11"/>
  <c r="F44" i="14" s="1"/>
  <c r="I44" i="11"/>
  <c r="G44" i="14" s="1"/>
  <c r="J44" i="11"/>
  <c r="H44" i="14" s="1"/>
  <c r="K44" i="11"/>
  <c r="I44" i="14" s="1"/>
  <c r="L44" i="11"/>
  <c r="J44" i="14" s="1"/>
  <c r="M44" i="11"/>
  <c r="K44" i="14" s="1"/>
  <c r="N44" i="11"/>
  <c r="L44" i="14" s="1"/>
  <c r="O44" i="11"/>
  <c r="M44" i="14" s="1"/>
  <c r="P44" i="11"/>
  <c r="N44" i="14" s="1"/>
  <c r="Q44" i="11"/>
  <c r="O44" i="14" s="1"/>
  <c r="R44" i="11"/>
  <c r="P44" i="14" s="1"/>
  <c r="S44" i="11"/>
  <c r="Q44" i="14" s="1"/>
  <c r="T44" i="11"/>
  <c r="R44" i="14" s="1"/>
  <c r="U44" i="11"/>
  <c r="S44" i="14" s="1"/>
  <c r="V44" i="11"/>
  <c r="T44" i="14" s="1"/>
  <c r="W44" i="11"/>
  <c r="U44" i="14" s="1"/>
  <c r="X44" i="11"/>
  <c r="V44" i="14" s="1"/>
  <c r="Y44" i="11"/>
  <c r="W44" i="14" s="1"/>
  <c r="Z44" i="11"/>
  <c r="X44" i="14" s="1"/>
  <c r="AA44" i="11"/>
  <c r="Y44" i="14" s="1"/>
  <c r="AB44" i="11"/>
  <c r="Z44" i="14" s="1"/>
  <c r="AC44" i="11"/>
  <c r="AA44" i="14" s="1"/>
  <c r="AD44" i="11"/>
  <c r="AB44" i="14" s="1"/>
  <c r="AE44" i="11"/>
  <c r="AC44" i="14" s="1"/>
  <c r="AF44" i="11"/>
  <c r="AD44" i="14" s="1"/>
  <c r="AG44" i="11"/>
  <c r="AE44" i="14" s="1"/>
  <c r="AH44" i="11"/>
  <c r="AF44" i="14" s="1"/>
  <c r="AI44" i="11"/>
  <c r="AJ44" i="11"/>
  <c r="AK44" i="11"/>
  <c r="AL44" i="11"/>
  <c r="AM44" i="11"/>
  <c r="AN44" i="11"/>
  <c r="AO44" i="11"/>
  <c r="AP44" i="11"/>
  <c r="AQ44" i="11"/>
  <c r="AR44" i="11"/>
  <c r="AS44" i="11"/>
  <c r="AT44" i="11"/>
  <c r="AU44" i="11"/>
  <c r="AV44" i="11"/>
  <c r="AW44" i="11"/>
  <c r="AX44" i="11"/>
  <c r="AY44" i="11"/>
  <c r="AZ44" i="11"/>
  <c r="BA44" i="11"/>
  <c r="E45" i="11"/>
  <c r="C45" i="14" s="1"/>
  <c r="F45" i="11"/>
  <c r="D45" i="14" s="1"/>
  <c r="G45" i="11"/>
  <c r="E45" i="14" s="1"/>
  <c r="H45" i="11"/>
  <c r="F45" i="14" s="1"/>
  <c r="I45" i="11"/>
  <c r="G45" i="14" s="1"/>
  <c r="J45" i="11"/>
  <c r="H45" i="14" s="1"/>
  <c r="K45" i="11"/>
  <c r="I45" i="14" s="1"/>
  <c r="L45" i="11"/>
  <c r="J45" i="14" s="1"/>
  <c r="M45" i="11"/>
  <c r="K45" i="14" s="1"/>
  <c r="N45" i="11"/>
  <c r="L45" i="14" s="1"/>
  <c r="O45" i="11"/>
  <c r="M45" i="14" s="1"/>
  <c r="P45" i="11"/>
  <c r="N45" i="14" s="1"/>
  <c r="Q45" i="11"/>
  <c r="O45" i="14" s="1"/>
  <c r="R45" i="11"/>
  <c r="P45" i="14" s="1"/>
  <c r="S45" i="11"/>
  <c r="Q45" i="14" s="1"/>
  <c r="T45" i="11"/>
  <c r="R45" i="14" s="1"/>
  <c r="U45" i="11"/>
  <c r="S45" i="14" s="1"/>
  <c r="V45" i="11"/>
  <c r="T45" i="14" s="1"/>
  <c r="W45" i="11"/>
  <c r="U45" i="14" s="1"/>
  <c r="X45" i="11"/>
  <c r="V45" i="14" s="1"/>
  <c r="Y45" i="11"/>
  <c r="W45" i="14" s="1"/>
  <c r="Z45" i="11"/>
  <c r="X45" i="14" s="1"/>
  <c r="AA45" i="11"/>
  <c r="Y45" i="14" s="1"/>
  <c r="AB45" i="11"/>
  <c r="Z45" i="14" s="1"/>
  <c r="AC45" i="11"/>
  <c r="AA45" i="14" s="1"/>
  <c r="AD45" i="11"/>
  <c r="AB45" i="14" s="1"/>
  <c r="AE45" i="11"/>
  <c r="AC45" i="14" s="1"/>
  <c r="AF45" i="11"/>
  <c r="AD45" i="14" s="1"/>
  <c r="AG45" i="11"/>
  <c r="AE45" i="14" s="1"/>
  <c r="AH45" i="11"/>
  <c r="AF45" i="14" s="1"/>
  <c r="AI45" i="11"/>
  <c r="AJ45" i="11"/>
  <c r="AK45" i="11"/>
  <c r="AL45" i="11"/>
  <c r="AM45" i="11"/>
  <c r="AN45" i="11"/>
  <c r="AO45" i="11"/>
  <c r="AP45" i="11"/>
  <c r="AQ45" i="11"/>
  <c r="AR45" i="11"/>
  <c r="AS45" i="11"/>
  <c r="AT45" i="11"/>
  <c r="AU45" i="11"/>
  <c r="AV45" i="11"/>
  <c r="AW45" i="11"/>
  <c r="AX45" i="11"/>
  <c r="AY45" i="11"/>
  <c r="AZ45" i="11"/>
  <c r="BA45" i="11"/>
  <c r="E46" i="11"/>
  <c r="C46" i="14" s="1"/>
  <c r="F46" i="11"/>
  <c r="D46" i="14" s="1"/>
  <c r="G46" i="11"/>
  <c r="E46" i="14" s="1"/>
  <c r="H46" i="11"/>
  <c r="F46" i="14" s="1"/>
  <c r="I46" i="11"/>
  <c r="G46" i="14" s="1"/>
  <c r="J46" i="11"/>
  <c r="H46" i="14" s="1"/>
  <c r="K46" i="11"/>
  <c r="I46" i="14" s="1"/>
  <c r="L46" i="11"/>
  <c r="J46" i="14" s="1"/>
  <c r="M46" i="11"/>
  <c r="K46" i="14" s="1"/>
  <c r="N46" i="11"/>
  <c r="L46" i="14" s="1"/>
  <c r="O46" i="11"/>
  <c r="M46" i="14" s="1"/>
  <c r="P46" i="11"/>
  <c r="N46" i="14" s="1"/>
  <c r="Q46" i="11"/>
  <c r="O46" i="14" s="1"/>
  <c r="R46" i="11"/>
  <c r="P46" i="14" s="1"/>
  <c r="S46" i="11"/>
  <c r="Q46" i="14" s="1"/>
  <c r="T46" i="11"/>
  <c r="R46" i="14" s="1"/>
  <c r="U46" i="11"/>
  <c r="S46" i="14" s="1"/>
  <c r="V46" i="11"/>
  <c r="T46" i="14" s="1"/>
  <c r="W46" i="11"/>
  <c r="U46" i="14" s="1"/>
  <c r="X46" i="11"/>
  <c r="V46" i="14" s="1"/>
  <c r="Y46" i="11"/>
  <c r="W46" i="14" s="1"/>
  <c r="Z46" i="11"/>
  <c r="X46" i="14" s="1"/>
  <c r="AA46" i="11"/>
  <c r="Y46" i="14" s="1"/>
  <c r="AB46" i="11"/>
  <c r="Z46" i="14" s="1"/>
  <c r="AC46" i="11"/>
  <c r="AA46" i="14" s="1"/>
  <c r="AD46" i="11"/>
  <c r="AB46" i="14" s="1"/>
  <c r="AE46" i="11"/>
  <c r="AC46" i="14" s="1"/>
  <c r="AF46" i="11"/>
  <c r="AD46" i="14" s="1"/>
  <c r="AG46" i="11"/>
  <c r="AE46" i="14" s="1"/>
  <c r="AH46" i="11"/>
  <c r="AF46" i="14" s="1"/>
  <c r="AI46" i="11"/>
  <c r="AJ46" i="11"/>
  <c r="AK46" i="11"/>
  <c r="AL46" i="11"/>
  <c r="AM46" i="11"/>
  <c r="AN46" i="11"/>
  <c r="AO46" i="11"/>
  <c r="AP46" i="11"/>
  <c r="AQ46" i="11"/>
  <c r="AR46" i="11"/>
  <c r="AS46" i="11"/>
  <c r="AT46" i="11"/>
  <c r="AU46" i="11"/>
  <c r="AV46" i="11"/>
  <c r="AW46" i="11"/>
  <c r="AX46" i="11"/>
  <c r="AY46" i="11"/>
  <c r="AZ46" i="11"/>
  <c r="BA46" i="11"/>
  <c r="E47" i="11"/>
  <c r="C47" i="14" s="1"/>
  <c r="F47" i="11"/>
  <c r="D47" i="14" s="1"/>
  <c r="G47" i="11"/>
  <c r="E47" i="14" s="1"/>
  <c r="H47" i="11"/>
  <c r="F47" i="14" s="1"/>
  <c r="I47" i="11"/>
  <c r="G47" i="14" s="1"/>
  <c r="J47" i="11"/>
  <c r="H47" i="14" s="1"/>
  <c r="K47" i="11"/>
  <c r="I47" i="14" s="1"/>
  <c r="L47" i="11"/>
  <c r="J47" i="14" s="1"/>
  <c r="M47" i="11"/>
  <c r="K47" i="14" s="1"/>
  <c r="N47" i="11"/>
  <c r="L47" i="14" s="1"/>
  <c r="O47" i="11"/>
  <c r="M47" i="14" s="1"/>
  <c r="P47" i="11"/>
  <c r="N47" i="14" s="1"/>
  <c r="Q47" i="11"/>
  <c r="O47" i="14" s="1"/>
  <c r="R47" i="11"/>
  <c r="P47" i="14" s="1"/>
  <c r="S47" i="11"/>
  <c r="Q47" i="14" s="1"/>
  <c r="T47" i="11"/>
  <c r="R47" i="14" s="1"/>
  <c r="U47" i="11"/>
  <c r="S47" i="14" s="1"/>
  <c r="V47" i="11"/>
  <c r="T47" i="14" s="1"/>
  <c r="W47" i="11"/>
  <c r="U47" i="14" s="1"/>
  <c r="X47" i="11"/>
  <c r="V47" i="14" s="1"/>
  <c r="Y47" i="11"/>
  <c r="W47" i="14" s="1"/>
  <c r="Z47" i="11"/>
  <c r="X47" i="14" s="1"/>
  <c r="AA47" i="11"/>
  <c r="Y47" i="14" s="1"/>
  <c r="AB47" i="11"/>
  <c r="Z47" i="14" s="1"/>
  <c r="AC47" i="11"/>
  <c r="AA47" i="14" s="1"/>
  <c r="AD47" i="11"/>
  <c r="AB47" i="14" s="1"/>
  <c r="AE47" i="11"/>
  <c r="AC47" i="14" s="1"/>
  <c r="AF47" i="11"/>
  <c r="AD47" i="14" s="1"/>
  <c r="AG47" i="11"/>
  <c r="AE47" i="14" s="1"/>
  <c r="AH47" i="11"/>
  <c r="AF47" i="14" s="1"/>
  <c r="AI47" i="11"/>
  <c r="AJ47" i="11"/>
  <c r="AK47" i="11"/>
  <c r="AL47" i="11"/>
  <c r="AM47" i="11"/>
  <c r="AN47" i="11"/>
  <c r="AO47" i="11"/>
  <c r="AP47" i="11"/>
  <c r="AQ47" i="11"/>
  <c r="AR47" i="11"/>
  <c r="AS47" i="11"/>
  <c r="AT47" i="11"/>
  <c r="AU47" i="11"/>
  <c r="AV47" i="11"/>
  <c r="AW47" i="11"/>
  <c r="AX47" i="11"/>
  <c r="AY47" i="11"/>
  <c r="AZ47" i="11"/>
  <c r="BA47" i="11"/>
  <c r="E48" i="11"/>
  <c r="C48" i="14" s="1"/>
  <c r="F48" i="11"/>
  <c r="D48" i="14" s="1"/>
  <c r="G48" i="11"/>
  <c r="E48" i="14" s="1"/>
  <c r="H48" i="11"/>
  <c r="F48" i="14" s="1"/>
  <c r="I48" i="11"/>
  <c r="G48" i="14" s="1"/>
  <c r="J48" i="11"/>
  <c r="H48" i="14" s="1"/>
  <c r="K48" i="11"/>
  <c r="I48" i="14" s="1"/>
  <c r="L48" i="11"/>
  <c r="J48" i="14" s="1"/>
  <c r="M48" i="11"/>
  <c r="K48" i="14" s="1"/>
  <c r="N48" i="11"/>
  <c r="L48" i="14" s="1"/>
  <c r="O48" i="11"/>
  <c r="M48" i="14" s="1"/>
  <c r="P48" i="11"/>
  <c r="N48" i="14" s="1"/>
  <c r="Q48" i="11"/>
  <c r="O48" i="14" s="1"/>
  <c r="R48" i="11"/>
  <c r="P48" i="14" s="1"/>
  <c r="S48" i="11"/>
  <c r="Q48" i="14" s="1"/>
  <c r="T48" i="11"/>
  <c r="R48" i="14" s="1"/>
  <c r="U48" i="11"/>
  <c r="S48" i="14" s="1"/>
  <c r="V48" i="11"/>
  <c r="T48" i="14" s="1"/>
  <c r="W48" i="11"/>
  <c r="U48" i="14" s="1"/>
  <c r="X48" i="11"/>
  <c r="V48" i="14" s="1"/>
  <c r="Y48" i="11"/>
  <c r="W48" i="14" s="1"/>
  <c r="Z48" i="11"/>
  <c r="X48" i="14" s="1"/>
  <c r="AA48" i="11"/>
  <c r="Y48" i="14" s="1"/>
  <c r="AB48" i="11"/>
  <c r="Z48" i="14" s="1"/>
  <c r="AC48" i="11"/>
  <c r="AA48" i="14" s="1"/>
  <c r="AD48" i="11"/>
  <c r="AB48" i="14" s="1"/>
  <c r="AE48" i="11"/>
  <c r="AC48" i="14" s="1"/>
  <c r="AF48" i="11"/>
  <c r="AD48" i="14" s="1"/>
  <c r="AG48" i="11"/>
  <c r="AE48" i="14" s="1"/>
  <c r="AH48" i="11"/>
  <c r="AF48" i="14" s="1"/>
  <c r="AI48" i="11"/>
  <c r="AJ48" i="11"/>
  <c r="AK48" i="11"/>
  <c r="AL48" i="11"/>
  <c r="AM48" i="11"/>
  <c r="AN48" i="11"/>
  <c r="AO48" i="11"/>
  <c r="AP48" i="11"/>
  <c r="AQ48" i="11"/>
  <c r="AR48" i="11"/>
  <c r="AS48" i="11"/>
  <c r="AT48" i="11"/>
  <c r="AU48" i="11"/>
  <c r="AV48" i="11"/>
  <c r="AW48" i="11"/>
  <c r="AX48" i="11"/>
  <c r="AY48" i="11"/>
  <c r="AZ48" i="11"/>
  <c r="BA48" i="11"/>
  <c r="E49" i="11"/>
  <c r="C49" i="14" s="1"/>
  <c r="F49" i="11"/>
  <c r="D49" i="14" s="1"/>
  <c r="G49" i="11"/>
  <c r="E49" i="14" s="1"/>
  <c r="H49" i="11"/>
  <c r="F49" i="14" s="1"/>
  <c r="I49" i="11"/>
  <c r="G49" i="14" s="1"/>
  <c r="J49" i="11"/>
  <c r="H49" i="14" s="1"/>
  <c r="K49" i="11"/>
  <c r="I49" i="14" s="1"/>
  <c r="L49" i="11"/>
  <c r="J49" i="14" s="1"/>
  <c r="M49" i="11"/>
  <c r="K49" i="14" s="1"/>
  <c r="N49" i="11"/>
  <c r="L49" i="14" s="1"/>
  <c r="O49" i="11"/>
  <c r="M49" i="14" s="1"/>
  <c r="P49" i="11"/>
  <c r="N49" i="14" s="1"/>
  <c r="Q49" i="11"/>
  <c r="O49" i="14" s="1"/>
  <c r="R49" i="11"/>
  <c r="P49" i="14" s="1"/>
  <c r="S49" i="11"/>
  <c r="Q49" i="14" s="1"/>
  <c r="T49" i="11"/>
  <c r="R49" i="14" s="1"/>
  <c r="U49" i="11"/>
  <c r="S49" i="14" s="1"/>
  <c r="V49" i="11"/>
  <c r="T49" i="14" s="1"/>
  <c r="W49" i="11"/>
  <c r="U49" i="14" s="1"/>
  <c r="X49" i="11"/>
  <c r="V49" i="14" s="1"/>
  <c r="Y49" i="11"/>
  <c r="W49" i="14" s="1"/>
  <c r="Z49" i="11"/>
  <c r="X49" i="14" s="1"/>
  <c r="AA49" i="11"/>
  <c r="Y49" i="14" s="1"/>
  <c r="AB49" i="11"/>
  <c r="Z49" i="14" s="1"/>
  <c r="AC49" i="11"/>
  <c r="AA49" i="14" s="1"/>
  <c r="AD49" i="11"/>
  <c r="AB49" i="14" s="1"/>
  <c r="AE49" i="11"/>
  <c r="AC49" i="14" s="1"/>
  <c r="AF49" i="11"/>
  <c r="AD49" i="14" s="1"/>
  <c r="AG49" i="11"/>
  <c r="AE49" i="14" s="1"/>
  <c r="AH49" i="11"/>
  <c r="AF49" i="14" s="1"/>
  <c r="AI49" i="11"/>
  <c r="AJ49" i="11"/>
  <c r="AK49" i="11"/>
  <c r="AL49" i="11"/>
  <c r="AM49" i="11"/>
  <c r="AN49" i="11"/>
  <c r="AO49" i="11"/>
  <c r="AP49" i="11"/>
  <c r="AQ49" i="11"/>
  <c r="AR49" i="11"/>
  <c r="AS49" i="11"/>
  <c r="AT49" i="11"/>
  <c r="AU49" i="11"/>
  <c r="AV49" i="11"/>
  <c r="AW49" i="11"/>
  <c r="AX49" i="11"/>
  <c r="AY49" i="11"/>
  <c r="AZ49" i="11"/>
  <c r="BA49" i="11"/>
  <c r="E50" i="11"/>
  <c r="C50" i="14" s="1"/>
  <c r="F50" i="11"/>
  <c r="D50" i="14" s="1"/>
  <c r="G50" i="11"/>
  <c r="E50" i="14" s="1"/>
  <c r="H50" i="11"/>
  <c r="F50" i="14" s="1"/>
  <c r="I50" i="11"/>
  <c r="G50" i="14" s="1"/>
  <c r="J50" i="11"/>
  <c r="H50" i="14" s="1"/>
  <c r="K50" i="11"/>
  <c r="I50" i="14" s="1"/>
  <c r="L50" i="11"/>
  <c r="J50" i="14" s="1"/>
  <c r="M50" i="11"/>
  <c r="K50" i="14" s="1"/>
  <c r="N50" i="11"/>
  <c r="L50" i="14" s="1"/>
  <c r="O50" i="11"/>
  <c r="M50" i="14" s="1"/>
  <c r="P50" i="11"/>
  <c r="N50" i="14" s="1"/>
  <c r="Q50" i="11"/>
  <c r="O50" i="14" s="1"/>
  <c r="R50" i="11"/>
  <c r="P50" i="14" s="1"/>
  <c r="S50" i="11"/>
  <c r="Q50" i="14" s="1"/>
  <c r="T50" i="11"/>
  <c r="R50" i="14" s="1"/>
  <c r="U50" i="11"/>
  <c r="S50" i="14" s="1"/>
  <c r="V50" i="11"/>
  <c r="T50" i="14" s="1"/>
  <c r="W50" i="11"/>
  <c r="U50" i="14" s="1"/>
  <c r="X50" i="11"/>
  <c r="V50" i="14" s="1"/>
  <c r="Y50" i="11"/>
  <c r="W50" i="14" s="1"/>
  <c r="Z50" i="11"/>
  <c r="X50" i="14" s="1"/>
  <c r="AA50" i="11"/>
  <c r="Y50" i="14" s="1"/>
  <c r="AB50" i="11"/>
  <c r="Z50" i="14" s="1"/>
  <c r="AC50" i="11"/>
  <c r="AA50" i="14" s="1"/>
  <c r="AD50" i="11"/>
  <c r="AB50" i="14" s="1"/>
  <c r="AE50" i="11"/>
  <c r="AC50" i="14" s="1"/>
  <c r="AF50" i="11"/>
  <c r="AD50" i="14" s="1"/>
  <c r="AG50" i="11"/>
  <c r="AE50" i="14" s="1"/>
  <c r="AH50" i="11"/>
  <c r="AF50" i="14" s="1"/>
  <c r="AI50" i="11"/>
  <c r="AJ50" i="11"/>
  <c r="AK50" i="11"/>
  <c r="AL50" i="11"/>
  <c r="AM50" i="11"/>
  <c r="AN50" i="11"/>
  <c r="AO50" i="11"/>
  <c r="AP50" i="11"/>
  <c r="AQ50" i="11"/>
  <c r="AR50" i="11"/>
  <c r="AS50" i="11"/>
  <c r="AT50" i="11"/>
  <c r="AU50" i="11"/>
  <c r="AV50" i="11"/>
  <c r="AW50" i="11"/>
  <c r="AX50" i="11"/>
  <c r="AY50" i="11"/>
  <c r="AZ50" i="11"/>
  <c r="BA50" i="11"/>
  <c r="E51" i="11"/>
  <c r="C51" i="14" s="1"/>
  <c r="F51" i="11"/>
  <c r="D51" i="14" s="1"/>
  <c r="G51" i="11"/>
  <c r="E51" i="14" s="1"/>
  <c r="H51" i="11"/>
  <c r="F51" i="14" s="1"/>
  <c r="I51" i="11"/>
  <c r="G51" i="14" s="1"/>
  <c r="J51" i="11"/>
  <c r="H51" i="14" s="1"/>
  <c r="K51" i="11"/>
  <c r="I51" i="14" s="1"/>
  <c r="L51" i="11"/>
  <c r="J51" i="14" s="1"/>
  <c r="M51" i="11"/>
  <c r="K51" i="14" s="1"/>
  <c r="N51" i="11"/>
  <c r="L51" i="14" s="1"/>
  <c r="O51" i="11"/>
  <c r="M51" i="14" s="1"/>
  <c r="P51" i="11"/>
  <c r="N51" i="14" s="1"/>
  <c r="Q51" i="11"/>
  <c r="O51" i="14" s="1"/>
  <c r="R51" i="11"/>
  <c r="P51" i="14" s="1"/>
  <c r="S51" i="11"/>
  <c r="Q51" i="14" s="1"/>
  <c r="T51" i="11"/>
  <c r="R51" i="14" s="1"/>
  <c r="U51" i="11"/>
  <c r="S51" i="14" s="1"/>
  <c r="V51" i="11"/>
  <c r="T51" i="14" s="1"/>
  <c r="W51" i="11"/>
  <c r="U51" i="14" s="1"/>
  <c r="X51" i="11"/>
  <c r="V51" i="14" s="1"/>
  <c r="Y51" i="11"/>
  <c r="W51" i="14" s="1"/>
  <c r="Z51" i="11"/>
  <c r="X51" i="14" s="1"/>
  <c r="AA51" i="11"/>
  <c r="Y51" i="14" s="1"/>
  <c r="AB51" i="11"/>
  <c r="Z51" i="14" s="1"/>
  <c r="AC51" i="11"/>
  <c r="AA51" i="14" s="1"/>
  <c r="AD51" i="11"/>
  <c r="AB51" i="14" s="1"/>
  <c r="AE51" i="11"/>
  <c r="AC51" i="14" s="1"/>
  <c r="AF51" i="11"/>
  <c r="AD51" i="14" s="1"/>
  <c r="AG51" i="11"/>
  <c r="AE51" i="14" s="1"/>
  <c r="AH51" i="11"/>
  <c r="AF51" i="14" s="1"/>
  <c r="AI51" i="11"/>
  <c r="AJ51" i="11"/>
  <c r="AK51" i="11"/>
  <c r="AL51" i="11"/>
  <c r="AM51" i="11"/>
  <c r="AN51" i="11"/>
  <c r="AO51" i="11"/>
  <c r="AP51" i="11"/>
  <c r="AQ51" i="11"/>
  <c r="AR51" i="11"/>
  <c r="AS51" i="11"/>
  <c r="AT51" i="11"/>
  <c r="AU51" i="11"/>
  <c r="AV51" i="11"/>
  <c r="AW51" i="11"/>
  <c r="AX51" i="11"/>
  <c r="AY51" i="11"/>
  <c r="AZ51" i="11"/>
  <c r="BA51" i="11"/>
  <c r="E52" i="11"/>
  <c r="C52" i="14" s="1"/>
  <c r="F52" i="11"/>
  <c r="D52" i="14" s="1"/>
  <c r="G52" i="11"/>
  <c r="E52" i="14" s="1"/>
  <c r="H52" i="11"/>
  <c r="F52" i="14" s="1"/>
  <c r="I52" i="11"/>
  <c r="G52" i="14" s="1"/>
  <c r="J52" i="11"/>
  <c r="H52" i="14" s="1"/>
  <c r="K52" i="11"/>
  <c r="I52" i="14" s="1"/>
  <c r="L52" i="11"/>
  <c r="J52" i="14" s="1"/>
  <c r="M52" i="11"/>
  <c r="K52" i="14" s="1"/>
  <c r="N52" i="11"/>
  <c r="L52" i="14" s="1"/>
  <c r="O52" i="11"/>
  <c r="M52" i="14" s="1"/>
  <c r="P52" i="11"/>
  <c r="N52" i="14" s="1"/>
  <c r="Q52" i="11"/>
  <c r="O52" i="14" s="1"/>
  <c r="R52" i="11"/>
  <c r="P52" i="14" s="1"/>
  <c r="S52" i="11"/>
  <c r="Q52" i="14" s="1"/>
  <c r="T52" i="11"/>
  <c r="R52" i="14" s="1"/>
  <c r="U52" i="11"/>
  <c r="S52" i="14" s="1"/>
  <c r="V52" i="11"/>
  <c r="T52" i="14" s="1"/>
  <c r="W52" i="11"/>
  <c r="U52" i="14" s="1"/>
  <c r="X52" i="11"/>
  <c r="V52" i="14" s="1"/>
  <c r="Y52" i="11"/>
  <c r="W52" i="14" s="1"/>
  <c r="Z52" i="11"/>
  <c r="X52" i="14" s="1"/>
  <c r="AA52" i="11"/>
  <c r="Y52" i="14" s="1"/>
  <c r="AB52" i="11"/>
  <c r="Z52" i="14" s="1"/>
  <c r="AC52" i="11"/>
  <c r="AA52" i="14" s="1"/>
  <c r="AD52" i="11"/>
  <c r="AB52" i="14" s="1"/>
  <c r="AE52" i="11"/>
  <c r="AC52" i="14" s="1"/>
  <c r="AF52" i="11"/>
  <c r="AD52" i="14" s="1"/>
  <c r="AG52" i="11"/>
  <c r="AE52" i="14" s="1"/>
  <c r="AH52" i="11"/>
  <c r="AF52" i="14" s="1"/>
  <c r="AI52" i="11"/>
  <c r="AJ52" i="11"/>
  <c r="AK52" i="11"/>
  <c r="AL52" i="11"/>
  <c r="AM52" i="11"/>
  <c r="AN52" i="11"/>
  <c r="AO52" i="11"/>
  <c r="AP52" i="11"/>
  <c r="AQ52" i="11"/>
  <c r="AR52" i="11"/>
  <c r="AS52" i="11"/>
  <c r="AT52" i="11"/>
  <c r="AU52" i="11"/>
  <c r="AV52" i="11"/>
  <c r="AW52" i="11"/>
  <c r="AX52" i="11"/>
  <c r="AY52" i="11"/>
  <c r="AZ52" i="11"/>
  <c r="BA52" i="11"/>
  <c r="E53" i="11"/>
  <c r="C53" i="14" s="1"/>
  <c r="F53" i="11"/>
  <c r="D53" i="14" s="1"/>
  <c r="G53" i="11"/>
  <c r="E53" i="14" s="1"/>
  <c r="H53" i="11"/>
  <c r="F53" i="14" s="1"/>
  <c r="I53" i="11"/>
  <c r="G53" i="14" s="1"/>
  <c r="J53" i="11"/>
  <c r="H53" i="14" s="1"/>
  <c r="K53" i="11"/>
  <c r="I53" i="14" s="1"/>
  <c r="L53" i="11"/>
  <c r="J53" i="14" s="1"/>
  <c r="M53" i="11"/>
  <c r="K53" i="14" s="1"/>
  <c r="N53" i="11"/>
  <c r="L53" i="14" s="1"/>
  <c r="O53" i="11"/>
  <c r="M53" i="14" s="1"/>
  <c r="P53" i="11"/>
  <c r="N53" i="14" s="1"/>
  <c r="Q53" i="11"/>
  <c r="O53" i="14" s="1"/>
  <c r="R53" i="11"/>
  <c r="P53" i="14" s="1"/>
  <c r="S53" i="11"/>
  <c r="Q53" i="14" s="1"/>
  <c r="T53" i="11"/>
  <c r="R53" i="14" s="1"/>
  <c r="U53" i="11"/>
  <c r="S53" i="14" s="1"/>
  <c r="V53" i="11"/>
  <c r="T53" i="14" s="1"/>
  <c r="W53" i="11"/>
  <c r="U53" i="14" s="1"/>
  <c r="X53" i="11"/>
  <c r="V53" i="14" s="1"/>
  <c r="Y53" i="11"/>
  <c r="W53" i="14" s="1"/>
  <c r="Z53" i="11"/>
  <c r="X53" i="14" s="1"/>
  <c r="AA53" i="11"/>
  <c r="Y53" i="14" s="1"/>
  <c r="AB53" i="11"/>
  <c r="Z53" i="14" s="1"/>
  <c r="AC53" i="11"/>
  <c r="AA53" i="14" s="1"/>
  <c r="AD53" i="11"/>
  <c r="AB53" i="14" s="1"/>
  <c r="AE53" i="11"/>
  <c r="AC53" i="14" s="1"/>
  <c r="AF53" i="11"/>
  <c r="AD53" i="14" s="1"/>
  <c r="AG53" i="11"/>
  <c r="AE53" i="14" s="1"/>
  <c r="AH53" i="11"/>
  <c r="AF53" i="14" s="1"/>
  <c r="AI53" i="11"/>
  <c r="AJ53" i="11"/>
  <c r="AK53" i="11"/>
  <c r="AL53" i="11"/>
  <c r="AM53" i="11"/>
  <c r="AN53" i="11"/>
  <c r="AO53" i="11"/>
  <c r="AP53" i="11"/>
  <c r="AQ53" i="11"/>
  <c r="AR53" i="11"/>
  <c r="AS53" i="11"/>
  <c r="AT53" i="11"/>
  <c r="AU53" i="11"/>
  <c r="AV53" i="11"/>
  <c r="AW53" i="11"/>
  <c r="AX53" i="11"/>
  <c r="AY53" i="11"/>
  <c r="AZ53" i="11"/>
  <c r="BA53" i="11"/>
  <c r="E54" i="11"/>
  <c r="C54" i="14" s="1"/>
  <c r="F54" i="11"/>
  <c r="D54" i="14" s="1"/>
  <c r="G54" i="11"/>
  <c r="E54" i="14" s="1"/>
  <c r="H54" i="11"/>
  <c r="F54" i="14" s="1"/>
  <c r="I54" i="11"/>
  <c r="G54" i="14" s="1"/>
  <c r="J54" i="11"/>
  <c r="H54" i="14" s="1"/>
  <c r="K54" i="11"/>
  <c r="I54" i="14" s="1"/>
  <c r="L54" i="11"/>
  <c r="J54" i="14" s="1"/>
  <c r="M54" i="11"/>
  <c r="K54" i="14" s="1"/>
  <c r="N54" i="11"/>
  <c r="L54" i="14" s="1"/>
  <c r="O54" i="11"/>
  <c r="M54" i="14" s="1"/>
  <c r="P54" i="11"/>
  <c r="N54" i="14" s="1"/>
  <c r="Q54" i="11"/>
  <c r="O54" i="14" s="1"/>
  <c r="R54" i="11"/>
  <c r="P54" i="14" s="1"/>
  <c r="S54" i="11"/>
  <c r="Q54" i="14" s="1"/>
  <c r="T54" i="11"/>
  <c r="R54" i="14" s="1"/>
  <c r="U54" i="11"/>
  <c r="S54" i="14" s="1"/>
  <c r="V54" i="11"/>
  <c r="T54" i="14" s="1"/>
  <c r="W54" i="11"/>
  <c r="U54" i="14" s="1"/>
  <c r="X54" i="11"/>
  <c r="V54" i="14" s="1"/>
  <c r="Y54" i="11"/>
  <c r="W54" i="14" s="1"/>
  <c r="Z54" i="11"/>
  <c r="X54" i="14" s="1"/>
  <c r="AA54" i="11"/>
  <c r="Y54" i="14" s="1"/>
  <c r="AB54" i="11"/>
  <c r="Z54" i="14" s="1"/>
  <c r="AC54" i="11"/>
  <c r="AA54" i="14" s="1"/>
  <c r="AD54" i="11"/>
  <c r="AB54" i="14" s="1"/>
  <c r="AE54" i="11"/>
  <c r="AC54" i="14" s="1"/>
  <c r="AF54" i="11"/>
  <c r="AD54" i="14" s="1"/>
  <c r="AG54" i="11"/>
  <c r="AE54" i="14" s="1"/>
  <c r="AH54" i="11"/>
  <c r="AF54" i="14" s="1"/>
  <c r="AI54" i="11"/>
  <c r="AJ54" i="11"/>
  <c r="AK54" i="11"/>
  <c r="AL54" i="11"/>
  <c r="AM54" i="11"/>
  <c r="AN54" i="11"/>
  <c r="AO54" i="11"/>
  <c r="AP54" i="11"/>
  <c r="AQ54" i="11"/>
  <c r="AR54" i="11"/>
  <c r="AS54" i="11"/>
  <c r="AT54" i="11"/>
  <c r="AU54" i="11"/>
  <c r="AV54" i="11"/>
  <c r="AW54" i="11"/>
  <c r="AX54" i="11"/>
  <c r="AY54" i="11"/>
  <c r="AZ54" i="11"/>
  <c r="BA54" i="11"/>
  <c r="E55" i="11"/>
  <c r="C55" i="14" s="1"/>
  <c r="F55" i="11"/>
  <c r="D55" i="14" s="1"/>
  <c r="G55" i="11"/>
  <c r="E55" i="14" s="1"/>
  <c r="H55" i="11"/>
  <c r="F55" i="14" s="1"/>
  <c r="I55" i="11"/>
  <c r="G55" i="14" s="1"/>
  <c r="J55" i="11"/>
  <c r="H55" i="14" s="1"/>
  <c r="K55" i="11"/>
  <c r="I55" i="14" s="1"/>
  <c r="L55" i="11"/>
  <c r="J55" i="14" s="1"/>
  <c r="M55" i="11"/>
  <c r="K55" i="14" s="1"/>
  <c r="N55" i="11"/>
  <c r="L55" i="14" s="1"/>
  <c r="O55" i="11"/>
  <c r="M55" i="14" s="1"/>
  <c r="P55" i="11"/>
  <c r="N55" i="14" s="1"/>
  <c r="Q55" i="11"/>
  <c r="O55" i="14" s="1"/>
  <c r="R55" i="11"/>
  <c r="P55" i="14" s="1"/>
  <c r="S55" i="11"/>
  <c r="Q55" i="14" s="1"/>
  <c r="T55" i="11"/>
  <c r="R55" i="14" s="1"/>
  <c r="U55" i="11"/>
  <c r="S55" i="14" s="1"/>
  <c r="V55" i="11"/>
  <c r="T55" i="14" s="1"/>
  <c r="W55" i="11"/>
  <c r="U55" i="14" s="1"/>
  <c r="X55" i="11"/>
  <c r="V55" i="14" s="1"/>
  <c r="Y55" i="11"/>
  <c r="W55" i="14" s="1"/>
  <c r="Z55" i="11"/>
  <c r="X55" i="14" s="1"/>
  <c r="AA55" i="11"/>
  <c r="Y55" i="14" s="1"/>
  <c r="AB55" i="11"/>
  <c r="Z55" i="14" s="1"/>
  <c r="AC55" i="11"/>
  <c r="AA55" i="14" s="1"/>
  <c r="AD55" i="11"/>
  <c r="AB55" i="14" s="1"/>
  <c r="AE55" i="11"/>
  <c r="AC55" i="14" s="1"/>
  <c r="AF55" i="11"/>
  <c r="AD55" i="14" s="1"/>
  <c r="AG55" i="11"/>
  <c r="AE55" i="14" s="1"/>
  <c r="AH55" i="11"/>
  <c r="AF55" i="14" s="1"/>
  <c r="AI55" i="11"/>
  <c r="AJ55" i="11"/>
  <c r="AK55" i="11"/>
  <c r="AL55" i="11"/>
  <c r="AM55" i="11"/>
  <c r="AN55" i="11"/>
  <c r="AO55" i="11"/>
  <c r="AP55" i="11"/>
  <c r="AQ55" i="11"/>
  <c r="AR55" i="11"/>
  <c r="AS55" i="11"/>
  <c r="AT55" i="11"/>
  <c r="AU55" i="11"/>
  <c r="AV55" i="11"/>
  <c r="AW55" i="11"/>
  <c r="AX55" i="11"/>
  <c r="AY55" i="11"/>
  <c r="AZ55" i="11"/>
  <c r="BA55" i="11"/>
  <c r="E56" i="11"/>
  <c r="C56" i="14" s="1"/>
  <c r="F56" i="11"/>
  <c r="D56" i="14" s="1"/>
  <c r="G56" i="11"/>
  <c r="E56" i="14" s="1"/>
  <c r="H56" i="11"/>
  <c r="F56" i="14" s="1"/>
  <c r="I56" i="11"/>
  <c r="G56" i="14" s="1"/>
  <c r="J56" i="11"/>
  <c r="H56" i="14" s="1"/>
  <c r="K56" i="11"/>
  <c r="I56" i="14" s="1"/>
  <c r="L56" i="11"/>
  <c r="J56" i="14" s="1"/>
  <c r="M56" i="11"/>
  <c r="K56" i="14" s="1"/>
  <c r="N56" i="11"/>
  <c r="L56" i="14" s="1"/>
  <c r="O56" i="11"/>
  <c r="M56" i="14" s="1"/>
  <c r="P56" i="11"/>
  <c r="N56" i="14" s="1"/>
  <c r="Q56" i="11"/>
  <c r="O56" i="14" s="1"/>
  <c r="R56" i="11"/>
  <c r="P56" i="14" s="1"/>
  <c r="S56" i="11"/>
  <c r="Q56" i="14" s="1"/>
  <c r="T56" i="11"/>
  <c r="R56" i="14" s="1"/>
  <c r="U56" i="11"/>
  <c r="S56" i="14" s="1"/>
  <c r="V56" i="11"/>
  <c r="T56" i="14" s="1"/>
  <c r="W56" i="11"/>
  <c r="U56" i="14" s="1"/>
  <c r="X56" i="11"/>
  <c r="V56" i="14" s="1"/>
  <c r="Y56" i="11"/>
  <c r="W56" i="14" s="1"/>
  <c r="Z56" i="11"/>
  <c r="X56" i="14" s="1"/>
  <c r="AA56" i="11"/>
  <c r="Y56" i="14" s="1"/>
  <c r="AB56" i="11"/>
  <c r="Z56" i="14" s="1"/>
  <c r="AC56" i="11"/>
  <c r="AA56" i="14" s="1"/>
  <c r="AD56" i="11"/>
  <c r="AB56" i="14" s="1"/>
  <c r="AE56" i="11"/>
  <c r="AC56" i="14" s="1"/>
  <c r="AF56" i="11"/>
  <c r="AD56" i="14" s="1"/>
  <c r="AG56" i="11"/>
  <c r="AE56" i="14" s="1"/>
  <c r="AH56" i="11"/>
  <c r="AF56" i="14" s="1"/>
  <c r="AI56" i="11"/>
  <c r="AJ56" i="11"/>
  <c r="AK56" i="11"/>
  <c r="AL56" i="11"/>
  <c r="AM56" i="11"/>
  <c r="AN56" i="11"/>
  <c r="AO56" i="11"/>
  <c r="AP56" i="11"/>
  <c r="AQ56" i="11"/>
  <c r="AR56" i="11"/>
  <c r="AS56" i="11"/>
  <c r="AT56" i="11"/>
  <c r="AU56" i="11"/>
  <c r="AV56" i="11"/>
  <c r="AW56" i="11"/>
  <c r="AX56" i="11"/>
  <c r="AY56" i="11"/>
  <c r="AZ56" i="11"/>
  <c r="BA56" i="11"/>
  <c r="E57" i="11"/>
  <c r="C57" i="14" s="1"/>
  <c r="F57" i="11"/>
  <c r="D57" i="14" s="1"/>
  <c r="G57" i="11"/>
  <c r="E57" i="14" s="1"/>
  <c r="H57" i="11"/>
  <c r="F57" i="14" s="1"/>
  <c r="I57" i="11"/>
  <c r="G57" i="14" s="1"/>
  <c r="J57" i="11"/>
  <c r="H57" i="14" s="1"/>
  <c r="K57" i="11"/>
  <c r="I57" i="14" s="1"/>
  <c r="L57" i="11"/>
  <c r="J57" i="14" s="1"/>
  <c r="M57" i="11"/>
  <c r="K57" i="14" s="1"/>
  <c r="N57" i="11"/>
  <c r="L57" i="14" s="1"/>
  <c r="O57" i="11"/>
  <c r="M57" i="14" s="1"/>
  <c r="P57" i="11"/>
  <c r="N57" i="14" s="1"/>
  <c r="Q57" i="11"/>
  <c r="O57" i="14" s="1"/>
  <c r="R57" i="11"/>
  <c r="P57" i="14" s="1"/>
  <c r="S57" i="11"/>
  <c r="Q57" i="14" s="1"/>
  <c r="T57" i="11"/>
  <c r="R57" i="14" s="1"/>
  <c r="U57" i="11"/>
  <c r="S57" i="14" s="1"/>
  <c r="V57" i="11"/>
  <c r="T57" i="14" s="1"/>
  <c r="W57" i="11"/>
  <c r="U57" i="14" s="1"/>
  <c r="X57" i="11"/>
  <c r="V57" i="14" s="1"/>
  <c r="Y57" i="11"/>
  <c r="W57" i="14" s="1"/>
  <c r="Z57" i="11"/>
  <c r="X57" i="14" s="1"/>
  <c r="AA57" i="11"/>
  <c r="Y57" i="14" s="1"/>
  <c r="AB57" i="11"/>
  <c r="Z57" i="14" s="1"/>
  <c r="AC57" i="11"/>
  <c r="AA57" i="14" s="1"/>
  <c r="AD57" i="11"/>
  <c r="AB57" i="14" s="1"/>
  <c r="AE57" i="11"/>
  <c r="AC57" i="14" s="1"/>
  <c r="AF57" i="11"/>
  <c r="AD57" i="14" s="1"/>
  <c r="AG57" i="11"/>
  <c r="AE57" i="14" s="1"/>
  <c r="AH57" i="11"/>
  <c r="AF57" i="14" s="1"/>
  <c r="AI57" i="11"/>
  <c r="AJ57" i="11"/>
  <c r="AK57" i="11"/>
  <c r="AL57" i="11"/>
  <c r="AM57" i="11"/>
  <c r="AN57" i="11"/>
  <c r="AO57" i="11"/>
  <c r="AP57" i="11"/>
  <c r="AQ57" i="11"/>
  <c r="AR57" i="11"/>
  <c r="AS57" i="11"/>
  <c r="AT57" i="11"/>
  <c r="AU57" i="11"/>
  <c r="AV57" i="11"/>
  <c r="AW57" i="11"/>
  <c r="AX57" i="11"/>
  <c r="AY57" i="11"/>
  <c r="AZ57" i="11"/>
  <c r="BA57" i="11"/>
  <c r="E58" i="11"/>
  <c r="C58" i="14" s="1"/>
  <c r="F58" i="11"/>
  <c r="D58" i="14" s="1"/>
  <c r="G58" i="11"/>
  <c r="E58" i="14" s="1"/>
  <c r="H58" i="11"/>
  <c r="F58" i="14" s="1"/>
  <c r="I58" i="11"/>
  <c r="G58" i="14" s="1"/>
  <c r="J58" i="11"/>
  <c r="H58" i="14" s="1"/>
  <c r="K58" i="11"/>
  <c r="I58" i="14" s="1"/>
  <c r="L58" i="11"/>
  <c r="J58" i="14" s="1"/>
  <c r="M58" i="11"/>
  <c r="K58" i="14" s="1"/>
  <c r="N58" i="11"/>
  <c r="L58" i="14" s="1"/>
  <c r="O58" i="11"/>
  <c r="M58" i="14" s="1"/>
  <c r="P58" i="11"/>
  <c r="N58" i="14" s="1"/>
  <c r="Q58" i="11"/>
  <c r="O58" i="14" s="1"/>
  <c r="R58" i="11"/>
  <c r="P58" i="14" s="1"/>
  <c r="S58" i="11"/>
  <c r="Q58" i="14" s="1"/>
  <c r="T58" i="11"/>
  <c r="R58" i="14" s="1"/>
  <c r="U58" i="11"/>
  <c r="S58" i="14" s="1"/>
  <c r="V58" i="11"/>
  <c r="T58" i="14" s="1"/>
  <c r="W58" i="11"/>
  <c r="U58" i="14" s="1"/>
  <c r="X58" i="11"/>
  <c r="V58" i="14" s="1"/>
  <c r="Y58" i="11"/>
  <c r="W58" i="14" s="1"/>
  <c r="Z58" i="11"/>
  <c r="X58" i="14" s="1"/>
  <c r="AA58" i="11"/>
  <c r="Y58" i="14" s="1"/>
  <c r="AB58" i="11"/>
  <c r="Z58" i="14" s="1"/>
  <c r="AC58" i="11"/>
  <c r="AA58" i="14" s="1"/>
  <c r="AD58" i="11"/>
  <c r="AB58" i="14" s="1"/>
  <c r="AE58" i="11"/>
  <c r="AC58" i="14" s="1"/>
  <c r="AF58" i="11"/>
  <c r="AD58" i="14" s="1"/>
  <c r="AG58" i="11"/>
  <c r="AE58" i="14" s="1"/>
  <c r="AH58" i="11"/>
  <c r="AF58" i="14" s="1"/>
  <c r="AI58" i="11"/>
  <c r="AJ58" i="11"/>
  <c r="AK58" i="11"/>
  <c r="AL58" i="11"/>
  <c r="AM58" i="11"/>
  <c r="AN58" i="11"/>
  <c r="AO58" i="11"/>
  <c r="AP58" i="11"/>
  <c r="AQ58" i="11"/>
  <c r="AR58" i="11"/>
  <c r="AS58" i="11"/>
  <c r="AT58" i="11"/>
  <c r="AU58" i="11"/>
  <c r="AV58" i="11"/>
  <c r="AW58" i="11"/>
  <c r="AX58" i="11"/>
  <c r="AY58" i="11"/>
  <c r="AZ58" i="11"/>
  <c r="BA58" i="11"/>
  <c r="E59" i="11"/>
  <c r="C59" i="14" s="1"/>
  <c r="F59" i="11"/>
  <c r="D59" i="14" s="1"/>
  <c r="G59" i="11"/>
  <c r="E59" i="14" s="1"/>
  <c r="H59" i="11"/>
  <c r="F59" i="14" s="1"/>
  <c r="I59" i="11"/>
  <c r="G59" i="14" s="1"/>
  <c r="J59" i="11"/>
  <c r="H59" i="14" s="1"/>
  <c r="K59" i="11"/>
  <c r="I59" i="14" s="1"/>
  <c r="L59" i="11"/>
  <c r="J59" i="14" s="1"/>
  <c r="M59" i="11"/>
  <c r="K59" i="14" s="1"/>
  <c r="N59" i="11"/>
  <c r="L59" i="14" s="1"/>
  <c r="O59" i="11"/>
  <c r="M59" i="14" s="1"/>
  <c r="P59" i="11"/>
  <c r="N59" i="14" s="1"/>
  <c r="Q59" i="11"/>
  <c r="O59" i="14" s="1"/>
  <c r="R59" i="11"/>
  <c r="P59" i="14" s="1"/>
  <c r="S59" i="11"/>
  <c r="Q59" i="14" s="1"/>
  <c r="T59" i="11"/>
  <c r="R59" i="14" s="1"/>
  <c r="U59" i="11"/>
  <c r="S59" i="14" s="1"/>
  <c r="V59" i="11"/>
  <c r="T59" i="14" s="1"/>
  <c r="W59" i="11"/>
  <c r="U59" i="14" s="1"/>
  <c r="X59" i="11"/>
  <c r="V59" i="14" s="1"/>
  <c r="Y59" i="11"/>
  <c r="W59" i="14" s="1"/>
  <c r="Z59" i="11"/>
  <c r="X59" i="14" s="1"/>
  <c r="AA59" i="11"/>
  <c r="Y59" i="14" s="1"/>
  <c r="AB59" i="11"/>
  <c r="Z59" i="14" s="1"/>
  <c r="AC59" i="11"/>
  <c r="AA59" i="14" s="1"/>
  <c r="AD59" i="11"/>
  <c r="AB59" i="14" s="1"/>
  <c r="AE59" i="11"/>
  <c r="AC59" i="14" s="1"/>
  <c r="AF59" i="11"/>
  <c r="AD59" i="14" s="1"/>
  <c r="AG59" i="11"/>
  <c r="AE59" i="14" s="1"/>
  <c r="AH59" i="11"/>
  <c r="AF59" i="14" s="1"/>
  <c r="AI59" i="11"/>
  <c r="AJ59" i="11"/>
  <c r="AK59" i="11"/>
  <c r="AL59" i="11"/>
  <c r="AM59" i="11"/>
  <c r="AN59" i="11"/>
  <c r="AO59" i="11"/>
  <c r="AP59" i="11"/>
  <c r="AQ59" i="11"/>
  <c r="AR59" i="11"/>
  <c r="AS59" i="11"/>
  <c r="AT59" i="11"/>
  <c r="AU59" i="11"/>
  <c r="AV59" i="11"/>
  <c r="AW59" i="11"/>
  <c r="AX59" i="11"/>
  <c r="AY59" i="11"/>
  <c r="AZ59" i="11"/>
  <c r="BA59" i="11"/>
  <c r="E60" i="11"/>
  <c r="C60" i="14" s="1"/>
  <c r="F60" i="11"/>
  <c r="D60" i="14" s="1"/>
  <c r="G60" i="11"/>
  <c r="E60" i="14" s="1"/>
  <c r="H60" i="11"/>
  <c r="F60" i="14" s="1"/>
  <c r="I60" i="11"/>
  <c r="G60" i="14" s="1"/>
  <c r="J60" i="11"/>
  <c r="H60" i="14" s="1"/>
  <c r="K60" i="11"/>
  <c r="I60" i="14" s="1"/>
  <c r="L60" i="11"/>
  <c r="J60" i="14" s="1"/>
  <c r="M60" i="11"/>
  <c r="K60" i="14" s="1"/>
  <c r="N60" i="11"/>
  <c r="L60" i="14" s="1"/>
  <c r="O60" i="11"/>
  <c r="M60" i="14" s="1"/>
  <c r="P60" i="11"/>
  <c r="N60" i="14" s="1"/>
  <c r="Q60" i="11"/>
  <c r="O60" i="14" s="1"/>
  <c r="R60" i="11"/>
  <c r="P60" i="14" s="1"/>
  <c r="S60" i="11"/>
  <c r="Q60" i="14" s="1"/>
  <c r="T60" i="11"/>
  <c r="R60" i="14" s="1"/>
  <c r="U60" i="11"/>
  <c r="S60" i="14" s="1"/>
  <c r="V60" i="11"/>
  <c r="T60" i="14" s="1"/>
  <c r="W60" i="11"/>
  <c r="U60" i="14" s="1"/>
  <c r="X60" i="11"/>
  <c r="V60" i="14" s="1"/>
  <c r="Y60" i="11"/>
  <c r="W60" i="14" s="1"/>
  <c r="Z60" i="11"/>
  <c r="X60" i="14" s="1"/>
  <c r="AA60" i="11"/>
  <c r="Y60" i="14" s="1"/>
  <c r="AB60" i="11"/>
  <c r="Z60" i="14" s="1"/>
  <c r="AC60" i="11"/>
  <c r="AA60" i="14" s="1"/>
  <c r="AD60" i="11"/>
  <c r="AB60" i="14" s="1"/>
  <c r="AE60" i="11"/>
  <c r="AC60" i="14" s="1"/>
  <c r="AF60" i="11"/>
  <c r="AD60" i="14" s="1"/>
  <c r="AG60" i="11"/>
  <c r="AE60" i="14" s="1"/>
  <c r="AH60" i="11"/>
  <c r="AF60" i="14" s="1"/>
  <c r="AI60" i="11"/>
  <c r="AJ60" i="11"/>
  <c r="AK60" i="11"/>
  <c r="AL60" i="11"/>
  <c r="AM60" i="11"/>
  <c r="AN60" i="11"/>
  <c r="AO60" i="11"/>
  <c r="AP60" i="11"/>
  <c r="AQ60" i="11"/>
  <c r="AR60" i="11"/>
  <c r="AS60" i="11"/>
  <c r="AT60" i="11"/>
  <c r="AU60" i="11"/>
  <c r="AV60" i="11"/>
  <c r="AW60" i="11"/>
  <c r="AX60" i="11"/>
  <c r="AY60" i="11"/>
  <c r="AZ60" i="11"/>
  <c r="BA60" i="11"/>
  <c r="E61" i="11"/>
  <c r="C61" i="14" s="1"/>
  <c r="F61" i="11"/>
  <c r="D61" i="14" s="1"/>
  <c r="G61" i="11"/>
  <c r="E61" i="14" s="1"/>
  <c r="H61" i="11"/>
  <c r="F61" i="14" s="1"/>
  <c r="I61" i="11"/>
  <c r="G61" i="14" s="1"/>
  <c r="J61" i="11"/>
  <c r="H61" i="14" s="1"/>
  <c r="K61" i="11"/>
  <c r="I61" i="14" s="1"/>
  <c r="L61" i="11"/>
  <c r="J61" i="14" s="1"/>
  <c r="M61" i="11"/>
  <c r="K61" i="14" s="1"/>
  <c r="N61" i="11"/>
  <c r="L61" i="14" s="1"/>
  <c r="O61" i="11"/>
  <c r="M61" i="14" s="1"/>
  <c r="P61" i="11"/>
  <c r="N61" i="14" s="1"/>
  <c r="Q61" i="11"/>
  <c r="O61" i="14" s="1"/>
  <c r="R61" i="11"/>
  <c r="P61" i="14" s="1"/>
  <c r="S61" i="11"/>
  <c r="Q61" i="14" s="1"/>
  <c r="T61" i="11"/>
  <c r="R61" i="14" s="1"/>
  <c r="U61" i="11"/>
  <c r="S61" i="14" s="1"/>
  <c r="V61" i="11"/>
  <c r="T61" i="14" s="1"/>
  <c r="W61" i="11"/>
  <c r="U61" i="14" s="1"/>
  <c r="X61" i="11"/>
  <c r="V61" i="14" s="1"/>
  <c r="Y61" i="11"/>
  <c r="W61" i="14" s="1"/>
  <c r="Z61" i="11"/>
  <c r="X61" i="14" s="1"/>
  <c r="AA61" i="11"/>
  <c r="Y61" i="14" s="1"/>
  <c r="AB61" i="11"/>
  <c r="Z61" i="14" s="1"/>
  <c r="AC61" i="11"/>
  <c r="AA61" i="14" s="1"/>
  <c r="AD61" i="11"/>
  <c r="AB61" i="14" s="1"/>
  <c r="AE61" i="11"/>
  <c r="AC61" i="14" s="1"/>
  <c r="AF61" i="11"/>
  <c r="AD61" i="14" s="1"/>
  <c r="AG61" i="11"/>
  <c r="AE61" i="14" s="1"/>
  <c r="AH61" i="11"/>
  <c r="AF61" i="14" s="1"/>
  <c r="AI61" i="11"/>
  <c r="AJ61" i="11"/>
  <c r="AK61" i="11"/>
  <c r="AL61" i="11"/>
  <c r="AM61" i="11"/>
  <c r="AN61" i="11"/>
  <c r="AO61" i="11"/>
  <c r="AP61" i="11"/>
  <c r="AQ61" i="11"/>
  <c r="AR61" i="11"/>
  <c r="AS61" i="11"/>
  <c r="AT61" i="11"/>
  <c r="AU61" i="11"/>
  <c r="AV61" i="11"/>
  <c r="AW61" i="11"/>
  <c r="AX61" i="11"/>
  <c r="AY61" i="11"/>
  <c r="AZ61" i="11"/>
  <c r="BA61" i="11"/>
  <c r="E62" i="11"/>
  <c r="C62" i="14" s="1"/>
  <c r="F62" i="11"/>
  <c r="D62" i="14" s="1"/>
  <c r="G62" i="11"/>
  <c r="E62" i="14" s="1"/>
  <c r="H62" i="11"/>
  <c r="F62" i="14" s="1"/>
  <c r="I62" i="11"/>
  <c r="G62" i="14" s="1"/>
  <c r="J62" i="11"/>
  <c r="H62" i="14" s="1"/>
  <c r="K62" i="11"/>
  <c r="I62" i="14" s="1"/>
  <c r="L62" i="11"/>
  <c r="J62" i="14" s="1"/>
  <c r="M62" i="11"/>
  <c r="K62" i="14" s="1"/>
  <c r="N62" i="11"/>
  <c r="L62" i="14" s="1"/>
  <c r="O62" i="11"/>
  <c r="M62" i="14" s="1"/>
  <c r="P62" i="11"/>
  <c r="N62" i="14" s="1"/>
  <c r="Q62" i="11"/>
  <c r="O62" i="14" s="1"/>
  <c r="R62" i="11"/>
  <c r="P62" i="14" s="1"/>
  <c r="S62" i="11"/>
  <c r="Q62" i="14" s="1"/>
  <c r="T62" i="11"/>
  <c r="R62" i="14" s="1"/>
  <c r="U62" i="11"/>
  <c r="S62" i="14" s="1"/>
  <c r="V62" i="11"/>
  <c r="T62" i="14" s="1"/>
  <c r="W62" i="11"/>
  <c r="U62" i="14" s="1"/>
  <c r="X62" i="11"/>
  <c r="V62" i="14" s="1"/>
  <c r="Y62" i="11"/>
  <c r="W62" i="14" s="1"/>
  <c r="Z62" i="11"/>
  <c r="X62" i="14" s="1"/>
  <c r="AA62" i="11"/>
  <c r="Y62" i="14" s="1"/>
  <c r="AB62" i="11"/>
  <c r="Z62" i="14" s="1"/>
  <c r="AC62" i="11"/>
  <c r="AA62" i="14" s="1"/>
  <c r="AD62" i="11"/>
  <c r="AB62" i="14" s="1"/>
  <c r="AE62" i="11"/>
  <c r="AC62" i="14" s="1"/>
  <c r="AF62" i="11"/>
  <c r="AD62" i="14" s="1"/>
  <c r="AG62" i="11"/>
  <c r="AE62" i="14" s="1"/>
  <c r="AH62" i="11"/>
  <c r="AF62" i="14" s="1"/>
  <c r="AI62" i="11"/>
  <c r="AJ62" i="11"/>
  <c r="AK62" i="11"/>
  <c r="AL62" i="11"/>
  <c r="AM62" i="11"/>
  <c r="AN62" i="11"/>
  <c r="AO62" i="11"/>
  <c r="AP62" i="11"/>
  <c r="AQ62" i="11"/>
  <c r="AR62" i="11"/>
  <c r="AS62" i="11"/>
  <c r="AT62" i="11"/>
  <c r="AU62" i="11"/>
  <c r="AV62" i="11"/>
  <c r="AW62" i="11"/>
  <c r="AX62" i="11"/>
  <c r="AY62" i="11"/>
  <c r="AZ62" i="11"/>
  <c r="BA62" i="11"/>
  <c r="E63" i="11"/>
  <c r="C63" i="14" s="1"/>
  <c r="F63" i="11"/>
  <c r="D63" i="14" s="1"/>
  <c r="G63" i="11"/>
  <c r="E63" i="14" s="1"/>
  <c r="H63" i="11"/>
  <c r="F63" i="14" s="1"/>
  <c r="I63" i="11"/>
  <c r="G63" i="14" s="1"/>
  <c r="J63" i="11"/>
  <c r="H63" i="14" s="1"/>
  <c r="K63" i="11"/>
  <c r="I63" i="14" s="1"/>
  <c r="L63" i="11"/>
  <c r="J63" i="14" s="1"/>
  <c r="M63" i="11"/>
  <c r="K63" i="14" s="1"/>
  <c r="N63" i="11"/>
  <c r="L63" i="14" s="1"/>
  <c r="O63" i="11"/>
  <c r="M63" i="14" s="1"/>
  <c r="P63" i="11"/>
  <c r="N63" i="14" s="1"/>
  <c r="Q63" i="11"/>
  <c r="O63" i="14" s="1"/>
  <c r="R63" i="11"/>
  <c r="P63" i="14" s="1"/>
  <c r="S63" i="11"/>
  <c r="Q63" i="14" s="1"/>
  <c r="T63" i="11"/>
  <c r="R63" i="14" s="1"/>
  <c r="U63" i="11"/>
  <c r="S63" i="14" s="1"/>
  <c r="V63" i="11"/>
  <c r="T63" i="14" s="1"/>
  <c r="W63" i="11"/>
  <c r="U63" i="14" s="1"/>
  <c r="X63" i="11"/>
  <c r="V63" i="14" s="1"/>
  <c r="Y63" i="11"/>
  <c r="W63" i="14" s="1"/>
  <c r="Z63" i="11"/>
  <c r="X63" i="14" s="1"/>
  <c r="AA63" i="11"/>
  <c r="Y63" i="14" s="1"/>
  <c r="AB63" i="11"/>
  <c r="Z63" i="14" s="1"/>
  <c r="AC63" i="11"/>
  <c r="AA63" i="14" s="1"/>
  <c r="AD63" i="11"/>
  <c r="AB63" i="14" s="1"/>
  <c r="AE63" i="11"/>
  <c r="AC63" i="14" s="1"/>
  <c r="AF63" i="11"/>
  <c r="AD63" i="14" s="1"/>
  <c r="AG63" i="11"/>
  <c r="AE63" i="14" s="1"/>
  <c r="AH63" i="11"/>
  <c r="AF63" i="14" s="1"/>
  <c r="AI63" i="11"/>
  <c r="AJ63" i="11"/>
  <c r="AK63" i="11"/>
  <c r="AL63" i="11"/>
  <c r="AM63" i="11"/>
  <c r="AN63" i="11"/>
  <c r="AO63" i="11"/>
  <c r="AP63" i="11"/>
  <c r="AQ63" i="11"/>
  <c r="AR63" i="11"/>
  <c r="AS63" i="11"/>
  <c r="AT63" i="11"/>
  <c r="AU63" i="11"/>
  <c r="AV63" i="11"/>
  <c r="AW63" i="11"/>
  <c r="AX63" i="11"/>
  <c r="AY63" i="11"/>
  <c r="AZ63" i="11"/>
  <c r="BA63" i="11"/>
  <c r="E64" i="11"/>
  <c r="C64" i="14" s="1"/>
  <c r="F64" i="11"/>
  <c r="D64" i="14" s="1"/>
  <c r="G64" i="11"/>
  <c r="E64" i="14" s="1"/>
  <c r="H64" i="11"/>
  <c r="F64" i="14" s="1"/>
  <c r="I64" i="11"/>
  <c r="G64" i="14" s="1"/>
  <c r="J64" i="11"/>
  <c r="H64" i="14" s="1"/>
  <c r="K64" i="11"/>
  <c r="I64" i="14" s="1"/>
  <c r="L64" i="11"/>
  <c r="J64" i="14" s="1"/>
  <c r="M64" i="11"/>
  <c r="K64" i="14" s="1"/>
  <c r="N64" i="11"/>
  <c r="L64" i="14" s="1"/>
  <c r="O64" i="11"/>
  <c r="M64" i="14" s="1"/>
  <c r="P64" i="11"/>
  <c r="N64" i="14" s="1"/>
  <c r="Q64" i="11"/>
  <c r="O64" i="14" s="1"/>
  <c r="R64" i="11"/>
  <c r="P64" i="14" s="1"/>
  <c r="S64" i="11"/>
  <c r="Q64" i="14" s="1"/>
  <c r="T64" i="11"/>
  <c r="R64" i="14" s="1"/>
  <c r="U64" i="11"/>
  <c r="S64" i="14" s="1"/>
  <c r="V64" i="11"/>
  <c r="T64" i="14" s="1"/>
  <c r="W64" i="11"/>
  <c r="U64" i="14" s="1"/>
  <c r="X64" i="11"/>
  <c r="V64" i="14" s="1"/>
  <c r="Y64" i="11"/>
  <c r="W64" i="14" s="1"/>
  <c r="Z64" i="11"/>
  <c r="X64" i="14" s="1"/>
  <c r="AA64" i="11"/>
  <c r="Y64" i="14" s="1"/>
  <c r="AB64" i="11"/>
  <c r="Z64" i="14" s="1"/>
  <c r="AC64" i="11"/>
  <c r="AA64" i="14" s="1"/>
  <c r="AD64" i="11"/>
  <c r="AB64" i="14" s="1"/>
  <c r="AE64" i="11"/>
  <c r="AC64" i="14" s="1"/>
  <c r="AF64" i="11"/>
  <c r="AD64" i="14" s="1"/>
  <c r="AG64" i="11"/>
  <c r="AE64" i="14" s="1"/>
  <c r="AH64" i="11"/>
  <c r="AF64" i="14" s="1"/>
  <c r="AI64" i="11"/>
  <c r="AJ64" i="11"/>
  <c r="AK64" i="11"/>
  <c r="AL64" i="11"/>
  <c r="AM64" i="11"/>
  <c r="AN64" i="11"/>
  <c r="AO64" i="11"/>
  <c r="AP64" i="11"/>
  <c r="AQ64" i="11"/>
  <c r="AR64" i="11"/>
  <c r="AS64" i="11"/>
  <c r="AT64" i="11"/>
  <c r="AU64" i="11"/>
  <c r="AV64" i="11"/>
  <c r="AW64" i="11"/>
  <c r="AX64" i="11"/>
  <c r="AY64" i="11"/>
  <c r="AZ64" i="11"/>
  <c r="BA64" i="11"/>
  <c r="E65" i="11"/>
  <c r="C65" i="14" s="1"/>
  <c r="F65" i="11"/>
  <c r="D65" i="14" s="1"/>
  <c r="G65" i="11"/>
  <c r="E65" i="14" s="1"/>
  <c r="H65" i="11"/>
  <c r="F65" i="14" s="1"/>
  <c r="I65" i="11"/>
  <c r="G65" i="14" s="1"/>
  <c r="J65" i="11"/>
  <c r="H65" i="14" s="1"/>
  <c r="K65" i="11"/>
  <c r="I65" i="14" s="1"/>
  <c r="L65" i="11"/>
  <c r="J65" i="14" s="1"/>
  <c r="M65" i="11"/>
  <c r="K65" i="14" s="1"/>
  <c r="N65" i="11"/>
  <c r="L65" i="14" s="1"/>
  <c r="O65" i="11"/>
  <c r="M65" i="14" s="1"/>
  <c r="P65" i="11"/>
  <c r="N65" i="14" s="1"/>
  <c r="Q65" i="11"/>
  <c r="O65" i="14" s="1"/>
  <c r="R65" i="11"/>
  <c r="P65" i="14" s="1"/>
  <c r="S65" i="11"/>
  <c r="Q65" i="14" s="1"/>
  <c r="T65" i="11"/>
  <c r="R65" i="14" s="1"/>
  <c r="U65" i="11"/>
  <c r="S65" i="14" s="1"/>
  <c r="V65" i="11"/>
  <c r="T65" i="14" s="1"/>
  <c r="W65" i="11"/>
  <c r="U65" i="14" s="1"/>
  <c r="X65" i="11"/>
  <c r="V65" i="14" s="1"/>
  <c r="Y65" i="11"/>
  <c r="W65" i="14" s="1"/>
  <c r="Z65" i="11"/>
  <c r="X65" i="14" s="1"/>
  <c r="AA65" i="11"/>
  <c r="Y65" i="14" s="1"/>
  <c r="AB65" i="11"/>
  <c r="Z65" i="14" s="1"/>
  <c r="AC65" i="11"/>
  <c r="AA65" i="14" s="1"/>
  <c r="AD65" i="11"/>
  <c r="AB65" i="14" s="1"/>
  <c r="AE65" i="11"/>
  <c r="AC65" i="14" s="1"/>
  <c r="AF65" i="11"/>
  <c r="AD65" i="14" s="1"/>
  <c r="AG65" i="11"/>
  <c r="AE65" i="14" s="1"/>
  <c r="AH65" i="11"/>
  <c r="AF65" i="14" s="1"/>
  <c r="AI65" i="11"/>
  <c r="AJ65" i="11"/>
  <c r="AK65" i="11"/>
  <c r="AL65" i="11"/>
  <c r="AM65" i="11"/>
  <c r="AN65" i="11"/>
  <c r="AO65" i="11"/>
  <c r="AP65" i="11"/>
  <c r="AQ65" i="11"/>
  <c r="AR65" i="11"/>
  <c r="AS65" i="11"/>
  <c r="AT65" i="11"/>
  <c r="AU65" i="11"/>
  <c r="AV65" i="11"/>
  <c r="AW65" i="11"/>
  <c r="AX65" i="11"/>
  <c r="AY65" i="11"/>
  <c r="AZ65" i="11"/>
  <c r="BA65" i="11"/>
  <c r="E66" i="11"/>
  <c r="C66" i="14" s="1"/>
  <c r="F66" i="11"/>
  <c r="D66" i="14" s="1"/>
  <c r="G66" i="11"/>
  <c r="E66" i="14" s="1"/>
  <c r="H66" i="11"/>
  <c r="F66" i="14" s="1"/>
  <c r="I66" i="11"/>
  <c r="G66" i="14" s="1"/>
  <c r="J66" i="11"/>
  <c r="H66" i="14" s="1"/>
  <c r="K66" i="11"/>
  <c r="I66" i="14" s="1"/>
  <c r="L66" i="11"/>
  <c r="J66" i="14" s="1"/>
  <c r="M66" i="11"/>
  <c r="K66" i="14" s="1"/>
  <c r="N66" i="11"/>
  <c r="L66" i="14" s="1"/>
  <c r="O66" i="11"/>
  <c r="M66" i="14" s="1"/>
  <c r="P66" i="11"/>
  <c r="N66" i="14" s="1"/>
  <c r="Q66" i="11"/>
  <c r="O66" i="14" s="1"/>
  <c r="R66" i="11"/>
  <c r="P66" i="14" s="1"/>
  <c r="S66" i="11"/>
  <c r="Q66" i="14" s="1"/>
  <c r="T66" i="11"/>
  <c r="R66" i="14" s="1"/>
  <c r="U66" i="11"/>
  <c r="S66" i="14" s="1"/>
  <c r="V66" i="11"/>
  <c r="T66" i="14" s="1"/>
  <c r="W66" i="11"/>
  <c r="U66" i="14" s="1"/>
  <c r="X66" i="11"/>
  <c r="V66" i="14" s="1"/>
  <c r="Y66" i="11"/>
  <c r="W66" i="14" s="1"/>
  <c r="Z66" i="11"/>
  <c r="X66" i="14" s="1"/>
  <c r="AA66" i="11"/>
  <c r="Y66" i="14" s="1"/>
  <c r="AB66" i="11"/>
  <c r="Z66" i="14" s="1"/>
  <c r="AC66" i="11"/>
  <c r="AA66" i="14" s="1"/>
  <c r="AD66" i="11"/>
  <c r="AB66" i="14" s="1"/>
  <c r="AE66" i="11"/>
  <c r="AC66" i="14" s="1"/>
  <c r="AF66" i="11"/>
  <c r="AD66" i="14" s="1"/>
  <c r="AG66" i="11"/>
  <c r="AE66" i="14" s="1"/>
  <c r="AH66" i="11"/>
  <c r="AF66" i="14" s="1"/>
  <c r="AI66" i="11"/>
  <c r="AJ66" i="11"/>
  <c r="AK66" i="11"/>
  <c r="AL66" i="11"/>
  <c r="AM66" i="11"/>
  <c r="AN66" i="11"/>
  <c r="AO66" i="11"/>
  <c r="AP66" i="11"/>
  <c r="AQ66" i="11"/>
  <c r="AR66" i="11"/>
  <c r="AS66" i="11"/>
  <c r="AT66" i="11"/>
  <c r="AU66" i="11"/>
  <c r="AV66" i="11"/>
  <c r="AW66" i="11"/>
  <c r="AX66" i="11"/>
  <c r="AY66" i="11"/>
  <c r="AZ66" i="11"/>
  <c r="BA66" i="11"/>
  <c r="E67" i="11"/>
  <c r="C67" i="14" s="1"/>
  <c r="F67" i="11"/>
  <c r="D67" i="14" s="1"/>
  <c r="G67" i="11"/>
  <c r="E67" i="14" s="1"/>
  <c r="H67" i="11"/>
  <c r="F67" i="14" s="1"/>
  <c r="I67" i="11"/>
  <c r="G67" i="14" s="1"/>
  <c r="J67" i="11"/>
  <c r="H67" i="14" s="1"/>
  <c r="K67" i="11"/>
  <c r="I67" i="14" s="1"/>
  <c r="L67" i="11"/>
  <c r="J67" i="14" s="1"/>
  <c r="M67" i="11"/>
  <c r="K67" i="14" s="1"/>
  <c r="N67" i="11"/>
  <c r="L67" i="14" s="1"/>
  <c r="O67" i="11"/>
  <c r="M67" i="14" s="1"/>
  <c r="P67" i="11"/>
  <c r="N67" i="14" s="1"/>
  <c r="Q67" i="11"/>
  <c r="O67" i="14" s="1"/>
  <c r="R67" i="11"/>
  <c r="P67" i="14" s="1"/>
  <c r="S67" i="11"/>
  <c r="Q67" i="14" s="1"/>
  <c r="T67" i="11"/>
  <c r="R67" i="14" s="1"/>
  <c r="U67" i="11"/>
  <c r="S67" i="14" s="1"/>
  <c r="V67" i="11"/>
  <c r="T67" i="14" s="1"/>
  <c r="W67" i="11"/>
  <c r="U67" i="14" s="1"/>
  <c r="X67" i="11"/>
  <c r="V67" i="14" s="1"/>
  <c r="Y67" i="11"/>
  <c r="W67" i="14" s="1"/>
  <c r="Z67" i="11"/>
  <c r="X67" i="14" s="1"/>
  <c r="AA67" i="11"/>
  <c r="Y67" i="14" s="1"/>
  <c r="AB67" i="11"/>
  <c r="Z67" i="14" s="1"/>
  <c r="AC67" i="11"/>
  <c r="AA67" i="14" s="1"/>
  <c r="AD67" i="11"/>
  <c r="AB67" i="14" s="1"/>
  <c r="AE67" i="11"/>
  <c r="AC67" i="14" s="1"/>
  <c r="AF67" i="11"/>
  <c r="AD67" i="14" s="1"/>
  <c r="AG67" i="11"/>
  <c r="AE67" i="14" s="1"/>
  <c r="AH67" i="11"/>
  <c r="AF67" i="14" s="1"/>
  <c r="AI67" i="11"/>
  <c r="AJ67" i="11"/>
  <c r="AK67" i="11"/>
  <c r="AL67" i="11"/>
  <c r="AM67" i="11"/>
  <c r="AN67" i="11"/>
  <c r="AO67" i="11"/>
  <c r="AP67" i="11"/>
  <c r="AQ67" i="11"/>
  <c r="AR67" i="11"/>
  <c r="AS67" i="11"/>
  <c r="AT67" i="11"/>
  <c r="AU67" i="11"/>
  <c r="AV67" i="11"/>
  <c r="AW67" i="11"/>
  <c r="AX67" i="11"/>
  <c r="AY67" i="11"/>
  <c r="AZ67" i="11"/>
  <c r="BA67" i="11"/>
  <c r="E68" i="11"/>
  <c r="C68" i="14" s="1"/>
  <c r="F68" i="11"/>
  <c r="D68" i="14" s="1"/>
  <c r="G68" i="11"/>
  <c r="E68" i="14" s="1"/>
  <c r="H68" i="11"/>
  <c r="F68" i="14" s="1"/>
  <c r="I68" i="11"/>
  <c r="G68" i="14" s="1"/>
  <c r="J68" i="11"/>
  <c r="H68" i="14" s="1"/>
  <c r="K68" i="11"/>
  <c r="I68" i="14" s="1"/>
  <c r="L68" i="11"/>
  <c r="J68" i="14" s="1"/>
  <c r="M68" i="11"/>
  <c r="K68" i="14" s="1"/>
  <c r="N68" i="11"/>
  <c r="L68" i="14" s="1"/>
  <c r="O68" i="11"/>
  <c r="M68" i="14" s="1"/>
  <c r="P68" i="11"/>
  <c r="N68" i="14" s="1"/>
  <c r="Q68" i="11"/>
  <c r="O68" i="14" s="1"/>
  <c r="R68" i="11"/>
  <c r="P68" i="14" s="1"/>
  <c r="S68" i="11"/>
  <c r="Q68" i="14" s="1"/>
  <c r="T68" i="11"/>
  <c r="R68" i="14" s="1"/>
  <c r="U68" i="11"/>
  <c r="S68" i="14" s="1"/>
  <c r="V68" i="11"/>
  <c r="T68" i="14" s="1"/>
  <c r="W68" i="11"/>
  <c r="U68" i="14" s="1"/>
  <c r="X68" i="11"/>
  <c r="V68" i="14" s="1"/>
  <c r="Y68" i="11"/>
  <c r="W68" i="14" s="1"/>
  <c r="Z68" i="11"/>
  <c r="X68" i="14" s="1"/>
  <c r="AA68" i="11"/>
  <c r="Y68" i="14" s="1"/>
  <c r="AB68" i="11"/>
  <c r="Z68" i="14" s="1"/>
  <c r="AC68" i="11"/>
  <c r="AA68" i="14" s="1"/>
  <c r="AD68" i="11"/>
  <c r="AB68" i="14" s="1"/>
  <c r="AE68" i="11"/>
  <c r="AC68" i="14" s="1"/>
  <c r="AF68" i="11"/>
  <c r="AD68" i="14" s="1"/>
  <c r="AG68" i="11"/>
  <c r="AE68" i="14" s="1"/>
  <c r="AH68" i="11"/>
  <c r="AF68" i="14" s="1"/>
  <c r="AI68" i="11"/>
  <c r="AJ68" i="11"/>
  <c r="AK68" i="11"/>
  <c r="AL68" i="11"/>
  <c r="AM68" i="11"/>
  <c r="AN68" i="11"/>
  <c r="AO68" i="11"/>
  <c r="AP68" i="11"/>
  <c r="AQ68" i="11"/>
  <c r="AR68" i="11"/>
  <c r="AS68" i="11"/>
  <c r="AT68" i="11"/>
  <c r="AU68" i="11"/>
  <c r="AV68" i="11"/>
  <c r="AW68" i="11"/>
  <c r="AX68" i="11"/>
  <c r="AY68" i="11"/>
  <c r="AZ68" i="11"/>
  <c r="BA68" i="11"/>
  <c r="E69" i="11"/>
  <c r="C69" i="14" s="1"/>
  <c r="F69" i="11"/>
  <c r="D69" i="14" s="1"/>
  <c r="G69" i="11"/>
  <c r="E69" i="14" s="1"/>
  <c r="H69" i="11"/>
  <c r="F69" i="14" s="1"/>
  <c r="I69" i="11"/>
  <c r="G69" i="14" s="1"/>
  <c r="J69" i="11"/>
  <c r="H69" i="14" s="1"/>
  <c r="K69" i="11"/>
  <c r="I69" i="14" s="1"/>
  <c r="L69" i="11"/>
  <c r="J69" i="14" s="1"/>
  <c r="M69" i="11"/>
  <c r="K69" i="14" s="1"/>
  <c r="N69" i="11"/>
  <c r="L69" i="14" s="1"/>
  <c r="O69" i="11"/>
  <c r="M69" i="14" s="1"/>
  <c r="P69" i="11"/>
  <c r="N69" i="14" s="1"/>
  <c r="Q69" i="11"/>
  <c r="O69" i="14" s="1"/>
  <c r="R69" i="11"/>
  <c r="P69" i="14" s="1"/>
  <c r="S69" i="11"/>
  <c r="Q69" i="14" s="1"/>
  <c r="T69" i="11"/>
  <c r="R69" i="14" s="1"/>
  <c r="U69" i="11"/>
  <c r="S69" i="14" s="1"/>
  <c r="V69" i="11"/>
  <c r="T69" i="14" s="1"/>
  <c r="W69" i="11"/>
  <c r="U69" i="14" s="1"/>
  <c r="X69" i="11"/>
  <c r="V69" i="14" s="1"/>
  <c r="Y69" i="11"/>
  <c r="W69" i="14" s="1"/>
  <c r="Z69" i="11"/>
  <c r="X69" i="14" s="1"/>
  <c r="AA69" i="11"/>
  <c r="Y69" i="14" s="1"/>
  <c r="AB69" i="11"/>
  <c r="Z69" i="14" s="1"/>
  <c r="AC69" i="11"/>
  <c r="AA69" i="14" s="1"/>
  <c r="AD69" i="11"/>
  <c r="AB69" i="14" s="1"/>
  <c r="AE69" i="11"/>
  <c r="AC69" i="14" s="1"/>
  <c r="AF69" i="11"/>
  <c r="AD69" i="14" s="1"/>
  <c r="AG69" i="11"/>
  <c r="AE69" i="14" s="1"/>
  <c r="AH69" i="11"/>
  <c r="AF69" i="14" s="1"/>
  <c r="AI69" i="11"/>
  <c r="AJ69" i="11"/>
  <c r="AK69" i="11"/>
  <c r="AL69" i="11"/>
  <c r="AM69" i="11"/>
  <c r="AN69" i="11"/>
  <c r="AO69" i="11"/>
  <c r="AP69" i="11"/>
  <c r="AQ69" i="11"/>
  <c r="AR69" i="11"/>
  <c r="AS69" i="11"/>
  <c r="AT69" i="11"/>
  <c r="AU69" i="11"/>
  <c r="AV69" i="11"/>
  <c r="AW69" i="11"/>
  <c r="AX69" i="11"/>
  <c r="AY69" i="11"/>
  <c r="AZ69" i="11"/>
  <c r="BA69" i="11"/>
  <c r="E70" i="11"/>
  <c r="C70" i="14" s="1"/>
  <c r="F70" i="11"/>
  <c r="D70" i="14" s="1"/>
  <c r="G70" i="11"/>
  <c r="E70" i="14" s="1"/>
  <c r="H70" i="11"/>
  <c r="F70" i="14" s="1"/>
  <c r="I70" i="11"/>
  <c r="G70" i="14" s="1"/>
  <c r="J70" i="11"/>
  <c r="H70" i="14" s="1"/>
  <c r="K70" i="11"/>
  <c r="I70" i="14" s="1"/>
  <c r="L70" i="11"/>
  <c r="J70" i="14" s="1"/>
  <c r="M70" i="11"/>
  <c r="K70" i="14" s="1"/>
  <c r="N70" i="11"/>
  <c r="L70" i="14" s="1"/>
  <c r="O70" i="11"/>
  <c r="M70" i="14" s="1"/>
  <c r="P70" i="11"/>
  <c r="N70" i="14" s="1"/>
  <c r="Q70" i="11"/>
  <c r="O70" i="14" s="1"/>
  <c r="R70" i="11"/>
  <c r="P70" i="14" s="1"/>
  <c r="S70" i="11"/>
  <c r="Q70" i="14" s="1"/>
  <c r="T70" i="11"/>
  <c r="R70" i="14" s="1"/>
  <c r="U70" i="11"/>
  <c r="S70" i="14" s="1"/>
  <c r="V70" i="11"/>
  <c r="T70" i="14" s="1"/>
  <c r="W70" i="11"/>
  <c r="U70" i="14" s="1"/>
  <c r="X70" i="11"/>
  <c r="V70" i="14" s="1"/>
  <c r="Y70" i="11"/>
  <c r="W70" i="14" s="1"/>
  <c r="Z70" i="11"/>
  <c r="X70" i="14" s="1"/>
  <c r="AA70" i="11"/>
  <c r="Y70" i="14" s="1"/>
  <c r="AB70" i="11"/>
  <c r="Z70" i="14" s="1"/>
  <c r="AC70" i="11"/>
  <c r="AA70" i="14" s="1"/>
  <c r="AD70" i="11"/>
  <c r="AB70" i="14" s="1"/>
  <c r="AE70" i="11"/>
  <c r="AC70" i="14" s="1"/>
  <c r="AF70" i="11"/>
  <c r="AD70" i="14" s="1"/>
  <c r="AG70" i="11"/>
  <c r="AE70" i="14" s="1"/>
  <c r="AH70" i="11"/>
  <c r="AF70" i="14" s="1"/>
  <c r="AI70" i="11"/>
  <c r="AJ70" i="11"/>
  <c r="AK70" i="11"/>
  <c r="AL70" i="11"/>
  <c r="AM70" i="11"/>
  <c r="AN70" i="11"/>
  <c r="AO70" i="11"/>
  <c r="AP70" i="11"/>
  <c r="AQ70" i="11"/>
  <c r="AR70" i="11"/>
  <c r="AS70" i="11"/>
  <c r="AT70" i="11"/>
  <c r="AU70" i="11"/>
  <c r="AV70" i="11"/>
  <c r="AW70" i="11"/>
  <c r="AX70" i="11"/>
  <c r="AY70" i="11"/>
  <c r="AZ70" i="11"/>
  <c r="BA70" i="11"/>
  <c r="E71" i="11"/>
  <c r="C71" i="14" s="1"/>
  <c r="F71" i="11"/>
  <c r="D71" i="14" s="1"/>
  <c r="G71" i="11"/>
  <c r="E71" i="14" s="1"/>
  <c r="H71" i="11"/>
  <c r="F71" i="14" s="1"/>
  <c r="I71" i="11"/>
  <c r="G71" i="14" s="1"/>
  <c r="J71" i="11"/>
  <c r="H71" i="14" s="1"/>
  <c r="K71" i="11"/>
  <c r="I71" i="14" s="1"/>
  <c r="L71" i="11"/>
  <c r="J71" i="14" s="1"/>
  <c r="M71" i="11"/>
  <c r="K71" i="14" s="1"/>
  <c r="N71" i="11"/>
  <c r="L71" i="14" s="1"/>
  <c r="O71" i="11"/>
  <c r="M71" i="14" s="1"/>
  <c r="P71" i="11"/>
  <c r="N71" i="14" s="1"/>
  <c r="Q71" i="11"/>
  <c r="O71" i="14" s="1"/>
  <c r="R71" i="11"/>
  <c r="P71" i="14" s="1"/>
  <c r="S71" i="11"/>
  <c r="Q71" i="14" s="1"/>
  <c r="T71" i="11"/>
  <c r="R71" i="14" s="1"/>
  <c r="U71" i="11"/>
  <c r="S71" i="14" s="1"/>
  <c r="V71" i="11"/>
  <c r="T71" i="14" s="1"/>
  <c r="W71" i="11"/>
  <c r="U71" i="14" s="1"/>
  <c r="X71" i="11"/>
  <c r="V71" i="14" s="1"/>
  <c r="Y71" i="11"/>
  <c r="W71" i="14" s="1"/>
  <c r="Z71" i="11"/>
  <c r="X71" i="14" s="1"/>
  <c r="AA71" i="11"/>
  <c r="Y71" i="14" s="1"/>
  <c r="AB71" i="11"/>
  <c r="Z71" i="14" s="1"/>
  <c r="AC71" i="11"/>
  <c r="AA71" i="14" s="1"/>
  <c r="AD71" i="11"/>
  <c r="AB71" i="14" s="1"/>
  <c r="AE71" i="11"/>
  <c r="AC71" i="14" s="1"/>
  <c r="AF71" i="11"/>
  <c r="AD71" i="14" s="1"/>
  <c r="AG71" i="11"/>
  <c r="AE71" i="14" s="1"/>
  <c r="AH71" i="11"/>
  <c r="AF71" i="14" s="1"/>
  <c r="AI71" i="11"/>
  <c r="AJ71" i="11"/>
  <c r="AK71" i="11"/>
  <c r="AL71" i="11"/>
  <c r="AM71" i="11"/>
  <c r="AN71" i="11"/>
  <c r="AO71" i="11"/>
  <c r="AP71" i="11"/>
  <c r="AQ71" i="11"/>
  <c r="AR71" i="11"/>
  <c r="AS71" i="11"/>
  <c r="AT71" i="11"/>
  <c r="AU71" i="11"/>
  <c r="AV71" i="11"/>
  <c r="AW71" i="11"/>
  <c r="AX71" i="11"/>
  <c r="AY71" i="11"/>
  <c r="AZ71" i="11"/>
  <c r="BA71" i="11"/>
  <c r="E72" i="11"/>
  <c r="C72" i="14" s="1"/>
  <c r="F72" i="11"/>
  <c r="D72" i="14" s="1"/>
  <c r="G72" i="11"/>
  <c r="E72" i="14" s="1"/>
  <c r="H72" i="11"/>
  <c r="F72" i="14" s="1"/>
  <c r="I72" i="11"/>
  <c r="G72" i="14" s="1"/>
  <c r="J72" i="11"/>
  <c r="H72" i="14" s="1"/>
  <c r="K72" i="11"/>
  <c r="I72" i="14" s="1"/>
  <c r="L72" i="11"/>
  <c r="J72" i="14" s="1"/>
  <c r="M72" i="11"/>
  <c r="K72" i="14" s="1"/>
  <c r="N72" i="11"/>
  <c r="L72" i="14" s="1"/>
  <c r="O72" i="11"/>
  <c r="M72" i="14" s="1"/>
  <c r="P72" i="11"/>
  <c r="N72" i="14" s="1"/>
  <c r="Q72" i="11"/>
  <c r="O72" i="14" s="1"/>
  <c r="R72" i="11"/>
  <c r="P72" i="14" s="1"/>
  <c r="S72" i="11"/>
  <c r="Q72" i="14" s="1"/>
  <c r="T72" i="11"/>
  <c r="R72" i="14" s="1"/>
  <c r="U72" i="11"/>
  <c r="S72" i="14" s="1"/>
  <c r="V72" i="11"/>
  <c r="T72" i="14" s="1"/>
  <c r="W72" i="11"/>
  <c r="U72" i="14" s="1"/>
  <c r="X72" i="11"/>
  <c r="V72" i="14" s="1"/>
  <c r="Y72" i="11"/>
  <c r="W72" i="14" s="1"/>
  <c r="Z72" i="11"/>
  <c r="X72" i="14" s="1"/>
  <c r="AA72" i="11"/>
  <c r="Y72" i="14" s="1"/>
  <c r="AB72" i="11"/>
  <c r="Z72" i="14" s="1"/>
  <c r="AC72" i="11"/>
  <c r="AA72" i="14" s="1"/>
  <c r="AD72" i="11"/>
  <c r="AB72" i="14" s="1"/>
  <c r="AE72" i="11"/>
  <c r="AC72" i="14" s="1"/>
  <c r="AF72" i="11"/>
  <c r="AD72" i="14" s="1"/>
  <c r="AG72" i="11"/>
  <c r="AE72" i="14" s="1"/>
  <c r="AH72" i="11"/>
  <c r="AF72" i="14" s="1"/>
  <c r="AI72" i="11"/>
  <c r="AJ72" i="11"/>
  <c r="AK72" i="11"/>
  <c r="AL72" i="11"/>
  <c r="AM72" i="11"/>
  <c r="AN72" i="11"/>
  <c r="AO72" i="11"/>
  <c r="AP72" i="11"/>
  <c r="AQ72" i="11"/>
  <c r="AR72" i="11"/>
  <c r="AS72" i="11"/>
  <c r="AT72" i="11"/>
  <c r="AU72" i="11"/>
  <c r="AV72" i="11"/>
  <c r="AW72" i="11"/>
  <c r="AX72" i="11"/>
  <c r="AY72" i="11"/>
  <c r="AZ72" i="11"/>
  <c r="BA72" i="11"/>
  <c r="E73" i="11"/>
  <c r="C73" i="14" s="1"/>
  <c r="F73" i="11"/>
  <c r="D73" i="14" s="1"/>
  <c r="G73" i="11"/>
  <c r="E73" i="14" s="1"/>
  <c r="H73" i="11"/>
  <c r="F73" i="14" s="1"/>
  <c r="I73" i="11"/>
  <c r="G73" i="14" s="1"/>
  <c r="J73" i="11"/>
  <c r="H73" i="14" s="1"/>
  <c r="K73" i="11"/>
  <c r="I73" i="14" s="1"/>
  <c r="L73" i="11"/>
  <c r="J73" i="14" s="1"/>
  <c r="M73" i="11"/>
  <c r="K73" i="14" s="1"/>
  <c r="N73" i="11"/>
  <c r="L73" i="14" s="1"/>
  <c r="O73" i="11"/>
  <c r="M73" i="14" s="1"/>
  <c r="P73" i="11"/>
  <c r="N73" i="14" s="1"/>
  <c r="Q73" i="11"/>
  <c r="O73" i="14" s="1"/>
  <c r="R73" i="11"/>
  <c r="P73" i="14" s="1"/>
  <c r="S73" i="11"/>
  <c r="Q73" i="14" s="1"/>
  <c r="T73" i="11"/>
  <c r="R73" i="14" s="1"/>
  <c r="U73" i="11"/>
  <c r="S73" i="14" s="1"/>
  <c r="V73" i="11"/>
  <c r="T73" i="14" s="1"/>
  <c r="W73" i="11"/>
  <c r="U73" i="14" s="1"/>
  <c r="X73" i="11"/>
  <c r="V73" i="14" s="1"/>
  <c r="Y73" i="11"/>
  <c r="W73" i="14" s="1"/>
  <c r="Z73" i="11"/>
  <c r="X73" i="14" s="1"/>
  <c r="AA73" i="11"/>
  <c r="Y73" i="14" s="1"/>
  <c r="AB73" i="11"/>
  <c r="Z73" i="14" s="1"/>
  <c r="AC73" i="11"/>
  <c r="AA73" i="14" s="1"/>
  <c r="AD73" i="11"/>
  <c r="AB73" i="14" s="1"/>
  <c r="AE73" i="11"/>
  <c r="AC73" i="14" s="1"/>
  <c r="AF73" i="11"/>
  <c r="AD73" i="14" s="1"/>
  <c r="AG73" i="11"/>
  <c r="AE73" i="14" s="1"/>
  <c r="AH73" i="11"/>
  <c r="AF73" i="14" s="1"/>
  <c r="AI73" i="11"/>
  <c r="AJ73" i="11"/>
  <c r="AK73" i="11"/>
  <c r="AL73" i="11"/>
  <c r="AM73" i="11"/>
  <c r="AN73" i="11"/>
  <c r="AO73" i="11"/>
  <c r="AP73" i="11"/>
  <c r="AQ73" i="11"/>
  <c r="AR73" i="11"/>
  <c r="AS73" i="11"/>
  <c r="AT73" i="11"/>
  <c r="AU73" i="11"/>
  <c r="AV73" i="11"/>
  <c r="AW73" i="11"/>
  <c r="AX73" i="11"/>
  <c r="AY73" i="11"/>
  <c r="AZ73" i="11"/>
  <c r="BA73" i="11"/>
  <c r="E74" i="11"/>
  <c r="C74" i="14" s="1"/>
  <c r="F74" i="11"/>
  <c r="D74" i="14" s="1"/>
  <c r="G74" i="11"/>
  <c r="E74" i="14" s="1"/>
  <c r="H74" i="11"/>
  <c r="F74" i="14" s="1"/>
  <c r="I74" i="11"/>
  <c r="G74" i="14" s="1"/>
  <c r="J74" i="11"/>
  <c r="H74" i="14" s="1"/>
  <c r="K74" i="11"/>
  <c r="I74" i="14" s="1"/>
  <c r="L74" i="11"/>
  <c r="J74" i="14" s="1"/>
  <c r="M74" i="11"/>
  <c r="K74" i="14" s="1"/>
  <c r="N74" i="11"/>
  <c r="L74" i="14" s="1"/>
  <c r="O74" i="11"/>
  <c r="M74" i="14" s="1"/>
  <c r="P74" i="11"/>
  <c r="N74" i="14" s="1"/>
  <c r="Q74" i="11"/>
  <c r="O74" i="14" s="1"/>
  <c r="R74" i="11"/>
  <c r="P74" i="14" s="1"/>
  <c r="S74" i="11"/>
  <c r="Q74" i="14" s="1"/>
  <c r="T74" i="11"/>
  <c r="R74" i="14" s="1"/>
  <c r="U74" i="11"/>
  <c r="S74" i="14" s="1"/>
  <c r="V74" i="11"/>
  <c r="T74" i="14" s="1"/>
  <c r="W74" i="11"/>
  <c r="U74" i="14" s="1"/>
  <c r="X74" i="11"/>
  <c r="V74" i="14" s="1"/>
  <c r="Y74" i="11"/>
  <c r="W74" i="14" s="1"/>
  <c r="Z74" i="11"/>
  <c r="X74" i="14" s="1"/>
  <c r="AA74" i="11"/>
  <c r="Y74" i="14" s="1"/>
  <c r="AB74" i="11"/>
  <c r="Z74" i="14" s="1"/>
  <c r="AC74" i="11"/>
  <c r="AA74" i="14" s="1"/>
  <c r="AD74" i="11"/>
  <c r="AB74" i="14" s="1"/>
  <c r="AE74" i="11"/>
  <c r="AC74" i="14" s="1"/>
  <c r="AF74" i="11"/>
  <c r="AD74" i="14" s="1"/>
  <c r="AG74" i="11"/>
  <c r="AE74" i="14" s="1"/>
  <c r="AH74" i="11"/>
  <c r="AF74" i="14" s="1"/>
  <c r="AI74" i="11"/>
  <c r="AJ74" i="11"/>
  <c r="AK74" i="11"/>
  <c r="AL74" i="11"/>
  <c r="AM74" i="11"/>
  <c r="AN74" i="11"/>
  <c r="AO74" i="11"/>
  <c r="AP74" i="11"/>
  <c r="AQ74" i="11"/>
  <c r="AR74" i="11"/>
  <c r="AS74" i="11"/>
  <c r="AT74" i="11"/>
  <c r="AU74" i="11"/>
  <c r="AV74" i="11"/>
  <c r="AW74" i="11"/>
  <c r="AX74" i="11"/>
  <c r="AY74" i="11"/>
  <c r="AZ74" i="11"/>
  <c r="BA74" i="11"/>
  <c r="E75" i="11"/>
  <c r="C75" i="14" s="1"/>
  <c r="F75" i="11"/>
  <c r="D75" i="14" s="1"/>
  <c r="G75" i="11"/>
  <c r="E75" i="14" s="1"/>
  <c r="H75" i="11"/>
  <c r="F75" i="14" s="1"/>
  <c r="I75" i="11"/>
  <c r="G75" i="14" s="1"/>
  <c r="J75" i="11"/>
  <c r="H75" i="14" s="1"/>
  <c r="K75" i="11"/>
  <c r="I75" i="14" s="1"/>
  <c r="L75" i="11"/>
  <c r="J75" i="14" s="1"/>
  <c r="M75" i="11"/>
  <c r="K75" i="14" s="1"/>
  <c r="N75" i="11"/>
  <c r="L75" i="14" s="1"/>
  <c r="O75" i="11"/>
  <c r="M75" i="14" s="1"/>
  <c r="P75" i="11"/>
  <c r="N75" i="14" s="1"/>
  <c r="Q75" i="11"/>
  <c r="O75" i="14" s="1"/>
  <c r="R75" i="11"/>
  <c r="P75" i="14" s="1"/>
  <c r="S75" i="11"/>
  <c r="Q75" i="14" s="1"/>
  <c r="T75" i="11"/>
  <c r="R75" i="14" s="1"/>
  <c r="U75" i="11"/>
  <c r="S75" i="14" s="1"/>
  <c r="V75" i="11"/>
  <c r="T75" i="14" s="1"/>
  <c r="W75" i="11"/>
  <c r="U75" i="14" s="1"/>
  <c r="X75" i="11"/>
  <c r="V75" i="14" s="1"/>
  <c r="Y75" i="11"/>
  <c r="W75" i="14" s="1"/>
  <c r="Z75" i="11"/>
  <c r="X75" i="14" s="1"/>
  <c r="AA75" i="11"/>
  <c r="Y75" i="14" s="1"/>
  <c r="AB75" i="11"/>
  <c r="Z75" i="14" s="1"/>
  <c r="AC75" i="11"/>
  <c r="AA75" i="14" s="1"/>
  <c r="AD75" i="11"/>
  <c r="AB75" i="14" s="1"/>
  <c r="AE75" i="11"/>
  <c r="AC75" i="14" s="1"/>
  <c r="AF75" i="11"/>
  <c r="AD75" i="14" s="1"/>
  <c r="AG75" i="11"/>
  <c r="AE75" i="14" s="1"/>
  <c r="AH75" i="11"/>
  <c r="AF75" i="14" s="1"/>
  <c r="AI75" i="11"/>
  <c r="AJ75" i="11"/>
  <c r="AK75" i="11"/>
  <c r="AL75" i="11"/>
  <c r="AM75" i="11"/>
  <c r="AN75" i="11"/>
  <c r="AO75" i="11"/>
  <c r="AP75" i="11"/>
  <c r="AQ75" i="11"/>
  <c r="AR75" i="11"/>
  <c r="AS75" i="11"/>
  <c r="AT75" i="11"/>
  <c r="AU75" i="11"/>
  <c r="AV75" i="11"/>
  <c r="AW75" i="11"/>
  <c r="AX75" i="11"/>
  <c r="AY75" i="11"/>
  <c r="AZ75" i="11"/>
  <c r="BA75" i="11"/>
  <c r="E76" i="11"/>
  <c r="C76" i="14" s="1"/>
  <c r="F76" i="11"/>
  <c r="D76" i="14" s="1"/>
  <c r="G76" i="11"/>
  <c r="E76" i="14" s="1"/>
  <c r="H76" i="11"/>
  <c r="F76" i="14" s="1"/>
  <c r="I76" i="11"/>
  <c r="G76" i="14" s="1"/>
  <c r="J76" i="11"/>
  <c r="H76" i="14" s="1"/>
  <c r="K76" i="11"/>
  <c r="I76" i="14" s="1"/>
  <c r="L76" i="11"/>
  <c r="J76" i="14" s="1"/>
  <c r="M76" i="11"/>
  <c r="K76" i="14" s="1"/>
  <c r="N76" i="11"/>
  <c r="L76" i="14" s="1"/>
  <c r="O76" i="11"/>
  <c r="M76" i="14" s="1"/>
  <c r="P76" i="11"/>
  <c r="N76" i="14" s="1"/>
  <c r="Q76" i="11"/>
  <c r="O76" i="14" s="1"/>
  <c r="R76" i="11"/>
  <c r="P76" i="14" s="1"/>
  <c r="S76" i="11"/>
  <c r="Q76" i="14" s="1"/>
  <c r="T76" i="11"/>
  <c r="R76" i="14" s="1"/>
  <c r="U76" i="11"/>
  <c r="S76" i="14" s="1"/>
  <c r="V76" i="11"/>
  <c r="T76" i="14" s="1"/>
  <c r="W76" i="11"/>
  <c r="U76" i="14" s="1"/>
  <c r="X76" i="11"/>
  <c r="V76" i="14" s="1"/>
  <c r="Y76" i="11"/>
  <c r="W76" i="14" s="1"/>
  <c r="Z76" i="11"/>
  <c r="X76" i="14" s="1"/>
  <c r="AA76" i="11"/>
  <c r="Y76" i="14" s="1"/>
  <c r="AB76" i="11"/>
  <c r="Z76" i="14" s="1"/>
  <c r="AC76" i="11"/>
  <c r="AA76" i="14" s="1"/>
  <c r="AD76" i="11"/>
  <c r="AB76" i="14" s="1"/>
  <c r="AE76" i="11"/>
  <c r="AC76" i="14" s="1"/>
  <c r="AF76" i="11"/>
  <c r="AD76" i="14" s="1"/>
  <c r="AG76" i="11"/>
  <c r="AE76" i="14" s="1"/>
  <c r="AH76" i="11"/>
  <c r="AF76" i="14" s="1"/>
  <c r="AI76" i="11"/>
  <c r="AJ76" i="11"/>
  <c r="AK76" i="11"/>
  <c r="AL76" i="11"/>
  <c r="AM76" i="11"/>
  <c r="AN76" i="11"/>
  <c r="AO76" i="11"/>
  <c r="AP76" i="11"/>
  <c r="AQ76" i="11"/>
  <c r="AR76" i="11"/>
  <c r="AS76" i="11"/>
  <c r="AT76" i="11"/>
  <c r="AU76" i="11"/>
  <c r="AV76" i="11"/>
  <c r="AW76" i="11"/>
  <c r="AX76" i="11"/>
  <c r="AY76" i="11"/>
  <c r="AZ76" i="11"/>
  <c r="BA76" i="11"/>
  <c r="E77" i="11"/>
  <c r="C77" i="14" s="1"/>
  <c r="F77" i="11"/>
  <c r="D77" i="14" s="1"/>
  <c r="G77" i="11"/>
  <c r="E77" i="14" s="1"/>
  <c r="H77" i="11"/>
  <c r="F77" i="14" s="1"/>
  <c r="I77" i="11"/>
  <c r="G77" i="14" s="1"/>
  <c r="J77" i="11"/>
  <c r="H77" i="14" s="1"/>
  <c r="K77" i="11"/>
  <c r="I77" i="14" s="1"/>
  <c r="L77" i="11"/>
  <c r="J77" i="14" s="1"/>
  <c r="M77" i="11"/>
  <c r="K77" i="14" s="1"/>
  <c r="N77" i="11"/>
  <c r="L77" i="14" s="1"/>
  <c r="O77" i="11"/>
  <c r="M77" i="14" s="1"/>
  <c r="P77" i="11"/>
  <c r="N77" i="14" s="1"/>
  <c r="Q77" i="11"/>
  <c r="O77" i="14" s="1"/>
  <c r="R77" i="11"/>
  <c r="P77" i="14" s="1"/>
  <c r="S77" i="11"/>
  <c r="Q77" i="14" s="1"/>
  <c r="T77" i="11"/>
  <c r="R77" i="14" s="1"/>
  <c r="U77" i="11"/>
  <c r="S77" i="14" s="1"/>
  <c r="V77" i="11"/>
  <c r="T77" i="14" s="1"/>
  <c r="W77" i="11"/>
  <c r="U77" i="14" s="1"/>
  <c r="X77" i="11"/>
  <c r="V77" i="14" s="1"/>
  <c r="Y77" i="11"/>
  <c r="W77" i="14" s="1"/>
  <c r="Z77" i="11"/>
  <c r="X77" i="14" s="1"/>
  <c r="AA77" i="11"/>
  <c r="Y77" i="14" s="1"/>
  <c r="AB77" i="11"/>
  <c r="Z77" i="14" s="1"/>
  <c r="AC77" i="11"/>
  <c r="AA77" i="14" s="1"/>
  <c r="AD77" i="11"/>
  <c r="AB77" i="14" s="1"/>
  <c r="AE77" i="11"/>
  <c r="AC77" i="14" s="1"/>
  <c r="AF77" i="11"/>
  <c r="AD77" i="14" s="1"/>
  <c r="AG77" i="11"/>
  <c r="AE77" i="14" s="1"/>
  <c r="AH77" i="11"/>
  <c r="AF77" i="14" s="1"/>
  <c r="AI77" i="11"/>
  <c r="AJ77" i="11"/>
  <c r="AK77" i="11"/>
  <c r="AL77" i="11"/>
  <c r="AM77" i="11"/>
  <c r="AN77" i="11"/>
  <c r="AO77" i="11"/>
  <c r="AP77" i="11"/>
  <c r="AQ77" i="11"/>
  <c r="AR77" i="11"/>
  <c r="AS77" i="11"/>
  <c r="AT77" i="11"/>
  <c r="AU77" i="11"/>
  <c r="AV77" i="11"/>
  <c r="AW77" i="11"/>
  <c r="AX77" i="11"/>
  <c r="AY77" i="11"/>
  <c r="AZ77" i="11"/>
  <c r="BA77" i="11"/>
  <c r="E78" i="11"/>
  <c r="C78" i="14" s="1"/>
  <c r="F78" i="11"/>
  <c r="D78" i="14" s="1"/>
  <c r="G78" i="11"/>
  <c r="E78" i="14" s="1"/>
  <c r="H78" i="11"/>
  <c r="F78" i="14" s="1"/>
  <c r="I78" i="11"/>
  <c r="G78" i="14" s="1"/>
  <c r="J78" i="11"/>
  <c r="H78" i="14" s="1"/>
  <c r="K78" i="11"/>
  <c r="I78" i="14" s="1"/>
  <c r="L78" i="11"/>
  <c r="J78" i="14" s="1"/>
  <c r="M78" i="11"/>
  <c r="K78" i="14" s="1"/>
  <c r="N78" i="11"/>
  <c r="L78" i="14" s="1"/>
  <c r="O78" i="11"/>
  <c r="M78" i="14" s="1"/>
  <c r="P78" i="11"/>
  <c r="N78" i="14" s="1"/>
  <c r="Q78" i="11"/>
  <c r="O78" i="14" s="1"/>
  <c r="R78" i="11"/>
  <c r="P78" i="14" s="1"/>
  <c r="S78" i="11"/>
  <c r="Q78" i="14" s="1"/>
  <c r="T78" i="11"/>
  <c r="R78" i="14" s="1"/>
  <c r="U78" i="11"/>
  <c r="S78" i="14" s="1"/>
  <c r="V78" i="11"/>
  <c r="T78" i="14" s="1"/>
  <c r="W78" i="11"/>
  <c r="U78" i="14" s="1"/>
  <c r="X78" i="11"/>
  <c r="V78" i="14" s="1"/>
  <c r="Y78" i="11"/>
  <c r="W78" i="14" s="1"/>
  <c r="Z78" i="11"/>
  <c r="X78" i="14" s="1"/>
  <c r="AA78" i="11"/>
  <c r="Y78" i="14" s="1"/>
  <c r="AB78" i="11"/>
  <c r="Z78" i="14" s="1"/>
  <c r="AC78" i="11"/>
  <c r="AA78" i="14" s="1"/>
  <c r="AD78" i="11"/>
  <c r="AB78" i="14" s="1"/>
  <c r="AE78" i="11"/>
  <c r="AC78" i="14" s="1"/>
  <c r="AF78" i="11"/>
  <c r="AD78" i="14" s="1"/>
  <c r="AG78" i="11"/>
  <c r="AE78" i="14" s="1"/>
  <c r="AH78" i="11"/>
  <c r="AF78" i="14" s="1"/>
  <c r="AI78" i="11"/>
  <c r="AJ78" i="11"/>
  <c r="AK78" i="11"/>
  <c r="AL78" i="11"/>
  <c r="AM78" i="11"/>
  <c r="AN78" i="11"/>
  <c r="AO78" i="11"/>
  <c r="AP78" i="11"/>
  <c r="AQ78" i="11"/>
  <c r="AR78" i="11"/>
  <c r="AS78" i="11"/>
  <c r="AT78" i="11"/>
  <c r="AU78" i="11"/>
  <c r="AV78" i="11"/>
  <c r="AW78" i="11"/>
  <c r="AX78" i="11"/>
  <c r="AY78" i="11"/>
  <c r="AZ78" i="11"/>
  <c r="BA78" i="11"/>
  <c r="E79" i="11"/>
  <c r="C79" i="14" s="1"/>
  <c r="F79" i="11"/>
  <c r="D79" i="14" s="1"/>
  <c r="G79" i="11"/>
  <c r="E79" i="14" s="1"/>
  <c r="H79" i="11"/>
  <c r="F79" i="14" s="1"/>
  <c r="I79" i="11"/>
  <c r="G79" i="14" s="1"/>
  <c r="J79" i="11"/>
  <c r="H79" i="14" s="1"/>
  <c r="K79" i="11"/>
  <c r="I79" i="14" s="1"/>
  <c r="L79" i="11"/>
  <c r="J79" i="14" s="1"/>
  <c r="M79" i="11"/>
  <c r="K79" i="14" s="1"/>
  <c r="N79" i="11"/>
  <c r="L79" i="14" s="1"/>
  <c r="O79" i="11"/>
  <c r="M79" i="14" s="1"/>
  <c r="P79" i="11"/>
  <c r="N79" i="14" s="1"/>
  <c r="Q79" i="11"/>
  <c r="O79" i="14" s="1"/>
  <c r="R79" i="11"/>
  <c r="P79" i="14" s="1"/>
  <c r="S79" i="11"/>
  <c r="Q79" i="14" s="1"/>
  <c r="T79" i="11"/>
  <c r="R79" i="14" s="1"/>
  <c r="U79" i="11"/>
  <c r="S79" i="14" s="1"/>
  <c r="V79" i="11"/>
  <c r="T79" i="14" s="1"/>
  <c r="W79" i="11"/>
  <c r="U79" i="14" s="1"/>
  <c r="X79" i="11"/>
  <c r="V79" i="14" s="1"/>
  <c r="Y79" i="11"/>
  <c r="W79" i="14" s="1"/>
  <c r="Z79" i="11"/>
  <c r="X79" i="14" s="1"/>
  <c r="AA79" i="11"/>
  <c r="Y79" i="14" s="1"/>
  <c r="AB79" i="11"/>
  <c r="Z79" i="14" s="1"/>
  <c r="AC79" i="11"/>
  <c r="AA79" i="14" s="1"/>
  <c r="AD79" i="11"/>
  <c r="AB79" i="14" s="1"/>
  <c r="AE79" i="11"/>
  <c r="AC79" i="14" s="1"/>
  <c r="AF79" i="11"/>
  <c r="AD79" i="14" s="1"/>
  <c r="AG79" i="11"/>
  <c r="AE79" i="14" s="1"/>
  <c r="AH79" i="11"/>
  <c r="AF79" i="14" s="1"/>
  <c r="AI79" i="11"/>
  <c r="AJ79" i="11"/>
  <c r="AK79" i="11"/>
  <c r="AL79" i="11"/>
  <c r="AM79" i="11"/>
  <c r="AN79" i="11"/>
  <c r="AO79" i="11"/>
  <c r="AP79" i="11"/>
  <c r="AQ79" i="11"/>
  <c r="AR79" i="11"/>
  <c r="AS79" i="11"/>
  <c r="AT79" i="11"/>
  <c r="AU79" i="11"/>
  <c r="AV79" i="11"/>
  <c r="AW79" i="11"/>
  <c r="AX79" i="11"/>
  <c r="AY79" i="11"/>
  <c r="AZ79" i="11"/>
  <c r="BA79" i="11"/>
  <c r="E80" i="11"/>
  <c r="C80" i="14" s="1"/>
  <c r="F80" i="11"/>
  <c r="D80" i="14" s="1"/>
  <c r="G80" i="11"/>
  <c r="E80" i="14" s="1"/>
  <c r="H80" i="11"/>
  <c r="F80" i="14" s="1"/>
  <c r="I80" i="11"/>
  <c r="G80" i="14" s="1"/>
  <c r="J80" i="11"/>
  <c r="H80" i="14" s="1"/>
  <c r="K80" i="11"/>
  <c r="I80" i="14" s="1"/>
  <c r="L80" i="11"/>
  <c r="J80" i="14" s="1"/>
  <c r="M80" i="11"/>
  <c r="K80" i="14" s="1"/>
  <c r="N80" i="11"/>
  <c r="L80" i="14" s="1"/>
  <c r="O80" i="11"/>
  <c r="M80" i="14" s="1"/>
  <c r="P80" i="11"/>
  <c r="N80" i="14" s="1"/>
  <c r="Q80" i="11"/>
  <c r="O80" i="14" s="1"/>
  <c r="R80" i="11"/>
  <c r="P80" i="14" s="1"/>
  <c r="S80" i="11"/>
  <c r="Q80" i="14" s="1"/>
  <c r="T80" i="11"/>
  <c r="R80" i="14" s="1"/>
  <c r="U80" i="11"/>
  <c r="S80" i="14" s="1"/>
  <c r="V80" i="11"/>
  <c r="T80" i="14" s="1"/>
  <c r="W80" i="11"/>
  <c r="U80" i="14" s="1"/>
  <c r="X80" i="11"/>
  <c r="V80" i="14" s="1"/>
  <c r="Y80" i="11"/>
  <c r="W80" i="14" s="1"/>
  <c r="Z80" i="11"/>
  <c r="X80" i="14" s="1"/>
  <c r="AA80" i="11"/>
  <c r="Y80" i="14" s="1"/>
  <c r="AB80" i="11"/>
  <c r="Z80" i="14" s="1"/>
  <c r="AC80" i="11"/>
  <c r="AA80" i="14" s="1"/>
  <c r="AD80" i="11"/>
  <c r="AB80" i="14" s="1"/>
  <c r="AE80" i="11"/>
  <c r="AC80" i="14" s="1"/>
  <c r="AF80" i="11"/>
  <c r="AD80" i="14" s="1"/>
  <c r="AG80" i="11"/>
  <c r="AE80" i="14" s="1"/>
  <c r="AH80" i="11"/>
  <c r="AF80" i="14" s="1"/>
  <c r="AI80" i="11"/>
  <c r="AJ80" i="11"/>
  <c r="AK80" i="11"/>
  <c r="AL80" i="11"/>
  <c r="AM80" i="11"/>
  <c r="AN80" i="11"/>
  <c r="AO80" i="11"/>
  <c r="AP80" i="11"/>
  <c r="AQ80" i="11"/>
  <c r="AR80" i="11"/>
  <c r="AS80" i="11"/>
  <c r="AT80" i="11"/>
  <c r="AU80" i="11"/>
  <c r="AV80" i="11"/>
  <c r="AW80" i="11"/>
  <c r="AX80" i="11"/>
  <c r="AY80" i="11"/>
  <c r="AZ80" i="11"/>
  <c r="BA80" i="11"/>
  <c r="E81" i="11"/>
  <c r="C81" i="14" s="1"/>
  <c r="F81" i="11"/>
  <c r="D81" i="14" s="1"/>
  <c r="G81" i="11"/>
  <c r="E81" i="14" s="1"/>
  <c r="H81" i="11"/>
  <c r="F81" i="14" s="1"/>
  <c r="I81" i="11"/>
  <c r="G81" i="14" s="1"/>
  <c r="J81" i="11"/>
  <c r="H81" i="14" s="1"/>
  <c r="K81" i="11"/>
  <c r="I81" i="14" s="1"/>
  <c r="L81" i="11"/>
  <c r="J81" i="14" s="1"/>
  <c r="M81" i="11"/>
  <c r="K81" i="14" s="1"/>
  <c r="N81" i="11"/>
  <c r="L81" i="14" s="1"/>
  <c r="O81" i="11"/>
  <c r="M81" i="14" s="1"/>
  <c r="P81" i="11"/>
  <c r="N81" i="14" s="1"/>
  <c r="Q81" i="11"/>
  <c r="O81" i="14" s="1"/>
  <c r="R81" i="11"/>
  <c r="P81" i="14" s="1"/>
  <c r="S81" i="11"/>
  <c r="Q81" i="14" s="1"/>
  <c r="T81" i="11"/>
  <c r="R81" i="14" s="1"/>
  <c r="U81" i="11"/>
  <c r="S81" i="14" s="1"/>
  <c r="V81" i="11"/>
  <c r="T81" i="14" s="1"/>
  <c r="W81" i="11"/>
  <c r="U81" i="14" s="1"/>
  <c r="X81" i="11"/>
  <c r="V81" i="14" s="1"/>
  <c r="Y81" i="11"/>
  <c r="W81" i="14" s="1"/>
  <c r="Z81" i="11"/>
  <c r="X81" i="14" s="1"/>
  <c r="AA81" i="11"/>
  <c r="Y81" i="14" s="1"/>
  <c r="AB81" i="11"/>
  <c r="Z81" i="14" s="1"/>
  <c r="AC81" i="11"/>
  <c r="AA81" i="14" s="1"/>
  <c r="AD81" i="11"/>
  <c r="AB81" i="14" s="1"/>
  <c r="AE81" i="11"/>
  <c r="AC81" i="14" s="1"/>
  <c r="AF81" i="11"/>
  <c r="AD81" i="14" s="1"/>
  <c r="AG81" i="11"/>
  <c r="AE81" i="14" s="1"/>
  <c r="AH81" i="11"/>
  <c r="AF81" i="14" s="1"/>
  <c r="AI81" i="11"/>
  <c r="AJ81" i="11"/>
  <c r="AK81" i="11"/>
  <c r="AL81" i="11"/>
  <c r="AM81" i="11"/>
  <c r="AN81" i="11"/>
  <c r="AO81" i="11"/>
  <c r="AP81" i="11"/>
  <c r="AQ81" i="11"/>
  <c r="AR81" i="11"/>
  <c r="AS81" i="11"/>
  <c r="AT81" i="11"/>
  <c r="AU81" i="11"/>
  <c r="AV81" i="11"/>
  <c r="AW81" i="11"/>
  <c r="AX81" i="11"/>
  <c r="AY81" i="11"/>
  <c r="AZ81" i="11"/>
  <c r="BA81" i="11"/>
  <c r="E82" i="11"/>
  <c r="C82" i="14" s="1"/>
  <c r="F82" i="11"/>
  <c r="D82" i="14" s="1"/>
  <c r="G82" i="11"/>
  <c r="E82" i="14" s="1"/>
  <c r="H82" i="11"/>
  <c r="F82" i="14" s="1"/>
  <c r="I82" i="11"/>
  <c r="G82" i="14" s="1"/>
  <c r="J82" i="11"/>
  <c r="H82" i="14" s="1"/>
  <c r="K82" i="11"/>
  <c r="I82" i="14" s="1"/>
  <c r="L82" i="11"/>
  <c r="J82" i="14" s="1"/>
  <c r="M82" i="11"/>
  <c r="K82" i="14" s="1"/>
  <c r="N82" i="11"/>
  <c r="L82" i="14" s="1"/>
  <c r="O82" i="11"/>
  <c r="M82" i="14" s="1"/>
  <c r="P82" i="11"/>
  <c r="N82" i="14" s="1"/>
  <c r="Q82" i="11"/>
  <c r="O82" i="14" s="1"/>
  <c r="R82" i="11"/>
  <c r="P82" i="14" s="1"/>
  <c r="S82" i="11"/>
  <c r="Q82" i="14" s="1"/>
  <c r="T82" i="11"/>
  <c r="R82" i="14" s="1"/>
  <c r="U82" i="11"/>
  <c r="S82" i="14" s="1"/>
  <c r="V82" i="11"/>
  <c r="T82" i="14" s="1"/>
  <c r="W82" i="11"/>
  <c r="U82" i="14" s="1"/>
  <c r="X82" i="11"/>
  <c r="V82" i="14" s="1"/>
  <c r="Y82" i="11"/>
  <c r="W82" i="14" s="1"/>
  <c r="Z82" i="11"/>
  <c r="X82" i="14" s="1"/>
  <c r="AA82" i="11"/>
  <c r="Y82" i="14" s="1"/>
  <c r="AB82" i="11"/>
  <c r="Z82" i="14" s="1"/>
  <c r="AC82" i="11"/>
  <c r="AA82" i="14" s="1"/>
  <c r="AD82" i="11"/>
  <c r="AB82" i="14" s="1"/>
  <c r="AE82" i="11"/>
  <c r="AC82" i="14" s="1"/>
  <c r="AF82" i="11"/>
  <c r="AD82" i="14" s="1"/>
  <c r="AG82" i="11"/>
  <c r="AE82" i="14" s="1"/>
  <c r="AH82" i="11"/>
  <c r="AF82" i="14" s="1"/>
  <c r="AI82" i="11"/>
  <c r="AJ82" i="11"/>
  <c r="AK82" i="11"/>
  <c r="AL82" i="11"/>
  <c r="AM82" i="11"/>
  <c r="AN82" i="11"/>
  <c r="AO82" i="11"/>
  <c r="AP82" i="11"/>
  <c r="AQ82" i="11"/>
  <c r="AR82" i="11"/>
  <c r="AS82" i="11"/>
  <c r="AT82" i="11"/>
  <c r="AU82" i="11"/>
  <c r="AV82" i="11"/>
  <c r="AW82" i="11"/>
  <c r="AX82" i="11"/>
  <c r="AY82" i="11"/>
  <c r="AZ82" i="11"/>
  <c r="BA82" i="11"/>
  <c r="E83" i="11"/>
  <c r="C83" i="14" s="1"/>
  <c r="F83" i="11"/>
  <c r="D83" i="14" s="1"/>
  <c r="G83" i="11"/>
  <c r="E83" i="14" s="1"/>
  <c r="H83" i="11"/>
  <c r="F83" i="14" s="1"/>
  <c r="I83" i="11"/>
  <c r="G83" i="14" s="1"/>
  <c r="J83" i="11"/>
  <c r="H83" i="14" s="1"/>
  <c r="K83" i="11"/>
  <c r="I83" i="14" s="1"/>
  <c r="L83" i="11"/>
  <c r="J83" i="14" s="1"/>
  <c r="M83" i="11"/>
  <c r="K83" i="14" s="1"/>
  <c r="N83" i="11"/>
  <c r="L83" i="14" s="1"/>
  <c r="O83" i="11"/>
  <c r="M83" i="14" s="1"/>
  <c r="P83" i="11"/>
  <c r="N83" i="14" s="1"/>
  <c r="Q83" i="11"/>
  <c r="O83" i="14" s="1"/>
  <c r="R83" i="11"/>
  <c r="P83" i="14" s="1"/>
  <c r="S83" i="11"/>
  <c r="Q83" i="14" s="1"/>
  <c r="T83" i="11"/>
  <c r="R83" i="14" s="1"/>
  <c r="U83" i="11"/>
  <c r="S83" i="14" s="1"/>
  <c r="V83" i="11"/>
  <c r="T83" i="14" s="1"/>
  <c r="W83" i="11"/>
  <c r="U83" i="14" s="1"/>
  <c r="X83" i="11"/>
  <c r="V83" i="14" s="1"/>
  <c r="Y83" i="11"/>
  <c r="W83" i="14" s="1"/>
  <c r="Z83" i="11"/>
  <c r="X83" i="14" s="1"/>
  <c r="AA83" i="11"/>
  <c r="Y83" i="14" s="1"/>
  <c r="AB83" i="11"/>
  <c r="Z83" i="14" s="1"/>
  <c r="AC83" i="11"/>
  <c r="AA83" i="14" s="1"/>
  <c r="AD83" i="11"/>
  <c r="AB83" i="14" s="1"/>
  <c r="AE83" i="11"/>
  <c r="AC83" i="14" s="1"/>
  <c r="AF83" i="11"/>
  <c r="AD83" i="14" s="1"/>
  <c r="AG83" i="11"/>
  <c r="AE83" i="14" s="1"/>
  <c r="AH83" i="11"/>
  <c r="AF83" i="14" s="1"/>
  <c r="AI83" i="11"/>
  <c r="AJ83" i="11"/>
  <c r="AK83" i="11"/>
  <c r="AL83" i="11"/>
  <c r="AM83" i="11"/>
  <c r="AN83" i="11"/>
  <c r="AO83" i="11"/>
  <c r="AP83" i="11"/>
  <c r="AQ83" i="11"/>
  <c r="AR83" i="11"/>
  <c r="AS83" i="11"/>
  <c r="AT83" i="11"/>
  <c r="AU83" i="11"/>
  <c r="AV83" i="11"/>
  <c r="AW83" i="11"/>
  <c r="AX83" i="11"/>
  <c r="AY83" i="11"/>
  <c r="AZ83" i="11"/>
  <c r="BA83" i="11"/>
  <c r="E84" i="11"/>
  <c r="C84" i="14" s="1"/>
  <c r="F84" i="11"/>
  <c r="D84" i="14" s="1"/>
  <c r="G84" i="11"/>
  <c r="E84" i="14" s="1"/>
  <c r="H84" i="11"/>
  <c r="F84" i="14" s="1"/>
  <c r="I84" i="11"/>
  <c r="G84" i="14" s="1"/>
  <c r="J84" i="11"/>
  <c r="H84" i="14" s="1"/>
  <c r="K84" i="11"/>
  <c r="I84" i="14" s="1"/>
  <c r="L84" i="11"/>
  <c r="J84" i="14" s="1"/>
  <c r="M84" i="11"/>
  <c r="K84" i="14" s="1"/>
  <c r="N84" i="11"/>
  <c r="L84" i="14" s="1"/>
  <c r="O84" i="11"/>
  <c r="M84" i="14" s="1"/>
  <c r="P84" i="11"/>
  <c r="N84" i="14" s="1"/>
  <c r="Q84" i="11"/>
  <c r="O84" i="14" s="1"/>
  <c r="R84" i="11"/>
  <c r="P84" i="14" s="1"/>
  <c r="S84" i="11"/>
  <c r="Q84" i="14" s="1"/>
  <c r="T84" i="11"/>
  <c r="R84" i="14" s="1"/>
  <c r="U84" i="11"/>
  <c r="S84" i="14" s="1"/>
  <c r="V84" i="11"/>
  <c r="T84" i="14" s="1"/>
  <c r="W84" i="11"/>
  <c r="U84" i="14" s="1"/>
  <c r="X84" i="11"/>
  <c r="V84" i="14" s="1"/>
  <c r="Y84" i="11"/>
  <c r="W84" i="14" s="1"/>
  <c r="Z84" i="11"/>
  <c r="X84" i="14" s="1"/>
  <c r="AA84" i="11"/>
  <c r="Y84" i="14" s="1"/>
  <c r="AB84" i="11"/>
  <c r="Z84" i="14" s="1"/>
  <c r="AC84" i="11"/>
  <c r="AA84" i="14" s="1"/>
  <c r="AD84" i="11"/>
  <c r="AB84" i="14" s="1"/>
  <c r="AE84" i="11"/>
  <c r="AC84" i="14" s="1"/>
  <c r="AF84" i="11"/>
  <c r="AD84" i="14" s="1"/>
  <c r="AG84" i="11"/>
  <c r="AE84" i="14" s="1"/>
  <c r="AH84" i="11"/>
  <c r="AF84" i="14" s="1"/>
  <c r="AI84" i="11"/>
  <c r="AJ84" i="11"/>
  <c r="AK84" i="11"/>
  <c r="AL84" i="11"/>
  <c r="AM84" i="11"/>
  <c r="AN84" i="11"/>
  <c r="AO84" i="11"/>
  <c r="AP84" i="11"/>
  <c r="AQ84" i="11"/>
  <c r="AR84" i="11"/>
  <c r="AS84" i="11"/>
  <c r="AT84" i="11"/>
  <c r="AU84" i="11"/>
  <c r="AV84" i="11"/>
  <c r="AW84" i="11"/>
  <c r="AX84" i="11"/>
  <c r="AY84" i="11"/>
  <c r="AZ84" i="11"/>
  <c r="BA84" i="11"/>
  <c r="E85" i="11"/>
  <c r="C85" i="14" s="1"/>
  <c r="F85" i="11"/>
  <c r="D85" i="14" s="1"/>
  <c r="G85" i="11"/>
  <c r="E85" i="14" s="1"/>
  <c r="H85" i="11"/>
  <c r="F85" i="14" s="1"/>
  <c r="I85" i="11"/>
  <c r="G85" i="14" s="1"/>
  <c r="J85" i="11"/>
  <c r="H85" i="14" s="1"/>
  <c r="K85" i="11"/>
  <c r="I85" i="14" s="1"/>
  <c r="L85" i="11"/>
  <c r="J85" i="14" s="1"/>
  <c r="M85" i="11"/>
  <c r="K85" i="14" s="1"/>
  <c r="N85" i="11"/>
  <c r="L85" i="14" s="1"/>
  <c r="O85" i="11"/>
  <c r="M85" i="14" s="1"/>
  <c r="P85" i="11"/>
  <c r="N85" i="14" s="1"/>
  <c r="Q85" i="11"/>
  <c r="O85" i="14" s="1"/>
  <c r="R85" i="11"/>
  <c r="P85" i="14" s="1"/>
  <c r="S85" i="11"/>
  <c r="Q85" i="14" s="1"/>
  <c r="T85" i="11"/>
  <c r="R85" i="14" s="1"/>
  <c r="U85" i="11"/>
  <c r="S85" i="14" s="1"/>
  <c r="V85" i="11"/>
  <c r="T85" i="14" s="1"/>
  <c r="W85" i="11"/>
  <c r="U85" i="14" s="1"/>
  <c r="X85" i="11"/>
  <c r="V85" i="14" s="1"/>
  <c r="Y85" i="11"/>
  <c r="W85" i="14" s="1"/>
  <c r="Z85" i="11"/>
  <c r="X85" i="14" s="1"/>
  <c r="AA85" i="11"/>
  <c r="Y85" i="14" s="1"/>
  <c r="AB85" i="11"/>
  <c r="Z85" i="14" s="1"/>
  <c r="AC85" i="11"/>
  <c r="AA85" i="14" s="1"/>
  <c r="AD85" i="11"/>
  <c r="AB85" i="14" s="1"/>
  <c r="AE85" i="11"/>
  <c r="AC85" i="14" s="1"/>
  <c r="AF85" i="11"/>
  <c r="AD85" i="14" s="1"/>
  <c r="AG85" i="11"/>
  <c r="AE85" i="14" s="1"/>
  <c r="AH85" i="11"/>
  <c r="AF85" i="14" s="1"/>
  <c r="AI85" i="11"/>
  <c r="AJ85" i="11"/>
  <c r="AK85" i="11"/>
  <c r="AL85" i="11"/>
  <c r="AM85" i="11"/>
  <c r="AN85" i="11"/>
  <c r="AO85" i="11"/>
  <c r="AP85" i="11"/>
  <c r="AQ85" i="11"/>
  <c r="AR85" i="11"/>
  <c r="AS85" i="11"/>
  <c r="AT85" i="11"/>
  <c r="AU85" i="11"/>
  <c r="AV85" i="11"/>
  <c r="AW85" i="11"/>
  <c r="AX85" i="11"/>
  <c r="AY85" i="11"/>
  <c r="AZ85" i="11"/>
  <c r="BA85" i="11"/>
  <c r="E86" i="11"/>
  <c r="C86" i="14" s="1"/>
  <c r="F86" i="11"/>
  <c r="D86" i="14" s="1"/>
  <c r="G86" i="11"/>
  <c r="E86" i="14" s="1"/>
  <c r="H86" i="11"/>
  <c r="F86" i="14" s="1"/>
  <c r="I86" i="11"/>
  <c r="G86" i="14" s="1"/>
  <c r="J86" i="11"/>
  <c r="H86" i="14" s="1"/>
  <c r="K86" i="11"/>
  <c r="I86" i="14" s="1"/>
  <c r="L86" i="11"/>
  <c r="J86" i="14" s="1"/>
  <c r="M86" i="11"/>
  <c r="K86" i="14" s="1"/>
  <c r="N86" i="11"/>
  <c r="L86" i="14" s="1"/>
  <c r="O86" i="11"/>
  <c r="M86" i="14" s="1"/>
  <c r="P86" i="11"/>
  <c r="N86" i="14" s="1"/>
  <c r="Q86" i="11"/>
  <c r="O86" i="14" s="1"/>
  <c r="R86" i="11"/>
  <c r="P86" i="14" s="1"/>
  <c r="S86" i="11"/>
  <c r="Q86" i="14" s="1"/>
  <c r="T86" i="11"/>
  <c r="R86" i="14" s="1"/>
  <c r="U86" i="11"/>
  <c r="S86" i="14" s="1"/>
  <c r="V86" i="11"/>
  <c r="T86" i="14" s="1"/>
  <c r="W86" i="11"/>
  <c r="U86" i="14" s="1"/>
  <c r="X86" i="11"/>
  <c r="V86" i="14" s="1"/>
  <c r="Y86" i="11"/>
  <c r="W86" i="14" s="1"/>
  <c r="Z86" i="11"/>
  <c r="X86" i="14" s="1"/>
  <c r="AA86" i="11"/>
  <c r="Y86" i="14" s="1"/>
  <c r="AB86" i="11"/>
  <c r="Z86" i="14" s="1"/>
  <c r="AC86" i="11"/>
  <c r="AA86" i="14" s="1"/>
  <c r="AD86" i="11"/>
  <c r="AB86" i="14" s="1"/>
  <c r="AE86" i="11"/>
  <c r="AC86" i="14" s="1"/>
  <c r="AF86" i="11"/>
  <c r="AD86" i="14" s="1"/>
  <c r="AG86" i="11"/>
  <c r="AE86" i="14" s="1"/>
  <c r="AH86" i="11"/>
  <c r="AF86" i="14" s="1"/>
  <c r="AI86" i="11"/>
  <c r="AJ86" i="11"/>
  <c r="AK86" i="11"/>
  <c r="AL86" i="11"/>
  <c r="AM86" i="11"/>
  <c r="AN86" i="11"/>
  <c r="AO86" i="11"/>
  <c r="AP86" i="11"/>
  <c r="AQ86" i="11"/>
  <c r="AR86" i="11"/>
  <c r="AS86" i="11"/>
  <c r="AT86" i="11"/>
  <c r="AU86" i="11"/>
  <c r="AV86" i="11"/>
  <c r="AW86" i="11"/>
  <c r="AX86" i="11"/>
  <c r="AY86" i="11"/>
  <c r="AZ86" i="11"/>
  <c r="BA86" i="11"/>
  <c r="E87" i="11"/>
  <c r="C87" i="14" s="1"/>
  <c r="F87" i="11"/>
  <c r="D87" i="14" s="1"/>
  <c r="G87" i="11"/>
  <c r="E87" i="14" s="1"/>
  <c r="H87" i="11"/>
  <c r="F87" i="14" s="1"/>
  <c r="I87" i="11"/>
  <c r="G87" i="14" s="1"/>
  <c r="J87" i="11"/>
  <c r="H87" i="14" s="1"/>
  <c r="K87" i="11"/>
  <c r="I87" i="14" s="1"/>
  <c r="L87" i="11"/>
  <c r="J87" i="14" s="1"/>
  <c r="M87" i="11"/>
  <c r="K87" i="14" s="1"/>
  <c r="N87" i="11"/>
  <c r="L87" i="14" s="1"/>
  <c r="O87" i="11"/>
  <c r="M87" i="14" s="1"/>
  <c r="P87" i="11"/>
  <c r="N87" i="14" s="1"/>
  <c r="Q87" i="11"/>
  <c r="O87" i="14" s="1"/>
  <c r="R87" i="11"/>
  <c r="P87" i="14" s="1"/>
  <c r="S87" i="11"/>
  <c r="Q87" i="14" s="1"/>
  <c r="T87" i="11"/>
  <c r="R87" i="14" s="1"/>
  <c r="U87" i="11"/>
  <c r="S87" i="14" s="1"/>
  <c r="V87" i="11"/>
  <c r="T87" i="14" s="1"/>
  <c r="W87" i="11"/>
  <c r="U87" i="14" s="1"/>
  <c r="X87" i="11"/>
  <c r="V87" i="14" s="1"/>
  <c r="Y87" i="11"/>
  <c r="W87" i="14" s="1"/>
  <c r="Z87" i="11"/>
  <c r="X87" i="14" s="1"/>
  <c r="AA87" i="11"/>
  <c r="Y87" i="14" s="1"/>
  <c r="AB87" i="11"/>
  <c r="Z87" i="14" s="1"/>
  <c r="AC87" i="11"/>
  <c r="AA87" i="14" s="1"/>
  <c r="AD87" i="11"/>
  <c r="AB87" i="14" s="1"/>
  <c r="AE87" i="11"/>
  <c r="AC87" i="14" s="1"/>
  <c r="AF87" i="11"/>
  <c r="AD87" i="14" s="1"/>
  <c r="AG87" i="11"/>
  <c r="AE87" i="14" s="1"/>
  <c r="AH87" i="11"/>
  <c r="AF87" i="14" s="1"/>
  <c r="AI87" i="11"/>
  <c r="AJ87" i="11"/>
  <c r="AK87" i="11"/>
  <c r="AL87" i="11"/>
  <c r="AM87" i="11"/>
  <c r="AN87" i="11"/>
  <c r="AO87" i="11"/>
  <c r="AP87" i="11"/>
  <c r="AQ87" i="11"/>
  <c r="AR87" i="11"/>
  <c r="AS87" i="11"/>
  <c r="AT87" i="11"/>
  <c r="AU87" i="11"/>
  <c r="AV87" i="11"/>
  <c r="AW87" i="11"/>
  <c r="AX87" i="11"/>
  <c r="AY87" i="11"/>
  <c r="AZ87" i="11"/>
  <c r="BA87" i="11"/>
  <c r="E88" i="11"/>
  <c r="C88" i="14" s="1"/>
  <c r="F88" i="11"/>
  <c r="D88" i="14" s="1"/>
  <c r="G88" i="11"/>
  <c r="E88" i="14" s="1"/>
  <c r="H88" i="11"/>
  <c r="F88" i="14" s="1"/>
  <c r="I88" i="11"/>
  <c r="G88" i="14" s="1"/>
  <c r="J88" i="11"/>
  <c r="H88" i="14" s="1"/>
  <c r="K88" i="11"/>
  <c r="I88" i="14" s="1"/>
  <c r="L88" i="11"/>
  <c r="J88" i="14" s="1"/>
  <c r="M88" i="11"/>
  <c r="K88" i="14" s="1"/>
  <c r="N88" i="11"/>
  <c r="L88" i="14" s="1"/>
  <c r="O88" i="11"/>
  <c r="M88" i="14" s="1"/>
  <c r="P88" i="11"/>
  <c r="N88" i="14" s="1"/>
  <c r="Q88" i="11"/>
  <c r="O88" i="14" s="1"/>
  <c r="R88" i="11"/>
  <c r="P88" i="14" s="1"/>
  <c r="S88" i="11"/>
  <c r="Q88" i="14" s="1"/>
  <c r="T88" i="11"/>
  <c r="R88" i="14" s="1"/>
  <c r="U88" i="11"/>
  <c r="S88" i="14" s="1"/>
  <c r="V88" i="11"/>
  <c r="T88" i="14" s="1"/>
  <c r="W88" i="11"/>
  <c r="U88" i="14" s="1"/>
  <c r="X88" i="11"/>
  <c r="V88" i="14" s="1"/>
  <c r="Y88" i="11"/>
  <c r="W88" i="14" s="1"/>
  <c r="Z88" i="11"/>
  <c r="X88" i="14" s="1"/>
  <c r="AA88" i="11"/>
  <c r="Y88" i="14" s="1"/>
  <c r="AB88" i="11"/>
  <c r="Z88" i="14" s="1"/>
  <c r="AC88" i="11"/>
  <c r="AA88" i="14" s="1"/>
  <c r="AD88" i="11"/>
  <c r="AB88" i="14" s="1"/>
  <c r="AE88" i="11"/>
  <c r="AC88" i="14" s="1"/>
  <c r="AF88" i="11"/>
  <c r="AD88" i="14" s="1"/>
  <c r="AG88" i="11"/>
  <c r="AE88" i="14" s="1"/>
  <c r="AH88" i="11"/>
  <c r="AF88" i="14" s="1"/>
  <c r="AI88" i="11"/>
  <c r="AJ88" i="11"/>
  <c r="AK88" i="11"/>
  <c r="AL88" i="11"/>
  <c r="AM88" i="11"/>
  <c r="AN88" i="11"/>
  <c r="AO88" i="11"/>
  <c r="AP88" i="11"/>
  <c r="AQ88" i="11"/>
  <c r="AR88" i="11"/>
  <c r="AS88" i="11"/>
  <c r="AT88" i="11"/>
  <c r="AU88" i="11"/>
  <c r="AV88" i="11"/>
  <c r="AW88" i="11"/>
  <c r="AX88" i="11"/>
  <c r="AY88" i="11"/>
  <c r="AZ88" i="11"/>
  <c r="BA88" i="11"/>
  <c r="E89" i="11"/>
  <c r="C89" i="14" s="1"/>
  <c r="F89" i="11"/>
  <c r="D89" i="14" s="1"/>
  <c r="G89" i="11"/>
  <c r="E89" i="14" s="1"/>
  <c r="H89" i="11"/>
  <c r="F89" i="14" s="1"/>
  <c r="I89" i="11"/>
  <c r="G89" i="14" s="1"/>
  <c r="J89" i="11"/>
  <c r="H89" i="14" s="1"/>
  <c r="K89" i="11"/>
  <c r="I89" i="14" s="1"/>
  <c r="L89" i="11"/>
  <c r="J89" i="14" s="1"/>
  <c r="M89" i="11"/>
  <c r="K89" i="14" s="1"/>
  <c r="N89" i="11"/>
  <c r="L89" i="14" s="1"/>
  <c r="O89" i="11"/>
  <c r="M89" i="14" s="1"/>
  <c r="P89" i="11"/>
  <c r="N89" i="14" s="1"/>
  <c r="Q89" i="11"/>
  <c r="O89" i="14" s="1"/>
  <c r="R89" i="11"/>
  <c r="P89" i="14" s="1"/>
  <c r="S89" i="11"/>
  <c r="Q89" i="14" s="1"/>
  <c r="T89" i="11"/>
  <c r="R89" i="14" s="1"/>
  <c r="U89" i="11"/>
  <c r="S89" i="14" s="1"/>
  <c r="V89" i="11"/>
  <c r="T89" i="14" s="1"/>
  <c r="W89" i="11"/>
  <c r="U89" i="14" s="1"/>
  <c r="X89" i="11"/>
  <c r="V89" i="14" s="1"/>
  <c r="Y89" i="11"/>
  <c r="W89" i="14" s="1"/>
  <c r="Z89" i="11"/>
  <c r="X89" i="14" s="1"/>
  <c r="AA89" i="11"/>
  <c r="Y89" i="14" s="1"/>
  <c r="AB89" i="11"/>
  <c r="Z89" i="14" s="1"/>
  <c r="AC89" i="11"/>
  <c r="AA89" i="14" s="1"/>
  <c r="AD89" i="11"/>
  <c r="AB89" i="14" s="1"/>
  <c r="AE89" i="11"/>
  <c r="AC89" i="14" s="1"/>
  <c r="AF89" i="11"/>
  <c r="AD89" i="14" s="1"/>
  <c r="AG89" i="11"/>
  <c r="AE89" i="14" s="1"/>
  <c r="AH89" i="11"/>
  <c r="AF89" i="14" s="1"/>
  <c r="AI89" i="11"/>
  <c r="AJ89" i="11"/>
  <c r="AK89" i="11"/>
  <c r="AL89" i="11"/>
  <c r="AM89" i="11"/>
  <c r="AN89" i="11"/>
  <c r="AO89" i="11"/>
  <c r="AP89" i="11"/>
  <c r="AQ89" i="11"/>
  <c r="AR89" i="11"/>
  <c r="AS89" i="11"/>
  <c r="AT89" i="11"/>
  <c r="AU89" i="11"/>
  <c r="AV89" i="11"/>
  <c r="AW89" i="11"/>
  <c r="AX89" i="11"/>
  <c r="AY89" i="11"/>
  <c r="AZ89" i="11"/>
  <c r="BA89" i="11"/>
  <c r="E90" i="11"/>
  <c r="C90" i="14" s="1"/>
  <c r="F90" i="11"/>
  <c r="D90" i="14" s="1"/>
  <c r="G90" i="11"/>
  <c r="E90" i="14" s="1"/>
  <c r="H90" i="11"/>
  <c r="F90" i="14" s="1"/>
  <c r="I90" i="11"/>
  <c r="G90" i="14" s="1"/>
  <c r="J90" i="11"/>
  <c r="H90" i="14" s="1"/>
  <c r="K90" i="11"/>
  <c r="I90" i="14" s="1"/>
  <c r="L90" i="11"/>
  <c r="J90" i="14" s="1"/>
  <c r="M90" i="11"/>
  <c r="K90" i="14" s="1"/>
  <c r="N90" i="11"/>
  <c r="L90" i="14" s="1"/>
  <c r="O90" i="11"/>
  <c r="M90" i="14" s="1"/>
  <c r="P90" i="11"/>
  <c r="N90" i="14" s="1"/>
  <c r="Q90" i="11"/>
  <c r="O90" i="14" s="1"/>
  <c r="R90" i="11"/>
  <c r="P90" i="14" s="1"/>
  <c r="S90" i="11"/>
  <c r="Q90" i="14" s="1"/>
  <c r="T90" i="11"/>
  <c r="R90" i="14" s="1"/>
  <c r="U90" i="11"/>
  <c r="S90" i="14" s="1"/>
  <c r="V90" i="11"/>
  <c r="T90" i="14" s="1"/>
  <c r="W90" i="11"/>
  <c r="U90" i="14" s="1"/>
  <c r="X90" i="11"/>
  <c r="V90" i="14" s="1"/>
  <c r="Y90" i="11"/>
  <c r="W90" i="14" s="1"/>
  <c r="Z90" i="11"/>
  <c r="X90" i="14" s="1"/>
  <c r="AA90" i="11"/>
  <c r="Y90" i="14" s="1"/>
  <c r="AB90" i="11"/>
  <c r="Z90" i="14" s="1"/>
  <c r="AC90" i="11"/>
  <c r="AA90" i="14" s="1"/>
  <c r="AD90" i="11"/>
  <c r="AB90" i="14" s="1"/>
  <c r="AE90" i="11"/>
  <c r="AC90" i="14" s="1"/>
  <c r="AF90" i="11"/>
  <c r="AD90" i="14" s="1"/>
  <c r="AG90" i="11"/>
  <c r="AE90" i="14" s="1"/>
  <c r="AH90" i="11"/>
  <c r="AF90" i="14" s="1"/>
  <c r="AI90" i="11"/>
  <c r="AJ90" i="11"/>
  <c r="AK90" i="11"/>
  <c r="AL90" i="11"/>
  <c r="AM90" i="11"/>
  <c r="AN90" i="11"/>
  <c r="AO90" i="11"/>
  <c r="AP90" i="11"/>
  <c r="AQ90" i="11"/>
  <c r="AR90" i="11"/>
  <c r="AS90" i="11"/>
  <c r="AT90" i="11"/>
  <c r="AU90" i="11"/>
  <c r="AV90" i="11"/>
  <c r="AW90" i="11"/>
  <c r="AX90" i="11"/>
  <c r="AY90" i="11"/>
  <c r="AZ90" i="11"/>
  <c r="BA90" i="11"/>
  <c r="E91" i="11"/>
  <c r="C91" i="14" s="1"/>
  <c r="F91" i="11"/>
  <c r="D91" i="14" s="1"/>
  <c r="G91" i="11"/>
  <c r="E91" i="14" s="1"/>
  <c r="H91" i="11"/>
  <c r="F91" i="14" s="1"/>
  <c r="I91" i="11"/>
  <c r="G91" i="14" s="1"/>
  <c r="J91" i="11"/>
  <c r="H91" i="14" s="1"/>
  <c r="K91" i="11"/>
  <c r="I91" i="14" s="1"/>
  <c r="L91" i="11"/>
  <c r="J91" i="14" s="1"/>
  <c r="M91" i="11"/>
  <c r="K91" i="14" s="1"/>
  <c r="N91" i="11"/>
  <c r="L91" i="14" s="1"/>
  <c r="O91" i="11"/>
  <c r="M91" i="14" s="1"/>
  <c r="P91" i="11"/>
  <c r="N91" i="14" s="1"/>
  <c r="Q91" i="11"/>
  <c r="O91" i="14" s="1"/>
  <c r="R91" i="11"/>
  <c r="P91" i="14" s="1"/>
  <c r="S91" i="11"/>
  <c r="Q91" i="14" s="1"/>
  <c r="T91" i="11"/>
  <c r="R91" i="14" s="1"/>
  <c r="U91" i="11"/>
  <c r="S91" i="14" s="1"/>
  <c r="V91" i="11"/>
  <c r="T91" i="14" s="1"/>
  <c r="W91" i="11"/>
  <c r="U91" i="14" s="1"/>
  <c r="X91" i="11"/>
  <c r="V91" i="14" s="1"/>
  <c r="Y91" i="11"/>
  <c r="W91" i="14" s="1"/>
  <c r="Z91" i="11"/>
  <c r="X91" i="14" s="1"/>
  <c r="AA91" i="11"/>
  <c r="Y91" i="14" s="1"/>
  <c r="AB91" i="11"/>
  <c r="Z91" i="14" s="1"/>
  <c r="AC91" i="11"/>
  <c r="AA91" i="14" s="1"/>
  <c r="AD91" i="11"/>
  <c r="AB91" i="14" s="1"/>
  <c r="AE91" i="11"/>
  <c r="AC91" i="14" s="1"/>
  <c r="AF91" i="11"/>
  <c r="AD91" i="14" s="1"/>
  <c r="AG91" i="11"/>
  <c r="AE91" i="14" s="1"/>
  <c r="AH91" i="11"/>
  <c r="AF91" i="14" s="1"/>
  <c r="AI91" i="11"/>
  <c r="AJ91" i="11"/>
  <c r="AK91" i="11"/>
  <c r="AL91" i="11"/>
  <c r="AM91" i="11"/>
  <c r="AN91" i="11"/>
  <c r="AO91" i="11"/>
  <c r="AP91" i="11"/>
  <c r="AQ91" i="11"/>
  <c r="AR91" i="11"/>
  <c r="AS91" i="11"/>
  <c r="AT91" i="11"/>
  <c r="AU91" i="11"/>
  <c r="AV91" i="11"/>
  <c r="AW91" i="11"/>
  <c r="AX91" i="11"/>
  <c r="AY91" i="11"/>
  <c r="AZ91" i="11"/>
  <c r="BA91" i="11"/>
  <c r="E92" i="11"/>
  <c r="C92" i="14" s="1"/>
  <c r="F92" i="11"/>
  <c r="D92" i="14" s="1"/>
  <c r="G92" i="11"/>
  <c r="E92" i="14" s="1"/>
  <c r="H92" i="11"/>
  <c r="F92" i="14" s="1"/>
  <c r="I92" i="11"/>
  <c r="G92" i="14" s="1"/>
  <c r="J92" i="11"/>
  <c r="H92" i="14" s="1"/>
  <c r="K92" i="11"/>
  <c r="I92" i="14" s="1"/>
  <c r="L92" i="11"/>
  <c r="J92" i="14" s="1"/>
  <c r="M92" i="11"/>
  <c r="K92" i="14" s="1"/>
  <c r="N92" i="11"/>
  <c r="L92" i="14" s="1"/>
  <c r="O92" i="11"/>
  <c r="M92" i="14" s="1"/>
  <c r="P92" i="11"/>
  <c r="N92" i="14" s="1"/>
  <c r="Q92" i="11"/>
  <c r="O92" i="14" s="1"/>
  <c r="R92" i="11"/>
  <c r="P92" i="14" s="1"/>
  <c r="S92" i="11"/>
  <c r="Q92" i="14" s="1"/>
  <c r="T92" i="11"/>
  <c r="R92" i="14" s="1"/>
  <c r="U92" i="11"/>
  <c r="S92" i="14" s="1"/>
  <c r="V92" i="11"/>
  <c r="T92" i="14" s="1"/>
  <c r="W92" i="11"/>
  <c r="U92" i="14" s="1"/>
  <c r="X92" i="11"/>
  <c r="V92" i="14" s="1"/>
  <c r="Y92" i="11"/>
  <c r="W92" i="14" s="1"/>
  <c r="Z92" i="11"/>
  <c r="X92" i="14" s="1"/>
  <c r="AA92" i="11"/>
  <c r="Y92" i="14" s="1"/>
  <c r="AB92" i="11"/>
  <c r="Z92" i="14" s="1"/>
  <c r="AC92" i="11"/>
  <c r="AA92" i="14" s="1"/>
  <c r="AD92" i="11"/>
  <c r="AB92" i="14" s="1"/>
  <c r="AE92" i="11"/>
  <c r="AC92" i="14" s="1"/>
  <c r="AF92" i="11"/>
  <c r="AD92" i="14" s="1"/>
  <c r="AG92" i="11"/>
  <c r="AE92" i="14" s="1"/>
  <c r="AH92" i="11"/>
  <c r="AF92" i="14" s="1"/>
  <c r="AI92" i="11"/>
  <c r="AJ92" i="11"/>
  <c r="AK92" i="11"/>
  <c r="AL92" i="11"/>
  <c r="AM92" i="11"/>
  <c r="AN92" i="11"/>
  <c r="AO92" i="11"/>
  <c r="AP92" i="11"/>
  <c r="AQ92" i="11"/>
  <c r="AR92" i="11"/>
  <c r="AS92" i="11"/>
  <c r="AT92" i="11"/>
  <c r="AU92" i="11"/>
  <c r="AV92" i="11"/>
  <c r="AW92" i="11"/>
  <c r="AX92" i="11"/>
  <c r="AY92" i="11"/>
  <c r="AZ92" i="11"/>
  <c r="BA92" i="11"/>
  <c r="E93" i="11"/>
  <c r="C93" i="14" s="1"/>
  <c r="F93" i="11"/>
  <c r="D93" i="14" s="1"/>
  <c r="G93" i="11"/>
  <c r="E93" i="14" s="1"/>
  <c r="H93" i="11"/>
  <c r="F93" i="14" s="1"/>
  <c r="I93" i="11"/>
  <c r="G93" i="14" s="1"/>
  <c r="J93" i="11"/>
  <c r="H93" i="14" s="1"/>
  <c r="K93" i="11"/>
  <c r="I93" i="14" s="1"/>
  <c r="L93" i="11"/>
  <c r="J93" i="14" s="1"/>
  <c r="M93" i="11"/>
  <c r="K93" i="14" s="1"/>
  <c r="N93" i="11"/>
  <c r="L93" i="14" s="1"/>
  <c r="O93" i="11"/>
  <c r="M93" i="14" s="1"/>
  <c r="P93" i="11"/>
  <c r="N93" i="14" s="1"/>
  <c r="Q93" i="11"/>
  <c r="O93" i="14" s="1"/>
  <c r="R93" i="11"/>
  <c r="P93" i="14" s="1"/>
  <c r="S93" i="11"/>
  <c r="Q93" i="14" s="1"/>
  <c r="T93" i="11"/>
  <c r="R93" i="14" s="1"/>
  <c r="U93" i="11"/>
  <c r="S93" i="14" s="1"/>
  <c r="V93" i="11"/>
  <c r="T93" i="14" s="1"/>
  <c r="W93" i="11"/>
  <c r="U93" i="14" s="1"/>
  <c r="X93" i="11"/>
  <c r="V93" i="14" s="1"/>
  <c r="Y93" i="11"/>
  <c r="W93" i="14" s="1"/>
  <c r="Z93" i="11"/>
  <c r="X93" i="14" s="1"/>
  <c r="AA93" i="11"/>
  <c r="Y93" i="14" s="1"/>
  <c r="AB93" i="11"/>
  <c r="Z93" i="14" s="1"/>
  <c r="AC93" i="11"/>
  <c r="AA93" i="14" s="1"/>
  <c r="AD93" i="11"/>
  <c r="AB93" i="14" s="1"/>
  <c r="AE93" i="11"/>
  <c r="AC93" i="14" s="1"/>
  <c r="AF93" i="11"/>
  <c r="AD93" i="14" s="1"/>
  <c r="AG93" i="11"/>
  <c r="AE93" i="14" s="1"/>
  <c r="AH93" i="11"/>
  <c r="AF93" i="14" s="1"/>
  <c r="AI93" i="11"/>
  <c r="AJ93" i="11"/>
  <c r="AK93" i="11"/>
  <c r="AL93" i="11"/>
  <c r="AM93" i="11"/>
  <c r="AN93" i="11"/>
  <c r="AO93" i="11"/>
  <c r="AP93" i="11"/>
  <c r="AQ93" i="11"/>
  <c r="AR93" i="11"/>
  <c r="AS93" i="11"/>
  <c r="AT93" i="11"/>
  <c r="AU93" i="11"/>
  <c r="AV93" i="11"/>
  <c r="AW93" i="11"/>
  <c r="AX93" i="11"/>
  <c r="AY93" i="11"/>
  <c r="AZ93" i="11"/>
  <c r="BA93" i="11"/>
  <c r="E94" i="11"/>
  <c r="C94" i="14" s="1"/>
  <c r="F94" i="11"/>
  <c r="D94" i="14" s="1"/>
  <c r="G94" i="11"/>
  <c r="E94" i="14" s="1"/>
  <c r="H94" i="11"/>
  <c r="F94" i="14" s="1"/>
  <c r="I94" i="11"/>
  <c r="G94" i="14" s="1"/>
  <c r="J94" i="11"/>
  <c r="H94" i="14" s="1"/>
  <c r="K94" i="11"/>
  <c r="I94" i="14" s="1"/>
  <c r="L94" i="11"/>
  <c r="J94" i="14" s="1"/>
  <c r="M94" i="11"/>
  <c r="K94" i="14" s="1"/>
  <c r="N94" i="11"/>
  <c r="L94" i="14" s="1"/>
  <c r="O94" i="11"/>
  <c r="M94" i="14" s="1"/>
  <c r="P94" i="11"/>
  <c r="N94" i="14" s="1"/>
  <c r="Q94" i="11"/>
  <c r="O94" i="14" s="1"/>
  <c r="R94" i="11"/>
  <c r="P94" i="14" s="1"/>
  <c r="S94" i="11"/>
  <c r="Q94" i="14" s="1"/>
  <c r="T94" i="11"/>
  <c r="R94" i="14" s="1"/>
  <c r="U94" i="11"/>
  <c r="S94" i="14" s="1"/>
  <c r="V94" i="11"/>
  <c r="T94" i="14" s="1"/>
  <c r="W94" i="11"/>
  <c r="U94" i="14" s="1"/>
  <c r="X94" i="11"/>
  <c r="V94" i="14" s="1"/>
  <c r="Y94" i="11"/>
  <c r="W94" i="14" s="1"/>
  <c r="Z94" i="11"/>
  <c r="X94" i="14" s="1"/>
  <c r="AA94" i="11"/>
  <c r="Y94" i="14" s="1"/>
  <c r="AB94" i="11"/>
  <c r="Z94" i="14" s="1"/>
  <c r="AC94" i="11"/>
  <c r="AA94" i="14" s="1"/>
  <c r="AD94" i="11"/>
  <c r="AB94" i="14" s="1"/>
  <c r="AE94" i="11"/>
  <c r="AC94" i="14" s="1"/>
  <c r="AF94" i="11"/>
  <c r="AD94" i="14" s="1"/>
  <c r="AG94" i="11"/>
  <c r="AE94" i="14" s="1"/>
  <c r="AH94" i="11"/>
  <c r="AF94" i="14" s="1"/>
  <c r="AI94" i="11"/>
  <c r="AJ94" i="11"/>
  <c r="AK94" i="11"/>
  <c r="AL94" i="11"/>
  <c r="AM94" i="11"/>
  <c r="AN94" i="11"/>
  <c r="AO94" i="11"/>
  <c r="AP94" i="11"/>
  <c r="AQ94" i="11"/>
  <c r="AR94" i="11"/>
  <c r="AS94" i="11"/>
  <c r="AT94" i="11"/>
  <c r="AU94" i="11"/>
  <c r="AV94" i="11"/>
  <c r="AW94" i="11"/>
  <c r="AX94" i="11"/>
  <c r="AY94" i="11"/>
  <c r="AZ94" i="11"/>
  <c r="BA94" i="11"/>
  <c r="E95" i="11"/>
  <c r="C95" i="14" s="1"/>
  <c r="F95" i="11"/>
  <c r="D95" i="14" s="1"/>
  <c r="G95" i="11"/>
  <c r="E95" i="14" s="1"/>
  <c r="H95" i="11"/>
  <c r="F95" i="14" s="1"/>
  <c r="I95" i="11"/>
  <c r="G95" i="14" s="1"/>
  <c r="J95" i="11"/>
  <c r="H95" i="14" s="1"/>
  <c r="K95" i="11"/>
  <c r="I95" i="14" s="1"/>
  <c r="L95" i="11"/>
  <c r="J95" i="14" s="1"/>
  <c r="M95" i="11"/>
  <c r="K95" i="14" s="1"/>
  <c r="N95" i="11"/>
  <c r="L95" i="14" s="1"/>
  <c r="O95" i="11"/>
  <c r="M95" i="14" s="1"/>
  <c r="P95" i="11"/>
  <c r="N95" i="14" s="1"/>
  <c r="Q95" i="11"/>
  <c r="O95" i="14" s="1"/>
  <c r="R95" i="11"/>
  <c r="P95" i="14" s="1"/>
  <c r="S95" i="11"/>
  <c r="Q95" i="14" s="1"/>
  <c r="T95" i="11"/>
  <c r="R95" i="14" s="1"/>
  <c r="U95" i="11"/>
  <c r="S95" i="14" s="1"/>
  <c r="V95" i="11"/>
  <c r="T95" i="14" s="1"/>
  <c r="W95" i="11"/>
  <c r="U95" i="14" s="1"/>
  <c r="X95" i="11"/>
  <c r="V95" i="14" s="1"/>
  <c r="Y95" i="11"/>
  <c r="W95" i="14" s="1"/>
  <c r="Z95" i="11"/>
  <c r="X95" i="14" s="1"/>
  <c r="AA95" i="11"/>
  <c r="Y95" i="14" s="1"/>
  <c r="AB95" i="11"/>
  <c r="Z95" i="14" s="1"/>
  <c r="AC95" i="11"/>
  <c r="AA95" i="14" s="1"/>
  <c r="AD95" i="11"/>
  <c r="AB95" i="14" s="1"/>
  <c r="AE95" i="11"/>
  <c r="AC95" i="14" s="1"/>
  <c r="AF95" i="11"/>
  <c r="AD95" i="14" s="1"/>
  <c r="AG95" i="11"/>
  <c r="AE95" i="14" s="1"/>
  <c r="AH95" i="11"/>
  <c r="AF95" i="14" s="1"/>
  <c r="AI95" i="11"/>
  <c r="AJ95" i="11"/>
  <c r="AK95" i="11"/>
  <c r="AL95" i="11"/>
  <c r="AM95" i="11"/>
  <c r="AN95" i="11"/>
  <c r="AO95" i="11"/>
  <c r="AP95" i="11"/>
  <c r="AQ95" i="11"/>
  <c r="AR95" i="11"/>
  <c r="AS95" i="11"/>
  <c r="AT95" i="11"/>
  <c r="AU95" i="11"/>
  <c r="AV95" i="11"/>
  <c r="AW95" i="11"/>
  <c r="AX95" i="11"/>
  <c r="AY95" i="11"/>
  <c r="AZ95" i="11"/>
  <c r="BA95" i="11"/>
  <c r="E96" i="11"/>
  <c r="C96" i="14" s="1"/>
  <c r="F96" i="11"/>
  <c r="D96" i="14" s="1"/>
  <c r="G96" i="11"/>
  <c r="E96" i="14" s="1"/>
  <c r="H96" i="11"/>
  <c r="F96" i="14" s="1"/>
  <c r="I96" i="11"/>
  <c r="G96" i="14" s="1"/>
  <c r="J96" i="11"/>
  <c r="H96" i="14" s="1"/>
  <c r="K96" i="11"/>
  <c r="I96" i="14" s="1"/>
  <c r="L96" i="11"/>
  <c r="J96" i="14" s="1"/>
  <c r="M96" i="11"/>
  <c r="K96" i="14" s="1"/>
  <c r="N96" i="11"/>
  <c r="L96" i="14" s="1"/>
  <c r="O96" i="11"/>
  <c r="M96" i="14" s="1"/>
  <c r="P96" i="11"/>
  <c r="N96" i="14" s="1"/>
  <c r="Q96" i="11"/>
  <c r="O96" i="14" s="1"/>
  <c r="R96" i="11"/>
  <c r="P96" i="14" s="1"/>
  <c r="S96" i="11"/>
  <c r="Q96" i="14" s="1"/>
  <c r="T96" i="11"/>
  <c r="R96" i="14" s="1"/>
  <c r="U96" i="11"/>
  <c r="S96" i="14" s="1"/>
  <c r="V96" i="11"/>
  <c r="T96" i="14" s="1"/>
  <c r="W96" i="11"/>
  <c r="U96" i="14" s="1"/>
  <c r="X96" i="11"/>
  <c r="V96" i="14" s="1"/>
  <c r="Y96" i="11"/>
  <c r="W96" i="14" s="1"/>
  <c r="Z96" i="11"/>
  <c r="X96" i="14" s="1"/>
  <c r="AA96" i="11"/>
  <c r="Y96" i="14" s="1"/>
  <c r="AB96" i="11"/>
  <c r="Z96" i="14" s="1"/>
  <c r="AC96" i="11"/>
  <c r="AA96" i="14" s="1"/>
  <c r="AD96" i="11"/>
  <c r="AB96" i="14" s="1"/>
  <c r="AE96" i="11"/>
  <c r="AC96" i="14" s="1"/>
  <c r="AF96" i="11"/>
  <c r="AD96" i="14" s="1"/>
  <c r="AG96" i="11"/>
  <c r="AE96" i="14" s="1"/>
  <c r="AH96" i="11"/>
  <c r="AF96" i="14" s="1"/>
  <c r="AI96" i="11"/>
  <c r="AJ96" i="11"/>
  <c r="AK96" i="11"/>
  <c r="AL96" i="11"/>
  <c r="AM96" i="11"/>
  <c r="AN96" i="11"/>
  <c r="AO96" i="11"/>
  <c r="AP96" i="11"/>
  <c r="AQ96" i="11"/>
  <c r="AR96" i="11"/>
  <c r="AS96" i="11"/>
  <c r="AT96" i="11"/>
  <c r="AU96" i="11"/>
  <c r="AV96" i="11"/>
  <c r="AW96" i="11"/>
  <c r="AX96" i="11"/>
  <c r="AY96" i="11"/>
  <c r="AZ96" i="11"/>
  <c r="BA96" i="11"/>
  <c r="E97" i="11"/>
  <c r="C97" i="14" s="1"/>
  <c r="F97" i="11"/>
  <c r="D97" i="14" s="1"/>
  <c r="G97" i="11"/>
  <c r="E97" i="14" s="1"/>
  <c r="H97" i="11"/>
  <c r="F97" i="14" s="1"/>
  <c r="I97" i="11"/>
  <c r="G97" i="14" s="1"/>
  <c r="J97" i="11"/>
  <c r="H97" i="14" s="1"/>
  <c r="K97" i="11"/>
  <c r="I97" i="14" s="1"/>
  <c r="L97" i="11"/>
  <c r="J97" i="14" s="1"/>
  <c r="M97" i="11"/>
  <c r="K97" i="14" s="1"/>
  <c r="N97" i="11"/>
  <c r="L97" i="14" s="1"/>
  <c r="O97" i="11"/>
  <c r="M97" i="14" s="1"/>
  <c r="P97" i="11"/>
  <c r="N97" i="14" s="1"/>
  <c r="Q97" i="11"/>
  <c r="O97" i="14" s="1"/>
  <c r="R97" i="11"/>
  <c r="P97" i="14" s="1"/>
  <c r="S97" i="11"/>
  <c r="Q97" i="14" s="1"/>
  <c r="T97" i="11"/>
  <c r="R97" i="14" s="1"/>
  <c r="U97" i="11"/>
  <c r="S97" i="14" s="1"/>
  <c r="V97" i="11"/>
  <c r="T97" i="14" s="1"/>
  <c r="W97" i="11"/>
  <c r="U97" i="14" s="1"/>
  <c r="X97" i="11"/>
  <c r="V97" i="14" s="1"/>
  <c r="Y97" i="11"/>
  <c r="W97" i="14" s="1"/>
  <c r="Z97" i="11"/>
  <c r="X97" i="14" s="1"/>
  <c r="AA97" i="11"/>
  <c r="Y97" i="14" s="1"/>
  <c r="AB97" i="11"/>
  <c r="Z97" i="14" s="1"/>
  <c r="AC97" i="11"/>
  <c r="AA97" i="14" s="1"/>
  <c r="AD97" i="11"/>
  <c r="AB97" i="14" s="1"/>
  <c r="AE97" i="11"/>
  <c r="AC97" i="14" s="1"/>
  <c r="AF97" i="11"/>
  <c r="AD97" i="14" s="1"/>
  <c r="AG97" i="11"/>
  <c r="AE97" i="14" s="1"/>
  <c r="AH97" i="11"/>
  <c r="AF97" i="14" s="1"/>
  <c r="AI97" i="11"/>
  <c r="AJ97" i="11"/>
  <c r="AK97" i="11"/>
  <c r="AL97" i="11"/>
  <c r="AM97" i="11"/>
  <c r="AN97" i="11"/>
  <c r="AO97" i="11"/>
  <c r="AP97" i="11"/>
  <c r="AQ97" i="11"/>
  <c r="AR97" i="11"/>
  <c r="AS97" i="11"/>
  <c r="AT97" i="11"/>
  <c r="AU97" i="11"/>
  <c r="AV97" i="11"/>
  <c r="AW97" i="11"/>
  <c r="AX97" i="11"/>
  <c r="AY97" i="11"/>
  <c r="AZ97" i="11"/>
  <c r="BA97" i="11"/>
  <c r="E98" i="11"/>
  <c r="C98" i="14" s="1"/>
  <c r="F98" i="11"/>
  <c r="D98" i="14" s="1"/>
  <c r="G98" i="11"/>
  <c r="E98" i="14" s="1"/>
  <c r="H98" i="11"/>
  <c r="F98" i="14" s="1"/>
  <c r="I98" i="11"/>
  <c r="G98" i="14" s="1"/>
  <c r="J98" i="11"/>
  <c r="H98" i="14" s="1"/>
  <c r="K98" i="11"/>
  <c r="I98" i="14" s="1"/>
  <c r="L98" i="11"/>
  <c r="J98" i="14" s="1"/>
  <c r="M98" i="11"/>
  <c r="K98" i="14" s="1"/>
  <c r="N98" i="11"/>
  <c r="L98" i="14" s="1"/>
  <c r="O98" i="11"/>
  <c r="M98" i="14" s="1"/>
  <c r="P98" i="11"/>
  <c r="N98" i="14" s="1"/>
  <c r="Q98" i="11"/>
  <c r="O98" i="14" s="1"/>
  <c r="R98" i="11"/>
  <c r="P98" i="14" s="1"/>
  <c r="S98" i="11"/>
  <c r="Q98" i="14" s="1"/>
  <c r="T98" i="11"/>
  <c r="R98" i="14" s="1"/>
  <c r="U98" i="11"/>
  <c r="S98" i="14" s="1"/>
  <c r="V98" i="11"/>
  <c r="T98" i="14" s="1"/>
  <c r="W98" i="11"/>
  <c r="U98" i="14" s="1"/>
  <c r="X98" i="11"/>
  <c r="V98" i="14" s="1"/>
  <c r="Y98" i="11"/>
  <c r="W98" i="14" s="1"/>
  <c r="Z98" i="11"/>
  <c r="X98" i="14" s="1"/>
  <c r="AA98" i="11"/>
  <c r="Y98" i="14" s="1"/>
  <c r="AB98" i="11"/>
  <c r="Z98" i="14" s="1"/>
  <c r="AC98" i="11"/>
  <c r="AA98" i="14" s="1"/>
  <c r="AD98" i="11"/>
  <c r="AB98" i="14" s="1"/>
  <c r="AE98" i="11"/>
  <c r="AC98" i="14" s="1"/>
  <c r="AF98" i="11"/>
  <c r="AD98" i="14" s="1"/>
  <c r="AG98" i="11"/>
  <c r="AE98" i="14" s="1"/>
  <c r="AH98" i="11"/>
  <c r="AF98" i="14" s="1"/>
  <c r="AI98" i="11"/>
  <c r="AJ98" i="11"/>
  <c r="AK98" i="11"/>
  <c r="AL98" i="11"/>
  <c r="AM98" i="11"/>
  <c r="AN98" i="11"/>
  <c r="AO98" i="11"/>
  <c r="AP98" i="11"/>
  <c r="AQ98" i="11"/>
  <c r="AR98" i="11"/>
  <c r="AS98" i="11"/>
  <c r="AT98" i="11"/>
  <c r="AU98" i="11"/>
  <c r="AV98" i="11"/>
  <c r="AW98" i="11"/>
  <c r="AX98" i="11"/>
  <c r="AY98" i="11"/>
  <c r="AZ98" i="11"/>
  <c r="BA98" i="11"/>
  <c r="E99" i="11"/>
  <c r="C99" i="14" s="1"/>
  <c r="F99" i="11"/>
  <c r="D99" i="14" s="1"/>
  <c r="G99" i="11"/>
  <c r="E99" i="14" s="1"/>
  <c r="H99" i="11"/>
  <c r="F99" i="14" s="1"/>
  <c r="I99" i="11"/>
  <c r="G99" i="14" s="1"/>
  <c r="J99" i="11"/>
  <c r="H99" i="14" s="1"/>
  <c r="K99" i="11"/>
  <c r="I99" i="14" s="1"/>
  <c r="L99" i="11"/>
  <c r="J99" i="14" s="1"/>
  <c r="M99" i="11"/>
  <c r="K99" i="14" s="1"/>
  <c r="N99" i="11"/>
  <c r="L99" i="14" s="1"/>
  <c r="O99" i="11"/>
  <c r="M99" i="14" s="1"/>
  <c r="P99" i="11"/>
  <c r="N99" i="14" s="1"/>
  <c r="Q99" i="11"/>
  <c r="O99" i="14" s="1"/>
  <c r="R99" i="11"/>
  <c r="P99" i="14" s="1"/>
  <c r="S99" i="11"/>
  <c r="Q99" i="14" s="1"/>
  <c r="T99" i="11"/>
  <c r="R99" i="14" s="1"/>
  <c r="U99" i="11"/>
  <c r="S99" i="14" s="1"/>
  <c r="V99" i="11"/>
  <c r="T99" i="14" s="1"/>
  <c r="W99" i="11"/>
  <c r="U99" i="14" s="1"/>
  <c r="X99" i="11"/>
  <c r="V99" i="14" s="1"/>
  <c r="Y99" i="11"/>
  <c r="W99" i="14" s="1"/>
  <c r="Z99" i="11"/>
  <c r="X99" i="14" s="1"/>
  <c r="AA99" i="11"/>
  <c r="Y99" i="14" s="1"/>
  <c r="AB99" i="11"/>
  <c r="Z99" i="14" s="1"/>
  <c r="AC99" i="11"/>
  <c r="AA99" i="14" s="1"/>
  <c r="AD99" i="11"/>
  <c r="AB99" i="14" s="1"/>
  <c r="AE99" i="11"/>
  <c r="AC99" i="14" s="1"/>
  <c r="AF99" i="11"/>
  <c r="AD99" i="14" s="1"/>
  <c r="AG99" i="11"/>
  <c r="AE99" i="14" s="1"/>
  <c r="AH99" i="11"/>
  <c r="AF99" i="14" s="1"/>
  <c r="AI99" i="11"/>
  <c r="AJ99" i="11"/>
  <c r="AK99" i="11"/>
  <c r="AL99" i="11"/>
  <c r="AM99" i="11"/>
  <c r="AN99" i="11"/>
  <c r="AO99" i="11"/>
  <c r="AP99" i="11"/>
  <c r="AQ99" i="11"/>
  <c r="AR99" i="11"/>
  <c r="AS99" i="11"/>
  <c r="AT99" i="11"/>
  <c r="AU99" i="11"/>
  <c r="AV99" i="11"/>
  <c r="AW99" i="11"/>
  <c r="AX99" i="11"/>
  <c r="AY99" i="11"/>
  <c r="AZ99" i="11"/>
  <c r="BA99" i="11"/>
  <c r="E100" i="11"/>
  <c r="C100" i="14" s="1"/>
  <c r="F100" i="11"/>
  <c r="D100" i="14" s="1"/>
  <c r="G100" i="11"/>
  <c r="E100" i="14" s="1"/>
  <c r="H100" i="11"/>
  <c r="F100" i="14" s="1"/>
  <c r="I100" i="11"/>
  <c r="G100" i="14" s="1"/>
  <c r="J100" i="11"/>
  <c r="H100" i="14" s="1"/>
  <c r="K100" i="11"/>
  <c r="I100" i="14" s="1"/>
  <c r="L100" i="11"/>
  <c r="J100" i="14" s="1"/>
  <c r="M100" i="11"/>
  <c r="K100" i="14" s="1"/>
  <c r="N100" i="11"/>
  <c r="L100" i="14" s="1"/>
  <c r="O100" i="11"/>
  <c r="M100" i="14" s="1"/>
  <c r="P100" i="11"/>
  <c r="N100" i="14" s="1"/>
  <c r="Q100" i="11"/>
  <c r="O100" i="14" s="1"/>
  <c r="R100" i="11"/>
  <c r="P100" i="14" s="1"/>
  <c r="S100" i="11"/>
  <c r="Q100" i="14" s="1"/>
  <c r="T100" i="11"/>
  <c r="R100" i="14" s="1"/>
  <c r="U100" i="11"/>
  <c r="S100" i="14" s="1"/>
  <c r="V100" i="11"/>
  <c r="T100" i="14" s="1"/>
  <c r="W100" i="11"/>
  <c r="U100" i="14" s="1"/>
  <c r="X100" i="11"/>
  <c r="V100" i="14" s="1"/>
  <c r="Y100" i="11"/>
  <c r="W100" i="14" s="1"/>
  <c r="Z100" i="11"/>
  <c r="X100" i="14" s="1"/>
  <c r="AA100" i="11"/>
  <c r="Y100" i="14" s="1"/>
  <c r="AB100" i="11"/>
  <c r="Z100" i="14" s="1"/>
  <c r="AC100" i="11"/>
  <c r="AA100" i="14" s="1"/>
  <c r="AD100" i="11"/>
  <c r="AB100" i="14" s="1"/>
  <c r="AE100" i="11"/>
  <c r="AC100" i="14" s="1"/>
  <c r="AF100" i="11"/>
  <c r="AD100" i="14" s="1"/>
  <c r="AG100" i="11"/>
  <c r="AE100" i="14" s="1"/>
  <c r="AH100" i="11"/>
  <c r="AF100" i="14" s="1"/>
  <c r="AI100" i="11"/>
  <c r="AJ100" i="11"/>
  <c r="AK100" i="11"/>
  <c r="AL100" i="11"/>
  <c r="AM100" i="11"/>
  <c r="AN100" i="11"/>
  <c r="AO100" i="11"/>
  <c r="AP100" i="11"/>
  <c r="AQ100" i="11"/>
  <c r="AR100" i="11"/>
  <c r="AS100" i="11"/>
  <c r="AT100" i="11"/>
  <c r="AU100" i="11"/>
  <c r="AV100" i="11"/>
  <c r="AW100" i="11"/>
  <c r="AX100" i="11"/>
  <c r="AY100" i="11"/>
  <c r="AZ100" i="11"/>
  <c r="BA100" i="11"/>
  <c r="E101" i="11"/>
  <c r="C101" i="14" s="1"/>
  <c r="F101" i="11"/>
  <c r="D101" i="14" s="1"/>
  <c r="G101" i="11"/>
  <c r="E101" i="14" s="1"/>
  <c r="H101" i="11"/>
  <c r="F101" i="14" s="1"/>
  <c r="I101" i="11"/>
  <c r="G101" i="14" s="1"/>
  <c r="J101" i="11"/>
  <c r="H101" i="14" s="1"/>
  <c r="K101" i="11"/>
  <c r="I101" i="14" s="1"/>
  <c r="L101" i="11"/>
  <c r="J101" i="14" s="1"/>
  <c r="M101" i="11"/>
  <c r="K101" i="14" s="1"/>
  <c r="N101" i="11"/>
  <c r="L101" i="14" s="1"/>
  <c r="O101" i="11"/>
  <c r="M101" i="14" s="1"/>
  <c r="P101" i="11"/>
  <c r="N101" i="14" s="1"/>
  <c r="Q101" i="11"/>
  <c r="O101" i="14" s="1"/>
  <c r="R101" i="11"/>
  <c r="P101" i="14" s="1"/>
  <c r="S101" i="11"/>
  <c r="Q101" i="14" s="1"/>
  <c r="T101" i="11"/>
  <c r="R101" i="14" s="1"/>
  <c r="U101" i="11"/>
  <c r="S101" i="14" s="1"/>
  <c r="V101" i="11"/>
  <c r="T101" i="14" s="1"/>
  <c r="W101" i="11"/>
  <c r="U101" i="14" s="1"/>
  <c r="X101" i="11"/>
  <c r="V101" i="14" s="1"/>
  <c r="Y101" i="11"/>
  <c r="W101" i="14" s="1"/>
  <c r="Z101" i="11"/>
  <c r="X101" i="14" s="1"/>
  <c r="AA101" i="11"/>
  <c r="Y101" i="14" s="1"/>
  <c r="AB101" i="11"/>
  <c r="Z101" i="14" s="1"/>
  <c r="AC101" i="11"/>
  <c r="AA101" i="14" s="1"/>
  <c r="AD101" i="11"/>
  <c r="AB101" i="14" s="1"/>
  <c r="AE101" i="11"/>
  <c r="AC101" i="14" s="1"/>
  <c r="AF101" i="11"/>
  <c r="AD101" i="14" s="1"/>
  <c r="AG101" i="11"/>
  <c r="AE101" i="14" s="1"/>
  <c r="AH101" i="11"/>
  <c r="AF101" i="14" s="1"/>
  <c r="AI101" i="11"/>
  <c r="AJ101" i="11"/>
  <c r="AK101" i="11"/>
  <c r="AL101" i="11"/>
  <c r="AM101" i="11"/>
  <c r="AN101" i="11"/>
  <c r="AO101" i="11"/>
  <c r="AP101" i="11"/>
  <c r="AQ101" i="11"/>
  <c r="AR101" i="11"/>
  <c r="AS101" i="11"/>
  <c r="AT101" i="11"/>
  <c r="AU101" i="11"/>
  <c r="AV101" i="11"/>
  <c r="AW101" i="11"/>
  <c r="AX101" i="11"/>
  <c r="AY101" i="11"/>
  <c r="AZ101" i="11"/>
  <c r="BA101" i="11"/>
  <c r="E102" i="11"/>
  <c r="C102" i="14" s="1"/>
  <c r="F102" i="11"/>
  <c r="D102" i="14" s="1"/>
  <c r="G102" i="11"/>
  <c r="E102" i="14" s="1"/>
  <c r="H102" i="11"/>
  <c r="F102" i="14" s="1"/>
  <c r="I102" i="11"/>
  <c r="G102" i="14" s="1"/>
  <c r="J102" i="11"/>
  <c r="H102" i="14" s="1"/>
  <c r="K102" i="11"/>
  <c r="I102" i="14" s="1"/>
  <c r="L102" i="11"/>
  <c r="J102" i="14" s="1"/>
  <c r="M102" i="11"/>
  <c r="K102" i="14" s="1"/>
  <c r="N102" i="11"/>
  <c r="L102" i="14" s="1"/>
  <c r="O102" i="11"/>
  <c r="M102" i="14" s="1"/>
  <c r="P102" i="11"/>
  <c r="N102" i="14" s="1"/>
  <c r="Q102" i="11"/>
  <c r="O102" i="14" s="1"/>
  <c r="R102" i="11"/>
  <c r="P102" i="14" s="1"/>
  <c r="S102" i="11"/>
  <c r="Q102" i="14" s="1"/>
  <c r="T102" i="11"/>
  <c r="R102" i="14" s="1"/>
  <c r="U102" i="11"/>
  <c r="S102" i="14" s="1"/>
  <c r="V102" i="11"/>
  <c r="T102" i="14" s="1"/>
  <c r="W102" i="11"/>
  <c r="U102" i="14" s="1"/>
  <c r="X102" i="11"/>
  <c r="V102" i="14" s="1"/>
  <c r="Y102" i="11"/>
  <c r="W102" i="14" s="1"/>
  <c r="Z102" i="11"/>
  <c r="X102" i="14" s="1"/>
  <c r="AA102" i="11"/>
  <c r="Y102" i="14" s="1"/>
  <c r="AB102" i="11"/>
  <c r="Z102" i="14" s="1"/>
  <c r="AC102" i="11"/>
  <c r="AA102" i="14" s="1"/>
  <c r="AD102" i="11"/>
  <c r="AB102" i="14" s="1"/>
  <c r="AE102" i="11"/>
  <c r="AC102" i="14" s="1"/>
  <c r="AF102" i="11"/>
  <c r="AD102" i="14" s="1"/>
  <c r="AG102" i="11"/>
  <c r="AE102" i="14" s="1"/>
  <c r="AH102" i="11"/>
  <c r="AF102" i="14" s="1"/>
  <c r="AI102" i="11"/>
  <c r="AJ102" i="11"/>
  <c r="AK102" i="11"/>
  <c r="AL102" i="11"/>
  <c r="AM102" i="11"/>
  <c r="AN102" i="11"/>
  <c r="AO102" i="11"/>
  <c r="AP102" i="11"/>
  <c r="AQ102" i="11"/>
  <c r="AR102" i="11"/>
  <c r="AS102" i="11"/>
  <c r="AT102" i="11"/>
  <c r="AU102" i="11"/>
  <c r="AV102" i="11"/>
  <c r="AW102" i="11"/>
  <c r="AX102" i="11"/>
  <c r="AY102" i="11"/>
  <c r="AZ102" i="11"/>
  <c r="BA102" i="11"/>
  <c r="E103" i="11"/>
  <c r="C103" i="14" s="1"/>
  <c r="F103" i="11"/>
  <c r="D103" i="14" s="1"/>
  <c r="G103" i="11"/>
  <c r="E103" i="14" s="1"/>
  <c r="H103" i="11"/>
  <c r="F103" i="14" s="1"/>
  <c r="I103" i="11"/>
  <c r="G103" i="14" s="1"/>
  <c r="J103" i="11"/>
  <c r="H103" i="14" s="1"/>
  <c r="K103" i="11"/>
  <c r="I103" i="14" s="1"/>
  <c r="L103" i="11"/>
  <c r="J103" i="14" s="1"/>
  <c r="M103" i="11"/>
  <c r="K103" i="14" s="1"/>
  <c r="N103" i="11"/>
  <c r="L103" i="14" s="1"/>
  <c r="O103" i="11"/>
  <c r="M103" i="14" s="1"/>
  <c r="P103" i="11"/>
  <c r="N103" i="14" s="1"/>
  <c r="Q103" i="11"/>
  <c r="O103" i="14" s="1"/>
  <c r="R103" i="11"/>
  <c r="P103" i="14" s="1"/>
  <c r="S103" i="11"/>
  <c r="Q103" i="14" s="1"/>
  <c r="T103" i="11"/>
  <c r="R103" i="14" s="1"/>
  <c r="U103" i="11"/>
  <c r="S103" i="14" s="1"/>
  <c r="V103" i="11"/>
  <c r="T103" i="14" s="1"/>
  <c r="W103" i="11"/>
  <c r="U103" i="14" s="1"/>
  <c r="X103" i="11"/>
  <c r="V103" i="14" s="1"/>
  <c r="Y103" i="11"/>
  <c r="W103" i="14" s="1"/>
  <c r="Z103" i="11"/>
  <c r="X103" i="14" s="1"/>
  <c r="AA103" i="11"/>
  <c r="Y103" i="14" s="1"/>
  <c r="AB103" i="11"/>
  <c r="Z103" i="14" s="1"/>
  <c r="AC103" i="11"/>
  <c r="AA103" i="14" s="1"/>
  <c r="AD103" i="11"/>
  <c r="AB103" i="14" s="1"/>
  <c r="AE103" i="11"/>
  <c r="AC103" i="14" s="1"/>
  <c r="AF103" i="11"/>
  <c r="AD103" i="14" s="1"/>
  <c r="AG103" i="11"/>
  <c r="AE103" i="14" s="1"/>
  <c r="AH103" i="11"/>
  <c r="AF103" i="14" s="1"/>
  <c r="AI103" i="11"/>
  <c r="AJ103" i="11"/>
  <c r="AK103" i="11"/>
  <c r="AL103" i="11"/>
  <c r="AM103" i="11"/>
  <c r="AN103" i="11"/>
  <c r="AO103" i="11"/>
  <c r="AP103" i="11"/>
  <c r="AQ103" i="11"/>
  <c r="AR103" i="11"/>
  <c r="AS103" i="11"/>
  <c r="AT103" i="11"/>
  <c r="AU103" i="11"/>
  <c r="AV103" i="11"/>
  <c r="AW103" i="11"/>
  <c r="AX103" i="11"/>
  <c r="AY103" i="11"/>
  <c r="AZ103" i="11"/>
  <c r="BA103" i="11"/>
  <c r="E104" i="11"/>
  <c r="C104" i="14" s="1"/>
  <c r="F104" i="11"/>
  <c r="D104" i="14" s="1"/>
  <c r="G104" i="11"/>
  <c r="E104" i="14" s="1"/>
  <c r="H104" i="11"/>
  <c r="F104" i="14" s="1"/>
  <c r="I104" i="11"/>
  <c r="G104" i="14" s="1"/>
  <c r="J104" i="11"/>
  <c r="H104" i="14" s="1"/>
  <c r="K104" i="11"/>
  <c r="I104" i="14" s="1"/>
  <c r="L104" i="11"/>
  <c r="J104" i="14" s="1"/>
  <c r="M104" i="11"/>
  <c r="K104" i="14" s="1"/>
  <c r="N104" i="11"/>
  <c r="L104" i="14" s="1"/>
  <c r="O104" i="11"/>
  <c r="M104" i="14" s="1"/>
  <c r="P104" i="11"/>
  <c r="N104" i="14" s="1"/>
  <c r="Q104" i="11"/>
  <c r="O104" i="14" s="1"/>
  <c r="R104" i="11"/>
  <c r="P104" i="14" s="1"/>
  <c r="S104" i="11"/>
  <c r="Q104" i="14" s="1"/>
  <c r="T104" i="11"/>
  <c r="R104" i="14" s="1"/>
  <c r="U104" i="11"/>
  <c r="S104" i="14" s="1"/>
  <c r="V104" i="11"/>
  <c r="T104" i="14" s="1"/>
  <c r="W104" i="11"/>
  <c r="U104" i="14" s="1"/>
  <c r="X104" i="11"/>
  <c r="V104" i="14" s="1"/>
  <c r="Y104" i="11"/>
  <c r="W104" i="14" s="1"/>
  <c r="Z104" i="11"/>
  <c r="X104" i="14" s="1"/>
  <c r="AA104" i="11"/>
  <c r="Y104" i="14" s="1"/>
  <c r="AB104" i="11"/>
  <c r="Z104" i="14" s="1"/>
  <c r="AC104" i="11"/>
  <c r="AA104" i="14" s="1"/>
  <c r="AD104" i="11"/>
  <c r="AB104" i="14" s="1"/>
  <c r="AE104" i="11"/>
  <c r="AC104" i="14" s="1"/>
  <c r="AF104" i="11"/>
  <c r="AD104" i="14" s="1"/>
  <c r="AG104" i="11"/>
  <c r="AE104" i="14" s="1"/>
  <c r="AH104" i="11"/>
  <c r="AF104" i="14" s="1"/>
  <c r="AI104" i="11"/>
  <c r="AJ104" i="11"/>
  <c r="AK104" i="11"/>
  <c r="AL104" i="11"/>
  <c r="AM104" i="11"/>
  <c r="AN104" i="11"/>
  <c r="AO104" i="11"/>
  <c r="AP104" i="11"/>
  <c r="AQ104" i="11"/>
  <c r="AR104" i="11"/>
  <c r="AS104" i="11"/>
  <c r="AT104" i="11"/>
  <c r="AU104" i="11"/>
  <c r="AV104" i="11"/>
  <c r="AW104" i="11"/>
  <c r="AX104" i="11"/>
  <c r="AY104" i="11"/>
  <c r="AZ104" i="11"/>
  <c r="BA104" i="11"/>
  <c r="E105" i="11"/>
  <c r="C105" i="14" s="1"/>
  <c r="F105" i="11"/>
  <c r="D105" i="14" s="1"/>
  <c r="G105" i="11"/>
  <c r="E105" i="14" s="1"/>
  <c r="H105" i="11"/>
  <c r="F105" i="14" s="1"/>
  <c r="I105" i="11"/>
  <c r="G105" i="14" s="1"/>
  <c r="J105" i="11"/>
  <c r="H105" i="14" s="1"/>
  <c r="K105" i="11"/>
  <c r="I105" i="14" s="1"/>
  <c r="L105" i="11"/>
  <c r="J105" i="14" s="1"/>
  <c r="M105" i="11"/>
  <c r="K105" i="14" s="1"/>
  <c r="N105" i="11"/>
  <c r="L105" i="14" s="1"/>
  <c r="O105" i="11"/>
  <c r="M105" i="14" s="1"/>
  <c r="P105" i="11"/>
  <c r="N105" i="14" s="1"/>
  <c r="Q105" i="11"/>
  <c r="O105" i="14" s="1"/>
  <c r="R105" i="11"/>
  <c r="P105" i="14" s="1"/>
  <c r="S105" i="11"/>
  <c r="Q105" i="14" s="1"/>
  <c r="T105" i="11"/>
  <c r="R105" i="14" s="1"/>
  <c r="U105" i="11"/>
  <c r="S105" i="14" s="1"/>
  <c r="V105" i="11"/>
  <c r="T105" i="14" s="1"/>
  <c r="W105" i="11"/>
  <c r="U105" i="14" s="1"/>
  <c r="X105" i="11"/>
  <c r="V105" i="14" s="1"/>
  <c r="Y105" i="11"/>
  <c r="W105" i="14" s="1"/>
  <c r="Z105" i="11"/>
  <c r="X105" i="14" s="1"/>
  <c r="AA105" i="11"/>
  <c r="Y105" i="14" s="1"/>
  <c r="AB105" i="11"/>
  <c r="Z105" i="14" s="1"/>
  <c r="AC105" i="11"/>
  <c r="AA105" i="14" s="1"/>
  <c r="AD105" i="11"/>
  <c r="AB105" i="14" s="1"/>
  <c r="AE105" i="11"/>
  <c r="AC105" i="14" s="1"/>
  <c r="AF105" i="11"/>
  <c r="AD105" i="14" s="1"/>
  <c r="AG105" i="11"/>
  <c r="AE105" i="14" s="1"/>
  <c r="AH105" i="11"/>
  <c r="AF105" i="14" s="1"/>
  <c r="AI105" i="11"/>
  <c r="AJ105" i="11"/>
  <c r="AK105" i="11"/>
  <c r="AL105" i="11"/>
  <c r="AM105" i="11"/>
  <c r="AN105" i="11"/>
  <c r="AO105" i="11"/>
  <c r="AP105" i="11"/>
  <c r="AQ105" i="11"/>
  <c r="AR105" i="11"/>
  <c r="AS105" i="11"/>
  <c r="AT105" i="11"/>
  <c r="AU105" i="11"/>
  <c r="AV105" i="11"/>
  <c r="AW105" i="11"/>
  <c r="AX105" i="11"/>
  <c r="AY105" i="11"/>
  <c r="AZ105" i="11"/>
  <c r="BA105" i="11"/>
  <c r="E106" i="11"/>
  <c r="C106" i="14" s="1"/>
  <c r="F106" i="11"/>
  <c r="D106" i="14" s="1"/>
  <c r="G106" i="11"/>
  <c r="E106" i="14" s="1"/>
  <c r="H106" i="11"/>
  <c r="F106" i="14" s="1"/>
  <c r="I106" i="11"/>
  <c r="G106" i="14" s="1"/>
  <c r="J106" i="11"/>
  <c r="H106" i="14" s="1"/>
  <c r="K106" i="11"/>
  <c r="I106" i="14" s="1"/>
  <c r="L106" i="11"/>
  <c r="J106" i="14" s="1"/>
  <c r="M106" i="11"/>
  <c r="K106" i="14" s="1"/>
  <c r="N106" i="11"/>
  <c r="L106" i="14" s="1"/>
  <c r="O106" i="11"/>
  <c r="M106" i="14" s="1"/>
  <c r="P106" i="11"/>
  <c r="N106" i="14" s="1"/>
  <c r="Q106" i="11"/>
  <c r="O106" i="14" s="1"/>
  <c r="R106" i="11"/>
  <c r="P106" i="14" s="1"/>
  <c r="S106" i="11"/>
  <c r="Q106" i="14" s="1"/>
  <c r="T106" i="11"/>
  <c r="R106" i="14" s="1"/>
  <c r="U106" i="11"/>
  <c r="S106" i="14" s="1"/>
  <c r="V106" i="11"/>
  <c r="T106" i="14" s="1"/>
  <c r="W106" i="11"/>
  <c r="U106" i="14" s="1"/>
  <c r="X106" i="11"/>
  <c r="V106" i="14" s="1"/>
  <c r="Y106" i="11"/>
  <c r="W106" i="14" s="1"/>
  <c r="Z106" i="11"/>
  <c r="X106" i="14" s="1"/>
  <c r="AA106" i="11"/>
  <c r="Y106" i="14" s="1"/>
  <c r="AB106" i="11"/>
  <c r="Z106" i="14" s="1"/>
  <c r="AC106" i="11"/>
  <c r="AA106" i="14" s="1"/>
  <c r="AD106" i="11"/>
  <c r="AB106" i="14" s="1"/>
  <c r="AE106" i="11"/>
  <c r="AC106" i="14" s="1"/>
  <c r="AF106" i="11"/>
  <c r="AD106" i="14" s="1"/>
  <c r="AG106" i="11"/>
  <c r="AE106" i="14" s="1"/>
  <c r="AH106" i="11"/>
  <c r="AF106" i="14" s="1"/>
  <c r="AI106" i="11"/>
  <c r="AJ106" i="11"/>
  <c r="AK106" i="11"/>
  <c r="AL106" i="11"/>
  <c r="AM106" i="11"/>
  <c r="AN106" i="11"/>
  <c r="AO106" i="11"/>
  <c r="AP106" i="11"/>
  <c r="AQ106" i="11"/>
  <c r="AR106" i="11"/>
  <c r="AS106" i="11"/>
  <c r="AT106" i="11"/>
  <c r="AU106" i="11"/>
  <c r="AV106" i="11"/>
  <c r="AW106" i="11"/>
  <c r="AX106" i="11"/>
  <c r="AY106" i="11"/>
  <c r="AZ106" i="11"/>
  <c r="BA106" i="11"/>
  <c r="E107" i="11"/>
  <c r="C107" i="14" s="1"/>
  <c r="F107" i="11"/>
  <c r="D107" i="14" s="1"/>
  <c r="G107" i="11"/>
  <c r="E107" i="14" s="1"/>
  <c r="H107" i="11"/>
  <c r="F107" i="14" s="1"/>
  <c r="I107" i="11"/>
  <c r="G107" i="14" s="1"/>
  <c r="J107" i="11"/>
  <c r="H107" i="14" s="1"/>
  <c r="K107" i="11"/>
  <c r="I107" i="14" s="1"/>
  <c r="L107" i="11"/>
  <c r="J107" i="14" s="1"/>
  <c r="M107" i="11"/>
  <c r="K107" i="14" s="1"/>
  <c r="N107" i="11"/>
  <c r="L107" i="14" s="1"/>
  <c r="O107" i="11"/>
  <c r="M107" i="14" s="1"/>
  <c r="P107" i="11"/>
  <c r="N107" i="14" s="1"/>
  <c r="Q107" i="11"/>
  <c r="O107" i="14" s="1"/>
  <c r="R107" i="11"/>
  <c r="P107" i="14" s="1"/>
  <c r="S107" i="11"/>
  <c r="Q107" i="14" s="1"/>
  <c r="T107" i="11"/>
  <c r="R107" i="14" s="1"/>
  <c r="U107" i="11"/>
  <c r="S107" i="14" s="1"/>
  <c r="V107" i="11"/>
  <c r="T107" i="14" s="1"/>
  <c r="W107" i="11"/>
  <c r="U107" i="14" s="1"/>
  <c r="X107" i="11"/>
  <c r="V107" i="14" s="1"/>
  <c r="Y107" i="11"/>
  <c r="W107" i="14" s="1"/>
  <c r="Z107" i="11"/>
  <c r="X107" i="14" s="1"/>
  <c r="AA107" i="11"/>
  <c r="Y107" i="14" s="1"/>
  <c r="AB107" i="11"/>
  <c r="Z107" i="14" s="1"/>
  <c r="AC107" i="11"/>
  <c r="AA107" i="14" s="1"/>
  <c r="AD107" i="11"/>
  <c r="AB107" i="14" s="1"/>
  <c r="AE107" i="11"/>
  <c r="AC107" i="14" s="1"/>
  <c r="AF107" i="11"/>
  <c r="AD107" i="14" s="1"/>
  <c r="AG107" i="11"/>
  <c r="AE107" i="14" s="1"/>
  <c r="AH107" i="11"/>
  <c r="AF107" i="14" s="1"/>
  <c r="AI107" i="11"/>
  <c r="AJ107" i="11"/>
  <c r="AK107" i="11"/>
  <c r="AL107" i="11"/>
  <c r="AM107" i="11"/>
  <c r="AN107" i="11"/>
  <c r="AO107" i="11"/>
  <c r="AP107" i="11"/>
  <c r="AQ107" i="11"/>
  <c r="AR107" i="11"/>
  <c r="AS107" i="11"/>
  <c r="AT107" i="11"/>
  <c r="AU107" i="11"/>
  <c r="AV107" i="11"/>
  <c r="AW107" i="11"/>
  <c r="AX107" i="11"/>
  <c r="AY107" i="11"/>
  <c r="AZ107" i="11"/>
  <c r="BA107" i="11"/>
  <c r="E108" i="11"/>
  <c r="C108" i="14" s="1"/>
  <c r="F108" i="11"/>
  <c r="D108" i="14" s="1"/>
  <c r="G108" i="11"/>
  <c r="E108" i="14" s="1"/>
  <c r="H108" i="11"/>
  <c r="F108" i="14" s="1"/>
  <c r="I108" i="11"/>
  <c r="G108" i="14" s="1"/>
  <c r="J108" i="11"/>
  <c r="H108" i="14" s="1"/>
  <c r="K108" i="11"/>
  <c r="I108" i="14" s="1"/>
  <c r="L108" i="11"/>
  <c r="J108" i="14" s="1"/>
  <c r="M108" i="11"/>
  <c r="K108" i="14" s="1"/>
  <c r="N108" i="11"/>
  <c r="L108" i="14" s="1"/>
  <c r="O108" i="11"/>
  <c r="M108" i="14" s="1"/>
  <c r="P108" i="11"/>
  <c r="N108" i="14" s="1"/>
  <c r="Q108" i="11"/>
  <c r="O108" i="14" s="1"/>
  <c r="R108" i="11"/>
  <c r="P108" i="14" s="1"/>
  <c r="S108" i="11"/>
  <c r="Q108" i="14" s="1"/>
  <c r="T108" i="11"/>
  <c r="R108" i="14" s="1"/>
  <c r="U108" i="11"/>
  <c r="S108" i="14" s="1"/>
  <c r="V108" i="11"/>
  <c r="T108" i="14" s="1"/>
  <c r="W108" i="11"/>
  <c r="U108" i="14" s="1"/>
  <c r="X108" i="11"/>
  <c r="V108" i="14" s="1"/>
  <c r="Y108" i="11"/>
  <c r="W108" i="14" s="1"/>
  <c r="Z108" i="11"/>
  <c r="X108" i="14" s="1"/>
  <c r="AA108" i="11"/>
  <c r="Y108" i="14" s="1"/>
  <c r="AB108" i="11"/>
  <c r="Z108" i="14" s="1"/>
  <c r="AC108" i="11"/>
  <c r="AA108" i="14" s="1"/>
  <c r="AD108" i="11"/>
  <c r="AB108" i="14" s="1"/>
  <c r="AE108" i="11"/>
  <c r="AC108" i="14" s="1"/>
  <c r="AF108" i="11"/>
  <c r="AD108" i="14" s="1"/>
  <c r="AG108" i="11"/>
  <c r="AE108" i="14" s="1"/>
  <c r="AH108" i="11"/>
  <c r="AF108" i="14" s="1"/>
  <c r="AI108" i="11"/>
  <c r="AJ108" i="11"/>
  <c r="AK108" i="11"/>
  <c r="AL108" i="11"/>
  <c r="AM108" i="11"/>
  <c r="AN108" i="11"/>
  <c r="AO108" i="11"/>
  <c r="AP108" i="11"/>
  <c r="AQ108" i="11"/>
  <c r="AR108" i="11"/>
  <c r="AS108" i="11"/>
  <c r="AT108" i="11"/>
  <c r="AU108" i="11"/>
  <c r="AV108" i="11"/>
  <c r="AW108" i="11"/>
  <c r="AX108" i="11"/>
  <c r="AY108" i="11"/>
  <c r="AZ108" i="11"/>
  <c r="BA108" i="11"/>
  <c r="E109" i="11"/>
  <c r="C109" i="14" s="1"/>
  <c r="F109" i="11"/>
  <c r="D109" i="14" s="1"/>
  <c r="G109" i="11"/>
  <c r="E109" i="14" s="1"/>
  <c r="H109" i="11"/>
  <c r="F109" i="14" s="1"/>
  <c r="I109" i="11"/>
  <c r="G109" i="14" s="1"/>
  <c r="J109" i="11"/>
  <c r="H109" i="14" s="1"/>
  <c r="K109" i="11"/>
  <c r="I109" i="14" s="1"/>
  <c r="L109" i="11"/>
  <c r="J109" i="14" s="1"/>
  <c r="M109" i="11"/>
  <c r="K109" i="14" s="1"/>
  <c r="N109" i="11"/>
  <c r="L109" i="14" s="1"/>
  <c r="O109" i="11"/>
  <c r="M109" i="14" s="1"/>
  <c r="P109" i="11"/>
  <c r="N109" i="14" s="1"/>
  <c r="Q109" i="11"/>
  <c r="O109" i="14" s="1"/>
  <c r="R109" i="11"/>
  <c r="P109" i="14" s="1"/>
  <c r="S109" i="11"/>
  <c r="Q109" i="14" s="1"/>
  <c r="T109" i="11"/>
  <c r="R109" i="14" s="1"/>
  <c r="U109" i="11"/>
  <c r="S109" i="14" s="1"/>
  <c r="V109" i="11"/>
  <c r="T109" i="14" s="1"/>
  <c r="W109" i="11"/>
  <c r="U109" i="14" s="1"/>
  <c r="X109" i="11"/>
  <c r="V109" i="14" s="1"/>
  <c r="Y109" i="11"/>
  <c r="W109" i="14" s="1"/>
  <c r="Z109" i="11"/>
  <c r="X109" i="14" s="1"/>
  <c r="AA109" i="11"/>
  <c r="Y109" i="14" s="1"/>
  <c r="AB109" i="11"/>
  <c r="Z109" i="14" s="1"/>
  <c r="AC109" i="11"/>
  <c r="AA109" i="14" s="1"/>
  <c r="AD109" i="11"/>
  <c r="AB109" i="14" s="1"/>
  <c r="AE109" i="11"/>
  <c r="AC109" i="14" s="1"/>
  <c r="AF109" i="11"/>
  <c r="AD109" i="14" s="1"/>
  <c r="AG109" i="11"/>
  <c r="AE109" i="14" s="1"/>
  <c r="AH109" i="11"/>
  <c r="AF109" i="14" s="1"/>
  <c r="AI109" i="11"/>
  <c r="AJ109" i="11"/>
  <c r="AK109" i="11"/>
  <c r="AL109" i="11"/>
  <c r="AM109" i="11"/>
  <c r="AN109" i="11"/>
  <c r="AO109" i="11"/>
  <c r="AP109" i="11"/>
  <c r="AQ109" i="11"/>
  <c r="AR109" i="11"/>
  <c r="AS109" i="11"/>
  <c r="AT109" i="11"/>
  <c r="AU109" i="11"/>
  <c r="AV109" i="11"/>
  <c r="AW109" i="11"/>
  <c r="AX109" i="11"/>
  <c r="AY109" i="11"/>
  <c r="AZ109" i="11"/>
  <c r="BA109" i="11"/>
  <c r="E110" i="11"/>
  <c r="C110" i="14" s="1"/>
  <c r="F110" i="11"/>
  <c r="D110" i="14" s="1"/>
  <c r="G110" i="11"/>
  <c r="E110" i="14" s="1"/>
  <c r="H110" i="11"/>
  <c r="F110" i="14" s="1"/>
  <c r="I110" i="11"/>
  <c r="G110" i="14" s="1"/>
  <c r="J110" i="11"/>
  <c r="H110" i="14" s="1"/>
  <c r="K110" i="11"/>
  <c r="I110" i="14" s="1"/>
  <c r="L110" i="11"/>
  <c r="J110" i="14" s="1"/>
  <c r="M110" i="11"/>
  <c r="K110" i="14" s="1"/>
  <c r="N110" i="11"/>
  <c r="L110" i="14" s="1"/>
  <c r="O110" i="11"/>
  <c r="M110" i="14" s="1"/>
  <c r="P110" i="11"/>
  <c r="N110" i="14" s="1"/>
  <c r="Q110" i="11"/>
  <c r="O110" i="14" s="1"/>
  <c r="R110" i="11"/>
  <c r="P110" i="14" s="1"/>
  <c r="S110" i="11"/>
  <c r="Q110" i="14" s="1"/>
  <c r="T110" i="11"/>
  <c r="R110" i="14" s="1"/>
  <c r="U110" i="11"/>
  <c r="S110" i="14" s="1"/>
  <c r="V110" i="11"/>
  <c r="T110" i="14" s="1"/>
  <c r="W110" i="11"/>
  <c r="U110" i="14" s="1"/>
  <c r="X110" i="11"/>
  <c r="V110" i="14" s="1"/>
  <c r="Y110" i="11"/>
  <c r="W110" i="14" s="1"/>
  <c r="Z110" i="11"/>
  <c r="X110" i="14" s="1"/>
  <c r="AA110" i="11"/>
  <c r="Y110" i="14" s="1"/>
  <c r="AB110" i="11"/>
  <c r="Z110" i="14" s="1"/>
  <c r="AC110" i="11"/>
  <c r="AA110" i="14" s="1"/>
  <c r="AD110" i="11"/>
  <c r="AB110" i="14" s="1"/>
  <c r="AE110" i="11"/>
  <c r="AC110" i="14" s="1"/>
  <c r="AF110" i="11"/>
  <c r="AD110" i="14" s="1"/>
  <c r="AG110" i="11"/>
  <c r="AE110" i="14" s="1"/>
  <c r="AH110" i="11"/>
  <c r="AF110" i="14" s="1"/>
  <c r="AI110" i="11"/>
  <c r="AJ110" i="11"/>
  <c r="AK110" i="11"/>
  <c r="AL110" i="11"/>
  <c r="AM110" i="11"/>
  <c r="AN110" i="11"/>
  <c r="AO110" i="11"/>
  <c r="AP110" i="11"/>
  <c r="AQ110" i="11"/>
  <c r="AR110" i="11"/>
  <c r="AS110" i="11"/>
  <c r="AT110" i="11"/>
  <c r="AU110" i="11"/>
  <c r="AV110" i="11"/>
  <c r="AW110" i="11"/>
  <c r="AX110" i="11"/>
  <c r="AY110" i="11"/>
  <c r="AZ110" i="11"/>
  <c r="BA110" i="11"/>
  <c r="E111" i="11"/>
  <c r="C111" i="14" s="1"/>
  <c r="F111" i="11"/>
  <c r="D111" i="14" s="1"/>
  <c r="G111" i="11"/>
  <c r="E111" i="14" s="1"/>
  <c r="H111" i="11"/>
  <c r="F111" i="14" s="1"/>
  <c r="I111" i="11"/>
  <c r="G111" i="14" s="1"/>
  <c r="J111" i="11"/>
  <c r="H111" i="14" s="1"/>
  <c r="K111" i="11"/>
  <c r="I111" i="14" s="1"/>
  <c r="L111" i="11"/>
  <c r="J111" i="14" s="1"/>
  <c r="M111" i="11"/>
  <c r="K111" i="14" s="1"/>
  <c r="N111" i="11"/>
  <c r="L111" i="14" s="1"/>
  <c r="O111" i="11"/>
  <c r="M111" i="14" s="1"/>
  <c r="P111" i="11"/>
  <c r="N111" i="14" s="1"/>
  <c r="Q111" i="11"/>
  <c r="O111" i="14" s="1"/>
  <c r="R111" i="11"/>
  <c r="P111" i="14" s="1"/>
  <c r="S111" i="11"/>
  <c r="Q111" i="14" s="1"/>
  <c r="T111" i="11"/>
  <c r="R111" i="14" s="1"/>
  <c r="U111" i="11"/>
  <c r="S111" i="14" s="1"/>
  <c r="V111" i="11"/>
  <c r="T111" i="14" s="1"/>
  <c r="W111" i="11"/>
  <c r="U111" i="14" s="1"/>
  <c r="X111" i="11"/>
  <c r="V111" i="14" s="1"/>
  <c r="Y111" i="11"/>
  <c r="W111" i="14" s="1"/>
  <c r="Z111" i="11"/>
  <c r="X111" i="14" s="1"/>
  <c r="AA111" i="11"/>
  <c r="Y111" i="14" s="1"/>
  <c r="AB111" i="11"/>
  <c r="Z111" i="14" s="1"/>
  <c r="AC111" i="11"/>
  <c r="AA111" i="14" s="1"/>
  <c r="AD111" i="11"/>
  <c r="AB111" i="14" s="1"/>
  <c r="AE111" i="11"/>
  <c r="AC111" i="14" s="1"/>
  <c r="AF111" i="11"/>
  <c r="AD111" i="14" s="1"/>
  <c r="AG111" i="11"/>
  <c r="AE111" i="14" s="1"/>
  <c r="AH111" i="11"/>
  <c r="AF111" i="14" s="1"/>
  <c r="AI111" i="11"/>
  <c r="AJ111" i="11"/>
  <c r="AK111" i="11"/>
  <c r="AL111" i="11"/>
  <c r="AM111" i="11"/>
  <c r="AN111" i="11"/>
  <c r="AO111" i="11"/>
  <c r="AP111" i="11"/>
  <c r="AQ111" i="11"/>
  <c r="AR111" i="11"/>
  <c r="AS111" i="11"/>
  <c r="AT111" i="11"/>
  <c r="AU111" i="11"/>
  <c r="AV111" i="11"/>
  <c r="AW111" i="11"/>
  <c r="AX111" i="11"/>
  <c r="AY111" i="11"/>
  <c r="AZ111" i="11"/>
  <c r="BA111" i="11"/>
  <c r="E112" i="11"/>
  <c r="C112" i="14" s="1"/>
  <c r="F112" i="11"/>
  <c r="D112" i="14" s="1"/>
  <c r="G112" i="11"/>
  <c r="E112" i="14" s="1"/>
  <c r="H112" i="11"/>
  <c r="F112" i="14" s="1"/>
  <c r="I112" i="11"/>
  <c r="G112" i="14" s="1"/>
  <c r="J112" i="11"/>
  <c r="H112" i="14" s="1"/>
  <c r="K112" i="11"/>
  <c r="I112" i="14" s="1"/>
  <c r="L112" i="11"/>
  <c r="J112" i="14" s="1"/>
  <c r="M112" i="11"/>
  <c r="K112" i="14" s="1"/>
  <c r="N112" i="11"/>
  <c r="L112" i="14" s="1"/>
  <c r="O112" i="11"/>
  <c r="M112" i="14" s="1"/>
  <c r="P112" i="11"/>
  <c r="N112" i="14" s="1"/>
  <c r="Q112" i="11"/>
  <c r="O112" i="14" s="1"/>
  <c r="R112" i="11"/>
  <c r="P112" i="14" s="1"/>
  <c r="S112" i="11"/>
  <c r="Q112" i="14" s="1"/>
  <c r="T112" i="11"/>
  <c r="R112" i="14" s="1"/>
  <c r="U112" i="11"/>
  <c r="S112" i="14" s="1"/>
  <c r="V112" i="11"/>
  <c r="T112" i="14" s="1"/>
  <c r="W112" i="11"/>
  <c r="U112" i="14" s="1"/>
  <c r="X112" i="11"/>
  <c r="V112" i="14" s="1"/>
  <c r="Y112" i="11"/>
  <c r="W112" i="14" s="1"/>
  <c r="Z112" i="11"/>
  <c r="X112" i="14" s="1"/>
  <c r="AA112" i="11"/>
  <c r="Y112" i="14" s="1"/>
  <c r="AB112" i="11"/>
  <c r="Z112" i="14" s="1"/>
  <c r="AC112" i="11"/>
  <c r="AA112" i="14" s="1"/>
  <c r="AD112" i="11"/>
  <c r="AB112" i="14" s="1"/>
  <c r="AE112" i="11"/>
  <c r="AC112" i="14" s="1"/>
  <c r="AF112" i="11"/>
  <c r="AD112" i="14" s="1"/>
  <c r="AG112" i="11"/>
  <c r="AE112" i="14" s="1"/>
  <c r="AH112" i="11"/>
  <c r="AF112" i="14" s="1"/>
  <c r="AI112" i="11"/>
  <c r="AJ112" i="11"/>
  <c r="AK112" i="11"/>
  <c r="AL112" i="11"/>
  <c r="AM112" i="11"/>
  <c r="AN112" i="11"/>
  <c r="AO112" i="11"/>
  <c r="AP112" i="11"/>
  <c r="AQ112" i="11"/>
  <c r="AR112" i="11"/>
  <c r="AS112" i="11"/>
  <c r="AT112" i="11"/>
  <c r="AU112" i="11"/>
  <c r="AV112" i="11"/>
  <c r="AW112" i="11"/>
  <c r="AX112" i="11"/>
  <c r="AY112" i="11"/>
  <c r="AZ112" i="11"/>
  <c r="BA112" i="11"/>
  <c r="E113" i="11"/>
  <c r="F113" i="11"/>
  <c r="G113" i="11"/>
  <c r="H113" i="11"/>
  <c r="I113" i="11"/>
  <c r="J113" i="11"/>
  <c r="K113" i="11"/>
  <c r="L113" i="11"/>
  <c r="M113" i="11"/>
  <c r="N113" i="11"/>
  <c r="O113" i="11"/>
  <c r="P113" i="11"/>
  <c r="Q113" i="11"/>
  <c r="R113" i="11"/>
  <c r="S113" i="11"/>
  <c r="T113" i="11"/>
  <c r="U113" i="11"/>
  <c r="V113" i="11"/>
  <c r="W113" i="11"/>
  <c r="X113" i="11"/>
  <c r="Y113" i="11"/>
  <c r="Z113" i="11"/>
  <c r="AA113" i="11"/>
  <c r="AB113" i="11"/>
  <c r="AC113" i="11"/>
  <c r="AD113" i="11"/>
  <c r="AE113" i="11"/>
  <c r="AF113" i="11"/>
  <c r="AG113" i="11"/>
  <c r="AH113" i="11"/>
  <c r="AI113" i="11"/>
  <c r="AJ113" i="11"/>
  <c r="AK113" i="11"/>
  <c r="AL113" i="11"/>
  <c r="AM113" i="11"/>
  <c r="AN113" i="11"/>
  <c r="AO113" i="11"/>
  <c r="AP113" i="11"/>
  <c r="AQ113" i="11"/>
  <c r="AR113" i="11"/>
  <c r="AS113" i="11"/>
  <c r="AT113" i="11"/>
  <c r="AU113" i="11"/>
  <c r="AV113" i="11"/>
  <c r="AW113" i="11"/>
  <c r="AX113" i="11"/>
  <c r="AY113" i="11"/>
  <c r="AZ113" i="11"/>
  <c r="BA113" i="11"/>
  <c r="E114" i="11"/>
  <c r="F114" i="11"/>
  <c r="G114" i="11"/>
  <c r="H114" i="11"/>
  <c r="I114" i="11"/>
  <c r="J114" i="11"/>
  <c r="K114" i="11"/>
  <c r="L114" i="11"/>
  <c r="M114" i="11"/>
  <c r="N114" i="11"/>
  <c r="O114" i="11"/>
  <c r="P114" i="11"/>
  <c r="Q114" i="11"/>
  <c r="R114" i="11"/>
  <c r="S114" i="11"/>
  <c r="T114" i="11"/>
  <c r="U114" i="11"/>
  <c r="V114" i="11"/>
  <c r="W114" i="11"/>
  <c r="X114" i="11"/>
  <c r="Y114" i="11"/>
  <c r="Z114" i="11"/>
  <c r="AA114" i="11"/>
  <c r="AB114" i="11"/>
  <c r="AC114" i="11"/>
  <c r="AD114" i="11"/>
  <c r="AE114" i="11"/>
  <c r="AF114" i="11"/>
  <c r="AG114" i="11"/>
  <c r="AH114" i="11"/>
  <c r="AI114" i="11"/>
  <c r="AJ114" i="11"/>
  <c r="AK114" i="11"/>
  <c r="AL114" i="11"/>
  <c r="AM114" i="11"/>
  <c r="AN114" i="11"/>
  <c r="AO114" i="11"/>
  <c r="AP114" i="11"/>
  <c r="AQ114" i="11"/>
  <c r="AR114" i="11"/>
  <c r="AS114" i="11"/>
  <c r="AT114" i="11"/>
  <c r="AU114" i="11"/>
  <c r="AV114" i="11"/>
  <c r="AW114" i="11"/>
  <c r="AX114" i="11"/>
  <c r="AY114" i="11"/>
  <c r="AZ114" i="11"/>
  <c r="BA114" i="11"/>
  <c r="E115" i="11"/>
  <c r="F115" i="11"/>
  <c r="G115" i="11"/>
  <c r="H115" i="11"/>
  <c r="I115" i="11"/>
  <c r="J115" i="11"/>
  <c r="K115" i="11"/>
  <c r="L115" i="11"/>
  <c r="M115" i="11"/>
  <c r="N115" i="11"/>
  <c r="O115" i="11"/>
  <c r="P115" i="11"/>
  <c r="Q115" i="11"/>
  <c r="R115" i="11"/>
  <c r="S115" i="11"/>
  <c r="T115" i="11"/>
  <c r="U115" i="11"/>
  <c r="V115" i="11"/>
  <c r="W115" i="11"/>
  <c r="X115" i="11"/>
  <c r="Y115" i="11"/>
  <c r="Z115" i="11"/>
  <c r="AA115" i="11"/>
  <c r="AB115" i="11"/>
  <c r="AC115" i="11"/>
  <c r="AD115" i="11"/>
  <c r="AE115" i="11"/>
  <c r="AF115" i="11"/>
  <c r="AG115" i="11"/>
  <c r="AH115" i="11"/>
  <c r="AI115" i="11"/>
  <c r="AJ115" i="11"/>
  <c r="AK115" i="11"/>
  <c r="AL115" i="11"/>
  <c r="AM115" i="11"/>
  <c r="AN115" i="11"/>
  <c r="AO115" i="11"/>
  <c r="AP115" i="11"/>
  <c r="AQ115" i="11"/>
  <c r="AR115" i="11"/>
  <c r="AS115" i="11"/>
  <c r="AT115" i="11"/>
  <c r="AU115" i="11"/>
  <c r="AV115" i="11"/>
  <c r="AW115" i="11"/>
  <c r="AX115" i="11"/>
  <c r="AY115" i="11"/>
  <c r="AZ115" i="11"/>
  <c r="BA115" i="11"/>
  <c r="E116" i="11"/>
  <c r="F116" i="11"/>
  <c r="G116" i="11"/>
  <c r="H116" i="11"/>
  <c r="I116" i="11"/>
  <c r="J116" i="11"/>
  <c r="K116" i="11"/>
  <c r="L116" i="11"/>
  <c r="M116" i="11"/>
  <c r="N116" i="11"/>
  <c r="O116" i="11"/>
  <c r="P116" i="11"/>
  <c r="Q116" i="11"/>
  <c r="R116" i="11"/>
  <c r="S116" i="11"/>
  <c r="T116" i="11"/>
  <c r="U116" i="11"/>
  <c r="V116" i="11"/>
  <c r="W116" i="11"/>
  <c r="X116" i="11"/>
  <c r="Y116" i="11"/>
  <c r="Z116" i="11"/>
  <c r="AA116" i="11"/>
  <c r="AB116" i="11"/>
  <c r="AC116" i="11"/>
  <c r="AD116" i="11"/>
  <c r="AE116" i="11"/>
  <c r="AF116" i="11"/>
  <c r="AG116" i="11"/>
  <c r="AH116" i="11"/>
  <c r="AI116" i="11"/>
  <c r="AJ116" i="11"/>
  <c r="AK116" i="11"/>
  <c r="AL116" i="11"/>
  <c r="AM116" i="11"/>
  <c r="AN116" i="11"/>
  <c r="AO116" i="11"/>
  <c r="AP116" i="11"/>
  <c r="AQ116" i="11"/>
  <c r="AR116" i="11"/>
  <c r="AS116" i="11"/>
  <c r="AT116" i="11"/>
  <c r="AU116" i="11"/>
  <c r="AV116" i="11"/>
  <c r="AW116" i="11"/>
  <c r="AX116" i="11"/>
  <c r="AY116" i="11"/>
  <c r="AZ116" i="11"/>
  <c r="BA116" i="11"/>
  <c r="E117" i="11"/>
  <c r="F117" i="11"/>
  <c r="G117" i="11"/>
  <c r="H117" i="11"/>
  <c r="I117" i="11"/>
  <c r="J117" i="11"/>
  <c r="K117" i="11"/>
  <c r="L117" i="11"/>
  <c r="M117" i="11"/>
  <c r="N117" i="11"/>
  <c r="O117" i="11"/>
  <c r="P117" i="11"/>
  <c r="Q117" i="11"/>
  <c r="R117" i="11"/>
  <c r="S117" i="11"/>
  <c r="T117" i="11"/>
  <c r="U117" i="11"/>
  <c r="V117" i="11"/>
  <c r="W117" i="11"/>
  <c r="X117" i="11"/>
  <c r="Y117" i="11"/>
  <c r="Z117" i="11"/>
  <c r="AA117" i="11"/>
  <c r="AB117" i="11"/>
  <c r="AC117" i="11"/>
  <c r="AD117" i="11"/>
  <c r="AE117" i="11"/>
  <c r="AF117" i="11"/>
  <c r="AG117" i="11"/>
  <c r="AH117" i="11"/>
  <c r="AI117" i="11"/>
  <c r="AJ117" i="11"/>
  <c r="AK117" i="11"/>
  <c r="AL117" i="11"/>
  <c r="AM117" i="11"/>
  <c r="AN117" i="11"/>
  <c r="AO117" i="11"/>
  <c r="AP117" i="11"/>
  <c r="AQ117" i="11"/>
  <c r="AR117" i="11"/>
  <c r="AS117" i="11"/>
  <c r="AT117" i="11"/>
  <c r="AU117" i="11"/>
  <c r="AV117" i="11"/>
  <c r="AW117" i="11"/>
  <c r="AX117" i="11"/>
  <c r="AY117" i="11"/>
  <c r="AZ117" i="11"/>
  <c r="BA117" i="11"/>
  <c r="E118" i="11"/>
  <c r="F118" i="11"/>
  <c r="G118" i="11"/>
  <c r="H118" i="11"/>
  <c r="I118" i="11"/>
  <c r="J118" i="11"/>
  <c r="K118" i="11"/>
  <c r="L118" i="11"/>
  <c r="M118" i="11"/>
  <c r="N118" i="11"/>
  <c r="O118" i="11"/>
  <c r="P118" i="11"/>
  <c r="Q118" i="11"/>
  <c r="R118" i="11"/>
  <c r="S118" i="11"/>
  <c r="T118" i="11"/>
  <c r="U118" i="11"/>
  <c r="V118" i="11"/>
  <c r="W118" i="11"/>
  <c r="X118" i="11"/>
  <c r="Y118" i="11"/>
  <c r="Z118" i="11"/>
  <c r="AA118" i="11"/>
  <c r="AB118" i="11"/>
  <c r="AC118" i="11"/>
  <c r="AD118" i="11"/>
  <c r="AE118" i="11"/>
  <c r="AF118" i="11"/>
  <c r="AG118" i="11"/>
  <c r="AH118" i="11"/>
  <c r="AI118" i="11"/>
  <c r="AJ118" i="11"/>
  <c r="AK118" i="11"/>
  <c r="AL118" i="11"/>
  <c r="AM118" i="11"/>
  <c r="AN118" i="11"/>
  <c r="AO118" i="11"/>
  <c r="AP118" i="11"/>
  <c r="AQ118" i="11"/>
  <c r="AR118" i="11"/>
  <c r="AS118" i="11"/>
  <c r="AT118" i="11"/>
  <c r="AU118" i="11"/>
  <c r="AV118" i="11"/>
  <c r="AW118" i="11"/>
  <c r="AX118" i="11"/>
  <c r="AY118" i="11"/>
  <c r="AZ118" i="11"/>
  <c r="BA118" i="11"/>
  <c r="E119" i="11"/>
  <c r="F119" i="11"/>
  <c r="G119" i="11"/>
  <c r="H119" i="11"/>
  <c r="I119" i="11"/>
  <c r="J119" i="11"/>
  <c r="K119" i="11"/>
  <c r="L119" i="11"/>
  <c r="M119" i="11"/>
  <c r="N119" i="11"/>
  <c r="O119" i="11"/>
  <c r="P119" i="11"/>
  <c r="Q119" i="11"/>
  <c r="R119" i="11"/>
  <c r="S119" i="11"/>
  <c r="T119" i="11"/>
  <c r="U119" i="11"/>
  <c r="V119" i="11"/>
  <c r="W119" i="11"/>
  <c r="X119" i="11"/>
  <c r="Y119" i="11"/>
  <c r="Z119" i="11"/>
  <c r="AA119" i="11"/>
  <c r="AB119" i="11"/>
  <c r="AC119" i="11"/>
  <c r="AD119" i="11"/>
  <c r="AE119" i="11"/>
  <c r="AF119" i="11"/>
  <c r="AG119" i="11"/>
  <c r="AH119" i="11"/>
  <c r="AI119" i="11"/>
  <c r="AJ119" i="11"/>
  <c r="AK119" i="11"/>
  <c r="AL119" i="11"/>
  <c r="AM119" i="11"/>
  <c r="AN119" i="11"/>
  <c r="AO119" i="11"/>
  <c r="AP119" i="11"/>
  <c r="AQ119" i="11"/>
  <c r="AR119" i="11"/>
  <c r="AS119" i="11"/>
  <c r="AT119" i="11"/>
  <c r="AU119" i="11"/>
  <c r="AV119" i="11"/>
  <c r="AW119" i="11"/>
  <c r="AX119" i="11"/>
  <c r="AY119" i="11"/>
  <c r="AZ119" i="11"/>
  <c r="BA119" i="11"/>
  <c r="E120" i="11"/>
  <c r="F120" i="11"/>
  <c r="G120" i="11"/>
  <c r="H120" i="11"/>
  <c r="I120" i="11"/>
  <c r="J120" i="11"/>
  <c r="K120" i="11"/>
  <c r="L120" i="11"/>
  <c r="M120" i="11"/>
  <c r="N120" i="11"/>
  <c r="O120" i="11"/>
  <c r="P120" i="11"/>
  <c r="Q120" i="11"/>
  <c r="R120" i="11"/>
  <c r="S120" i="11"/>
  <c r="T120" i="11"/>
  <c r="U120" i="11"/>
  <c r="V120" i="11"/>
  <c r="W120" i="11"/>
  <c r="X120" i="11"/>
  <c r="Y120" i="11"/>
  <c r="Z120" i="11"/>
  <c r="AA120" i="11"/>
  <c r="AB120" i="11"/>
  <c r="AC120" i="11"/>
  <c r="AD120" i="11"/>
  <c r="AE120" i="11"/>
  <c r="AF120" i="11"/>
  <c r="AG120" i="11"/>
  <c r="AH120" i="11"/>
  <c r="AI120" i="11"/>
  <c r="AJ120" i="11"/>
  <c r="AK120" i="11"/>
  <c r="AL120" i="11"/>
  <c r="AM120" i="11"/>
  <c r="AN120" i="11"/>
  <c r="AO120" i="11"/>
  <c r="AP120" i="11"/>
  <c r="AQ120" i="11"/>
  <c r="AR120" i="11"/>
  <c r="AS120" i="11"/>
  <c r="AT120" i="11"/>
  <c r="AU120" i="11"/>
  <c r="AV120" i="11"/>
  <c r="AW120" i="11"/>
  <c r="AX120" i="11"/>
  <c r="AY120" i="11"/>
  <c r="AZ120" i="11"/>
  <c r="BA120" i="11"/>
  <c r="E121" i="11"/>
  <c r="F121" i="11"/>
  <c r="G121" i="11"/>
  <c r="H121" i="11"/>
  <c r="I121" i="11"/>
  <c r="J121" i="11"/>
  <c r="K121" i="11"/>
  <c r="L121" i="11"/>
  <c r="M121" i="11"/>
  <c r="N121" i="11"/>
  <c r="O121" i="11"/>
  <c r="P121" i="11"/>
  <c r="Q121" i="11"/>
  <c r="R121" i="11"/>
  <c r="S121" i="11"/>
  <c r="T121" i="11"/>
  <c r="U121" i="11"/>
  <c r="V121" i="11"/>
  <c r="W121" i="11"/>
  <c r="X121" i="11"/>
  <c r="Y121" i="11"/>
  <c r="Z121" i="11"/>
  <c r="AA121" i="11"/>
  <c r="AB121" i="11"/>
  <c r="AC121" i="11"/>
  <c r="AD121" i="11"/>
  <c r="AE121" i="11"/>
  <c r="AF121" i="11"/>
  <c r="AG121" i="11"/>
  <c r="AH121" i="11"/>
  <c r="AI121" i="11"/>
  <c r="AJ121" i="11"/>
  <c r="AK121" i="11"/>
  <c r="AL121" i="11"/>
  <c r="AM121" i="11"/>
  <c r="AN121" i="11"/>
  <c r="AO121" i="11"/>
  <c r="AP121" i="11"/>
  <c r="AQ121" i="11"/>
  <c r="AR121" i="11"/>
  <c r="AS121" i="11"/>
  <c r="AT121" i="11"/>
  <c r="AU121" i="11"/>
  <c r="AV121" i="11"/>
  <c r="AW121" i="11"/>
  <c r="AX121" i="11"/>
  <c r="AY121" i="11"/>
  <c r="AZ121" i="11"/>
  <c r="BA121" i="11"/>
  <c r="E122" i="11"/>
  <c r="F122" i="11"/>
  <c r="G122" i="11"/>
  <c r="H122" i="11"/>
  <c r="I122" i="11"/>
  <c r="J122" i="11"/>
  <c r="K122" i="11"/>
  <c r="L122" i="11"/>
  <c r="M122" i="11"/>
  <c r="N122" i="11"/>
  <c r="O122" i="11"/>
  <c r="P122" i="11"/>
  <c r="Q122" i="11"/>
  <c r="R122" i="11"/>
  <c r="S122" i="11"/>
  <c r="T122" i="11"/>
  <c r="U122" i="11"/>
  <c r="V122" i="11"/>
  <c r="W122" i="11"/>
  <c r="X122" i="11"/>
  <c r="Y122" i="11"/>
  <c r="Z122" i="11"/>
  <c r="AA122" i="11"/>
  <c r="AB122" i="11"/>
  <c r="AC122" i="11"/>
  <c r="AD122" i="11"/>
  <c r="AE122" i="11"/>
  <c r="AF122" i="11"/>
  <c r="AG122" i="11"/>
  <c r="AH122" i="11"/>
  <c r="AI122" i="11"/>
  <c r="AJ122" i="11"/>
  <c r="AK122" i="11"/>
  <c r="AL122" i="11"/>
  <c r="AM122" i="11"/>
  <c r="AN122" i="11"/>
  <c r="AO122" i="11"/>
  <c r="AP122" i="11"/>
  <c r="AQ122" i="11"/>
  <c r="AR122" i="11"/>
  <c r="AS122" i="11"/>
  <c r="AT122" i="11"/>
  <c r="AU122" i="11"/>
  <c r="AV122" i="11"/>
  <c r="AW122" i="11"/>
  <c r="AX122" i="11"/>
  <c r="AY122" i="11"/>
  <c r="AZ122" i="11"/>
  <c r="BA122" i="11"/>
  <c r="E123" i="11"/>
  <c r="F123" i="11"/>
  <c r="G123" i="11"/>
  <c r="H123" i="11"/>
  <c r="I123" i="11"/>
  <c r="J123" i="11"/>
  <c r="K123" i="11"/>
  <c r="L123" i="11"/>
  <c r="M123" i="11"/>
  <c r="N123" i="11"/>
  <c r="O123" i="11"/>
  <c r="P123" i="11"/>
  <c r="Q123" i="11"/>
  <c r="R123" i="11"/>
  <c r="S123" i="11"/>
  <c r="T123" i="11"/>
  <c r="U123" i="11"/>
  <c r="V123" i="11"/>
  <c r="W123" i="11"/>
  <c r="X123" i="11"/>
  <c r="Y123" i="11"/>
  <c r="Z123" i="11"/>
  <c r="AA123" i="11"/>
  <c r="AB123" i="11"/>
  <c r="AC123" i="11"/>
  <c r="AD123" i="11"/>
  <c r="AE123" i="11"/>
  <c r="AF123" i="11"/>
  <c r="AG123" i="11"/>
  <c r="AH123" i="11"/>
  <c r="AI123" i="11"/>
  <c r="AJ123" i="11"/>
  <c r="AK123" i="11"/>
  <c r="AL123" i="11"/>
  <c r="AM123" i="11"/>
  <c r="AN123" i="11"/>
  <c r="AO123" i="11"/>
  <c r="AP123" i="11"/>
  <c r="AQ123" i="11"/>
  <c r="AR123" i="11"/>
  <c r="AS123" i="11"/>
  <c r="AT123" i="11"/>
  <c r="AU123" i="11"/>
  <c r="AV123" i="11"/>
  <c r="AW123" i="11"/>
  <c r="AX123" i="11"/>
  <c r="AY123" i="11"/>
  <c r="AZ123" i="11"/>
  <c r="BA123" i="11"/>
  <c r="E124" i="11"/>
  <c r="F124" i="11"/>
  <c r="G124" i="11"/>
  <c r="H124" i="11"/>
  <c r="I124" i="11"/>
  <c r="J124" i="11"/>
  <c r="K124" i="11"/>
  <c r="L124" i="11"/>
  <c r="M124" i="11"/>
  <c r="N124" i="11"/>
  <c r="O124" i="11"/>
  <c r="P124" i="11"/>
  <c r="Q124" i="11"/>
  <c r="R124" i="11"/>
  <c r="S124" i="11"/>
  <c r="T124" i="11"/>
  <c r="U124" i="11"/>
  <c r="V124" i="11"/>
  <c r="W124" i="11"/>
  <c r="X124" i="11"/>
  <c r="Y124" i="11"/>
  <c r="Z124" i="11"/>
  <c r="AA124" i="11"/>
  <c r="AB124" i="11"/>
  <c r="AC124" i="11"/>
  <c r="AD124" i="11"/>
  <c r="AE124" i="11"/>
  <c r="AF124" i="11"/>
  <c r="AG124" i="11"/>
  <c r="AH124" i="11"/>
  <c r="AI124" i="11"/>
  <c r="AJ124" i="11"/>
  <c r="AK124" i="11"/>
  <c r="AL124" i="11"/>
  <c r="AM124" i="11"/>
  <c r="AN124" i="11"/>
  <c r="AO124" i="11"/>
  <c r="AP124" i="11"/>
  <c r="AQ124" i="11"/>
  <c r="AR124" i="11"/>
  <c r="AS124" i="11"/>
  <c r="AT124" i="11"/>
  <c r="AU124" i="11"/>
  <c r="AV124" i="11"/>
  <c r="AW124" i="11"/>
  <c r="AX124" i="11"/>
  <c r="AY124" i="11"/>
  <c r="AZ124" i="11"/>
  <c r="BA124" i="11"/>
  <c r="E125" i="11"/>
  <c r="F125" i="11"/>
  <c r="G125" i="11"/>
  <c r="H125" i="11"/>
  <c r="I125" i="11"/>
  <c r="J125" i="11"/>
  <c r="K125" i="11"/>
  <c r="L125" i="11"/>
  <c r="M125" i="11"/>
  <c r="N125" i="11"/>
  <c r="O125" i="11"/>
  <c r="P125" i="11"/>
  <c r="Q125" i="11"/>
  <c r="R125" i="11"/>
  <c r="S125" i="11"/>
  <c r="T125" i="11"/>
  <c r="U125" i="11"/>
  <c r="V125" i="11"/>
  <c r="W125" i="11"/>
  <c r="X125" i="11"/>
  <c r="Y125" i="11"/>
  <c r="Z125" i="11"/>
  <c r="AA125" i="11"/>
  <c r="AB125" i="11"/>
  <c r="AC125" i="11"/>
  <c r="AD125" i="11"/>
  <c r="AE125" i="11"/>
  <c r="AF125" i="11"/>
  <c r="AG125" i="11"/>
  <c r="AH125" i="11"/>
  <c r="AI125" i="11"/>
  <c r="AJ125" i="11"/>
  <c r="AK125" i="11"/>
  <c r="AL125" i="11"/>
  <c r="AM125" i="11"/>
  <c r="AN125" i="11"/>
  <c r="AO125" i="11"/>
  <c r="AP125" i="11"/>
  <c r="AQ125" i="11"/>
  <c r="AR125" i="11"/>
  <c r="AS125" i="11"/>
  <c r="AT125" i="11"/>
  <c r="AU125" i="11"/>
  <c r="AV125" i="11"/>
  <c r="AW125" i="11"/>
  <c r="AX125" i="11"/>
  <c r="AY125" i="11"/>
  <c r="AZ125" i="11"/>
  <c r="BA125" i="11"/>
  <c r="E126" i="11"/>
  <c r="F126" i="11"/>
  <c r="G126" i="11"/>
  <c r="H126" i="11"/>
  <c r="I126" i="11"/>
  <c r="J126" i="11"/>
  <c r="K126" i="11"/>
  <c r="L126" i="11"/>
  <c r="M126" i="11"/>
  <c r="N126" i="11"/>
  <c r="O126" i="11"/>
  <c r="P126" i="11"/>
  <c r="Q126" i="11"/>
  <c r="R126" i="11"/>
  <c r="S126" i="11"/>
  <c r="T126" i="11"/>
  <c r="U126" i="11"/>
  <c r="V126" i="11"/>
  <c r="W126" i="11"/>
  <c r="X126" i="11"/>
  <c r="Y126" i="11"/>
  <c r="Z126" i="11"/>
  <c r="AA126" i="11"/>
  <c r="AB126" i="11"/>
  <c r="AC126" i="11"/>
  <c r="AD126" i="11"/>
  <c r="AE126" i="11"/>
  <c r="AF126" i="11"/>
  <c r="AG126" i="11"/>
  <c r="AH126" i="11"/>
  <c r="AI126" i="11"/>
  <c r="AJ126" i="11"/>
  <c r="AK126" i="11"/>
  <c r="AL126" i="11"/>
  <c r="AM126" i="11"/>
  <c r="AN126" i="11"/>
  <c r="AO126" i="11"/>
  <c r="AP126" i="11"/>
  <c r="AQ126" i="11"/>
  <c r="AR126" i="11"/>
  <c r="AS126" i="11"/>
  <c r="AT126" i="11"/>
  <c r="AU126" i="11"/>
  <c r="AV126" i="11"/>
  <c r="AW126" i="11"/>
  <c r="AX126" i="11"/>
  <c r="AY126" i="11"/>
  <c r="AZ126" i="11"/>
  <c r="BA126" i="11"/>
  <c r="E127" i="11"/>
  <c r="F127" i="11"/>
  <c r="G127" i="11"/>
  <c r="H127" i="11"/>
  <c r="I127" i="11"/>
  <c r="J127" i="11"/>
  <c r="K127" i="11"/>
  <c r="L127" i="11"/>
  <c r="M127" i="11"/>
  <c r="N127" i="11"/>
  <c r="O127" i="11"/>
  <c r="P127" i="11"/>
  <c r="Q127" i="11"/>
  <c r="R127" i="11"/>
  <c r="S127" i="11"/>
  <c r="T127" i="11"/>
  <c r="U127" i="11"/>
  <c r="V127" i="11"/>
  <c r="W127" i="11"/>
  <c r="X127" i="11"/>
  <c r="Y127" i="11"/>
  <c r="Z127" i="11"/>
  <c r="AA127" i="11"/>
  <c r="AB127" i="11"/>
  <c r="AC127" i="11"/>
  <c r="AD127" i="11"/>
  <c r="AE127" i="11"/>
  <c r="AF127" i="11"/>
  <c r="AG127" i="11"/>
  <c r="AH127" i="11"/>
  <c r="AI127" i="11"/>
  <c r="AJ127" i="11"/>
  <c r="AK127" i="11"/>
  <c r="AL127" i="11"/>
  <c r="AM127" i="11"/>
  <c r="AN127" i="11"/>
  <c r="AO127" i="11"/>
  <c r="AP127" i="11"/>
  <c r="AQ127" i="11"/>
  <c r="AR127" i="11"/>
  <c r="AS127" i="11"/>
  <c r="AT127" i="11"/>
  <c r="AU127" i="11"/>
  <c r="AV127" i="11"/>
  <c r="AW127" i="11"/>
  <c r="AX127" i="11"/>
  <c r="AY127" i="11"/>
  <c r="AZ127" i="11"/>
  <c r="BA127" i="11"/>
  <c r="E128" i="11"/>
  <c r="F128" i="11"/>
  <c r="G128" i="11"/>
  <c r="H128" i="11"/>
  <c r="I128" i="11"/>
  <c r="J128" i="11"/>
  <c r="K128" i="11"/>
  <c r="L128" i="11"/>
  <c r="M128" i="11"/>
  <c r="N128" i="11"/>
  <c r="O128" i="11"/>
  <c r="P128" i="11"/>
  <c r="Q128" i="11"/>
  <c r="R128" i="11"/>
  <c r="S128" i="11"/>
  <c r="T128" i="11"/>
  <c r="U128" i="11"/>
  <c r="V128" i="11"/>
  <c r="W128" i="11"/>
  <c r="X128" i="11"/>
  <c r="Y128" i="11"/>
  <c r="Z128" i="11"/>
  <c r="AA128" i="11"/>
  <c r="AB128" i="11"/>
  <c r="AC128" i="11"/>
  <c r="AD128" i="11"/>
  <c r="AE128" i="11"/>
  <c r="AF128" i="11"/>
  <c r="AG128" i="11"/>
  <c r="AH128" i="11"/>
  <c r="AI128" i="11"/>
  <c r="AJ128" i="11"/>
  <c r="AK128" i="11"/>
  <c r="AL128" i="11"/>
  <c r="AM128" i="11"/>
  <c r="AN128" i="11"/>
  <c r="AO128" i="11"/>
  <c r="AP128" i="11"/>
  <c r="AQ128" i="11"/>
  <c r="AR128" i="11"/>
  <c r="AS128" i="11"/>
  <c r="AT128" i="11"/>
  <c r="AU128" i="11"/>
  <c r="AV128" i="11"/>
  <c r="AW128" i="11"/>
  <c r="AX128" i="11"/>
  <c r="AY128" i="11"/>
  <c r="AZ128" i="11"/>
  <c r="BA128" i="11"/>
  <c r="E129" i="11"/>
  <c r="F129" i="11"/>
  <c r="G129" i="11"/>
  <c r="H129" i="11"/>
  <c r="I129" i="11"/>
  <c r="J129" i="11"/>
  <c r="K129" i="11"/>
  <c r="L129" i="11"/>
  <c r="M129" i="11"/>
  <c r="N129" i="11"/>
  <c r="O129" i="11"/>
  <c r="P129" i="11"/>
  <c r="Q129" i="11"/>
  <c r="R129" i="11"/>
  <c r="S129" i="11"/>
  <c r="T129" i="11"/>
  <c r="U129" i="11"/>
  <c r="V129" i="11"/>
  <c r="W129" i="11"/>
  <c r="X129" i="11"/>
  <c r="Y129" i="11"/>
  <c r="Z129" i="11"/>
  <c r="AA129" i="11"/>
  <c r="AB129" i="11"/>
  <c r="AC129" i="11"/>
  <c r="AD129" i="11"/>
  <c r="AE129" i="11"/>
  <c r="AF129" i="11"/>
  <c r="AG129" i="11"/>
  <c r="AH129" i="11"/>
  <c r="AI129" i="11"/>
  <c r="AJ129" i="11"/>
  <c r="AK129" i="11"/>
  <c r="AL129" i="11"/>
  <c r="AM129" i="11"/>
  <c r="AN129" i="11"/>
  <c r="AO129" i="11"/>
  <c r="AP129" i="11"/>
  <c r="AQ129" i="11"/>
  <c r="AR129" i="11"/>
  <c r="AS129" i="11"/>
  <c r="AT129" i="11"/>
  <c r="AU129" i="11"/>
  <c r="AV129" i="11"/>
  <c r="AW129" i="11"/>
  <c r="AX129" i="11"/>
  <c r="AY129" i="11"/>
  <c r="AZ129" i="11"/>
  <c r="BA129" i="11"/>
  <c r="E130" i="11"/>
  <c r="F130" i="11"/>
  <c r="G130" i="11"/>
  <c r="H130" i="11"/>
  <c r="I130" i="11"/>
  <c r="J130" i="11"/>
  <c r="K130" i="11"/>
  <c r="L130" i="11"/>
  <c r="M130" i="11"/>
  <c r="N130" i="11"/>
  <c r="O130" i="11"/>
  <c r="P130" i="11"/>
  <c r="Q130" i="11"/>
  <c r="R130" i="11"/>
  <c r="S130" i="11"/>
  <c r="T130" i="11"/>
  <c r="U130" i="11"/>
  <c r="V130" i="11"/>
  <c r="W130" i="11"/>
  <c r="X130" i="11"/>
  <c r="Y130" i="11"/>
  <c r="Z130" i="11"/>
  <c r="AA130" i="11"/>
  <c r="AB130" i="11"/>
  <c r="AC130" i="11"/>
  <c r="AD130" i="11"/>
  <c r="AE130" i="11"/>
  <c r="AF130" i="11"/>
  <c r="AG130" i="11"/>
  <c r="AH130" i="11"/>
  <c r="AI130" i="11"/>
  <c r="AJ130" i="11"/>
  <c r="AK130" i="11"/>
  <c r="AL130" i="11"/>
  <c r="AM130" i="11"/>
  <c r="AN130" i="11"/>
  <c r="AO130" i="11"/>
  <c r="AP130" i="11"/>
  <c r="AQ130" i="11"/>
  <c r="AR130" i="11"/>
  <c r="AS130" i="11"/>
  <c r="AT130" i="11"/>
  <c r="AU130" i="11"/>
  <c r="AV130" i="11"/>
  <c r="AW130" i="11"/>
  <c r="AX130" i="11"/>
  <c r="AY130" i="11"/>
  <c r="AZ130" i="11"/>
  <c r="BA130" i="11"/>
  <c r="E131" i="11"/>
  <c r="F131" i="11"/>
  <c r="G131" i="11"/>
  <c r="H131" i="11"/>
  <c r="I131" i="11"/>
  <c r="J131" i="11"/>
  <c r="K131" i="11"/>
  <c r="L131" i="11"/>
  <c r="M131" i="11"/>
  <c r="N131" i="11"/>
  <c r="O131" i="11"/>
  <c r="P131" i="11"/>
  <c r="Q131" i="11"/>
  <c r="R131" i="11"/>
  <c r="S131" i="11"/>
  <c r="T131" i="11"/>
  <c r="U131" i="11"/>
  <c r="V131" i="11"/>
  <c r="W131" i="11"/>
  <c r="X131" i="11"/>
  <c r="Y131" i="11"/>
  <c r="Z131" i="11"/>
  <c r="AA131" i="11"/>
  <c r="AB131" i="11"/>
  <c r="AC131" i="11"/>
  <c r="AD131" i="11"/>
  <c r="AE131" i="11"/>
  <c r="AF131" i="11"/>
  <c r="AG131" i="11"/>
  <c r="AH131" i="11"/>
  <c r="AI131" i="11"/>
  <c r="AJ131" i="11"/>
  <c r="AK131" i="11"/>
  <c r="AL131" i="11"/>
  <c r="AM131" i="11"/>
  <c r="AN131" i="11"/>
  <c r="AO131" i="11"/>
  <c r="AP131" i="11"/>
  <c r="AQ131" i="11"/>
  <c r="AR131" i="11"/>
  <c r="AS131" i="11"/>
  <c r="AT131" i="11"/>
  <c r="AU131" i="11"/>
  <c r="AV131" i="11"/>
  <c r="AW131" i="11"/>
  <c r="AX131" i="11"/>
  <c r="AY131" i="11"/>
  <c r="AZ131" i="11"/>
  <c r="BA131" i="11"/>
  <c r="E132" i="11"/>
  <c r="F132" i="11"/>
  <c r="G132" i="11"/>
  <c r="H132" i="11"/>
  <c r="I132" i="11"/>
  <c r="J132" i="11"/>
  <c r="K132" i="11"/>
  <c r="L132" i="11"/>
  <c r="M132" i="11"/>
  <c r="N132" i="11"/>
  <c r="O132" i="11"/>
  <c r="P132" i="11"/>
  <c r="Q132" i="11"/>
  <c r="R132" i="11"/>
  <c r="S132" i="11"/>
  <c r="T132" i="11"/>
  <c r="U132" i="11"/>
  <c r="V132" i="11"/>
  <c r="W132" i="11"/>
  <c r="X132" i="11"/>
  <c r="Y132" i="11"/>
  <c r="Z132" i="11"/>
  <c r="AA132" i="11"/>
  <c r="AB132" i="11"/>
  <c r="AC132" i="11"/>
  <c r="AD132" i="11"/>
  <c r="AE132" i="11"/>
  <c r="AF132" i="11"/>
  <c r="AG132" i="11"/>
  <c r="AH132" i="11"/>
  <c r="AI132" i="11"/>
  <c r="AJ132" i="11"/>
  <c r="AK132" i="11"/>
  <c r="AL132" i="11"/>
  <c r="AM132" i="11"/>
  <c r="AN132" i="11"/>
  <c r="AO132" i="11"/>
  <c r="AP132" i="11"/>
  <c r="AQ132" i="11"/>
  <c r="AR132" i="11"/>
  <c r="AS132" i="11"/>
  <c r="AT132" i="11"/>
  <c r="AU132" i="11"/>
  <c r="AV132" i="11"/>
  <c r="AW132" i="11"/>
  <c r="AX132" i="11"/>
  <c r="AY132" i="11"/>
  <c r="AZ132" i="11"/>
  <c r="BA132" i="11"/>
  <c r="E133" i="11"/>
  <c r="F133" i="11"/>
  <c r="G133" i="11"/>
  <c r="H133" i="11"/>
  <c r="I133" i="11"/>
  <c r="J133" i="11"/>
  <c r="K133" i="11"/>
  <c r="L133" i="11"/>
  <c r="M133" i="11"/>
  <c r="N133" i="11"/>
  <c r="O133" i="11"/>
  <c r="P133" i="11"/>
  <c r="Q133" i="11"/>
  <c r="R133" i="11"/>
  <c r="S133" i="11"/>
  <c r="T133" i="11"/>
  <c r="U133" i="11"/>
  <c r="V133" i="11"/>
  <c r="W133" i="11"/>
  <c r="X133" i="11"/>
  <c r="Y133" i="11"/>
  <c r="Z133" i="11"/>
  <c r="AA133" i="11"/>
  <c r="AB133" i="11"/>
  <c r="AC133" i="11"/>
  <c r="AD133" i="11"/>
  <c r="AE133" i="11"/>
  <c r="AF133" i="11"/>
  <c r="AG133" i="11"/>
  <c r="AH133" i="11"/>
  <c r="AI133" i="11"/>
  <c r="AJ133" i="11"/>
  <c r="AK133" i="11"/>
  <c r="AL133" i="11"/>
  <c r="AM133" i="11"/>
  <c r="AN133" i="11"/>
  <c r="AO133" i="11"/>
  <c r="AP133" i="11"/>
  <c r="AQ133" i="11"/>
  <c r="AR133" i="11"/>
  <c r="AS133" i="11"/>
  <c r="AT133" i="11"/>
  <c r="AU133" i="11"/>
  <c r="AV133" i="11"/>
  <c r="AW133" i="11"/>
  <c r="AX133" i="11"/>
  <c r="AY133" i="11"/>
  <c r="AZ133" i="11"/>
  <c r="BA133" i="11"/>
  <c r="E134" i="11"/>
  <c r="F134" i="11"/>
  <c r="G134" i="11"/>
  <c r="H134" i="11"/>
  <c r="I134" i="11"/>
  <c r="J134" i="11"/>
  <c r="K134" i="11"/>
  <c r="L134" i="11"/>
  <c r="M134" i="11"/>
  <c r="N134" i="11"/>
  <c r="O134" i="11"/>
  <c r="P134" i="11"/>
  <c r="Q134" i="11"/>
  <c r="R134" i="11"/>
  <c r="S134" i="11"/>
  <c r="T134" i="11"/>
  <c r="U134" i="11"/>
  <c r="V134" i="11"/>
  <c r="W134" i="11"/>
  <c r="X134" i="11"/>
  <c r="Y134" i="11"/>
  <c r="Z134" i="11"/>
  <c r="AA134" i="11"/>
  <c r="AB134" i="11"/>
  <c r="AC134" i="11"/>
  <c r="AD134" i="11"/>
  <c r="AE134" i="11"/>
  <c r="AF134" i="11"/>
  <c r="AG134" i="11"/>
  <c r="AH134" i="11"/>
  <c r="AI134" i="11"/>
  <c r="AJ134" i="11"/>
  <c r="AK134" i="11"/>
  <c r="AL134" i="11"/>
  <c r="AM134" i="11"/>
  <c r="AN134" i="11"/>
  <c r="AO134" i="11"/>
  <c r="AP134" i="11"/>
  <c r="AQ134" i="11"/>
  <c r="AR134" i="11"/>
  <c r="AS134" i="11"/>
  <c r="AT134" i="11"/>
  <c r="AU134" i="11"/>
  <c r="AV134" i="11"/>
  <c r="AW134" i="11"/>
  <c r="AX134" i="11"/>
  <c r="AY134" i="11"/>
  <c r="AZ134" i="11"/>
  <c r="BA134" i="11"/>
  <c r="E135" i="11"/>
  <c r="F135" i="11"/>
  <c r="G135" i="11"/>
  <c r="H135" i="11"/>
  <c r="I135" i="11"/>
  <c r="J135" i="11"/>
  <c r="K135" i="11"/>
  <c r="L135" i="11"/>
  <c r="M135" i="11"/>
  <c r="N135" i="11"/>
  <c r="O135" i="11"/>
  <c r="P135" i="11"/>
  <c r="Q135" i="11"/>
  <c r="R135" i="11"/>
  <c r="S135" i="11"/>
  <c r="T135" i="11"/>
  <c r="U135" i="11"/>
  <c r="V135" i="11"/>
  <c r="W135" i="11"/>
  <c r="X135" i="11"/>
  <c r="Y135" i="11"/>
  <c r="Z135" i="11"/>
  <c r="AA135" i="11"/>
  <c r="AB135" i="11"/>
  <c r="AC135" i="11"/>
  <c r="AD135" i="11"/>
  <c r="AE135" i="11"/>
  <c r="AF135" i="11"/>
  <c r="AG135" i="11"/>
  <c r="AH135" i="11"/>
  <c r="AI135" i="11"/>
  <c r="AJ135" i="11"/>
  <c r="AK135" i="11"/>
  <c r="AL135" i="11"/>
  <c r="AM135" i="11"/>
  <c r="AN135" i="11"/>
  <c r="AO135" i="11"/>
  <c r="AP135" i="11"/>
  <c r="AQ135" i="11"/>
  <c r="AR135" i="11"/>
  <c r="AS135" i="11"/>
  <c r="AT135" i="11"/>
  <c r="AU135" i="11"/>
  <c r="AV135" i="11"/>
  <c r="AW135" i="11"/>
  <c r="AX135" i="11"/>
  <c r="AY135" i="11"/>
  <c r="AZ135" i="11"/>
  <c r="BA135" i="11"/>
  <c r="E136" i="11"/>
  <c r="F136" i="11"/>
  <c r="G136" i="11"/>
  <c r="H136" i="11"/>
  <c r="I136" i="11"/>
  <c r="J136" i="11"/>
  <c r="K136" i="11"/>
  <c r="L136" i="11"/>
  <c r="M136" i="11"/>
  <c r="N136" i="11"/>
  <c r="O136" i="11"/>
  <c r="P136" i="11"/>
  <c r="Q136" i="11"/>
  <c r="R136" i="11"/>
  <c r="S136" i="11"/>
  <c r="T136" i="11"/>
  <c r="U136" i="11"/>
  <c r="V136" i="11"/>
  <c r="W136" i="11"/>
  <c r="X136" i="11"/>
  <c r="Y136" i="11"/>
  <c r="Z136" i="11"/>
  <c r="AA136" i="11"/>
  <c r="AB136" i="11"/>
  <c r="AC136" i="11"/>
  <c r="AD136" i="11"/>
  <c r="AE136" i="11"/>
  <c r="AF136" i="11"/>
  <c r="AG136" i="11"/>
  <c r="AH136" i="11"/>
  <c r="AI136" i="11"/>
  <c r="AJ136" i="11"/>
  <c r="AK136" i="11"/>
  <c r="AL136" i="11"/>
  <c r="AM136" i="11"/>
  <c r="AN136" i="11"/>
  <c r="AO136" i="11"/>
  <c r="AP136" i="11"/>
  <c r="AQ136" i="11"/>
  <c r="AR136" i="11"/>
  <c r="AS136" i="11"/>
  <c r="AT136" i="11"/>
  <c r="AU136" i="11"/>
  <c r="AV136" i="11"/>
  <c r="AW136" i="11"/>
  <c r="AX136" i="11"/>
  <c r="AY136" i="11"/>
  <c r="AZ136" i="11"/>
  <c r="BA136" i="11"/>
  <c r="E137" i="11"/>
  <c r="F137" i="11"/>
  <c r="G137" i="11"/>
  <c r="H137" i="11"/>
  <c r="I137" i="11"/>
  <c r="J137" i="11"/>
  <c r="K137" i="11"/>
  <c r="L137" i="11"/>
  <c r="M137" i="11"/>
  <c r="N137" i="11"/>
  <c r="O137" i="11"/>
  <c r="P137" i="11"/>
  <c r="Q137" i="11"/>
  <c r="R137" i="11"/>
  <c r="S137" i="11"/>
  <c r="T137" i="11"/>
  <c r="U137" i="11"/>
  <c r="V137" i="11"/>
  <c r="W137" i="11"/>
  <c r="X137" i="11"/>
  <c r="Y137" i="11"/>
  <c r="Z137" i="11"/>
  <c r="AA137" i="11"/>
  <c r="AB137" i="11"/>
  <c r="AC137" i="11"/>
  <c r="AD137" i="11"/>
  <c r="AE137" i="11"/>
  <c r="AF137" i="11"/>
  <c r="AG137" i="11"/>
  <c r="AH137" i="11"/>
  <c r="AI137" i="11"/>
  <c r="AJ137" i="11"/>
  <c r="AK137" i="11"/>
  <c r="AL137" i="11"/>
  <c r="AM137" i="11"/>
  <c r="AN137" i="11"/>
  <c r="AO137" i="11"/>
  <c r="AP137" i="11"/>
  <c r="AQ137" i="11"/>
  <c r="AR137" i="11"/>
  <c r="AS137" i="11"/>
  <c r="AT137" i="11"/>
  <c r="AU137" i="11"/>
  <c r="AV137" i="11"/>
  <c r="AW137" i="11"/>
  <c r="AX137" i="11"/>
  <c r="AY137" i="11"/>
  <c r="AZ137" i="11"/>
  <c r="BA137" i="11"/>
  <c r="E138" i="11"/>
  <c r="F138" i="11"/>
  <c r="G138" i="11"/>
  <c r="H138" i="11"/>
  <c r="I138" i="11"/>
  <c r="J138" i="11"/>
  <c r="K138" i="11"/>
  <c r="L138" i="11"/>
  <c r="M138" i="11"/>
  <c r="N138" i="11"/>
  <c r="O138" i="11"/>
  <c r="P138" i="11"/>
  <c r="Q138" i="11"/>
  <c r="R138" i="11"/>
  <c r="S138" i="11"/>
  <c r="T138" i="11"/>
  <c r="U138" i="11"/>
  <c r="V138" i="11"/>
  <c r="W138" i="11"/>
  <c r="X138" i="11"/>
  <c r="Y138" i="11"/>
  <c r="Z138" i="11"/>
  <c r="AA138" i="11"/>
  <c r="AB138" i="11"/>
  <c r="AC138" i="11"/>
  <c r="AD138" i="11"/>
  <c r="AE138" i="11"/>
  <c r="AF138" i="11"/>
  <c r="AG138" i="11"/>
  <c r="AH138" i="11"/>
  <c r="AI138" i="11"/>
  <c r="AJ138" i="11"/>
  <c r="AK138" i="11"/>
  <c r="AL138" i="11"/>
  <c r="AM138" i="11"/>
  <c r="AN138" i="11"/>
  <c r="AO138" i="11"/>
  <c r="AP138" i="11"/>
  <c r="AQ138" i="11"/>
  <c r="AR138" i="11"/>
  <c r="AS138" i="11"/>
  <c r="AT138" i="11"/>
  <c r="AU138" i="11"/>
  <c r="AV138" i="11"/>
  <c r="AW138" i="11"/>
  <c r="AX138" i="11"/>
  <c r="AY138" i="11"/>
  <c r="AZ138" i="11"/>
  <c r="BA138" i="11"/>
  <c r="E139" i="11"/>
  <c r="F139" i="11"/>
  <c r="G139" i="11"/>
  <c r="H139" i="11"/>
  <c r="I139" i="11"/>
  <c r="J139" i="11"/>
  <c r="K139" i="11"/>
  <c r="L139" i="11"/>
  <c r="M139" i="11"/>
  <c r="N139" i="11"/>
  <c r="O139" i="11"/>
  <c r="P139" i="11"/>
  <c r="Q139" i="11"/>
  <c r="R139" i="11"/>
  <c r="S139" i="11"/>
  <c r="T139" i="11"/>
  <c r="U139" i="11"/>
  <c r="V139" i="11"/>
  <c r="W139" i="11"/>
  <c r="X139" i="11"/>
  <c r="Y139" i="11"/>
  <c r="Z139" i="11"/>
  <c r="AA139" i="11"/>
  <c r="AB139" i="11"/>
  <c r="AC139" i="11"/>
  <c r="AD139" i="11"/>
  <c r="AE139" i="11"/>
  <c r="AF139" i="11"/>
  <c r="AG139" i="11"/>
  <c r="AH139" i="11"/>
  <c r="AI139" i="11"/>
  <c r="AJ139" i="11"/>
  <c r="AK139" i="11"/>
  <c r="AL139" i="11"/>
  <c r="AM139" i="11"/>
  <c r="AN139" i="11"/>
  <c r="AO139" i="11"/>
  <c r="AP139" i="11"/>
  <c r="AQ139" i="11"/>
  <c r="AR139" i="11"/>
  <c r="AS139" i="11"/>
  <c r="AT139" i="11"/>
  <c r="AU139" i="11"/>
  <c r="AV139" i="11"/>
  <c r="AW139" i="11"/>
  <c r="AX139" i="11"/>
  <c r="AY139" i="11"/>
  <c r="AZ139" i="11"/>
  <c r="BA139" i="11"/>
  <c r="E140" i="11"/>
  <c r="F140" i="11"/>
  <c r="G140" i="11"/>
  <c r="H140" i="11"/>
  <c r="I140" i="11"/>
  <c r="J140" i="11"/>
  <c r="K140" i="11"/>
  <c r="L140" i="11"/>
  <c r="M140" i="11"/>
  <c r="N140" i="11"/>
  <c r="O140" i="11"/>
  <c r="P140" i="11"/>
  <c r="Q140" i="11"/>
  <c r="R140" i="11"/>
  <c r="S140" i="11"/>
  <c r="T140" i="11"/>
  <c r="U140" i="11"/>
  <c r="V140" i="11"/>
  <c r="W140" i="11"/>
  <c r="X140" i="11"/>
  <c r="Y140" i="11"/>
  <c r="Z140" i="11"/>
  <c r="AA140" i="11"/>
  <c r="AB140" i="11"/>
  <c r="AC140" i="11"/>
  <c r="AD140" i="11"/>
  <c r="AE140" i="11"/>
  <c r="AF140" i="11"/>
  <c r="AG140" i="11"/>
  <c r="AH140" i="11"/>
  <c r="AI140" i="11"/>
  <c r="AJ140" i="11"/>
  <c r="AK140" i="11"/>
  <c r="AL140" i="11"/>
  <c r="AM140" i="11"/>
  <c r="AN140" i="11"/>
  <c r="AO140" i="11"/>
  <c r="AP140" i="11"/>
  <c r="AQ140" i="11"/>
  <c r="AR140" i="11"/>
  <c r="AS140" i="11"/>
  <c r="AT140" i="11"/>
  <c r="AU140" i="11"/>
  <c r="AV140" i="11"/>
  <c r="AW140" i="11"/>
  <c r="AX140" i="11"/>
  <c r="AY140" i="11"/>
  <c r="AZ140" i="11"/>
  <c r="BA140" i="11"/>
  <c r="E141" i="11"/>
  <c r="F141" i="11"/>
  <c r="G141" i="11"/>
  <c r="H141" i="11"/>
  <c r="I141" i="11"/>
  <c r="J141" i="11"/>
  <c r="K141" i="11"/>
  <c r="L141" i="11"/>
  <c r="M141" i="11"/>
  <c r="N141" i="11"/>
  <c r="O141" i="11"/>
  <c r="P141" i="11"/>
  <c r="Q141" i="11"/>
  <c r="R141" i="11"/>
  <c r="S141" i="11"/>
  <c r="T141" i="11"/>
  <c r="U141" i="11"/>
  <c r="V141" i="11"/>
  <c r="W141" i="11"/>
  <c r="X141" i="11"/>
  <c r="Y141" i="11"/>
  <c r="Z141" i="11"/>
  <c r="AA141" i="11"/>
  <c r="AB141" i="11"/>
  <c r="AC141" i="11"/>
  <c r="AD141" i="11"/>
  <c r="AE141" i="11"/>
  <c r="AF141" i="11"/>
  <c r="AG141" i="11"/>
  <c r="AH141" i="11"/>
  <c r="AI141" i="11"/>
  <c r="AJ141" i="11"/>
  <c r="AK141" i="11"/>
  <c r="AL141" i="11"/>
  <c r="AM141" i="11"/>
  <c r="AN141" i="11"/>
  <c r="AO141" i="11"/>
  <c r="AP141" i="11"/>
  <c r="AQ141" i="11"/>
  <c r="AR141" i="11"/>
  <c r="AS141" i="11"/>
  <c r="AT141" i="11"/>
  <c r="AU141" i="11"/>
  <c r="AV141" i="11"/>
  <c r="AW141" i="11"/>
  <c r="AX141" i="11"/>
  <c r="AY141" i="11"/>
  <c r="AZ141" i="11"/>
  <c r="BA141" i="11"/>
  <c r="E142" i="11"/>
  <c r="C142" i="11" s="1"/>
  <c r="D142" i="11" s="1"/>
  <c r="C141" i="13" s="1"/>
  <c r="F142" i="11"/>
  <c r="G142" i="11"/>
  <c r="H142" i="11"/>
  <c r="I142" i="11"/>
  <c r="J142" i="11"/>
  <c r="K142" i="11"/>
  <c r="L142" i="11"/>
  <c r="M142" i="11"/>
  <c r="N142" i="11"/>
  <c r="O142" i="11"/>
  <c r="P142" i="11"/>
  <c r="Q142" i="11"/>
  <c r="R142" i="11"/>
  <c r="S142" i="11"/>
  <c r="T142" i="11"/>
  <c r="U142" i="11"/>
  <c r="V142" i="11"/>
  <c r="W142" i="11"/>
  <c r="X142" i="11"/>
  <c r="Y142" i="11"/>
  <c r="Z142" i="11"/>
  <c r="AA142" i="11"/>
  <c r="AB142" i="11"/>
  <c r="AC142" i="11"/>
  <c r="AD142" i="11"/>
  <c r="AE142" i="11"/>
  <c r="AF142" i="11"/>
  <c r="AG142" i="11"/>
  <c r="AH142" i="11"/>
  <c r="AI142" i="11"/>
  <c r="AJ142" i="11"/>
  <c r="AK142" i="11"/>
  <c r="AL142" i="11"/>
  <c r="AM142" i="11"/>
  <c r="AN142" i="11"/>
  <c r="AO142" i="11"/>
  <c r="AP142" i="11"/>
  <c r="AQ142" i="11"/>
  <c r="AR142" i="11"/>
  <c r="AS142" i="11"/>
  <c r="AT142" i="11"/>
  <c r="AU142" i="11"/>
  <c r="AV142" i="11"/>
  <c r="AW142" i="11"/>
  <c r="AX142" i="11"/>
  <c r="AY142" i="11"/>
  <c r="AZ142" i="11"/>
  <c r="BA142" i="11"/>
  <c r="E143" i="11"/>
  <c r="F143" i="11"/>
  <c r="G143" i="11"/>
  <c r="H143" i="11"/>
  <c r="I143" i="11"/>
  <c r="J143" i="11"/>
  <c r="K143" i="11"/>
  <c r="L143" i="11"/>
  <c r="M143" i="11"/>
  <c r="N143" i="11"/>
  <c r="O143" i="11"/>
  <c r="P143" i="11"/>
  <c r="Q143" i="11"/>
  <c r="R143" i="11"/>
  <c r="S143" i="11"/>
  <c r="T143" i="11"/>
  <c r="U143" i="11"/>
  <c r="V143" i="11"/>
  <c r="W143" i="11"/>
  <c r="X143" i="11"/>
  <c r="Y143" i="11"/>
  <c r="Z143" i="11"/>
  <c r="AA143" i="11"/>
  <c r="AB143" i="11"/>
  <c r="AC143" i="11"/>
  <c r="AD143" i="11"/>
  <c r="AE143" i="11"/>
  <c r="AF143" i="11"/>
  <c r="AG143" i="11"/>
  <c r="AH143" i="11"/>
  <c r="AI143" i="11"/>
  <c r="AJ143" i="11"/>
  <c r="AK143" i="11"/>
  <c r="AL143" i="11"/>
  <c r="AM143" i="11"/>
  <c r="AN143" i="11"/>
  <c r="AO143" i="11"/>
  <c r="AP143" i="11"/>
  <c r="AQ143" i="11"/>
  <c r="AR143" i="11"/>
  <c r="AS143" i="11"/>
  <c r="AT143" i="11"/>
  <c r="AU143" i="11"/>
  <c r="AV143" i="11"/>
  <c r="AW143" i="11"/>
  <c r="AX143" i="11"/>
  <c r="AY143" i="11"/>
  <c r="AZ143" i="11"/>
  <c r="BA143" i="11"/>
  <c r="E144" i="11"/>
  <c r="F144" i="11"/>
  <c r="G144" i="11"/>
  <c r="H144" i="11"/>
  <c r="I144" i="11"/>
  <c r="J144" i="11"/>
  <c r="K144" i="11"/>
  <c r="L144" i="11"/>
  <c r="M144" i="11"/>
  <c r="N144" i="11"/>
  <c r="O144" i="11"/>
  <c r="P144" i="11"/>
  <c r="Q144" i="11"/>
  <c r="R144" i="11"/>
  <c r="S144" i="11"/>
  <c r="T144" i="11"/>
  <c r="U144" i="11"/>
  <c r="V144" i="11"/>
  <c r="W144" i="11"/>
  <c r="X144" i="11"/>
  <c r="Y144" i="11"/>
  <c r="Z144" i="11"/>
  <c r="AA144" i="11"/>
  <c r="AB144" i="11"/>
  <c r="AC144" i="11"/>
  <c r="AD144" i="11"/>
  <c r="AE144" i="11"/>
  <c r="AF144" i="11"/>
  <c r="AG144" i="11"/>
  <c r="AH144" i="11"/>
  <c r="AI144" i="11"/>
  <c r="AJ144" i="11"/>
  <c r="AK144" i="11"/>
  <c r="AL144" i="11"/>
  <c r="AM144" i="11"/>
  <c r="AN144" i="11"/>
  <c r="AO144" i="11"/>
  <c r="AP144" i="11"/>
  <c r="AQ144" i="11"/>
  <c r="AR144" i="11"/>
  <c r="AS144" i="11"/>
  <c r="AT144" i="11"/>
  <c r="AU144" i="11"/>
  <c r="AV144" i="11"/>
  <c r="AW144" i="11"/>
  <c r="AX144" i="11"/>
  <c r="AY144" i="11"/>
  <c r="AZ144" i="11"/>
  <c r="BA144" i="11"/>
  <c r="E145" i="11"/>
  <c r="F145" i="11"/>
  <c r="G145" i="11"/>
  <c r="H145" i="11"/>
  <c r="I145" i="11"/>
  <c r="J145" i="11"/>
  <c r="K145" i="11"/>
  <c r="L145" i="11"/>
  <c r="M145" i="11"/>
  <c r="N145" i="11"/>
  <c r="O145" i="11"/>
  <c r="P145" i="11"/>
  <c r="Q145" i="11"/>
  <c r="R145" i="11"/>
  <c r="S145" i="11"/>
  <c r="T145" i="11"/>
  <c r="U145" i="11"/>
  <c r="V145" i="11"/>
  <c r="W145" i="11"/>
  <c r="X145" i="11"/>
  <c r="Y145" i="11"/>
  <c r="Z145" i="11"/>
  <c r="AA145" i="11"/>
  <c r="AB145" i="11"/>
  <c r="AC145" i="11"/>
  <c r="AD145" i="11"/>
  <c r="AE145" i="11"/>
  <c r="AF145" i="11"/>
  <c r="AG145" i="11"/>
  <c r="AH145" i="11"/>
  <c r="AI145" i="11"/>
  <c r="AJ145" i="11"/>
  <c r="AK145" i="11"/>
  <c r="AL145" i="11"/>
  <c r="AM145" i="11"/>
  <c r="AN145" i="11"/>
  <c r="AO145" i="11"/>
  <c r="AP145" i="11"/>
  <c r="AQ145" i="11"/>
  <c r="AR145" i="11"/>
  <c r="AS145" i="11"/>
  <c r="AT145" i="11"/>
  <c r="AU145" i="11"/>
  <c r="AV145" i="11"/>
  <c r="AW145" i="11"/>
  <c r="AX145" i="11"/>
  <c r="AY145" i="11"/>
  <c r="AZ145" i="11"/>
  <c r="BA145" i="11"/>
  <c r="E146" i="11"/>
  <c r="F146" i="11"/>
  <c r="G146" i="11"/>
  <c r="H146" i="11"/>
  <c r="I146" i="11"/>
  <c r="J146" i="11"/>
  <c r="K146" i="11"/>
  <c r="L146" i="11"/>
  <c r="M146" i="11"/>
  <c r="N146" i="11"/>
  <c r="O146" i="11"/>
  <c r="P146" i="11"/>
  <c r="Q146" i="11"/>
  <c r="R146" i="11"/>
  <c r="S146" i="11"/>
  <c r="T146" i="11"/>
  <c r="U146" i="11"/>
  <c r="V146" i="11"/>
  <c r="W146" i="11"/>
  <c r="X146" i="11"/>
  <c r="Y146" i="11"/>
  <c r="Z146" i="11"/>
  <c r="AA146" i="11"/>
  <c r="AB146" i="11"/>
  <c r="AC146" i="11"/>
  <c r="AD146" i="11"/>
  <c r="AE146" i="11"/>
  <c r="AF146" i="11"/>
  <c r="AG146" i="11"/>
  <c r="AH146" i="11"/>
  <c r="AI146" i="11"/>
  <c r="AJ146" i="11"/>
  <c r="AK146" i="11"/>
  <c r="AL146" i="11"/>
  <c r="AM146" i="11"/>
  <c r="AN146" i="11"/>
  <c r="AO146" i="11"/>
  <c r="AP146" i="11"/>
  <c r="AQ146" i="11"/>
  <c r="AR146" i="11"/>
  <c r="AS146" i="11"/>
  <c r="AT146" i="11"/>
  <c r="AU146" i="11"/>
  <c r="AV146" i="11"/>
  <c r="AW146" i="11"/>
  <c r="AX146" i="11"/>
  <c r="AY146" i="11"/>
  <c r="AZ146" i="11"/>
  <c r="BA146" i="11"/>
  <c r="E147" i="11"/>
  <c r="F147" i="11"/>
  <c r="G147" i="11"/>
  <c r="H147" i="11"/>
  <c r="I147" i="11"/>
  <c r="J147" i="11"/>
  <c r="K147" i="11"/>
  <c r="L147" i="11"/>
  <c r="M147" i="11"/>
  <c r="N147" i="11"/>
  <c r="O147" i="11"/>
  <c r="P147" i="11"/>
  <c r="Q147" i="11"/>
  <c r="R147" i="11"/>
  <c r="S147" i="11"/>
  <c r="T147" i="11"/>
  <c r="U147" i="11"/>
  <c r="V147" i="11"/>
  <c r="W147" i="11"/>
  <c r="X147" i="11"/>
  <c r="Y147" i="11"/>
  <c r="Z147" i="11"/>
  <c r="AA147" i="11"/>
  <c r="AB147" i="11"/>
  <c r="AC147" i="11"/>
  <c r="AD147" i="11"/>
  <c r="AE147" i="11"/>
  <c r="AF147" i="11"/>
  <c r="AG147" i="11"/>
  <c r="AH147" i="11"/>
  <c r="AI147" i="11"/>
  <c r="AJ147" i="11"/>
  <c r="AK147" i="11"/>
  <c r="AL147" i="11"/>
  <c r="AM147" i="11"/>
  <c r="AN147" i="11"/>
  <c r="AO147" i="11"/>
  <c r="AP147" i="11"/>
  <c r="AQ147" i="11"/>
  <c r="AR147" i="11"/>
  <c r="AS147" i="11"/>
  <c r="AT147" i="11"/>
  <c r="AU147" i="11"/>
  <c r="AV147" i="11"/>
  <c r="AW147" i="11"/>
  <c r="AX147" i="11"/>
  <c r="AY147" i="11"/>
  <c r="AZ147" i="11"/>
  <c r="BA147" i="11"/>
  <c r="E148" i="11"/>
  <c r="F148" i="11"/>
  <c r="G148" i="11"/>
  <c r="H148" i="11"/>
  <c r="I148" i="11"/>
  <c r="J148" i="11"/>
  <c r="K148" i="11"/>
  <c r="L148" i="11"/>
  <c r="M148" i="11"/>
  <c r="N148" i="11"/>
  <c r="O148" i="11"/>
  <c r="P148" i="11"/>
  <c r="Q148" i="11"/>
  <c r="R148" i="11"/>
  <c r="S148" i="11"/>
  <c r="T148" i="11"/>
  <c r="U148" i="11"/>
  <c r="V148" i="11"/>
  <c r="W148" i="11"/>
  <c r="X148" i="11"/>
  <c r="Y148" i="11"/>
  <c r="Z148" i="11"/>
  <c r="AA148" i="11"/>
  <c r="AB148" i="11"/>
  <c r="AC148" i="11"/>
  <c r="AD148" i="11"/>
  <c r="AE148" i="11"/>
  <c r="AF148" i="11"/>
  <c r="AG148" i="11"/>
  <c r="AH148" i="11"/>
  <c r="AI148" i="11"/>
  <c r="AJ148" i="11"/>
  <c r="AK148" i="11"/>
  <c r="AL148" i="11"/>
  <c r="AM148" i="11"/>
  <c r="AN148" i="11"/>
  <c r="AO148" i="11"/>
  <c r="AP148" i="11"/>
  <c r="AQ148" i="11"/>
  <c r="AR148" i="11"/>
  <c r="AS148" i="11"/>
  <c r="AT148" i="11"/>
  <c r="AU148" i="11"/>
  <c r="AV148" i="11"/>
  <c r="AW148" i="11"/>
  <c r="AX148" i="11"/>
  <c r="AY148" i="11"/>
  <c r="AZ148" i="11"/>
  <c r="BA148" i="11"/>
  <c r="E149" i="11"/>
  <c r="F149" i="11"/>
  <c r="G149" i="11"/>
  <c r="H149" i="11"/>
  <c r="I149" i="11"/>
  <c r="J149" i="11"/>
  <c r="K149" i="11"/>
  <c r="L149" i="11"/>
  <c r="M149" i="11"/>
  <c r="N149" i="11"/>
  <c r="O149" i="11"/>
  <c r="P149" i="11"/>
  <c r="Q149" i="11"/>
  <c r="R149" i="11"/>
  <c r="S149" i="11"/>
  <c r="T149" i="11"/>
  <c r="U149" i="11"/>
  <c r="V149" i="11"/>
  <c r="W149" i="11"/>
  <c r="X149" i="11"/>
  <c r="Y149" i="11"/>
  <c r="Z149" i="11"/>
  <c r="AA149" i="11"/>
  <c r="AB149" i="11"/>
  <c r="AC149" i="11"/>
  <c r="AD149" i="11"/>
  <c r="AE149" i="11"/>
  <c r="AF149" i="11"/>
  <c r="AG149" i="11"/>
  <c r="AH149" i="11"/>
  <c r="AI149" i="11"/>
  <c r="AJ149" i="11"/>
  <c r="AK149" i="11"/>
  <c r="AL149" i="11"/>
  <c r="AM149" i="11"/>
  <c r="AN149" i="11"/>
  <c r="AO149" i="11"/>
  <c r="AP149" i="11"/>
  <c r="AQ149" i="11"/>
  <c r="AR149" i="11"/>
  <c r="AS149" i="11"/>
  <c r="AT149" i="11"/>
  <c r="AU149" i="11"/>
  <c r="AV149" i="11"/>
  <c r="AW149" i="11"/>
  <c r="AX149" i="11"/>
  <c r="AY149" i="11"/>
  <c r="AZ149" i="11"/>
  <c r="BA149" i="11"/>
  <c r="E150" i="11"/>
  <c r="C150" i="11" s="1"/>
  <c r="D150" i="11" s="1"/>
  <c r="C149" i="13" s="1"/>
  <c r="F150" i="11"/>
  <c r="G150" i="11"/>
  <c r="H150" i="11"/>
  <c r="I150" i="11"/>
  <c r="J150" i="11"/>
  <c r="K150" i="11"/>
  <c r="L150" i="11"/>
  <c r="M150" i="11"/>
  <c r="N150" i="11"/>
  <c r="O150" i="11"/>
  <c r="P150" i="11"/>
  <c r="Q150" i="11"/>
  <c r="R150" i="11"/>
  <c r="S150" i="11"/>
  <c r="T150" i="11"/>
  <c r="U150" i="11"/>
  <c r="V150" i="11"/>
  <c r="W150" i="11"/>
  <c r="X150" i="11"/>
  <c r="Y150" i="11"/>
  <c r="Z150" i="11"/>
  <c r="AA150" i="11"/>
  <c r="AB150" i="11"/>
  <c r="AC150" i="11"/>
  <c r="AD150" i="11"/>
  <c r="AE150" i="11"/>
  <c r="AF150" i="11"/>
  <c r="AG150" i="11"/>
  <c r="AH150" i="11"/>
  <c r="AI150" i="11"/>
  <c r="AJ150" i="11"/>
  <c r="AK150" i="11"/>
  <c r="AL150" i="11"/>
  <c r="AM150" i="11"/>
  <c r="AN150" i="11"/>
  <c r="AO150" i="11"/>
  <c r="AP150" i="11"/>
  <c r="AQ150" i="11"/>
  <c r="AR150" i="11"/>
  <c r="AS150" i="11"/>
  <c r="AT150" i="11"/>
  <c r="AU150" i="11"/>
  <c r="AV150" i="11"/>
  <c r="AW150" i="11"/>
  <c r="AX150" i="11"/>
  <c r="AY150" i="11"/>
  <c r="AZ150" i="11"/>
  <c r="BA150" i="11"/>
  <c r="E151" i="11"/>
  <c r="F151" i="11"/>
  <c r="G151" i="11"/>
  <c r="H151" i="11"/>
  <c r="I151" i="11"/>
  <c r="J151" i="11"/>
  <c r="K151" i="11"/>
  <c r="L151" i="11"/>
  <c r="M151" i="11"/>
  <c r="N151" i="11"/>
  <c r="O151" i="11"/>
  <c r="P151" i="11"/>
  <c r="Q151" i="11"/>
  <c r="R151" i="11"/>
  <c r="S151" i="11"/>
  <c r="T151" i="11"/>
  <c r="U151" i="11"/>
  <c r="V151" i="11"/>
  <c r="W151" i="11"/>
  <c r="X151" i="11"/>
  <c r="Y151" i="11"/>
  <c r="Z151" i="11"/>
  <c r="AA151" i="11"/>
  <c r="AB151" i="11"/>
  <c r="AC151" i="11"/>
  <c r="AD151" i="11"/>
  <c r="AE151" i="11"/>
  <c r="AF151" i="11"/>
  <c r="AG151" i="11"/>
  <c r="AH151" i="11"/>
  <c r="AI151" i="11"/>
  <c r="AJ151" i="11"/>
  <c r="AK151" i="11"/>
  <c r="AL151" i="11"/>
  <c r="AM151" i="11"/>
  <c r="AN151" i="11"/>
  <c r="AO151" i="11"/>
  <c r="AP151" i="11"/>
  <c r="AQ151" i="11"/>
  <c r="AR151" i="11"/>
  <c r="AS151" i="11"/>
  <c r="AT151" i="11"/>
  <c r="AU151" i="11"/>
  <c r="AV151" i="11"/>
  <c r="AW151" i="11"/>
  <c r="AX151" i="11"/>
  <c r="AY151" i="11"/>
  <c r="AZ151" i="11"/>
  <c r="BA151" i="11"/>
  <c r="E152" i="11"/>
  <c r="F152" i="11"/>
  <c r="G152" i="11"/>
  <c r="H152" i="11"/>
  <c r="I152" i="11"/>
  <c r="J152" i="11"/>
  <c r="K152" i="11"/>
  <c r="L152" i="11"/>
  <c r="M152" i="11"/>
  <c r="N152" i="11"/>
  <c r="O152" i="11"/>
  <c r="P152" i="11"/>
  <c r="Q152" i="11"/>
  <c r="R152" i="11"/>
  <c r="S152" i="11"/>
  <c r="T152" i="11"/>
  <c r="U152" i="11"/>
  <c r="V152" i="11"/>
  <c r="W152" i="11"/>
  <c r="X152" i="11"/>
  <c r="Y152" i="11"/>
  <c r="Z152" i="11"/>
  <c r="AA152" i="11"/>
  <c r="AB152" i="11"/>
  <c r="AC152" i="11"/>
  <c r="AD152" i="11"/>
  <c r="AE152" i="11"/>
  <c r="AF152" i="11"/>
  <c r="AG152" i="11"/>
  <c r="AH152" i="11"/>
  <c r="AI152" i="11"/>
  <c r="AJ152" i="11"/>
  <c r="AK152" i="11"/>
  <c r="AL152" i="11"/>
  <c r="AM152" i="11"/>
  <c r="AN152" i="11"/>
  <c r="AO152" i="11"/>
  <c r="AP152" i="11"/>
  <c r="AQ152" i="11"/>
  <c r="AR152" i="11"/>
  <c r="AS152" i="11"/>
  <c r="AT152" i="11"/>
  <c r="AU152" i="11"/>
  <c r="AV152" i="11"/>
  <c r="AW152" i="11"/>
  <c r="AX152" i="11"/>
  <c r="AY152" i="11"/>
  <c r="AZ152" i="11"/>
  <c r="BA152" i="11"/>
  <c r="E153" i="11"/>
  <c r="F153" i="11"/>
  <c r="G153" i="11"/>
  <c r="H153" i="11"/>
  <c r="I153" i="11"/>
  <c r="J153" i="11"/>
  <c r="K153" i="11"/>
  <c r="L153" i="11"/>
  <c r="M153" i="11"/>
  <c r="N153" i="11"/>
  <c r="O153" i="11"/>
  <c r="P153" i="11"/>
  <c r="Q153" i="11"/>
  <c r="R153" i="11"/>
  <c r="S153" i="11"/>
  <c r="T153" i="11"/>
  <c r="U153" i="11"/>
  <c r="V153" i="11"/>
  <c r="W153" i="11"/>
  <c r="X153" i="11"/>
  <c r="Y153" i="11"/>
  <c r="Z153" i="11"/>
  <c r="AA153" i="11"/>
  <c r="AB153" i="11"/>
  <c r="AC153" i="11"/>
  <c r="AD153" i="11"/>
  <c r="AE153" i="11"/>
  <c r="AF153" i="11"/>
  <c r="AG153" i="11"/>
  <c r="AH153" i="11"/>
  <c r="AI153" i="11"/>
  <c r="AJ153" i="11"/>
  <c r="AK153" i="11"/>
  <c r="AL153" i="11"/>
  <c r="AM153" i="11"/>
  <c r="AN153" i="11"/>
  <c r="AO153" i="11"/>
  <c r="AP153" i="11"/>
  <c r="AQ153" i="11"/>
  <c r="AR153" i="11"/>
  <c r="AS153" i="11"/>
  <c r="AT153" i="11"/>
  <c r="AU153" i="11"/>
  <c r="AV153" i="11"/>
  <c r="AW153" i="11"/>
  <c r="AX153" i="11"/>
  <c r="AY153" i="11"/>
  <c r="AZ153" i="11"/>
  <c r="BA153" i="11"/>
  <c r="E154" i="11"/>
  <c r="F154" i="11"/>
  <c r="G154" i="11"/>
  <c r="H154" i="11"/>
  <c r="I154" i="11"/>
  <c r="J154" i="11"/>
  <c r="K154" i="11"/>
  <c r="L154" i="11"/>
  <c r="M154" i="11"/>
  <c r="N154" i="11"/>
  <c r="O154" i="11"/>
  <c r="P154" i="11"/>
  <c r="Q154" i="11"/>
  <c r="R154" i="11"/>
  <c r="S154" i="11"/>
  <c r="T154" i="11"/>
  <c r="U154" i="11"/>
  <c r="V154" i="11"/>
  <c r="W154" i="11"/>
  <c r="X154" i="11"/>
  <c r="Y154" i="11"/>
  <c r="Z154" i="11"/>
  <c r="AA154" i="11"/>
  <c r="AB154" i="11"/>
  <c r="AC154" i="11"/>
  <c r="AD154" i="11"/>
  <c r="AE154" i="11"/>
  <c r="AF154" i="11"/>
  <c r="AG154" i="11"/>
  <c r="AH154" i="11"/>
  <c r="AI154" i="11"/>
  <c r="AJ154" i="11"/>
  <c r="AK154" i="11"/>
  <c r="AL154" i="11"/>
  <c r="AM154" i="11"/>
  <c r="AN154" i="11"/>
  <c r="AO154" i="11"/>
  <c r="AP154" i="11"/>
  <c r="AQ154" i="11"/>
  <c r="AR154" i="11"/>
  <c r="AS154" i="11"/>
  <c r="AT154" i="11"/>
  <c r="AU154" i="11"/>
  <c r="AV154" i="11"/>
  <c r="AW154" i="11"/>
  <c r="AX154" i="11"/>
  <c r="AY154" i="11"/>
  <c r="AZ154" i="11"/>
  <c r="BA154" i="11"/>
  <c r="E155" i="11"/>
  <c r="F155" i="11"/>
  <c r="G155" i="11"/>
  <c r="H155" i="11"/>
  <c r="I155" i="11"/>
  <c r="J155" i="11"/>
  <c r="K155" i="11"/>
  <c r="L155" i="11"/>
  <c r="M155" i="11"/>
  <c r="N155" i="11"/>
  <c r="O155" i="11"/>
  <c r="P155" i="11"/>
  <c r="Q155" i="11"/>
  <c r="R155" i="11"/>
  <c r="S155" i="11"/>
  <c r="T155" i="11"/>
  <c r="U155" i="11"/>
  <c r="V155" i="11"/>
  <c r="W155" i="11"/>
  <c r="X155" i="11"/>
  <c r="Y155" i="11"/>
  <c r="Z155" i="11"/>
  <c r="AA155" i="11"/>
  <c r="AB155" i="11"/>
  <c r="AC155" i="11"/>
  <c r="AD155" i="11"/>
  <c r="AE155" i="11"/>
  <c r="AF155" i="11"/>
  <c r="AG155" i="11"/>
  <c r="AH155" i="11"/>
  <c r="AI155" i="11"/>
  <c r="AJ155" i="11"/>
  <c r="AK155" i="11"/>
  <c r="AL155" i="11"/>
  <c r="AM155" i="11"/>
  <c r="AN155" i="11"/>
  <c r="AO155" i="11"/>
  <c r="AP155" i="11"/>
  <c r="AQ155" i="11"/>
  <c r="AR155" i="11"/>
  <c r="AS155" i="11"/>
  <c r="AT155" i="11"/>
  <c r="AU155" i="11"/>
  <c r="AV155" i="11"/>
  <c r="AW155" i="11"/>
  <c r="AX155" i="11"/>
  <c r="AY155" i="11"/>
  <c r="AZ155" i="11"/>
  <c r="BA155" i="11"/>
  <c r="E156" i="11"/>
  <c r="F156" i="11"/>
  <c r="G156" i="11"/>
  <c r="H156" i="11"/>
  <c r="I156" i="11"/>
  <c r="J156" i="11"/>
  <c r="K156" i="11"/>
  <c r="L156" i="11"/>
  <c r="M156" i="11"/>
  <c r="N156" i="11"/>
  <c r="O156" i="11"/>
  <c r="P156" i="11"/>
  <c r="Q156" i="11"/>
  <c r="R156" i="11"/>
  <c r="S156" i="11"/>
  <c r="T156" i="11"/>
  <c r="U156" i="11"/>
  <c r="V156" i="11"/>
  <c r="W156" i="11"/>
  <c r="X156" i="11"/>
  <c r="Y156" i="11"/>
  <c r="Z156" i="11"/>
  <c r="AA156" i="11"/>
  <c r="AB156" i="11"/>
  <c r="AC156" i="11"/>
  <c r="AD156" i="11"/>
  <c r="AE156" i="11"/>
  <c r="AF156" i="11"/>
  <c r="AG156" i="11"/>
  <c r="AH156" i="11"/>
  <c r="AI156" i="11"/>
  <c r="AJ156" i="11"/>
  <c r="AK156" i="11"/>
  <c r="AL156" i="11"/>
  <c r="AM156" i="11"/>
  <c r="AN156" i="11"/>
  <c r="AO156" i="11"/>
  <c r="AP156" i="11"/>
  <c r="AQ156" i="11"/>
  <c r="AR156" i="11"/>
  <c r="AS156" i="11"/>
  <c r="AT156" i="11"/>
  <c r="AU156" i="11"/>
  <c r="AV156" i="11"/>
  <c r="AW156" i="11"/>
  <c r="AX156" i="11"/>
  <c r="AY156" i="11"/>
  <c r="AZ156" i="11"/>
  <c r="BA156" i="11"/>
  <c r="E157" i="11"/>
  <c r="F157" i="11"/>
  <c r="G157" i="11"/>
  <c r="H157" i="11"/>
  <c r="I157" i="11"/>
  <c r="J157" i="11"/>
  <c r="K157" i="11"/>
  <c r="L157" i="11"/>
  <c r="M157" i="11"/>
  <c r="N157" i="11"/>
  <c r="O157" i="11"/>
  <c r="P157" i="11"/>
  <c r="Q157" i="11"/>
  <c r="R157" i="11"/>
  <c r="S157" i="11"/>
  <c r="T157" i="11"/>
  <c r="U157" i="11"/>
  <c r="V157" i="11"/>
  <c r="W157" i="11"/>
  <c r="X157" i="11"/>
  <c r="Y157" i="11"/>
  <c r="Z157" i="11"/>
  <c r="AA157" i="11"/>
  <c r="AB157" i="11"/>
  <c r="AC157" i="11"/>
  <c r="AD157" i="11"/>
  <c r="AE157" i="11"/>
  <c r="AF157" i="11"/>
  <c r="AG157" i="11"/>
  <c r="AH157" i="11"/>
  <c r="AI157" i="11"/>
  <c r="AJ157" i="11"/>
  <c r="AK157" i="11"/>
  <c r="AL157" i="11"/>
  <c r="AM157" i="11"/>
  <c r="AN157" i="11"/>
  <c r="AO157" i="11"/>
  <c r="AP157" i="11"/>
  <c r="AQ157" i="11"/>
  <c r="AR157" i="11"/>
  <c r="AS157" i="11"/>
  <c r="AT157" i="11"/>
  <c r="AU157" i="11"/>
  <c r="AV157" i="11"/>
  <c r="AW157" i="11"/>
  <c r="AX157" i="11"/>
  <c r="AY157" i="11"/>
  <c r="AZ157" i="11"/>
  <c r="BA157" i="11"/>
  <c r="E158" i="11"/>
  <c r="C158" i="11" s="1"/>
  <c r="D158" i="11" s="1"/>
  <c r="C157" i="13" s="1"/>
  <c r="F158" i="11"/>
  <c r="G158" i="11"/>
  <c r="H158" i="11"/>
  <c r="I158" i="11"/>
  <c r="J158" i="11"/>
  <c r="K158" i="11"/>
  <c r="L158" i="11"/>
  <c r="M158" i="11"/>
  <c r="N158" i="11"/>
  <c r="O158" i="11"/>
  <c r="P158" i="11"/>
  <c r="Q158" i="11"/>
  <c r="R158" i="11"/>
  <c r="S158" i="11"/>
  <c r="T158" i="11"/>
  <c r="U158" i="11"/>
  <c r="V158" i="11"/>
  <c r="W158" i="11"/>
  <c r="X158" i="11"/>
  <c r="Y158" i="11"/>
  <c r="Z158" i="11"/>
  <c r="AA158" i="11"/>
  <c r="AB158" i="11"/>
  <c r="AC158" i="11"/>
  <c r="AD158" i="11"/>
  <c r="AE158" i="11"/>
  <c r="AF158" i="11"/>
  <c r="AG158" i="11"/>
  <c r="AH158" i="11"/>
  <c r="AI158" i="11"/>
  <c r="AJ158" i="11"/>
  <c r="AK158" i="11"/>
  <c r="AL158" i="11"/>
  <c r="AM158" i="11"/>
  <c r="AN158" i="11"/>
  <c r="AO158" i="11"/>
  <c r="AP158" i="11"/>
  <c r="AQ158" i="11"/>
  <c r="AR158" i="11"/>
  <c r="AS158" i="11"/>
  <c r="AT158" i="11"/>
  <c r="AU158" i="11"/>
  <c r="AV158" i="11"/>
  <c r="AW158" i="11"/>
  <c r="AX158" i="11"/>
  <c r="AY158" i="11"/>
  <c r="AZ158" i="11"/>
  <c r="BA158" i="11"/>
  <c r="E159" i="11"/>
  <c r="F159" i="11"/>
  <c r="G159" i="11"/>
  <c r="H159" i="11"/>
  <c r="I159" i="11"/>
  <c r="J159" i="11"/>
  <c r="K159" i="11"/>
  <c r="L159" i="11"/>
  <c r="M159" i="11"/>
  <c r="N159" i="11"/>
  <c r="O159" i="11"/>
  <c r="P159" i="11"/>
  <c r="Q159" i="11"/>
  <c r="R159" i="11"/>
  <c r="S159" i="11"/>
  <c r="T159" i="11"/>
  <c r="U159" i="11"/>
  <c r="V159" i="11"/>
  <c r="W159" i="11"/>
  <c r="X159" i="11"/>
  <c r="Y159" i="11"/>
  <c r="Z159" i="11"/>
  <c r="AA159" i="11"/>
  <c r="AB159" i="11"/>
  <c r="AC159" i="11"/>
  <c r="AD159" i="11"/>
  <c r="AE159" i="11"/>
  <c r="AF159" i="11"/>
  <c r="AG159" i="11"/>
  <c r="AH159" i="11"/>
  <c r="AI159" i="11"/>
  <c r="AJ159" i="11"/>
  <c r="AK159" i="11"/>
  <c r="AL159" i="11"/>
  <c r="AM159" i="11"/>
  <c r="AN159" i="11"/>
  <c r="AO159" i="11"/>
  <c r="AP159" i="11"/>
  <c r="AQ159" i="11"/>
  <c r="AR159" i="11"/>
  <c r="AS159" i="11"/>
  <c r="AT159" i="11"/>
  <c r="AU159" i="11"/>
  <c r="AV159" i="11"/>
  <c r="AW159" i="11"/>
  <c r="AX159" i="11"/>
  <c r="AY159" i="11"/>
  <c r="AZ159" i="11"/>
  <c r="BA159" i="11"/>
  <c r="E160" i="11"/>
  <c r="F160" i="11"/>
  <c r="G160" i="11"/>
  <c r="H160" i="11"/>
  <c r="I160" i="11"/>
  <c r="J160" i="11"/>
  <c r="K160" i="11"/>
  <c r="L160" i="11"/>
  <c r="M160" i="11"/>
  <c r="N160" i="11"/>
  <c r="O160" i="11"/>
  <c r="P160" i="11"/>
  <c r="Q160" i="11"/>
  <c r="R160" i="11"/>
  <c r="S160" i="11"/>
  <c r="T160" i="11"/>
  <c r="U160" i="11"/>
  <c r="V160" i="11"/>
  <c r="W160" i="11"/>
  <c r="X160" i="11"/>
  <c r="Y160" i="11"/>
  <c r="Z160" i="11"/>
  <c r="AA160" i="11"/>
  <c r="AB160" i="11"/>
  <c r="AC160" i="11"/>
  <c r="AD160" i="11"/>
  <c r="AE160" i="11"/>
  <c r="AF160" i="11"/>
  <c r="AG160" i="11"/>
  <c r="AH160" i="11"/>
  <c r="AI160" i="11"/>
  <c r="AJ160" i="11"/>
  <c r="AK160" i="11"/>
  <c r="AL160" i="11"/>
  <c r="AM160" i="11"/>
  <c r="AN160" i="11"/>
  <c r="AO160" i="11"/>
  <c r="AP160" i="11"/>
  <c r="AQ160" i="11"/>
  <c r="AR160" i="11"/>
  <c r="AS160" i="11"/>
  <c r="AT160" i="11"/>
  <c r="AU160" i="11"/>
  <c r="AV160" i="11"/>
  <c r="AW160" i="11"/>
  <c r="AX160" i="11"/>
  <c r="AY160" i="11"/>
  <c r="AZ160" i="11"/>
  <c r="BA160" i="11"/>
  <c r="E161" i="11"/>
  <c r="F161" i="11"/>
  <c r="G161" i="11"/>
  <c r="H161" i="11"/>
  <c r="I161" i="11"/>
  <c r="J161" i="11"/>
  <c r="K161" i="11"/>
  <c r="L161" i="11"/>
  <c r="M161" i="11"/>
  <c r="N161" i="11"/>
  <c r="O161" i="11"/>
  <c r="P161" i="11"/>
  <c r="Q161" i="11"/>
  <c r="R161" i="11"/>
  <c r="S161" i="11"/>
  <c r="T161" i="11"/>
  <c r="U161" i="11"/>
  <c r="V161" i="11"/>
  <c r="W161" i="11"/>
  <c r="X161" i="11"/>
  <c r="Y161" i="11"/>
  <c r="Z161" i="11"/>
  <c r="AA161" i="11"/>
  <c r="AB161" i="11"/>
  <c r="AC161" i="11"/>
  <c r="AD161" i="11"/>
  <c r="AE161" i="11"/>
  <c r="AF161" i="11"/>
  <c r="AG161" i="11"/>
  <c r="AH161" i="11"/>
  <c r="AI161" i="11"/>
  <c r="AJ161" i="11"/>
  <c r="AK161" i="11"/>
  <c r="AL161" i="11"/>
  <c r="AM161" i="11"/>
  <c r="AN161" i="11"/>
  <c r="AO161" i="11"/>
  <c r="AP161" i="11"/>
  <c r="AQ161" i="11"/>
  <c r="AR161" i="11"/>
  <c r="AS161" i="11"/>
  <c r="AT161" i="11"/>
  <c r="AU161" i="11"/>
  <c r="AV161" i="11"/>
  <c r="AW161" i="11"/>
  <c r="AX161" i="11"/>
  <c r="AY161" i="11"/>
  <c r="AZ161" i="11"/>
  <c r="BA161" i="11"/>
  <c r="E162" i="11"/>
  <c r="F162" i="11"/>
  <c r="G162" i="11"/>
  <c r="H162" i="11"/>
  <c r="I162" i="11"/>
  <c r="J162" i="11"/>
  <c r="K162" i="11"/>
  <c r="L162" i="11"/>
  <c r="M162" i="11"/>
  <c r="N162" i="11"/>
  <c r="O162" i="11"/>
  <c r="P162" i="11"/>
  <c r="Q162" i="11"/>
  <c r="R162" i="11"/>
  <c r="S162" i="11"/>
  <c r="T162" i="11"/>
  <c r="U162" i="11"/>
  <c r="V162" i="11"/>
  <c r="W162" i="11"/>
  <c r="X162" i="11"/>
  <c r="Y162" i="11"/>
  <c r="Z162" i="11"/>
  <c r="AA162" i="11"/>
  <c r="AB162" i="11"/>
  <c r="AC162" i="11"/>
  <c r="AD162" i="11"/>
  <c r="AE162" i="11"/>
  <c r="AF162" i="11"/>
  <c r="AG162" i="11"/>
  <c r="AH162" i="11"/>
  <c r="AI162" i="11"/>
  <c r="AJ162" i="11"/>
  <c r="AK162" i="11"/>
  <c r="AL162" i="11"/>
  <c r="AM162" i="11"/>
  <c r="AN162" i="11"/>
  <c r="AO162" i="11"/>
  <c r="AP162" i="11"/>
  <c r="AQ162" i="11"/>
  <c r="AR162" i="11"/>
  <c r="AS162" i="11"/>
  <c r="AT162" i="11"/>
  <c r="AU162" i="11"/>
  <c r="AV162" i="11"/>
  <c r="AW162" i="11"/>
  <c r="AX162" i="11"/>
  <c r="AY162" i="11"/>
  <c r="AZ162" i="11"/>
  <c r="BA162" i="11"/>
  <c r="E163" i="11"/>
  <c r="F163" i="11"/>
  <c r="G163"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AK163" i="11"/>
  <c r="AL163" i="11"/>
  <c r="AM163" i="11"/>
  <c r="AN163" i="11"/>
  <c r="AO163" i="11"/>
  <c r="AP163" i="11"/>
  <c r="AQ163" i="11"/>
  <c r="AR163" i="11"/>
  <c r="AS163" i="11"/>
  <c r="AT163" i="11"/>
  <c r="AU163" i="11"/>
  <c r="AV163" i="11"/>
  <c r="AW163" i="11"/>
  <c r="AX163" i="11"/>
  <c r="AY163" i="11"/>
  <c r="AZ163" i="11"/>
  <c r="BA163" i="11"/>
  <c r="E164" i="11"/>
  <c r="F164" i="11"/>
  <c r="G164" i="11"/>
  <c r="H164" i="11"/>
  <c r="I164" i="11"/>
  <c r="J164" i="11"/>
  <c r="K164" i="11"/>
  <c r="L164" i="11"/>
  <c r="M164" i="11"/>
  <c r="N164" i="11"/>
  <c r="O164" i="11"/>
  <c r="P164" i="11"/>
  <c r="Q164" i="11"/>
  <c r="R164" i="11"/>
  <c r="S164" i="11"/>
  <c r="T164" i="11"/>
  <c r="U164" i="11"/>
  <c r="V164" i="11"/>
  <c r="W164" i="11"/>
  <c r="X164" i="11"/>
  <c r="Y164" i="11"/>
  <c r="Z164" i="11"/>
  <c r="AA164" i="11"/>
  <c r="AB164" i="11"/>
  <c r="AC164" i="11"/>
  <c r="AD164" i="11"/>
  <c r="AE164" i="11"/>
  <c r="AF164" i="11"/>
  <c r="AG164" i="11"/>
  <c r="AH164" i="11"/>
  <c r="AI164" i="11"/>
  <c r="AJ164" i="11"/>
  <c r="AK164" i="11"/>
  <c r="AL164" i="11"/>
  <c r="AM164" i="11"/>
  <c r="AN164" i="11"/>
  <c r="AO164" i="11"/>
  <c r="AP164" i="11"/>
  <c r="AQ164" i="11"/>
  <c r="AR164" i="11"/>
  <c r="AS164" i="11"/>
  <c r="AT164" i="11"/>
  <c r="AU164" i="11"/>
  <c r="AV164" i="11"/>
  <c r="AW164" i="11"/>
  <c r="AX164" i="11"/>
  <c r="AY164" i="11"/>
  <c r="AZ164" i="11"/>
  <c r="BA164" i="11"/>
  <c r="E165" i="11"/>
  <c r="F165" i="11"/>
  <c r="G165" i="11"/>
  <c r="H165" i="11"/>
  <c r="I165" i="11"/>
  <c r="J165" i="11"/>
  <c r="K165" i="11"/>
  <c r="L165" i="11"/>
  <c r="M165" i="11"/>
  <c r="N165" i="11"/>
  <c r="O165" i="11"/>
  <c r="P165" i="11"/>
  <c r="Q165" i="11"/>
  <c r="R165" i="11"/>
  <c r="S165" i="11"/>
  <c r="T165" i="11"/>
  <c r="U165" i="11"/>
  <c r="V165" i="11"/>
  <c r="W165" i="11"/>
  <c r="X165" i="11"/>
  <c r="Y165" i="11"/>
  <c r="Z165" i="11"/>
  <c r="AA165" i="11"/>
  <c r="AB165" i="11"/>
  <c r="AC165" i="11"/>
  <c r="AD165" i="11"/>
  <c r="AE165" i="11"/>
  <c r="AF165" i="11"/>
  <c r="AG165" i="11"/>
  <c r="AH165" i="11"/>
  <c r="AI165" i="11"/>
  <c r="AJ165" i="11"/>
  <c r="AK165" i="11"/>
  <c r="AL165" i="11"/>
  <c r="AM165" i="11"/>
  <c r="AN165" i="11"/>
  <c r="AO165" i="11"/>
  <c r="AP165" i="11"/>
  <c r="AQ165" i="11"/>
  <c r="AR165" i="11"/>
  <c r="AS165" i="11"/>
  <c r="AT165" i="11"/>
  <c r="AU165" i="11"/>
  <c r="AV165" i="11"/>
  <c r="AW165" i="11"/>
  <c r="AX165" i="11"/>
  <c r="AY165" i="11"/>
  <c r="AZ165" i="11"/>
  <c r="BA165" i="11"/>
  <c r="E166" i="11"/>
  <c r="C166" i="11" s="1"/>
  <c r="D166" i="11" s="1"/>
  <c r="C165" i="13" s="1"/>
  <c r="F166" i="11"/>
  <c r="G166" i="11"/>
  <c r="H166" i="11"/>
  <c r="I166" i="11"/>
  <c r="J166" i="11"/>
  <c r="K166" i="11"/>
  <c r="L166" i="11"/>
  <c r="M166" i="11"/>
  <c r="N166" i="11"/>
  <c r="O166" i="11"/>
  <c r="P166" i="11"/>
  <c r="Q166" i="11"/>
  <c r="R166" i="11"/>
  <c r="S166" i="11"/>
  <c r="T166" i="11"/>
  <c r="U166" i="11"/>
  <c r="V166" i="11"/>
  <c r="W166" i="11"/>
  <c r="X166" i="11"/>
  <c r="Y166" i="11"/>
  <c r="Z166" i="11"/>
  <c r="AA166" i="11"/>
  <c r="AB166" i="11"/>
  <c r="AC166" i="11"/>
  <c r="AD166" i="11"/>
  <c r="AE166" i="11"/>
  <c r="AF166" i="11"/>
  <c r="AG166" i="11"/>
  <c r="AH166" i="11"/>
  <c r="AI166" i="11"/>
  <c r="AJ166" i="11"/>
  <c r="AK166" i="11"/>
  <c r="AL166" i="11"/>
  <c r="AM166" i="11"/>
  <c r="AN166" i="11"/>
  <c r="AO166" i="11"/>
  <c r="AP166" i="11"/>
  <c r="AQ166" i="11"/>
  <c r="AR166" i="11"/>
  <c r="AS166" i="11"/>
  <c r="AT166" i="11"/>
  <c r="AU166" i="11"/>
  <c r="AV166" i="11"/>
  <c r="AW166" i="11"/>
  <c r="AX166" i="11"/>
  <c r="AY166" i="11"/>
  <c r="AZ166" i="11"/>
  <c r="BA166" i="11"/>
  <c r="E167" i="11"/>
  <c r="F167" i="11"/>
  <c r="G167" i="11"/>
  <c r="H167" i="11"/>
  <c r="I167" i="11"/>
  <c r="J167" i="11"/>
  <c r="K167" i="11"/>
  <c r="L167" i="11"/>
  <c r="M167" i="11"/>
  <c r="N167" i="11"/>
  <c r="O167" i="11"/>
  <c r="P167" i="11"/>
  <c r="Q167" i="11"/>
  <c r="R167" i="11"/>
  <c r="S167" i="11"/>
  <c r="T167" i="11"/>
  <c r="U167" i="11"/>
  <c r="V167" i="11"/>
  <c r="W167" i="11"/>
  <c r="X167" i="11"/>
  <c r="Y167" i="11"/>
  <c r="Z167" i="11"/>
  <c r="AA167" i="11"/>
  <c r="AB167" i="11"/>
  <c r="AC167" i="11"/>
  <c r="AD167" i="11"/>
  <c r="AE167" i="11"/>
  <c r="AF167" i="11"/>
  <c r="AG167" i="11"/>
  <c r="AH167" i="11"/>
  <c r="AI167" i="11"/>
  <c r="AJ167" i="11"/>
  <c r="AK167" i="11"/>
  <c r="AL167" i="11"/>
  <c r="AM167" i="11"/>
  <c r="AN167" i="11"/>
  <c r="AO167" i="11"/>
  <c r="AP167" i="11"/>
  <c r="AQ167" i="11"/>
  <c r="AR167" i="11"/>
  <c r="AS167" i="11"/>
  <c r="AT167" i="11"/>
  <c r="AU167" i="11"/>
  <c r="AV167" i="11"/>
  <c r="AW167" i="11"/>
  <c r="AX167" i="11"/>
  <c r="AY167" i="11"/>
  <c r="AZ167" i="11"/>
  <c r="BA167" i="11"/>
  <c r="E168" i="11"/>
  <c r="F168" i="11"/>
  <c r="G168" i="11"/>
  <c r="H168" i="11"/>
  <c r="I168" i="11"/>
  <c r="J168" i="11"/>
  <c r="K168" i="11"/>
  <c r="L168" i="11"/>
  <c r="M168" i="11"/>
  <c r="N168" i="11"/>
  <c r="O168" i="11"/>
  <c r="P168" i="11"/>
  <c r="Q168" i="11"/>
  <c r="R168" i="11"/>
  <c r="S168" i="11"/>
  <c r="T168" i="11"/>
  <c r="U168" i="11"/>
  <c r="V168" i="11"/>
  <c r="W168" i="11"/>
  <c r="X168" i="11"/>
  <c r="Y168" i="11"/>
  <c r="Z168" i="11"/>
  <c r="AA168" i="11"/>
  <c r="AB168" i="11"/>
  <c r="AC168" i="11"/>
  <c r="AD168" i="11"/>
  <c r="AE168" i="11"/>
  <c r="AF168" i="11"/>
  <c r="AG168" i="11"/>
  <c r="AH168" i="11"/>
  <c r="AI168" i="11"/>
  <c r="AJ168" i="11"/>
  <c r="AK168" i="11"/>
  <c r="AL168" i="11"/>
  <c r="AM168" i="11"/>
  <c r="AN168" i="11"/>
  <c r="AO168" i="11"/>
  <c r="AP168" i="11"/>
  <c r="AQ168" i="11"/>
  <c r="AR168" i="11"/>
  <c r="AS168" i="11"/>
  <c r="AT168" i="11"/>
  <c r="AU168" i="11"/>
  <c r="AV168" i="11"/>
  <c r="AW168" i="11"/>
  <c r="AX168" i="11"/>
  <c r="AY168" i="11"/>
  <c r="AZ168" i="11"/>
  <c r="BA168" i="11"/>
  <c r="E169" i="11"/>
  <c r="F169" i="11"/>
  <c r="G169" i="11"/>
  <c r="H169" i="11"/>
  <c r="I169" i="11"/>
  <c r="J169" i="11"/>
  <c r="K169" i="11"/>
  <c r="L169" i="11"/>
  <c r="M169" i="11"/>
  <c r="N169" i="11"/>
  <c r="O169" i="11"/>
  <c r="P169" i="11"/>
  <c r="Q169" i="11"/>
  <c r="R169" i="11"/>
  <c r="S169" i="11"/>
  <c r="T169" i="11"/>
  <c r="U169" i="11"/>
  <c r="V169" i="11"/>
  <c r="W169" i="11"/>
  <c r="X169" i="11"/>
  <c r="Y169" i="11"/>
  <c r="Z169" i="11"/>
  <c r="AA169" i="11"/>
  <c r="AB169" i="11"/>
  <c r="AC169" i="11"/>
  <c r="AD169" i="11"/>
  <c r="AE169" i="11"/>
  <c r="AF169" i="11"/>
  <c r="AG169" i="11"/>
  <c r="AH169" i="11"/>
  <c r="AI169" i="11"/>
  <c r="AJ169" i="11"/>
  <c r="AK169" i="11"/>
  <c r="AL169" i="11"/>
  <c r="AM169" i="11"/>
  <c r="AN169" i="11"/>
  <c r="AO169" i="11"/>
  <c r="AP169" i="11"/>
  <c r="AQ169" i="11"/>
  <c r="AR169" i="11"/>
  <c r="AS169" i="11"/>
  <c r="AT169" i="11"/>
  <c r="AU169" i="11"/>
  <c r="AV169" i="11"/>
  <c r="AW169" i="11"/>
  <c r="AX169" i="11"/>
  <c r="AY169" i="11"/>
  <c r="AZ169" i="11"/>
  <c r="BA169" i="11"/>
  <c r="E170" i="11"/>
  <c r="F170" i="11"/>
  <c r="G170" i="11"/>
  <c r="H170" i="11"/>
  <c r="I170" i="11"/>
  <c r="J170" i="11"/>
  <c r="K170" i="11"/>
  <c r="L170" i="11"/>
  <c r="M170" i="11"/>
  <c r="N170" i="11"/>
  <c r="O170" i="11"/>
  <c r="P170" i="11"/>
  <c r="Q170" i="11"/>
  <c r="R170" i="11"/>
  <c r="S170" i="11"/>
  <c r="T170" i="11"/>
  <c r="U170" i="11"/>
  <c r="V170" i="11"/>
  <c r="W170" i="11"/>
  <c r="X170" i="11"/>
  <c r="Y170" i="11"/>
  <c r="Z170" i="11"/>
  <c r="AA170" i="11"/>
  <c r="AB170" i="11"/>
  <c r="AC170" i="11"/>
  <c r="AD170" i="11"/>
  <c r="AE170" i="11"/>
  <c r="AF170" i="11"/>
  <c r="AG170" i="11"/>
  <c r="AH170" i="11"/>
  <c r="AI170" i="11"/>
  <c r="AJ170" i="11"/>
  <c r="AK170" i="11"/>
  <c r="AL170" i="11"/>
  <c r="AM170" i="11"/>
  <c r="AN170" i="11"/>
  <c r="AO170" i="11"/>
  <c r="AP170" i="11"/>
  <c r="AQ170" i="11"/>
  <c r="AR170" i="11"/>
  <c r="AS170" i="11"/>
  <c r="AT170" i="11"/>
  <c r="AU170" i="11"/>
  <c r="AV170" i="11"/>
  <c r="AW170" i="11"/>
  <c r="AX170" i="11"/>
  <c r="AY170" i="11"/>
  <c r="AZ170" i="11"/>
  <c r="BA170" i="11"/>
  <c r="E171" i="11"/>
  <c r="F171" i="11"/>
  <c r="G171" i="11"/>
  <c r="H171" i="11"/>
  <c r="I171" i="11"/>
  <c r="J171" i="11"/>
  <c r="K171" i="11"/>
  <c r="L171" i="11"/>
  <c r="M171" i="11"/>
  <c r="N171" i="11"/>
  <c r="O171" i="11"/>
  <c r="P171" i="11"/>
  <c r="Q171" i="11"/>
  <c r="R171" i="11"/>
  <c r="S171" i="11"/>
  <c r="T171" i="11"/>
  <c r="U171" i="11"/>
  <c r="V171" i="11"/>
  <c r="W171" i="11"/>
  <c r="X171" i="11"/>
  <c r="Y171" i="11"/>
  <c r="Z171" i="11"/>
  <c r="AA171" i="11"/>
  <c r="AB171" i="11"/>
  <c r="AC171" i="11"/>
  <c r="AD171" i="11"/>
  <c r="AE171" i="11"/>
  <c r="AF171" i="11"/>
  <c r="AG171" i="11"/>
  <c r="AH171" i="11"/>
  <c r="AI171" i="11"/>
  <c r="AJ171" i="11"/>
  <c r="AK171" i="11"/>
  <c r="AL171" i="11"/>
  <c r="AM171" i="11"/>
  <c r="AN171" i="11"/>
  <c r="AO171" i="11"/>
  <c r="AP171" i="11"/>
  <c r="AQ171" i="11"/>
  <c r="AR171" i="11"/>
  <c r="AS171" i="11"/>
  <c r="AT171" i="11"/>
  <c r="AU171" i="11"/>
  <c r="AV171" i="11"/>
  <c r="AW171" i="11"/>
  <c r="AX171" i="11"/>
  <c r="AY171" i="11"/>
  <c r="AZ171" i="11"/>
  <c r="BA171" i="11"/>
  <c r="E172" i="11"/>
  <c r="F172" i="11"/>
  <c r="G172" i="11"/>
  <c r="H172" i="11"/>
  <c r="I172" i="11"/>
  <c r="J172" i="11"/>
  <c r="K172" i="11"/>
  <c r="L172" i="11"/>
  <c r="M172" i="11"/>
  <c r="N172" i="11"/>
  <c r="O172" i="11"/>
  <c r="P172" i="11"/>
  <c r="Q172" i="11"/>
  <c r="R172" i="11"/>
  <c r="S172" i="11"/>
  <c r="T172" i="11"/>
  <c r="U172" i="11"/>
  <c r="V172" i="11"/>
  <c r="W172" i="11"/>
  <c r="X172" i="11"/>
  <c r="Y172" i="11"/>
  <c r="Z172" i="11"/>
  <c r="AA172" i="11"/>
  <c r="AB172" i="11"/>
  <c r="AC172" i="11"/>
  <c r="AD172" i="11"/>
  <c r="AE172" i="11"/>
  <c r="AF172" i="11"/>
  <c r="AG172" i="11"/>
  <c r="AH172" i="11"/>
  <c r="AI172" i="11"/>
  <c r="AJ172" i="11"/>
  <c r="AK172" i="11"/>
  <c r="AL172" i="11"/>
  <c r="AM172" i="11"/>
  <c r="AN172" i="11"/>
  <c r="AO172" i="11"/>
  <c r="AP172" i="11"/>
  <c r="AQ172" i="11"/>
  <c r="AR172" i="11"/>
  <c r="AS172" i="11"/>
  <c r="AT172" i="11"/>
  <c r="AU172" i="11"/>
  <c r="AV172" i="11"/>
  <c r="AW172" i="11"/>
  <c r="AX172" i="11"/>
  <c r="AY172" i="11"/>
  <c r="AZ172" i="11"/>
  <c r="BA172" i="11"/>
  <c r="E173" i="11"/>
  <c r="F173" i="11"/>
  <c r="G173" i="11"/>
  <c r="H173" i="11"/>
  <c r="I173" i="11"/>
  <c r="J173" i="11"/>
  <c r="K173" i="11"/>
  <c r="L173" i="11"/>
  <c r="M173" i="11"/>
  <c r="N173" i="11"/>
  <c r="O173" i="11"/>
  <c r="P173" i="11"/>
  <c r="Q173" i="11"/>
  <c r="R173" i="11"/>
  <c r="S173" i="11"/>
  <c r="T173" i="11"/>
  <c r="U173" i="11"/>
  <c r="V173" i="11"/>
  <c r="W173" i="11"/>
  <c r="X173" i="11"/>
  <c r="Y173" i="11"/>
  <c r="Z173" i="11"/>
  <c r="AA173" i="11"/>
  <c r="AB173" i="11"/>
  <c r="AC173" i="11"/>
  <c r="AD173" i="11"/>
  <c r="AE173" i="11"/>
  <c r="AF173" i="11"/>
  <c r="AG173" i="11"/>
  <c r="AH173" i="11"/>
  <c r="AI173" i="11"/>
  <c r="AJ173" i="11"/>
  <c r="AK173" i="11"/>
  <c r="AL173" i="11"/>
  <c r="AM173" i="11"/>
  <c r="AN173" i="11"/>
  <c r="AO173" i="11"/>
  <c r="AP173" i="11"/>
  <c r="AQ173" i="11"/>
  <c r="AR173" i="11"/>
  <c r="AS173" i="11"/>
  <c r="AT173" i="11"/>
  <c r="AU173" i="11"/>
  <c r="AV173" i="11"/>
  <c r="AW173" i="11"/>
  <c r="AX173" i="11"/>
  <c r="AY173" i="11"/>
  <c r="AZ173" i="11"/>
  <c r="BA173" i="11"/>
  <c r="E174" i="11"/>
  <c r="C174" i="11" s="1"/>
  <c r="D174" i="11" s="1"/>
  <c r="C173" i="13" s="1"/>
  <c r="F174" i="11"/>
  <c r="G174" i="11"/>
  <c r="H174" i="11"/>
  <c r="I174" i="11"/>
  <c r="J174" i="11"/>
  <c r="K174" i="11"/>
  <c r="L174" i="11"/>
  <c r="M174" i="11"/>
  <c r="N174" i="11"/>
  <c r="O174" i="11"/>
  <c r="P174" i="11"/>
  <c r="Q174" i="11"/>
  <c r="R174" i="11"/>
  <c r="S174" i="11"/>
  <c r="T174" i="11"/>
  <c r="U174" i="11"/>
  <c r="V174" i="11"/>
  <c r="W174" i="11"/>
  <c r="X174" i="11"/>
  <c r="Y174" i="11"/>
  <c r="Z174" i="11"/>
  <c r="AA174" i="11"/>
  <c r="AB174" i="11"/>
  <c r="AC174" i="11"/>
  <c r="AD174" i="11"/>
  <c r="AE174" i="11"/>
  <c r="AF174" i="11"/>
  <c r="AG174" i="11"/>
  <c r="AH174" i="11"/>
  <c r="AI174" i="11"/>
  <c r="AJ174" i="11"/>
  <c r="AK174" i="11"/>
  <c r="AL174" i="11"/>
  <c r="AM174" i="11"/>
  <c r="AN174" i="11"/>
  <c r="AO174" i="11"/>
  <c r="AP174" i="11"/>
  <c r="AQ174" i="11"/>
  <c r="AR174" i="11"/>
  <c r="AS174" i="11"/>
  <c r="AT174" i="11"/>
  <c r="AU174" i="11"/>
  <c r="AV174" i="11"/>
  <c r="AW174" i="11"/>
  <c r="AX174" i="11"/>
  <c r="AY174" i="11"/>
  <c r="AZ174" i="11"/>
  <c r="BA174" i="11"/>
  <c r="E175" i="11"/>
  <c r="F175" i="11"/>
  <c r="G175" i="11"/>
  <c r="H175" i="11"/>
  <c r="I175" i="11"/>
  <c r="J175" i="11"/>
  <c r="K175" i="11"/>
  <c r="L175" i="11"/>
  <c r="M175" i="11"/>
  <c r="N175" i="11"/>
  <c r="O175" i="11"/>
  <c r="P175" i="11"/>
  <c r="Q175" i="11"/>
  <c r="R175" i="11"/>
  <c r="S175" i="11"/>
  <c r="T175" i="11"/>
  <c r="U175" i="11"/>
  <c r="V175" i="11"/>
  <c r="W175" i="11"/>
  <c r="X175" i="11"/>
  <c r="Y175" i="11"/>
  <c r="Z175" i="11"/>
  <c r="AA175" i="11"/>
  <c r="AB175" i="11"/>
  <c r="AC175" i="11"/>
  <c r="AD175" i="11"/>
  <c r="AE175" i="11"/>
  <c r="AF175" i="11"/>
  <c r="AG175" i="11"/>
  <c r="AH175" i="11"/>
  <c r="AI175" i="11"/>
  <c r="AJ175" i="11"/>
  <c r="AK175" i="11"/>
  <c r="AL175" i="11"/>
  <c r="AM175" i="11"/>
  <c r="AN175" i="11"/>
  <c r="AO175" i="11"/>
  <c r="AP175" i="11"/>
  <c r="AQ175" i="11"/>
  <c r="AR175" i="11"/>
  <c r="AS175" i="11"/>
  <c r="AT175" i="11"/>
  <c r="AU175" i="11"/>
  <c r="AV175" i="11"/>
  <c r="AW175" i="11"/>
  <c r="AX175" i="11"/>
  <c r="AY175" i="11"/>
  <c r="AZ175" i="11"/>
  <c r="BA175" i="11"/>
  <c r="E176" i="11"/>
  <c r="F176" i="11"/>
  <c r="G176" i="11"/>
  <c r="H176" i="11"/>
  <c r="I176" i="11"/>
  <c r="J176" i="11"/>
  <c r="K176" i="11"/>
  <c r="L176" i="11"/>
  <c r="M176" i="11"/>
  <c r="N176" i="11"/>
  <c r="O176" i="11"/>
  <c r="P176" i="11"/>
  <c r="Q176" i="11"/>
  <c r="R176" i="11"/>
  <c r="S176" i="11"/>
  <c r="T176" i="11"/>
  <c r="U176" i="11"/>
  <c r="V176" i="11"/>
  <c r="W176" i="11"/>
  <c r="X176" i="11"/>
  <c r="Y176" i="11"/>
  <c r="Z176" i="11"/>
  <c r="AA176" i="11"/>
  <c r="AB176" i="11"/>
  <c r="AC176" i="11"/>
  <c r="AD176" i="11"/>
  <c r="AE176" i="11"/>
  <c r="AF176" i="11"/>
  <c r="AG176" i="11"/>
  <c r="AH176" i="11"/>
  <c r="AI176" i="11"/>
  <c r="AJ176" i="11"/>
  <c r="AK176" i="11"/>
  <c r="AL176" i="11"/>
  <c r="AM176" i="11"/>
  <c r="AN176" i="11"/>
  <c r="AO176" i="11"/>
  <c r="AP176" i="11"/>
  <c r="AQ176" i="11"/>
  <c r="AR176" i="11"/>
  <c r="AS176" i="11"/>
  <c r="AT176" i="11"/>
  <c r="AU176" i="11"/>
  <c r="AV176" i="11"/>
  <c r="AW176" i="11"/>
  <c r="AX176" i="11"/>
  <c r="AY176" i="11"/>
  <c r="AZ176" i="11"/>
  <c r="BA176" i="11"/>
  <c r="E177" i="11"/>
  <c r="F177" i="11"/>
  <c r="G177" i="11"/>
  <c r="H177" i="11"/>
  <c r="I177" i="11"/>
  <c r="J177" i="11"/>
  <c r="K177"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AK177" i="11"/>
  <c r="AL177" i="11"/>
  <c r="AM177" i="11"/>
  <c r="AN177" i="11"/>
  <c r="AO177" i="11"/>
  <c r="AP177" i="11"/>
  <c r="AQ177" i="11"/>
  <c r="AR177" i="11"/>
  <c r="AS177" i="11"/>
  <c r="AT177" i="11"/>
  <c r="AU177" i="11"/>
  <c r="AV177" i="11"/>
  <c r="AW177" i="11"/>
  <c r="AX177" i="11"/>
  <c r="AY177" i="11"/>
  <c r="AZ177" i="11"/>
  <c r="BA177" i="11"/>
  <c r="E178" i="11"/>
  <c r="F178" i="11"/>
  <c r="G178" i="11"/>
  <c r="H178" i="11"/>
  <c r="I178" i="11"/>
  <c r="J178" i="11"/>
  <c r="K178" i="11"/>
  <c r="L178" i="11"/>
  <c r="M178" i="11"/>
  <c r="N178" i="11"/>
  <c r="O178" i="11"/>
  <c r="P178" i="11"/>
  <c r="Q178" i="11"/>
  <c r="R178" i="11"/>
  <c r="S178" i="11"/>
  <c r="T178" i="11"/>
  <c r="U178" i="11"/>
  <c r="V178" i="11"/>
  <c r="W178" i="11"/>
  <c r="X178" i="11"/>
  <c r="Y178" i="11"/>
  <c r="Z178" i="11"/>
  <c r="AA178" i="11"/>
  <c r="AB178" i="11"/>
  <c r="AC178" i="11"/>
  <c r="AD178" i="11"/>
  <c r="AE178" i="11"/>
  <c r="AF178" i="11"/>
  <c r="AG178" i="11"/>
  <c r="AH178" i="11"/>
  <c r="AI178" i="11"/>
  <c r="AJ178" i="11"/>
  <c r="AK178" i="11"/>
  <c r="AL178" i="11"/>
  <c r="AM178" i="11"/>
  <c r="AN178" i="11"/>
  <c r="AO178" i="11"/>
  <c r="AP178" i="11"/>
  <c r="AQ178" i="11"/>
  <c r="AR178" i="11"/>
  <c r="AS178" i="11"/>
  <c r="AT178" i="11"/>
  <c r="AU178" i="11"/>
  <c r="AV178" i="11"/>
  <c r="AW178" i="11"/>
  <c r="AX178" i="11"/>
  <c r="AY178" i="11"/>
  <c r="AZ178" i="11"/>
  <c r="BA178" i="11"/>
  <c r="E179" i="11"/>
  <c r="F179" i="11"/>
  <c r="G179" i="11"/>
  <c r="H179" i="11"/>
  <c r="I179" i="11"/>
  <c r="J179" i="11"/>
  <c r="K179" i="11"/>
  <c r="L179" i="11"/>
  <c r="M179" i="11"/>
  <c r="N179" i="11"/>
  <c r="O179" i="11"/>
  <c r="P179" i="11"/>
  <c r="Q179" i="11"/>
  <c r="R179" i="11"/>
  <c r="S179" i="11"/>
  <c r="T179" i="11"/>
  <c r="U179" i="11"/>
  <c r="V179" i="11"/>
  <c r="W179" i="11"/>
  <c r="X179" i="11"/>
  <c r="Y179" i="11"/>
  <c r="Z179" i="11"/>
  <c r="AA179" i="11"/>
  <c r="AB179" i="11"/>
  <c r="AC179" i="11"/>
  <c r="AD179" i="11"/>
  <c r="AE179" i="11"/>
  <c r="AF179" i="11"/>
  <c r="AG179" i="11"/>
  <c r="AH179" i="11"/>
  <c r="AI179" i="11"/>
  <c r="AJ179" i="11"/>
  <c r="AK179" i="11"/>
  <c r="AL179" i="11"/>
  <c r="AM179" i="11"/>
  <c r="AN179" i="11"/>
  <c r="AO179" i="11"/>
  <c r="AP179" i="11"/>
  <c r="AQ179" i="11"/>
  <c r="AR179" i="11"/>
  <c r="AS179" i="11"/>
  <c r="AT179" i="11"/>
  <c r="AU179" i="11"/>
  <c r="AV179" i="11"/>
  <c r="AW179" i="11"/>
  <c r="AX179" i="11"/>
  <c r="AY179" i="11"/>
  <c r="AZ179" i="11"/>
  <c r="BA179" i="11"/>
  <c r="E180" i="11"/>
  <c r="F180" i="11"/>
  <c r="G180" i="11"/>
  <c r="H180" i="11"/>
  <c r="I180" i="11"/>
  <c r="J180" i="11"/>
  <c r="K180" i="11"/>
  <c r="L180" i="11"/>
  <c r="M180" i="11"/>
  <c r="N180" i="11"/>
  <c r="O180" i="11"/>
  <c r="P180" i="11"/>
  <c r="Q180" i="11"/>
  <c r="R180" i="11"/>
  <c r="S180" i="11"/>
  <c r="T180" i="11"/>
  <c r="U180" i="11"/>
  <c r="V180" i="11"/>
  <c r="W180" i="11"/>
  <c r="X180" i="11"/>
  <c r="Y180" i="11"/>
  <c r="Z180" i="11"/>
  <c r="AA180" i="11"/>
  <c r="AB180" i="11"/>
  <c r="AC180" i="11"/>
  <c r="AD180" i="11"/>
  <c r="AE180" i="11"/>
  <c r="AF180" i="11"/>
  <c r="AG180" i="11"/>
  <c r="AH180" i="11"/>
  <c r="AI180" i="11"/>
  <c r="AJ180" i="11"/>
  <c r="AK180" i="11"/>
  <c r="AL180" i="11"/>
  <c r="AM180" i="11"/>
  <c r="AN180" i="11"/>
  <c r="AO180" i="11"/>
  <c r="AP180" i="11"/>
  <c r="AQ180" i="11"/>
  <c r="AR180" i="11"/>
  <c r="AS180" i="11"/>
  <c r="AT180" i="11"/>
  <c r="AU180" i="11"/>
  <c r="AV180" i="11"/>
  <c r="AW180" i="11"/>
  <c r="AX180" i="11"/>
  <c r="AY180" i="11"/>
  <c r="AZ180" i="11"/>
  <c r="BA180" i="11"/>
  <c r="E181" i="11"/>
  <c r="F181" i="11"/>
  <c r="G181" i="11"/>
  <c r="H181" i="11"/>
  <c r="I181" i="11"/>
  <c r="J181" i="11"/>
  <c r="K181" i="11"/>
  <c r="L181" i="11"/>
  <c r="M181" i="11"/>
  <c r="N181" i="11"/>
  <c r="O181" i="11"/>
  <c r="P181" i="11"/>
  <c r="Q181" i="11"/>
  <c r="R181" i="11"/>
  <c r="S181" i="11"/>
  <c r="T181" i="11"/>
  <c r="U181" i="11"/>
  <c r="V181" i="11"/>
  <c r="W181" i="11"/>
  <c r="X181" i="11"/>
  <c r="Y181" i="11"/>
  <c r="Z181" i="11"/>
  <c r="AA181" i="11"/>
  <c r="AB181" i="11"/>
  <c r="AC181" i="11"/>
  <c r="AD181" i="11"/>
  <c r="AE181" i="11"/>
  <c r="AF181" i="11"/>
  <c r="AG181" i="11"/>
  <c r="AH181" i="11"/>
  <c r="AI181" i="11"/>
  <c r="AJ181" i="11"/>
  <c r="AK181" i="11"/>
  <c r="AL181" i="11"/>
  <c r="AM181" i="11"/>
  <c r="AN181" i="11"/>
  <c r="AO181" i="11"/>
  <c r="AP181" i="11"/>
  <c r="AQ181" i="11"/>
  <c r="AR181" i="11"/>
  <c r="AS181" i="11"/>
  <c r="AT181" i="11"/>
  <c r="AU181" i="11"/>
  <c r="AV181" i="11"/>
  <c r="AW181" i="11"/>
  <c r="AX181" i="11"/>
  <c r="AY181" i="11"/>
  <c r="AZ181" i="11"/>
  <c r="BA181" i="11"/>
  <c r="E182" i="11"/>
  <c r="C182" i="11" s="1"/>
  <c r="D182" i="11" s="1"/>
  <c r="C181" i="13" s="1"/>
  <c r="F182" i="11"/>
  <c r="G182" i="11"/>
  <c r="H182" i="11"/>
  <c r="I182" i="11"/>
  <c r="J182" i="11"/>
  <c r="K182" i="11"/>
  <c r="L182" i="11"/>
  <c r="M182" i="11"/>
  <c r="N182" i="11"/>
  <c r="O182" i="11"/>
  <c r="P182" i="11"/>
  <c r="Q182" i="11"/>
  <c r="R182" i="11"/>
  <c r="S182" i="11"/>
  <c r="T182" i="11"/>
  <c r="U182" i="11"/>
  <c r="V182" i="11"/>
  <c r="W182" i="11"/>
  <c r="X182" i="11"/>
  <c r="Y182" i="11"/>
  <c r="Z182" i="11"/>
  <c r="AA182" i="11"/>
  <c r="AB182" i="11"/>
  <c r="AC182" i="11"/>
  <c r="AD182" i="11"/>
  <c r="AE182" i="11"/>
  <c r="AF182" i="11"/>
  <c r="AG182" i="11"/>
  <c r="AH182" i="11"/>
  <c r="AI182" i="11"/>
  <c r="AJ182" i="11"/>
  <c r="AK182" i="11"/>
  <c r="AL182" i="11"/>
  <c r="AM182" i="11"/>
  <c r="AN182" i="11"/>
  <c r="AO182" i="11"/>
  <c r="AP182" i="11"/>
  <c r="AQ182" i="11"/>
  <c r="AR182" i="11"/>
  <c r="AS182" i="11"/>
  <c r="AT182" i="11"/>
  <c r="AU182" i="11"/>
  <c r="AV182" i="11"/>
  <c r="AW182" i="11"/>
  <c r="AX182" i="11"/>
  <c r="AY182" i="11"/>
  <c r="AZ182" i="11"/>
  <c r="BA182" i="11"/>
  <c r="E183" i="11"/>
  <c r="F183" i="11"/>
  <c r="G183" i="11"/>
  <c r="H183" i="11"/>
  <c r="I183" i="11"/>
  <c r="J183" i="11"/>
  <c r="K183" i="11"/>
  <c r="L183" i="11"/>
  <c r="M183" i="11"/>
  <c r="N183" i="11"/>
  <c r="O183" i="11"/>
  <c r="P183" i="11"/>
  <c r="Q183" i="11"/>
  <c r="R183" i="11"/>
  <c r="S183" i="11"/>
  <c r="T183" i="11"/>
  <c r="U183" i="11"/>
  <c r="V183" i="11"/>
  <c r="W183" i="11"/>
  <c r="X183" i="11"/>
  <c r="Y183" i="11"/>
  <c r="Z183" i="11"/>
  <c r="AA183" i="11"/>
  <c r="AB183" i="11"/>
  <c r="AC183" i="11"/>
  <c r="AD183" i="11"/>
  <c r="AE183" i="11"/>
  <c r="AF183" i="11"/>
  <c r="AG183" i="11"/>
  <c r="AH183" i="11"/>
  <c r="AI183" i="11"/>
  <c r="AJ183" i="11"/>
  <c r="AK183" i="11"/>
  <c r="AL183" i="11"/>
  <c r="AM183" i="11"/>
  <c r="AN183" i="11"/>
  <c r="AO183" i="11"/>
  <c r="AP183" i="11"/>
  <c r="AQ183" i="11"/>
  <c r="AR183" i="11"/>
  <c r="AS183" i="11"/>
  <c r="AT183" i="11"/>
  <c r="AU183" i="11"/>
  <c r="AV183" i="11"/>
  <c r="AW183" i="11"/>
  <c r="AX183" i="11"/>
  <c r="AY183" i="11"/>
  <c r="AZ183" i="11"/>
  <c r="BA183" i="11"/>
  <c r="E184" i="11"/>
  <c r="F184" i="11"/>
  <c r="G184" i="11"/>
  <c r="H184" i="11"/>
  <c r="I184" i="11"/>
  <c r="J184" i="11"/>
  <c r="K184" i="11"/>
  <c r="L184" i="11"/>
  <c r="M184" i="11"/>
  <c r="N184" i="11"/>
  <c r="O184" i="11"/>
  <c r="P184" i="11"/>
  <c r="Q184" i="11"/>
  <c r="R184" i="11"/>
  <c r="S184" i="11"/>
  <c r="T184" i="11"/>
  <c r="U184" i="11"/>
  <c r="V184" i="11"/>
  <c r="W184" i="11"/>
  <c r="X184" i="11"/>
  <c r="Y184" i="11"/>
  <c r="Z184" i="11"/>
  <c r="AA184" i="11"/>
  <c r="AB184" i="11"/>
  <c r="AC184" i="11"/>
  <c r="AD184" i="11"/>
  <c r="AE184" i="11"/>
  <c r="AF184" i="11"/>
  <c r="AG184" i="11"/>
  <c r="AH184" i="11"/>
  <c r="AI184" i="11"/>
  <c r="AJ184" i="11"/>
  <c r="AK184" i="11"/>
  <c r="AL184" i="11"/>
  <c r="AM184" i="11"/>
  <c r="AN184" i="11"/>
  <c r="AO184" i="11"/>
  <c r="AP184" i="11"/>
  <c r="AQ184" i="11"/>
  <c r="AR184" i="11"/>
  <c r="AS184" i="11"/>
  <c r="AT184" i="11"/>
  <c r="AU184" i="11"/>
  <c r="AV184" i="11"/>
  <c r="AW184" i="11"/>
  <c r="AX184" i="11"/>
  <c r="AY184" i="11"/>
  <c r="AZ184" i="11"/>
  <c r="BA184" i="11"/>
  <c r="E185" i="11"/>
  <c r="F185" i="11"/>
  <c r="G185" i="11"/>
  <c r="H185" i="11"/>
  <c r="I185" i="11"/>
  <c r="J185" i="11"/>
  <c r="K185" i="11"/>
  <c r="L185" i="11"/>
  <c r="M185" i="11"/>
  <c r="N185" i="11"/>
  <c r="O185" i="11"/>
  <c r="P185" i="11"/>
  <c r="Q185" i="11"/>
  <c r="R185" i="11"/>
  <c r="S185" i="11"/>
  <c r="T185" i="11"/>
  <c r="U185" i="11"/>
  <c r="V185" i="11"/>
  <c r="W185" i="11"/>
  <c r="X185" i="11"/>
  <c r="Y185" i="11"/>
  <c r="Z185" i="11"/>
  <c r="AA185" i="11"/>
  <c r="AB185" i="11"/>
  <c r="AC185" i="11"/>
  <c r="AD185" i="11"/>
  <c r="AE185" i="11"/>
  <c r="AF185" i="11"/>
  <c r="AG185" i="11"/>
  <c r="AH185" i="11"/>
  <c r="AI185" i="11"/>
  <c r="AJ185" i="11"/>
  <c r="AK185" i="11"/>
  <c r="AL185" i="11"/>
  <c r="AM185" i="11"/>
  <c r="AN185" i="11"/>
  <c r="AO185" i="11"/>
  <c r="AP185" i="11"/>
  <c r="AQ185" i="11"/>
  <c r="AR185" i="11"/>
  <c r="AS185" i="11"/>
  <c r="AT185" i="11"/>
  <c r="AU185" i="11"/>
  <c r="AV185" i="11"/>
  <c r="AW185" i="11"/>
  <c r="AX185" i="11"/>
  <c r="AY185" i="11"/>
  <c r="AZ185" i="11"/>
  <c r="BA185" i="11"/>
  <c r="E186" i="11"/>
  <c r="F186" i="11"/>
  <c r="G186" i="11"/>
  <c r="H186" i="11"/>
  <c r="I186" i="11"/>
  <c r="J186" i="11"/>
  <c r="K186" i="11"/>
  <c r="L186" i="11"/>
  <c r="M186" i="11"/>
  <c r="N186" i="11"/>
  <c r="O186" i="11"/>
  <c r="P186" i="11"/>
  <c r="Q186" i="11"/>
  <c r="R186" i="11"/>
  <c r="S186" i="11"/>
  <c r="T186" i="11"/>
  <c r="U186" i="11"/>
  <c r="V186" i="11"/>
  <c r="W186" i="11"/>
  <c r="X186" i="11"/>
  <c r="Y186" i="11"/>
  <c r="Z186" i="11"/>
  <c r="AA186" i="11"/>
  <c r="AB186" i="11"/>
  <c r="AC186" i="11"/>
  <c r="AD186" i="11"/>
  <c r="AE186" i="11"/>
  <c r="AF186" i="11"/>
  <c r="AG186" i="11"/>
  <c r="AH186" i="11"/>
  <c r="AI186" i="11"/>
  <c r="AJ186" i="11"/>
  <c r="AK186" i="11"/>
  <c r="AL186" i="11"/>
  <c r="AM186" i="11"/>
  <c r="AN186" i="11"/>
  <c r="AO186" i="11"/>
  <c r="AP186" i="11"/>
  <c r="AQ186" i="11"/>
  <c r="AR186" i="11"/>
  <c r="AS186" i="11"/>
  <c r="AT186" i="11"/>
  <c r="AU186" i="11"/>
  <c r="AV186" i="11"/>
  <c r="AW186" i="11"/>
  <c r="AX186" i="11"/>
  <c r="AY186" i="11"/>
  <c r="AZ186" i="11"/>
  <c r="BA186" i="11"/>
  <c r="E187" i="11"/>
  <c r="F187" i="11"/>
  <c r="G187" i="11"/>
  <c r="H187" i="11"/>
  <c r="I187" i="11"/>
  <c r="J187" i="11"/>
  <c r="K187" i="11"/>
  <c r="L187" i="11"/>
  <c r="M187" i="11"/>
  <c r="N187" i="11"/>
  <c r="O187" i="11"/>
  <c r="P187" i="11"/>
  <c r="Q187" i="11"/>
  <c r="R187" i="11"/>
  <c r="S187" i="11"/>
  <c r="T187" i="11"/>
  <c r="U187" i="11"/>
  <c r="V187" i="11"/>
  <c r="W187" i="11"/>
  <c r="X187" i="11"/>
  <c r="Y187" i="11"/>
  <c r="Z187" i="11"/>
  <c r="AA187" i="11"/>
  <c r="AB187" i="11"/>
  <c r="AC187" i="11"/>
  <c r="AD187" i="11"/>
  <c r="AE187" i="11"/>
  <c r="AF187" i="11"/>
  <c r="AG187" i="11"/>
  <c r="AH187" i="11"/>
  <c r="AI187" i="11"/>
  <c r="AJ187" i="11"/>
  <c r="AK187" i="11"/>
  <c r="AL187" i="11"/>
  <c r="AM187" i="11"/>
  <c r="AN187" i="11"/>
  <c r="AO187" i="11"/>
  <c r="AP187" i="11"/>
  <c r="AQ187" i="11"/>
  <c r="AR187" i="11"/>
  <c r="AS187" i="11"/>
  <c r="AT187" i="11"/>
  <c r="AU187" i="11"/>
  <c r="AV187" i="11"/>
  <c r="AW187" i="11"/>
  <c r="AX187" i="11"/>
  <c r="AY187" i="11"/>
  <c r="AZ187" i="11"/>
  <c r="BA187" i="11"/>
  <c r="E188" i="11"/>
  <c r="F188" i="11"/>
  <c r="G188" i="11"/>
  <c r="H188" i="11"/>
  <c r="I188" i="11"/>
  <c r="J188" i="11"/>
  <c r="K188" i="11"/>
  <c r="L188" i="11"/>
  <c r="M188" i="11"/>
  <c r="N188" i="11"/>
  <c r="O188" i="11"/>
  <c r="P188" i="11"/>
  <c r="Q188" i="11"/>
  <c r="R188" i="11"/>
  <c r="S188" i="11"/>
  <c r="T188" i="11"/>
  <c r="U188" i="11"/>
  <c r="V188" i="11"/>
  <c r="W188" i="11"/>
  <c r="X188" i="11"/>
  <c r="Y188" i="11"/>
  <c r="Z188" i="11"/>
  <c r="AA188" i="11"/>
  <c r="AB188" i="11"/>
  <c r="AC188" i="11"/>
  <c r="AD188" i="11"/>
  <c r="AE188" i="11"/>
  <c r="AF188" i="11"/>
  <c r="AG188" i="11"/>
  <c r="AH188" i="11"/>
  <c r="AI188" i="11"/>
  <c r="AJ188" i="11"/>
  <c r="AK188" i="11"/>
  <c r="AL188" i="11"/>
  <c r="AM188" i="11"/>
  <c r="AN188" i="11"/>
  <c r="AO188" i="11"/>
  <c r="AP188" i="11"/>
  <c r="AQ188" i="11"/>
  <c r="AR188" i="11"/>
  <c r="AS188" i="11"/>
  <c r="AT188" i="11"/>
  <c r="AU188" i="11"/>
  <c r="AV188" i="11"/>
  <c r="AW188" i="11"/>
  <c r="AX188" i="11"/>
  <c r="AY188" i="11"/>
  <c r="AZ188" i="11"/>
  <c r="BA188" i="11"/>
  <c r="E189" i="11"/>
  <c r="F189" i="11"/>
  <c r="G189" i="11"/>
  <c r="H189" i="11"/>
  <c r="I189" i="11"/>
  <c r="J189" i="11"/>
  <c r="K189" i="11"/>
  <c r="L189" i="11"/>
  <c r="M189" i="11"/>
  <c r="N189" i="11"/>
  <c r="O189" i="11"/>
  <c r="P189" i="11"/>
  <c r="Q189" i="11"/>
  <c r="R189" i="11"/>
  <c r="S189" i="11"/>
  <c r="T189" i="11"/>
  <c r="U189" i="11"/>
  <c r="V189" i="11"/>
  <c r="W189" i="11"/>
  <c r="X189" i="11"/>
  <c r="Y189" i="11"/>
  <c r="Z189" i="11"/>
  <c r="AA189" i="11"/>
  <c r="AB189" i="11"/>
  <c r="AC189" i="11"/>
  <c r="AD189" i="11"/>
  <c r="AE189" i="11"/>
  <c r="AF189" i="11"/>
  <c r="AG189" i="11"/>
  <c r="AH189" i="11"/>
  <c r="AI189" i="11"/>
  <c r="AJ189" i="11"/>
  <c r="AK189" i="11"/>
  <c r="AL189" i="11"/>
  <c r="AM189" i="11"/>
  <c r="AN189" i="11"/>
  <c r="AO189" i="11"/>
  <c r="AP189" i="11"/>
  <c r="AQ189" i="11"/>
  <c r="AR189" i="11"/>
  <c r="AS189" i="11"/>
  <c r="AT189" i="11"/>
  <c r="AU189" i="11"/>
  <c r="AV189" i="11"/>
  <c r="AW189" i="11"/>
  <c r="AX189" i="11"/>
  <c r="AY189" i="11"/>
  <c r="AZ189" i="11"/>
  <c r="BA189" i="11"/>
  <c r="E190" i="11"/>
  <c r="C190" i="11" s="1"/>
  <c r="D190" i="11" s="1"/>
  <c r="C189" i="13" s="1"/>
  <c r="F190" i="11"/>
  <c r="G190" i="11"/>
  <c r="H190" i="11"/>
  <c r="I190" i="11"/>
  <c r="J190" i="11"/>
  <c r="K190" i="11"/>
  <c r="L190" i="11"/>
  <c r="M190" i="11"/>
  <c r="N190" i="11"/>
  <c r="O190" i="11"/>
  <c r="P190" i="11"/>
  <c r="Q190" i="11"/>
  <c r="R190" i="11"/>
  <c r="S190" i="11"/>
  <c r="T190" i="11"/>
  <c r="U190" i="11"/>
  <c r="V190" i="11"/>
  <c r="W190" i="11"/>
  <c r="X190" i="11"/>
  <c r="Y190" i="11"/>
  <c r="Z190" i="11"/>
  <c r="AA190" i="11"/>
  <c r="AB190" i="11"/>
  <c r="AC190" i="11"/>
  <c r="AD190" i="11"/>
  <c r="AE190" i="11"/>
  <c r="AF190" i="11"/>
  <c r="AG190" i="11"/>
  <c r="AH190" i="11"/>
  <c r="AI190" i="11"/>
  <c r="AJ190" i="11"/>
  <c r="AK190" i="11"/>
  <c r="AL190" i="11"/>
  <c r="AM190" i="11"/>
  <c r="AN190" i="11"/>
  <c r="AO190" i="11"/>
  <c r="AP190" i="11"/>
  <c r="AQ190" i="11"/>
  <c r="AR190" i="11"/>
  <c r="AS190" i="11"/>
  <c r="AT190" i="11"/>
  <c r="AU190" i="11"/>
  <c r="AV190" i="11"/>
  <c r="AW190" i="11"/>
  <c r="AX190" i="11"/>
  <c r="AY190" i="11"/>
  <c r="AZ190" i="11"/>
  <c r="BA190" i="11"/>
  <c r="E191" i="11"/>
  <c r="F191" i="11"/>
  <c r="G191" i="11"/>
  <c r="H191" i="11"/>
  <c r="I191" i="11"/>
  <c r="J191" i="11"/>
  <c r="K191" i="11"/>
  <c r="L191" i="11"/>
  <c r="M191" i="11"/>
  <c r="N191" i="11"/>
  <c r="O191" i="11"/>
  <c r="P191" i="11"/>
  <c r="Q191" i="11"/>
  <c r="R191" i="11"/>
  <c r="S191" i="11"/>
  <c r="T191" i="11"/>
  <c r="U191" i="11"/>
  <c r="V191" i="11"/>
  <c r="W191" i="11"/>
  <c r="X191" i="11"/>
  <c r="Y191" i="11"/>
  <c r="Z191" i="11"/>
  <c r="AA191" i="11"/>
  <c r="AB191" i="11"/>
  <c r="AC191" i="11"/>
  <c r="AD191" i="11"/>
  <c r="AE191" i="11"/>
  <c r="AF191" i="11"/>
  <c r="AG191" i="11"/>
  <c r="AH191" i="11"/>
  <c r="AI191" i="11"/>
  <c r="AJ191" i="11"/>
  <c r="AK191" i="11"/>
  <c r="AL191" i="11"/>
  <c r="AM191" i="11"/>
  <c r="AN191" i="11"/>
  <c r="AO191" i="11"/>
  <c r="AP191" i="11"/>
  <c r="AQ191" i="11"/>
  <c r="AR191" i="11"/>
  <c r="AS191" i="11"/>
  <c r="AT191" i="11"/>
  <c r="AU191" i="11"/>
  <c r="AV191" i="11"/>
  <c r="AW191" i="11"/>
  <c r="AX191" i="11"/>
  <c r="AY191" i="11"/>
  <c r="AZ191" i="11"/>
  <c r="BA191" i="11"/>
  <c r="E192" i="11"/>
  <c r="F192" i="11"/>
  <c r="G192" i="11"/>
  <c r="H192" i="11"/>
  <c r="I192" i="11"/>
  <c r="J192" i="11"/>
  <c r="K192" i="11"/>
  <c r="L192" i="11"/>
  <c r="M192" i="11"/>
  <c r="N192" i="11"/>
  <c r="O192" i="11"/>
  <c r="P192" i="11"/>
  <c r="Q192" i="11"/>
  <c r="R192" i="11"/>
  <c r="S192" i="11"/>
  <c r="T192" i="11"/>
  <c r="U192" i="11"/>
  <c r="V192" i="11"/>
  <c r="W192" i="11"/>
  <c r="X192" i="11"/>
  <c r="Y192" i="11"/>
  <c r="Z192" i="11"/>
  <c r="AA192" i="11"/>
  <c r="AB192" i="11"/>
  <c r="AC192" i="11"/>
  <c r="AD192" i="11"/>
  <c r="AE192" i="11"/>
  <c r="AF192" i="11"/>
  <c r="AG192" i="11"/>
  <c r="AH192" i="11"/>
  <c r="AI192" i="11"/>
  <c r="AJ192" i="11"/>
  <c r="AK192" i="11"/>
  <c r="AL192" i="11"/>
  <c r="AM192" i="11"/>
  <c r="AN192" i="11"/>
  <c r="AO192" i="11"/>
  <c r="AP192" i="11"/>
  <c r="AQ192" i="11"/>
  <c r="AR192" i="11"/>
  <c r="AS192" i="11"/>
  <c r="AT192" i="11"/>
  <c r="AU192" i="11"/>
  <c r="AV192" i="11"/>
  <c r="AW192" i="11"/>
  <c r="AX192" i="11"/>
  <c r="AY192" i="11"/>
  <c r="AZ192" i="11"/>
  <c r="BA192" i="11"/>
  <c r="E193" i="11"/>
  <c r="F193" i="11"/>
  <c r="G193" i="11"/>
  <c r="H193" i="11"/>
  <c r="I193" i="11"/>
  <c r="J193" i="11"/>
  <c r="K193" i="11"/>
  <c r="L193" i="11"/>
  <c r="M193" i="11"/>
  <c r="N193" i="11"/>
  <c r="O193" i="11"/>
  <c r="P193" i="11"/>
  <c r="Q193" i="11"/>
  <c r="R193" i="11"/>
  <c r="S193" i="11"/>
  <c r="T193" i="11"/>
  <c r="U193" i="11"/>
  <c r="V193" i="11"/>
  <c r="W193" i="11"/>
  <c r="X193" i="11"/>
  <c r="Y193" i="11"/>
  <c r="Z193" i="11"/>
  <c r="AA193" i="11"/>
  <c r="AB193" i="11"/>
  <c r="AC193" i="11"/>
  <c r="AD193" i="11"/>
  <c r="AE193" i="11"/>
  <c r="AF193" i="11"/>
  <c r="AG193" i="11"/>
  <c r="AH193" i="11"/>
  <c r="AI193" i="11"/>
  <c r="AJ193" i="11"/>
  <c r="AK193" i="11"/>
  <c r="AL193" i="11"/>
  <c r="AM193" i="11"/>
  <c r="AN193" i="11"/>
  <c r="AO193" i="11"/>
  <c r="AP193" i="11"/>
  <c r="AQ193" i="11"/>
  <c r="AR193" i="11"/>
  <c r="AS193" i="11"/>
  <c r="AT193" i="11"/>
  <c r="AU193" i="11"/>
  <c r="AV193" i="11"/>
  <c r="AW193" i="11"/>
  <c r="AX193" i="11"/>
  <c r="AY193" i="11"/>
  <c r="AZ193" i="11"/>
  <c r="BA193" i="11"/>
  <c r="E194" i="11"/>
  <c r="F194" i="11"/>
  <c r="G194" i="11"/>
  <c r="H194" i="11"/>
  <c r="I194" i="11"/>
  <c r="J194" i="11"/>
  <c r="K194" i="11"/>
  <c r="L194" i="11"/>
  <c r="M194" i="11"/>
  <c r="N194" i="11"/>
  <c r="O194" i="11"/>
  <c r="P194" i="11"/>
  <c r="Q194" i="11"/>
  <c r="R194" i="11"/>
  <c r="S194" i="11"/>
  <c r="T194" i="11"/>
  <c r="U194" i="11"/>
  <c r="V194" i="11"/>
  <c r="W194" i="11"/>
  <c r="X194" i="11"/>
  <c r="Y194" i="11"/>
  <c r="Z194" i="11"/>
  <c r="AA194" i="11"/>
  <c r="AB194" i="11"/>
  <c r="AC194" i="11"/>
  <c r="AD194" i="11"/>
  <c r="AE194" i="11"/>
  <c r="AF194" i="11"/>
  <c r="AG194" i="11"/>
  <c r="AH194" i="11"/>
  <c r="AI194" i="11"/>
  <c r="AJ194" i="11"/>
  <c r="AK194" i="11"/>
  <c r="AL194" i="11"/>
  <c r="AM194" i="11"/>
  <c r="AN194" i="11"/>
  <c r="AO194" i="11"/>
  <c r="AP194" i="11"/>
  <c r="AQ194" i="11"/>
  <c r="AR194" i="11"/>
  <c r="AS194" i="11"/>
  <c r="AT194" i="11"/>
  <c r="AU194" i="11"/>
  <c r="AV194" i="11"/>
  <c r="AW194" i="11"/>
  <c r="AX194" i="11"/>
  <c r="AY194" i="11"/>
  <c r="AZ194" i="11"/>
  <c r="BA194" i="11"/>
  <c r="E195" i="11"/>
  <c r="F195" i="11"/>
  <c r="G195" i="11"/>
  <c r="H195" i="11"/>
  <c r="I195" i="11"/>
  <c r="J195" i="11"/>
  <c r="K195" i="11"/>
  <c r="L195" i="11"/>
  <c r="M195" i="11"/>
  <c r="N195" i="11"/>
  <c r="O195" i="11"/>
  <c r="P195" i="11"/>
  <c r="Q195" i="11"/>
  <c r="R195" i="11"/>
  <c r="S195" i="11"/>
  <c r="T195" i="11"/>
  <c r="U195" i="11"/>
  <c r="V195" i="11"/>
  <c r="W195" i="11"/>
  <c r="X195" i="11"/>
  <c r="Y195" i="11"/>
  <c r="Z195" i="11"/>
  <c r="AA195" i="11"/>
  <c r="AB195" i="11"/>
  <c r="AC195" i="11"/>
  <c r="AD195" i="11"/>
  <c r="AE195" i="11"/>
  <c r="AF195" i="11"/>
  <c r="AG195" i="11"/>
  <c r="AH195" i="11"/>
  <c r="AI195" i="11"/>
  <c r="AJ195" i="11"/>
  <c r="AK195" i="11"/>
  <c r="AL195" i="11"/>
  <c r="AM195" i="11"/>
  <c r="AN195" i="11"/>
  <c r="AO195" i="11"/>
  <c r="AP195" i="11"/>
  <c r="AQ195" i="11"/>
  <c r="AR195" i="11"/>
  <c r="AS195" i="11"/>
  <c r="AT195" i="11"/>
  <c r="AU195" i="11"/>
  <c r="AV195" i="11"/>
  <c r="AW195" i="11"/>
  <c r="AX195" i="11"/>
  <c r="AY195" i="11"/>
  <c r="AZ195" i="11"/>
  <c r="BA195" i="11"/>
  <c r="E196" i="11"/>
  <c r="F196" i="11"/>
  <c r="G19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AK196" i="11"/>
  <c r="AL196" i="11"/>
  <c r="AM196" i="11"/>
  <c r="AN196" i="11"/>
  <c r="AO196" i="11"/>
  <c r="AP196" i="11"/>
  <c r="AQ196" i="11"/>
  <c r="AR196" i="11"/>
  <c r="AS196" i="11"/>
  <c r="AT196" i="11"/>
  <c r="AU196" i="11"/>
  <c r="AV196" i="11"/>
  <c r="AW196" i="11"/>
  <c r="AX196" i="11"/>
  <c r="AY196" i="11"/>
  <c r="AZ196" i="11"/>
  <c r="BA196" i="11"/>
  <c r="E197" i="11"/>
  <c r="F197" i="11"/>
  <c r="G197" i="11"/>
  <c r="H197" i="11"/>
  <c r="I197" i="11"/>
  <c r="J197" i="11"/>
  <c r="K197" i="11"/>
  <c r="L197" i="11"/>
  <c r="M197" i="11"/>
  <c r="N197" i="11"/>
  <c r="O197" i="11"/>
  <c r="P197" i="11"/>
  <c r="Q197" i="11"/>
  <c r="R197" i="11"/>
  <c r="S197" i="11"/>
  <c r="T197" i="11"/>
  <c r="U197" i="11"/>
  <c r="V197" i="11"/>
  <c r="W197" i="11"/>
  <c r="X197" i="11"/>
  <c r="Y197" i="11"/>
  <c r="Z197" i="11"/>
  <c r="AA197" i="11"/>
  <c r="AB197" i="11"/>
  <c r="AC197" i="11"/>
  <c r="AD197" i="11"/>
  <c r="AE197" i="11"/>
  <c r="AF197" i="11"/>
  <c r="AG197" i="11"/>
  <c r="AH197" i="11"/>
  <c r="AI197" i="11"/>
  <c r="AJ197" i="11"/>
  <c r="AK197" i="11"/>
  <c r="AL197" i="11"/>
  <c r="AM197" i="11"/>
  <c r="AN197" i="11"/>
  <c r="AO197" i="11"/>
  <c r="AP197" i="11"/>
  <c r="AQ197" i="11"/>
  <c r="AR197" i="11"/>
  <c r="AS197" i="11"/>
  <c r="AT197" i="11"/>
  <c r="AU197" i="11"/>
  <c r="AV197" i="11"/>
  <c r="AW197" i="11"/>
  <c r="AX197" i="11"/>
  <c r="AY197" i="11"/>
  <c r="AZ197" i="11"/>
  <c r="BA197" i="11"/>
  <c r="E198" i="11"/>
  <c r="C198" i="11" s="1"/>
  <c r="D198" i="11" s="1"/>
  <c r="C197" i="13" s="1"/>
  <c r="F198" i="11"/>
  <c r="G198" i="11"/>
  <c r="H198" i="11"/>
  <c r="I198" i="11"/>
  <c r="J198" i="11"/>
  <c r="K198" i="11"/>
  <c r="L198" i="11"/>
  <c r="M198" i="11"/>
  <c r="N198" i="11"/>
  <c r="O198" i="11"/>
  <c r="P198" i="11"/>
  <c r="Q198" i="11"/>
  <c r="R198" i="11"/>
  <c r="S198" i="11"/>
  <c r="T198" i="11"/>
  <c r="U198" i="11"/>
  <c r="V198" i="11"/>
  <c r="W198" i="11"/>
  <c r="X198" i="11"/>
  <c r="Y198" i="11"/>
  <c r="Z198" i="11"/>
  <c r="AA198" i="11"/>
  <c r="AB198" i="11"/>
  <c r="AC198" i="11"/>
  <c r="AD198" i="11"/>
  <c r="AE198" i="11"/>
  <c r="AF198" i="11"/>
  <c r="AG198" i="11"/>
  <c r="AH198" i="11"/>
  <c r="AI198" i="11"/>
  <c r="AJ198" i="11"/>
  <c r="AK198" i="11"/>
  <c r="AL198" i="11"/>
  <c r="AM198" i="11"/>
  <c r="AN198" i="11"/>
  <c r="AO198" i="11"/>
  <c r="AP198" i="11"/>
  <c r="AQ198" i="11"/>
  <c r="AR198" i="11"/>
  <c r="AS198" i="11"/>
  <c r="AT198" i="11"/>
  <c r="AU198" i="11"/>
  <c r="AV198" i="11"/>
  <c r="AW198" i="11"/>
  <c r="AX198" i="11"/>
  <c r="AY198" i="11"/>
  <c r="AZ198" i="11"/>
  <c r="BA198" i="11"/>
  <c r="E199" i="11"/>
  <c r="F199" i="11"/>
  <c r="G199" i="11"/>
  <c r="H199" i="11"/>
  <c r="I199" i="11"/>
  <c r="J199" i="11"/>
  <c r="K199" i="11"/>
  <c r="L199" i="11"/>
  <c r="M199" i="11"/>
  <c r="N199" i="11"/>
  <c r="O199" i="11"/>
  <c r="P199" i="11"/>
  <c r="Q199" i="11"/>
  <c r="R199" i="11"/>
  <c r="S199" i="11"/>
  <c r="T199" i="11"/>
  <c r="U199" i="11"/>
  <c r="V199" i="11"/>
  <c r="W199" i="11"/>
  <c r="X199" i="11"/>
  <c r="Y199" i="11"/>
  <c r="Z199" i="11"/>
  <c r="AA199" i="11"/>
  <c r="AB199" i="11"/>
  <c r="AC199" i="11"/>
  <c r="AD199" i="11"/>
  <c r="AE199" i="11"/>
  <c r="AF199" i="11"/>
  <c r="AG199" i="11"/>
  <c r="AH199" i="11"/>
  <c r="AI199" i="11"/>
  <c r="AJ199" i="11"/>
  <c r="AK199" i="11"/>
  <c r="AL199" i="11"/>
  <c r="AM199" i="11"/>
  <c r="AN199" i="11"/>
  <c r="AO199" i="11"/>
  <c r="AP199" i="11"/>
  <c r="AQ199" i="11"/>
  <c r="AR199" i="11"/>
  <c r="AS199" i="11"/>
  <c r="AT199" i="11"/>
  <c r="AU199" i="11"/>
  <c r="AV199" i="11"/>
  <c r="AW199" i="11"/>
  <c r="AX199" i="11"/>
  <c r="AY199" i="11"/>
  <c r="AZ199" i="11"/>
  <c r="BA199" i="11"/>
  <c r="E200" i="11"/>
  <c r="F200" i="11"/>
  <c r="G200" i="11"/>
  <c r="H200" i="11"/>
  <c r="I200" i="11"/>
  <c r="J200" i="11"/>
  <c r="K200" i="11"/>
  <c r="L200" i="11"/>
  <c r="M200" i="11"/>
  <c r="N200" i="11"/>
  <c r="O200" i="11"/>
  <c r="P200" i="11"/>
  <c r="Q200" i="11"/>
  <c r="R200" i="11"/>
  <c r="S200" i="11"/>
  <c r="T200" i="11"/>
  <c r="U200" i="11"/>
  <c r="V200" i="11"/>
  <c r="W200" i="11"/>
  <c r="X200" i="11"/>
  <c r="Y200" i="11"/>
  <c r="Z200" i="11"/>
  <c r="AA200" i="11"/>
  <c r="AB200" i="11"/>
  <c r="AC200" i="11"/>
  <c r="AD200" i="11"/>
  <c r="AE200" i="11"/>
  <c r="AF200" i="11"/>
  <c r="AG200" i="11"/>
  <c r="AH200" i="11"/>
  <c r="AI200" i="11"/>
  <c r="AJ200" i="11"/>
  <c r="AK200" i="11"/>
  <c r="AL200" i="11"/>
  <c r="AM200" i="11"/>
  <c r="AN200" i="11"/>
  <c r="AO200" i="11"/>
  <c r="AP200" i="11"/>
  <c r="AQ200" i="11"/>
  <c r="AR200" i="11"/>
  <c r="AS200" i="11"/>
  <c r="AT200" i="11"/>
  <c r="AU200" i="11"/>
  <c r="AV200" i="11"/>
  <c r="AW200" i="11"/>
  <c r="AX200" i="11"/>
  <c r="AY200" i="11"/>
  <c r="AZ200" i="11"/>
  <c r="BA200" i="11"/>
  <c r="E201" i="11"/>
  <c r="F201" i="11"/>
  <c r="G201" i="11"/>
  <c r="H201" i="11"/>
  <c r="I201" i="11"/>
  <c r="J201" i="11"/>
  <c r="K201" i="11"/>
  <c r="L201" i="11"/>
  <c r="M201" i="11"/>
  <c r="N201" i="11"/>
  <c r="O201" i="11"/>
  <c r="P201" i="11"/>
  <c r="Q201" i="11"/>
  <c r="R201" i="11"/>
  <c r="S201" i="11"/>
  <c r="T201" i="11"/>
  <c r="U201" i="11"/>
  <c r="V201" i="11"/>
  <c r="W201" i="11"/>
  <c r="X201" i="11"/>
  <c r="Y201" i="11"/>
  <c r="Z201" i="11"/>
  <c r="AA201" i="11"/>
  <c r="AB201" i="11"/>
  <c r="AC201" i="11"/>
  <c r="AD201" i="11"/>
  <c r="AE201" i="11"/>
  <c r="AF201" i="11"/>
  <c r="AG201" i="11"/>
  <c r="AH201" i="11"/>
  <c r="AI201" i="11"/>
  <c r="AJ201" i="11"/>
  <c r="AK201" i="11"/>
  <c r="AL201" i="11"/>
  <c r="AM201" i="11"/>
  <c r="AN201" i="11"/>
  <c r="AO201" i="11"/>
  <c r="AP201" i="11"/>
  <c r="AQ201" i="11"/>
  <c r="AR201" i="11"/>
  <c r="AS201" i="11"/>
  <c r="AT201" i="11"/>
  <c r="AU201" i="11"/>
  <c r="AV201" i="11"/>
  <c r="AW201" i="11"/>
  <c r="AX201" i="11"/>
  <c r="AY201" i="11"/>
  <c r="AZ201" i="11"/>
  <c r="BA201" i="11"/>
  <c r="E202" i="11"/>
  <c r="F202" i="11"/>
  <c r="G202" i="11"/>
  <c r="H202" i="11"/>
  <c r="I202" i="11"/>
  <c r="J202" i="11"/>
  <c r="K202" i="11"/>
  <c r="L202" i="11"/>
  <c r="M202" i="11"/>
  <c r="N202" i="11"/>
  <c r="O202" i="11"/>
  <c r="P202" i="11"/>
  <c r="Q202" i="11"/>
  <c r="R202" i="11"/>
  <c r="S202" i="11"/>
  <c r="T202" i="11"/>
  <c r="U202" i="11"/>
  <c r="V202" i="11"/>
  <c r="W202" i="11"/>
  <c r="X202" i="11"/>
  <c r="Y202" i="11"/>
  <c r="Z202" i="11"/>
  <c r="AA202" i="11"/>
  <c r="AB202" i="11"/>
  <c r="AC202" i="11"/>
  <c r="AD202" i="11"/>
  <c r="AE202" i="11"/>
  <c r="AF202" i="11"/>
  <c r="AG202" i="11"/>
  <c r="AH202" i="11"/>
  <c r="AI202" i="11"/>
  <c r="AJ202" i="11"/>
  <c r="AK202" i="11"/>
  <c r="AL202" i="11"/>
  <c r="AM202" i="11"/>
  <c r="AN202" i="11"/>
  <c r="AO202" i="11"/>
  <c r="AP202" i="11"/>
  <c r="AQ202" i="11"/>
  <c r="AR202" i="11"/>
  <c r="AS202" i="11"/>
  <c r="AT202" i="11"/>
  <c r="AU202" i="11"/>
  <c r="AV202" i="11"/>
  <c r="AW202" i="11"/>
  <c r="AX202" i="11"/>
  <c r="AY202" i="11"/>
  <c r="AZ202" i="11"/>
  <c r="BA202" i="11"/>
  <c r="E203" i="11"/>
  <c r="F203" i="11"/>
  <c r="G203" i="11"/>
  <c r="H203" i="11"/>
  <c r="I203" i="11"/>
  <c r="J203" i="11"/>
  <c r="K203" i="11"/>
  <c r="L203" i="11"/>
  <c r="M203" i="11"/>
  <c r="N203" i="11"/>
  <c r="O203" i="11"/>
  <c r="P203" i="11"/>
  <c r="Q203" i="11"/>
  <c r="R203" i="11"/>
  <c r="S203" i="11"/>
  <c r="T203" i="11"/>
  <c r="U203" i="11"/>
  <c r="V203" i="11"/>
  <c r="W203" i="11"/>
  <c r="X203" i="11"/>
  <c r="Y203" i="11"/>
  <c r="Z203" i="11"/>
  <c r="AA203" i="11"/>
  <c r="AB203" i="11"/>
  <c r="AC203" i="11"/>
  <c r="AD203" i="11"/>
  <c r="AE203" i="11"/>
  <c r="AF203" i="11"/>
  <c r="AG203" i="11"/>
  <c r="AH203" i="11"/>
  <c r="AI203" i="11"/>
  <c r="AJ203" i="11"/>
  <c r="AK203" i="11"/>
  <c r="AL203" i="11"/>
  <c r="AM203" i="11"/>
  <c r="AN203" i="11"/>
  <c r="AO203" i="11"/>
  <c r="AP203" i="11"/>
  <c r="AQ203" i="11"/>
  <c r="AR203" i="11"/>
  <c r="AS203" i="11"/>
  <c r="AT203" i="11"/>
  <c r="AU203" i="11"/>
  <c r="AV203" i="11"/>
  <c r="AW203" i="11"/>
  <c r="AX203" i="11"/>
  <c r="AY203" i="11"/>
  <c r="AZ203" i="11"/>
  <c r="BA203" i="11"/>
  <c r="E204" i="11"/>
  <c r="F204" i="11"/>
  <c r="G204" i="11"/>
  <c r="H204" i="11"/>
  <c r="I204" i="11"/>
  <c r="J204" i="11"/>
  <c r="K204" i="11"/>
  <c r="L204" i="11"/>
  <c r="M204" i="11"/>
  <c r="N204" i="11"/>
  <c r="O204" i="11"/>
  <c r="P204" i="11"/>
  <c r="Q204" i="11"/>
  <c r="R204" i="11"/>
  <c r="S204" i="11"/>
  <c r="T204" i="11"/>
  <c r="U204" i="11"/>
  <c r="V204" i="11"/>
  <c r="W204" i="11"/>
  <c r="X204" i="11"/>
  <c r="Y204" i="11"/>
  <c r="Z204" i="11"/>
  <c r="AA204" i="11"/>
  <c r="AB204" i="11"/>
  <c r="AC204" i="11"/>
  <c r="AD204" i="11"/>
  <c r="AE204" i="11"/>
  <c r="AF204" i="11"/>
  <c r="AG204" i="11"/>
  <c r="AH204" i="11"/>
  <c r="AI204" i="11"/>
  <c r="AJ204" i="11"/>
  <c r="AK204" i="11"/>
  <c r="AL204" i="11"/>
  <c r="AM204" i="11"/>
  <c r="AN204" i="11"/>
  <c r="AO204" i="11"/>
  <c r="AP204" i="11"/>
  <c r="AQ204" i="11"/>
  <c r="AR204" i="11"/>
  <c r="AS204" i="11"/>
  <c r="AT204" i="11"/>
  <c r="AU204" i="11"/>
  <c r="AV204" i="11"/>
  <c r="AW204" i="11"/>
  <c r="AX204" i="11"/>
  <c r="AY204" i="11"/>
  <c r="AZ204" i="11"/>
  <c r="BA204" i="11"/>
  <c r="E205" i="11"/>
  <c r="F205" i="11"/>
  <c r="G205" i="11"/>
  <c r="H205" i="11"/>
  <c r="I205" i="11"/>
  <c r="J205" i="11"/>
  <c r="K205" i="11"/>
  <c r="L205" i="11"/>
  <c r="M205" i="11"/>
  <c r="N205" i="11"/>
  <c r="O205" i="11"/>
  <c r="P205" i="11"/>
  <c r="Q205" i="11"/>
  <c r="R205" i="11"/>
  <c r="S205" i="11"/>
  <c r="T205" i="11"/>
  <c r="U205" i="11"/>
  <c r="V205" i="11"/>
  <c r="W205" i="11"/>
  <c r="X205" i="11"/>
  <c r="Y205" i="11"/>
  <c r="Z205" i="11"/>
  <c r="AA205" i="11"/>
  <c r="AB205" i="11"/>
  <c r="AC205" i="11"/>
  <c r="AD205" i="11"/>
  <c r="AE205" i="11"/>
  <c r="AF205" i="11"/>
  <c r="AG205" i="11"/>
  <c r="AH205" i="11"/>
  <c r="AI205" i="11"/>
  <c r="AJ205" i="11"/>
  <c r="AK205" i="11"/>
  <c r="AL205" i="11"/>
  <c r="AM205" i="11"/>
  <c r="AN205" i="11"/>
  <c r="AO205" i="11"/>
  <c r="AP205" i="11"/>
  <c r="AQ205" i="11"/>
  <c r="AR205" i="11"/>
  <c r="AS205" i="11"/>
  <c r="AT205" i="11"/>
  <c r="AU205" i="11"/>
  <c r="AV205" i="11"/>
  <c r="AW205" i="11"/>
  <c r="AX205" i="11"/>
  <c r="AY205" i="11"/>
  <c r="AZ205" i="11"/>
  <c r="BA205" i="11"/>
  <c r="E206" i="11"/>
  <c r="C206" i="11" s="1"/>
  <c r="D206" i="11" s="1"/>
  <c r="C205" i="13" s="1"/>
  <c r="F206" i="11"/>
  <c r="G206" i="11"/>
  <c r="H206" i="11"/>
  <c r="I206" i="11"/>
  <c r="J206" i="11"/>
  <c r="K206" i="11"/>
  <c r="L206" i="11"/>
  <c r="M206" i="11"/>
  <c r="N206" i="11"/>
  <c r="O206" i="11"/>
  <c r="P206" i="11"/>
  <c r="Q206" i="11"/>
  <c r="R206" i="11"/>
  <c r="S206" i="11"/>
  <c r="T206" i="11"/>
  <c r="U206" i="11"/>
  <c r="V206" i="11"/>
  <c r="W206" i="11"/>
  <c r="X206" i="11"/>
  <c r="Y206" i="11"/>
  <c r="Z206" i="11"/>
  <c r="AA206" i="11"/>
  <c r="AB206" i="11"/>
  <c r="AC206" i="11"/>
  <c r="AD206" i="11"/>
  <c r="AE206" i="11"/>
  <c r="AF206" i="11"/>
  <c r="AG206" i="11"/>
  <c r="AH206" i="11"/>
  <c r="AI206" i="11"/>
  <c r="AJ206" i="11"/>
  <c r="AK206" i="11"/>
  <c r="AL206" i="11"/>
  <c r="AM206" i="11"/>
  <c r="AN206" i="11"/>
  <c r="AO206" i="11"/>
  <c r="AP206" i="11"/>
  <c r="AQ206" i="11"/>
  <c r="AR206" i="11"/>
  <c r="AS206" i="11"/>
  <c r="AT206" i="11"/>
  <c r="AU206" i="11"/>
  <c r="AV206" i="11"/>
  <c r="AW206" i="11"/>
  <c r="AX206" i="11"/>
  <c r="AY206" i="11"/>
  <c r="AZ206" i="11"/>
  <c r="BA206" i="11"/>
  <c r="E207" i="11"/>
  <c r="F207" i="11"/>
  <c r="G207" i="11"/>
  <c r="H207" i="11"/>
  <c r="I207" i="11"/>
  <c r="J207" i="11"/>
  <c r="K207" i="11"/>
  <c r="L207" i="11"/>
  <c r="M207" i="11"/>
  <c r="N207" i="11"/>
  <c r="O207" i="11"/>
  <c r="P207" i="11"/>
  <c r="Q207" i="11"/>
  <c r="R207" i="11"/>
  <c r="S207" i="11"/>
  <c r="T207" i="11"/>
  <c r="U207" i="11"/>
  <c r="V207" i="11"/>
  <c r="W207" i="11"/>
  <c r="X207" i="11"/>
  <c r="Y207" i="11"/>
  <c r="Z207" i="11"/>
  <c r="AA207" i="11"/>
  <c r="AB207" i="11"/>
  <c r="AC207" i="11"/>
  <c r="AD207" i="11"/>
  <c r="AE207" i="11"/>
  <c r="AF207" i="11"/>
  <c r="AG207" i="11"/>
  <c r="AH207" i="11"/>
  <c r="AI207" i="11"/>
  <c r="AJ207" i="11"/>
  <c r="AK207" i="11"/>
  <c r="AL207" i="11"/>
  <c r="AM207" i="11"/>
  <c r="AN207" i="11"/>
  <c r="AO207" i="11"/>
  <c r="AP207" i="11"/>
  <c r="AQ207" i="11"/>
  <c r="AR207" i="11"/>
  <c r="AS207" i="11"/>
  <c r="AT207" i="11"/>
  <c r="AU207" i="11"/>
  <c r="AV207" i="11"/>
  <c r="AW207" i="11"/>
  <c r="AX207" i="11"/>
  <c r="AY207" i="11"/>
  <c r="AZ207" i="11"/>
  <c r="BA207" i="11"/>
  <c r="E208" i="11"/>
  <c r="F208" i="11"/>
  <c r="G208" i="11"/>
  <c r="H208" i="11"/>
  <c r="I208" i="11"/>
  <c r="J208" i="11"/>
  <c r="K208" i="11"/>
  <c r="L208" i="11"/>
  <c r="M208" i="11"/>
  <c r="N208" i="11"/>
  <c r="O208" i="11"/>
  <c r="P208" i="11"/>
  <c r="Q208" i="11"/>
  <c r="R208" i="11"/>
  <c r="S208" i="11"/>
  <c r="T208" i="11"/>
  <c r="U208" i="11"/>
  <c r="V208" i="11"/>
  <c r="W208" i="11"/>
  <c r="X208" i="11"/>
  <c r="Y208" i="11"/>
  <c r="Z208" i="11"/>
  <c r="AA208" i="11"/>
  <c r="AB208" i="11"/>
  <c r="AC208" i="11"/>
  <c r="AD208" i="11"/>
  <c r="AE208" i="11"/>
  <c r="AF208" i="11"/>
  <c r="AG208" i="11"/>
  <c r="AH208" i="11"/>
  <c r="AI208" i="11"/>
  <c r="AJ208" i="11"/>
  <c r="AK208" i="11"/>
  <c r="AL208" i="11"/>
  <c r="AM208" i="11"/>
  <c r="AN208" i="11"/>
  <c r="AO208" i="11"/>
  <c r="AP208" i="11"/>
  <c r="AQ208" i="11"/>
  <c r="AR208" i="11"/>
  <c r="AS208" i="11"/>
  <c r="AT208" i="11"/>
  <c r="AU208" i="11"/>
  <c r="AV208" i="11"/>
  <c r="AW208" i="11"/>
  <c r="AX208" i="11"/>
  <c r="AY208" i="11"/>
  <c r="AZ208" i="11"/>
  <c r="BA208" i="11"/>
  <c r="E209" i="11"/>
  <c r="F209" i="11"/>
  <c r="G209" i="11"/>
  <c r="H209" i="11"/>
  <c r="I209" i="11"/>
  <c r="J209" i="11"/>
  <c r="K209" i="11"/>
  <c r="L209" i="11"/>
  <c r="M209" i="11"/>
  <c r="N209" i="11"/>
  <c r="O209" i="11"/>
  <c r="P209" i="11"/>
  <c r="Q209" i="11"/>
  <c r="R209" i="11"/>
  <c r="S209" i="11"/>
  <c r="T209" i="11"/>
  <c r="U209" i="11"/>
  <c r="V209" i="11"/>
  <c r="W209" i="11"/>
  <c r="X209" i="11"/>
  <c r="Y209" i="11"/>
  <c r="Z209" i="11"/>
  <c r="AA209" i="11"/>
  <c r="AB209" i="11"/>
  <c r="AC209" i="11"/>
  <c r="AD209" i="11"/>
  <c r="AE209" i="11"/>
  <c r="AF209" i="11"/>
  <c r="AG209" i="11"/>
  <c r="AH209" i="11"/>
  <c r="AI209" i="11"/>
  <c r="AJ209" i="11"/>
  <c r="AK209" i="11"/>
  <c r="AL209" i="11"/>
  <c r="AM209" i="11"/>
  <c r="AN209" i="11"/>
  <c r="AO209" i="11"/>
  <c r="AP209" i="11"/>
  <c r="AQ209" i="11"/>
  <c r="AR209" i="11"/>
  <c r="AS209" i="11"/>
  <c r="AT209" i="11"/>
  <c r="AU209" i="11"/>
  <c r="AV209" i="11"/>
  <c r="AW209" i="11"/>
  <c r="AX209" i="11"/>
  <c r="AY209" i="11"/>
  <c r="AZ209" i="11"/>
  <c r="BA209" i="11"/>
  <c r="E210" i="11"/>
  <c r="F210" i="11"/>
  <c r="G210" i="11"/>
  <c r="H210" i="11"/>
  <c r="I210" i="11"/>
  <c r="J210" i="11"/>
  <c r="K210" i="11"/>
  <c r="L210" i="11"/>
  <c r="M210" i="11"/>
  <c r="N210" i="11"/>
  <c r="O210" i="11"/>
  <c r="P210" i="11"/>
  <c r="Q210" i="11"/>
  <c r="R210" i="11"/>
  <c r="S210" i="11"/>
  <c r="T210" i="11"/>
  <c r="U210" i="11"/>
  <c r="V210" i="11"/>
  <c r="W210" i="11"/>
  <c r="X210" i="11"/>
  <c r="Y210" i="11"/>
  <c r="Z210" i="11"/>
  <c r="AA210" i="11"/>
  <c r="AB210" i="11"/>
  <c r="AC210" i="11"/>
  <c r="AD210" i="11"/>
  <c r="AE210" i="11"/>
  <c r="AF210" i="11"/>
  <c r="AG210" i="11"/>
  <c r="AH210" i="11"/>
  <c r="AI210" i="11"/>
  <c r="AJ210" i="11"/>
  <c r="AK210" i="11"/>
  <c r="AL210" i="11"/>
  <c r="AM210" i="11"/>
  <c r="AN210" i="11"/>
  <c r="AO210" i="11"/>
  <c r="AP210" i="11"/>
  <c r="AQ210" i="11"/>
  <c r="AR210" i="11"/>
  <c r="AS210" i="11"/>
  <c r="AT210" i="11"/>
  <c r="AU210" i="11"/>
  <c r="AV210" i="11"/>
  <c r="AW210" i="11"/>
  <c r="AX210" i="11"/>
  <c r="AY210" i="11"/>
  <c r="AZ210" i="11"/>
  <c r="BA210" i="11"/>
  <c r="E211" i="11"/>
  <c r="F211" i="11"/>
  <c r="G211" i="11"/>
  <c r="H211" i="11"/>
  <c r="I211" i="11"/>
  <c r="J211" i="11"/>
  <c r="K211" i="11"/>
  <c r="L211" i="11"/>
  <c r="M211" i="11"/>
  <c r="N211" i="11"/>
  <c r="O211" i="11"/>
  <c r="P211" i="11"/>
  <c r="Q211" i="11"/>
  <c r="R211" i="11"/>
  <c r="S211" i="11"/>
  <c r="T211" i="11"/>
  <c r="U211" i="11"/>
  <c r="V211" i="11"/>
  <c r="W211" i="11"/>
  <c r="X211" i="11"/>
  <c r="Y211" i="11"/>
  <c r="Z211" i="11"/>
  <c r="AA211" i="11"/>
  <c r="AB211" i="11"/>
  <c r="AC211" i="11"/>
  <c r="AD211" i="11"/>
  <c r="AE211" i="11"/>
  <c r="AF211" i="11"/>
  <c r="AG211" i="11"/>
  <c r="AH211" i="11"/>
  <c r="AI211" i="11"/>
  <c r="AJ211" i="11"/>
  <c r="AK211" i="11"/>
  <c r="AL211" i="11"/>
  <c r="AM211" i="11"/>
  <c r="AN211" i="11"/>
  <c r="AO211" i="11"/>
  <c r="AP211" i="11"/>
  <c r="AQ211" i="11"/>
  <c r="AR211" i="11"/>
  <c r="AS211" i="11"/>
  <c r="AT211" i="11"/>
  <c r="AU211" i="11"/>
  <c r="AV211" i="11"/>
  <c r="AW211" i="11"/>
  <c r="AX211" i="11"/>
  <c r="AY211" i="11"/>
  <c r="AZ211" i="11"/>
  <c r="BA211" i="11"/>
  <c r="E212" i="11"/>
  <c r="F212" i="11"/>
  <c r="G212" i="11"/>
  <c r="H212" i="11"/>
  <c r="I212" i="11"/>
  <c r="J212" i="11"/>
  <c r="K212" i="11"/>
  <c r="L212" i="11"/>
  <c r="M212" i="11"/>
  <c r="N212" i="11"/>
  <c r="O212" i="11"/>
  <c r="P212" i="11"/>
  <c r="Q212" i="11"/>
  <c r="R212" i="11"/>
  <c r="S212" i="11"/>
  <c r="T212" i="11"/>
  <c r="U212" i="11"/>
  <c r="V212" i="11"/>
  <c r="W212" i="11"/>
  <c r="X212" i="11"/>
  <c r="Y212" i="11"/>
  <c r="Z212" i="11"/>
  <c r="AA212" i="11"/>
  <c r="AB212" i="11"/>
  <c r="AC212" i="11"/>
  <c r="AD212" i="11"/>
  <c r="AE212" i="11"/>
  <c r="AF212" i="11"/>
  <c r="AG212" i="11"/>
  <c r="AH212" i="11"/>
  <c r="AI212" i="11"/>
  <c r="AJ212" i="11"/>
  <c r="AK212" i="11"/>
  <c r="AL212" i="11"/>
  <c r="AM212" i="11"/>
  <c r="AN212" i="11"/>
  <c r="AO212" i="11"/>
  <c r="AP212" i="11"/>
  <c r="AQ212" i="11"/>
  <c r="AR212" i="11"/>
  <c r="AS212" i="11"/>
  <c r="AT212" i="11"/>
  <c r="AU212" i="11"/>
  <c r="AV212" i="11"/>
  <c r="AW212" i="11"/>
  <c r="AX212" i="11"/>
  <c r="AY212" i="11"/>
  <c r="AZ212" i="11"/>
  <c r="BA212" i="11"/>
  <c r="E213" i="11"/>
  <c r="F213" i="11"/>
  <c r="G213" i="11"/>
  <c r="H213" i="11"/>
  <c r="I213" i="11"/>
  <c r="J213" i="11"/>
  <c r="K213" i="11"/>
  <c r="L213" i="11"/>
  <c r="M213" i="11"/>
  <c r="N213" i="11"/>
  <c r="O213" i="11"/>
  <c r="P213" i="11"/>
  <c r="Q213" i="11"/>
  <c r="R213" i="11"/>
  <c r="S213" i="11"/>
  <c r="T213" i="11"/>
  <c r="U213" i="11"/>
  <c r="V213" i="11"/>
  <c r="W213" i="11"/>
  <c r="X213" i="11"/>
  <c r="Y213" i="11"/>
  <c r="Z213" i="11"/>
  <c r="AA213" i="11"/>
  <c r="AB213" i="11"/>
  <c r="AC213" i="11"/>
  <c r="AD213" i="11"/>
  <c r="AE213" i="11"/>
  <c r="AF213" i="11"/>
  <c r="AG213" i="11"/>
  <c r="AH213" i="11"/>
  <c r="AI213" i="11"/>
  <c r="AJ213" i="11"/>
  <c r="AK213" i="11"/>
  <c r="AL213" i="11"/>
  <c r="AM213" i="11"/>
  <c r="AN213" i="11"/>
  <c r="AO213" i="11"/>
  <c r="AP213" i="11"/>
  <c r="AQ213" i="11"/>
  <c r="AR213" i="11"/>
  <c r="AS213" i="11"/>
  <c r="AT213" i="11"/>
  <c r="AU213" i="11"/>
  <c r="AV213" i="11"/>
  <c r="AW213" i="11"/>
  <c r="AX213" i="11"/>
  <c r="AY213" i="11"/>
  <c r="AZ213" i="11"/>
  <c r="BA213" i="11"/>
  <c r="E214" i="11"/>
  <c r="C214" i="11" s="1"/>
  <c r="D214" i="11" s="1"/>
  <c r="C213" i="13" s="1"/>
  <c r="F214" i="11"/>
  <c r="G214" i="11"/>
  <c r="H214" i="11"/>
  <c r="I214" i="11"/>
  <c r="J214" i="11"/>
  <c r="K214" i="11"/>
  <c r="L214" i="11"/>
  <c r="M214" i="11"/>
  <c r="N214" i="11"/>
  <c r="O214" i="11"/>
  <c r="P214" i="11"/>
  <c r="Q214" i="11"/>
  <c r="R214" i="11"/>
  <c r="S214" i="11"/>
  <c r="T214" i="11"/>
  <c r="U214" i="11"/>
  <c r="V214" i="11"/>
  <c r="W214" i="11"/>
  <c r="X214" i="11"/>
  <c r="Y214" i="11"/>
  <c r="Z214" i="11"/>
  <c r="AA214" i="11"/>
  <c r="AB214" i="11"/>
  <c r="AC214" i="11"/>
  <c r="AD214" i="11"/>
  <c r="AE214" i="11"/>
  <c r="AF214" i="11"/>
  <c r="AG214" i="11"/>
  <c r="AH214" i="11"/>
  <c r="AI214" i="11"/>
  <c r="AJ214" i="11"/>
  <c r="AK214" i="11"/>
  <c r="AL214" i="11"/>
  <c r="AM214" i="11"/>
  <c r="AN214" i="11"/>
  <c r="AO214" i="11"/>
  <c r="AP214" i="11"/>
  <c r="AQ214" i="11"/>
  <c r="AR214" i="11"/>
  <c r="AS214" i="11"/>
  <c r="AT214" i="11"/>
  <c r="AU214" i="11"/>
  <c r="AV214" i="11"/>
  <c r="AW214" i="11"/>
  <c r="AX214" i="11"/>
  <c r="AY214" i="11"/>
  <c r="AZ214" i="11"/>
  <c r="BA214" i="11"/>
  <c r="E215" i="11"/>
  <c r="F215" i="11"/>
  <c r="G215" i="11"/>
  <c r="H215" i="11"/>
  <c r="I215" i="11"/>
  <c r="J215" i="11"/>
  <c r="K215" i="11"/>
  <c r="L215" i="11"/>
  <c r="M215" i="11"/>
  <c r="N215" i="11"/>
  <c r="O215" i="11"/>
  <c r="P215" i="11"/>
  <c r="Q215" i="11"/>
  <c r="R215" i="11"/>
  <c r="S215" i="11"/>
  <c r="T215" i="11"/>
  <c r="U215" i="11"/>
  <c r="V215" i="11"/>
  <c r="W215" i="11"/>
  <c r="X215" i="11"/>
  <c r="Y215" i="11"/>
  <c r="Z215" i="11"/>
  <c r="AA215" i="11"/>
  <c r="AB215" i="11"/>
  <c r="AC215" i="11"/>
  <c r="AD215" i="11"/>
  <c r="AE215" i="11"/>
  <c r="AF215" i="11"/>
  <c r="AG215" i="11"/>
  <c r="AH215" i="11"/>
  <c r="AI215" i="11"/>
  <c r="AJ215" i="11"/>
  <c r="AK215" i="11"/>
  <c r="AL215" i="11"/>
  <c r="AM215" i="11"/>
  <c r="AN215" i="11"/>
  <c r="AO215" i="11"/>
  <c r="AP215" i="11"/>
  <c r="AQ215" i="11"/>
  <c r="AR215" i="11"/>
  <c r="AS215" i="11"/>
  <c r="AT215" i="11"/>
  <c r="AU215" i="11"/>
  <c r="AV215" i="11"/>
  <c r="AW215" i="11"/>
  <c r="AX215" i="11"/>
  <c r="AY215" i="11"/>
  <c r="AZ215" i="11"/>
  <c r="BA215" i="11"/>
  <c r="E216" i="11"/>
  <c r="F216" i="11"/>
  <c r="G216" i="11"/>
  <c r="H216" i="11"/>
  <c r="I216" i="11"/>
  <c r="J216" i="11"/>
  <c r="K216" i="11"/>
  <c r="L216" i="11"/>
  <c r="M216" i="11"/>
  <c r="N216" i="11"/>
  <c r="O216" i="11"/>
  <c r="P216" i="11"/>
  <c r="Q216" i="11"/>
  <c r="R216" i="11"/>
  <c r="S216" i="11"/>
  <c r="T216" i="11"/>
  <c r="U216" i="11"/>
  <c r="V216" i="11"/>
  <c r="W216" i="11"/>
  <c r="X216" i="11"/>
  <c r="Y216" i="11"/>
  <c r="Z216" i="11"/>
  <c r="AA216" i="11"/>
  <c r="AB216" i="11"/>
  <c r="AC216" i="11"/>
  <c r="AD216" i="11"/>
  <c r="AE216" i="11"/>
  <c r="AF216" i="11"/>
  <c r="AG216" i="11"/>
  <c r="AH216" i="11"/>
  <c r="AI216" i="11"/>
  <c r="AJ216" i="11"/>
  <c r="AK216" i="11"/>
  <c r="AL216" i="11"/>
  <c r="AM216" i="11"/>
  <c r="AN216" i="11"/>
  <c r="AO216" i="11"/>
  <c r="AP216" i="11"/>
  <c r="AQ216" i="11"/>
  <c r="AR216" i="11"/>
  <c r="AS216" i="11"/>
  <c r="AT216" i="11"/>
  <c r="AU216" i="11"/>
  <c r="AV216" i="11"/>
  <c r="AW216" i="11"/>
  <c r="AX216" i="11"/>
  <c r="AY216" i="11"/>
  <c r="AZ216" i="11"/>
  <c r="BA216" i="11"/>
  <c r="E217" i="11"/>
  <c r="F217" i="11"/>
  <c r="G217" i="11"/>
  <c r="H217" i="11"/>
  <c r="I217" i="11"/>
  <c r="J217" i="11"/>
  <c r="K217" i="11"/>
  <c r="L217" i="11"/>
  <c r="M217" i="11"/>
  <c r="N217" i="11"/>
  <c r="O217" i="11"/>
  <c r="P217" i="11"/>
  <c r="Q217" i="11"/>
  <c r="R217" i="11"/>
  <c r="S217" i="11"/>
  <c r="T217" i="11"/>
  <c r="U217" i="11"/>
  <c r="V217" i="11"/>
  <c r="W217" i="11"/>
  <c r="X217" i="11"/>
  <c r="Y217" i="11"/>
  <c r="Z217" i="11"/>
  <c r="AA217" i="11"/>
  <c r="AB217" i="11"/>
  <c r="AC217" i="11"/>
  <c r="AD217" i="11"/>
  <c r="AE217" i="11"/>
  <c r="AF217" i="11"/>
  <c r="AG217" i="11"/>
  <c r="AH217" i="11"/>
  <c r="AI217" i="11"/>
  <c r="AJ217" i="11"/>
  <c r="AK217" i="11"/>
  <c r="AL217" i="11"/>
  <c r="AM217" i="11"/>
  <c r="AN217" i="11"/>
  <c r="AO217" i="11"/>
  <c r="AP217" i="11"/>
  <c r="AQ217" i="11"/>
  <c r="AR217" i="11"/>
  <c r="AS217" i="11"/>
  <c r="AT217" i="11"/>
  <c r="AU217" i="11"/>
  <c r="AV217" i="11"/>
  <c r="AW217" i="11"/>
  <c r="AX217" i="11"/>
  <c r="AY217" i="11"/>
  <c r="AZ217" i="11"/>
  <c r="BA217" i="11"/>
  <c r="E218" i="11"/>
  <c r="F218" i="11"/>
  <c r="G218" i="11"/>
  <c r="H218" i="11"/>
  <c r="I218" i="11"/>
  <c r="J218" i="11"/>
  <c r="K218" i="11"/>
  <c r="L218" i="11"/>
  <c r="M218" i="11"/>
  <c r="N218" i="11"/>
  <c r="O218" i="11"/>
  <c r="P218" i="11"/>
  <c r="Q218" i="11"/>
  <c r="R218" i="11"/>
  <c r="S218" i="11"/>
  <c r="T218" i="11"/>
  <c r="U218" i="11"/>
  <c r="V218" i="11"/>
  <c r="W218" i="11"/>
  <c r="X218" i="11"/>
  <c r="Y218" i="11"/>
  <c r="Z218" i="11"/>
  <c r="AA218" i="11"/>
  <c r="AB218" i="11"/>
  <c r="AC218" i="11"/>
  <c r="AD218" i="11"/>
  <c r="AE218" i="11"/>
  <c r="AF218" i="11"/>
  <c r="AG218" i="11"/>
  <c r="AH218" i="11"/>
  <c r="AI218" i="11"/>
  <c r="AJ218" i="11"/>
  <c r="AK218" i="11"/>
  <c r="AL218" i="11"/>
  <c r="AM218" i="11"/>
  <c r="AN218" i="11"/>
  <c r="AO218" i="11"/>
  <c r="AP218" i="11"/>
  <c r="AQ218" i="11"/>
  <c r="AR218" i="11"/>
  <c r="AS218" i="11"/>
  <c r="AT218" i="11"/>
  <c r="AU218" i="11"/>
  <c r="AV218" i="11"/>
  <c r="AW218" i="11"/>
  <c r="AX218" i="11"/>
  <c r="AY218" i="11"/>
  <c r="AZ218" i="11"/>
  <c r="BA218" i="11"/>
  <c r="E219" i="11"/>
  <c r="F219" i="11"/>
  <c r="G219" i="11"/>
  <c r="H219" i="11"/>
  <c r="I219" i="11"/>
  <c r="J219" i="11"/>
  <c r="K219" i="11"/>
  <c r="L219" i="11"/>
  <c r="M219" i="11"/>
  <c r="N219" i="11"/>
  <c r="O219" i="11"/>
  <c r="P219" i="11"/>
  <c r="Q219" i="11"/>
  <c r="R219" i="11"/>
  <c r="S219" i="11"/>
  <c r="T219" i="11"/>
  <c r="U219" i="11"/>
  <c r="V219" i="11"/>
  <c r="W219" i="11"/>
  <c r="X219" i="11"/>
  <c r="Y219" i="11"/>
  <c r="Z219" i="11"/>
  <c r="AA219" i="11"/>
  <c r="AB219" i="11"/>
  <c r="AC219" i="11"/>
  <c r="AD219" i="11"/>
  <c r="AE219" i="11"/>
  <c r="AF219" i="11"/>
  <c r="AG219" i="11"/>
  <c r="AH219" i="11"/>
  <c r="AI219" i="11"/>
  <c r="AJ219" i="11"/>
  <c r="AK219" i="11"/>
  <c r="AL219" i="11"/>
  <c r="AM219" i="11"/>
  <c r="AN219" i="11"/>
  <c r="AO219" i="11"/>
  <c r="AP219" i="11"/>
  <c r="AQ219" i="11"/>
  <c r="AR219" i="11"/>
  <c r="AS219" i="11"/>
  <c r="AT219" i="11"/>
  <c r="AU219" i="11"/>
  <c r="AV219" i="11"/>
  <c r="AW219" i="11"/>
  <c r="AX219" i="11"/>
  <c r="AY219" i="11"/>
  <c r="AZ219" i="11"/>
  <c r="BA219" i="11"/>
  <c r="E220" i="11"/>
  <c r="F220" i="11"/>
  <c r="G220" i="11"/>
  <c r="H220" i="11"/>
  <c r="I220" i="11"/>
  <c r="J220" i="11"/>
  <c r="K220" i="11"/>
  <c r="L220" i="11"/>
  <c r="M220" i="11"/>
  <c r="N220" i="11"/>
  <c r="O220" i="11"/>
  <c r="P220" i="11"/>
  <c r="Q220" i="11"/>
  <c r="R220" i="11"/>
  <c r="S220" i="11"/>
  <c r="T220" i="11"/>
  <c r="U220" i="11"/>
  <c r="V220" i="11"/>
  <c r="W220" i="11"/>
  <c r="X220" i="11"/>
  <c r="Y220" i="11"/>
  <c r="Z220" i="11"/>
  <c r="AA220" i="11"/>
  <c r="AB220" i="11"/>
  <c r="AC220" i="11"/>
  <c r="AD220" i="11"/>
  <c r="AE220" i="11"/>
  <c r="AF220" i="11"/>
  <c r="AG220" i="11"/>
  <c r="AH220" i="11"/>
  <c r="AI220" i="11"/>
  <c r="AJ220" i="11"/>
  <c r="AK220" i="11"/>
  <c r="AL220" i="11"/>
  <c r="AM220" i="11"/>
  <c r="AN220" i="11"/>
  <c r="AO220" i="11"/>
  <c r="AP220" i="11"/>
  <c r="AQ220" i="11"/>
  <c r="AR220" i="11"/>
  <c r="AS220" i="11"/>
  <c r="AT220" i="11"/>
  <c r="AU220" i="11"/>
  <c r="AV220" i="11"/>
  <c r="AW220" i="11"/>
  <c r="AX220" i="11"/>
  <c r="AY220" i="11"/>
  <c r="AZ220" i="11"/>
  <c r="BA220" i="11"/>
  <c r="E221" i="11"/>
  <c r="F221" i="11"/>
  <c r="G221" i="11"/>
  <c r="H221" i="11"/>
  <c r="I221" i="11"/>
  <c r="J221" i="11"/>
  <c r="K221" i="11"/>
  <c r="L221" i="11"/>
  <c r="M221" i="11"/>
  <c r="N221" i="11"/>
  <c r="O221" i="11"/>
  <c r="P221" i="11"/>
  <c r="Q221" i="11"/>
  <c r="R221" i="11"/>
  <c r="S221" i="11"/>
  <c r="T221" i="11"/>
  <c r="U221" i="11"/>
  <c r="V221" i="11"/>
  <c r="W221" i="11"/>
  <c r="X221" i="11"/>
  <c r="Y221" i="11"/>
  <c r="Z221" i="11"/>
  <c r="AA221" i="11"/>
  <c r="AB221" i="11"/>
  <c r="AC221" i="11"/>
  <c r="AD221" i="11"/>
  <c r="AE221" i="11"/>
  <c r="AF221" i="11"/>
  <c r="AG221" i="11"/>
  <c r="AH221" i="11"/>
  <c r="AI221" i="11"/>
  <c r="AJ221" i="11"/>
  <c r="AK221" i="11"/>
  <c r="AL221" i="11"/>
  <c r="AM221" i="11"/>
  <c r="AN221" i="11"/>
  <c r="AO221" i="11"/>
  <c r="AP221" i="11"/>
  <c r="AQ221" i="11"/>
  <c r="AR221" i="11"/>
  <c r="AS221" i="11"/>
  <c r="AT221" i="11"/>
  <c r="AU221" i="11"/>
  <c r="AV221" i="11"/>
  <c r="AW221" i="11"/>
  <c r="AX221" i="11"/>
  <c r="AY221" i="11"/>
  <c r="AZ221" i="11"/>
  <c r="BA221" i="11"/>
  <c r="E222" i="11"/>
  <c r="C222" i="11" s="1"/>
  <c r="D222" i="11" s="1"/>
  <c r="C221" i="13" s="1"/>
  <c r="F222" i="11"/>
  <c r="G222" i="11"/>
  <c r="H222" i="11"/>
  <c r="I222" i="11"/>
  <c r="J222" i="11"/>
  <c r="K222" i="11"/>
  <c r="L222" i="11"/>
  <c r="M222" i="11"/>
  <c r="N222" i="11"/>
  <c r="O222" i="11"/>
  <c r="P222" i="11"/>
  <c r="Q222" i="11"/>
  <c r="R222" i="11"/>
  <c r="S222" i="11"/>
  <c r="T222" i="11"/>
  <c r="U222" i="11"/>
  <c r="V222" i="11"/>
  <c r="W222" i="11"/>
  <c r="X222" i="11"/>
  <c r="Y222" i="11"/>
  <c r="Z222" i="11"/>
  <c r="AA222" i="11"/>
  <c r="AB222" i="11"/>
  <c r="AC222" i="11"/>
  <c r="AD222" i="11"/>
  <c r="AE222" i="11"/>
  <c r="AF222" i="11"/>
  <c r="AG222" i="11"/>
  <c r="AH222" i="11"/>
  <c r="AI222" i="11"/>
  <c r="AJ222" i="11"/>
  <c r="AK222" i="11"/>
  <c r="AL222" i="11"/>
  <c r="AM222" i="11"/>
  <c r="AN222" i="11"/>
  <c r="AO222" i="11"/>
  <c r="AP222" i="11"/>
  <c r="AQ222" i="11"/>
  <c r="AR222" i="11"/>
  <c r="AS222" i="11"/>
  <c r="AT222" i="11"/>
  <c r="AU222" i="11"/>
  <c r="AV222" i="11"/>
  <c r="AW222" i="11"/>
  <c r="AX222" i="11"/>
  <c r="AY222" i="11"/>
  <c r="AZ222" i="11"/>
  <c r="BA222" i="11"/>
  <c r="E223" i="11"/>
  <c r="F223" i="11"/>
  <c r="G223" i="11"/>
  <c r="H223" i="11"/>
  <c r="I223" i="11"/>
  <c r="J223" i="11"/>
  <c r="K223" i="11"/>
  <c r="L223" i="11"/>
  <c r="M223" i="11"/>
  <c r="N223" i="11"/>
  <c r="O223" i="11"/>
  <c r="P223" i="11"/>
  <c r="Q223" i="11"/>
  <c r="R223" i="11"/>
  <c r="S223" i="11"/>
  <c r="T223" i="11"/>
  <c r="U223" i="11"/>
  <c r="V223" i="11"/>
  <c r="W223" i="11"/>
  <c r="X223" i="11"/>
  <c r="Y223" i="11"/>
  <c r="Z223" i="11"/>
  <c r="AA223" i="11"/>
  <c r="AB223" i="11"/>
  <c r="AC223" i="11"/>
  <c r="AD223" i="11"/>
  <c r="AE223" i="11"/>
  <c r="AF223" i="11"/>
  <c r="AG223" i="11"/>
  <c r="AH223" i="11"/>
  <c r="AI223" i="11"/>
  <c r="AJ223" i="11"/>
  <c r="AK223" i="11"/>
  <c r="AL223" i="11"/>
  <c r="AM223" i="11"/>
  <c r="AN223" i="11"/>
  <c r="AO223" i="11"/>
  <c r="AP223" i="11"/>
  <c r="AQ223" i="11"/>
  <c r="AR223" i="11"/>
  <c r="AS223" i="11"/>
  <c r="AT223" i="11"/>
  <c r="AU223" i="11"/>
  <c r="AV223" i="11"/>
  <c r="AW223" i="11"/>
  <c r="AX223" i="11"/>
  <c r="AY223" i="11"/>
  <c r="AZ223" i="11"/>
  <c r="BA223" i="11"/>
  <c r="E224" i="11"/>
  <c r="F224" i="11"/>
  <c r="G224" i="11"/>
  <c r="H224" i="11"/>
  <c r="I224" i="11"/>
  <c r="J224" i="11"/>
  <c r="K224" i="11"/>
  <c r="L224" i="11"/>
  <c r="M224" i="11"/>
  <c r="N224" i="11"/>
  <c r="O224" i="11"/>
  <c r="P224" i="11"/>
  <c r="Q224" i="11"/>
  <c r="R224" i="11"/>
  <c r="S224" i="11"/>
  <c r="T224" i="11"/>
  <c r="U224" i="11"/>
  <c r="V224" i="11"/>
  <c r="W224" i="11"/>
  <c r="X224" i="11"/>
  <c r="Y224" i="11"/>
  <c r="Z224" i="11"/>
  <c r="AA224" i="11"/>
  <c r="AB224" i="11"/>
  <c r="AC224" i="11"/>
  <c r="AD224" i="11"/>
  <c r="AE224" i="11"/>
  <c r="AF224" i="11"/>
  <c r="AG224" i="11"/>
  <c r="AH224" i="11"/>
  <c r="AI224" i="11"/>
  <c r="AJ224" i="11"/>
  <c r="AK224" i="11"/>
  <c r="AL224" i="11"/>
  <c r="AM224" i="11"/>
  <c r="AN224" i="11"/>
  <c r="AO224" i="11"/>
  <c r="AP224" i="11"/>
  <c r="AQ224" i="11"/>
  <c r="AR224" i="11"/>
  <c r="AS224" i="11"/>
  <c r="AT224" i="11"/>
  <c r="AU224" i="11"/>
  <c r="AV224" i="11"/>
  <c r="AW224" i="11"/>
  <c r="AX224" i="11"/>
  <c r="AY224" i="11"/>
  <c r="AZ224" i="11"/>
  <c r="BA224" i="11"/>
  <c r="E225" i="11"/>
  <c r="F225" i="11"/>
  <c r="G225" i="11"/>
  <c r="H225" i="11"/>
  <c r="I225" i="11"/>
  <c r="J225" i="11"/>
  <c r="K225" i="11"/>
  <c r="L225" i="11"/>
  <c r="M225" i="11"/>
  <c r="N225" i="11"/>
  <c r="O225" i="11"/>
  <c r="P225" i="11"/>
  <c r="Q225" i="11"/>
  <c r="R225" i="11"/>
  <c r="S225" i="11"/>
  <c r="T225" i="11"/>
  <c r="U225" i="11"/>
  <c r="V225" i="11"/>
  <c r="W225" i="11"/>
  <c r="X225" i="11"/>
  <c r="Y225" i="11"/>
  <c r="Z225" i="11"/>
  <c r="AA225" i="11"/>
  <c r="AB225" i="11"/>
  <c r="AC225" i="11"/>
  <c r="AD225" i="11"/>
  <c r="AE225" i="11"/>
  <c r="AF225" i="11"/>
  <c r="AG225" i="11"/>
  <c r="AH225" i="11"/>
  <c r="AI225" i="11"/>
  <c r="AJ225" i="11"/>
  <c r="AK225" i="11"/>
  <c r="AL225" i="11"/>
  <c r="AM225" i="11"/>
  <c r="AN225" i="11"/>
  <c r="AO225" i="11"/>
  <c r="AP225" i="11"/>
  <c r="AQ225" i="11"/>
  <c r="AR225" i="11"/>
  <c r="AS225" i="11"/>
  <c r="AT225" i="11"/>
  <c r="AU225" i="11"/>
  <c r="AV225" i="11"/>
  <c r="AW225" i="11"/>
  <c r="AX225" i="11"/>
  <c r="AY225" i="11"/>
  <c r="AZ225" i="11"/>
  <c r="BA225" i="11"/>
  <c r="E226" i="11"/>
  <c r="F226" i="11"/>
  <c r="G226" i="11"/>
  <c r="H226" i="11"/>
  <c r="I226" i="11"/>
  <c r="J226" i="11"/>
  <c r="K226" i="11"/>
  <c r="L226" i="11"/>
  <c r="M226" i="11"/>
  <c r="N226" i="11"/>
  <c r="O226" i="11"/>
  <c r="P226" i="11"/>
  <c r="Q226" i="11"/>
  <c r="R226" i="11"/>
  <c r="S226" i="11"/>
  <c r="T226" i="11"/>
  <c r="U226" i="11"/>
  <c r="V226" i="11"/>
  <c r="W226" i="11"/>
  <c r="X226" i="11"/>
  <c r="Y226" i="11"/>
  <c r="Z226" i="11"/>
  <c r="AA226" i="11"/>
  <c r="AB226" i="11"/>
  <c r="AC226" i="11"/>
  <c r="AD226" i="11"/>
  <c r="AE226" i="11"/>
  <c r="AF226" i="11"/>
  <c r="AG226" i="11"/>
  <c r="AH226" i="11"/>
  <c r="AI226" i="11"/>
  <c r="AJ226" i="11"/>
  <c r="AK226" i="11"/>
  <c r="AL226" i="11"/>
  <c r="AM226" i="11"/>
  <c r="AN226" i="11"/>
  <c r="AO226" i="11"/>
  <c r="AP226" i="11"/>
  <c r="AQ226" i="11"/>
  <c r="AR226" i="11"/>
  <c r="AS226" i="11"/>
  <c r="AT226" i="11"/>
  <c r="AU226" i="11"/>
  <c r="AV226" i="11"/>
  <c r="AW226" i="11"/>
  <c r="AX226" i="11"/>
  <c r="AY226" i="11"/>
  <c r="AZ226" i="11"/>
  <c r="BA226" i="11"/>
  <c r="E227" i="11"/>
  <c r="F227" i="11"/>
  <c r="G227" i="11"/>
  <c r="H227" i="11"/>
  <c r="I227" i="11"/>
  <c r="J227" i="11"/>
  <c r="K227" i="11"/>
  <c r="L227" i="11"/>
  <c r="M227" i="11"/>
  <c r="N227" i="11"/>
  <c r="O227" i="11"/>
  <c r="P227" i="11"/>
  <c r="Q227" i="11"/>
  <c r="R227" i="11"/>
  <c r="S227" i="11"/>
  <c r="T227" i="11"/>
  <c r="U227" i="11"/>
  <c r="V227" i="11"/>
  <c r="W227" i="11"/>
  <c r="X227" i="11"/>
  <c r="Y227" i="11"/>
  <c r="Z227" i="11"/>
  <c r="AA227" i="11"/>
  <c r="AB227" i="11"/>
  <c r="AC227" i="11"/>
  <c r="AD227" i="11"/>
  <c r="AE227" i="11"/>
  <c r="AF227" i="11"/>
  <c r="AG227" i="11"/>
  <c r="AH227" i="11"/>
  <c r="AI227" i="11"/>
  <c r="AJ227" i="11"/>
  <c r="AK227" i="11"/>
  <c r="AL227" i="11"/>
  <c r="AM227" i="11"/>
  <c r="AN227" i="11"/>
  <c r="AO227" i="11"/>
  <c r="AP227" i="11"/>
  <c r="AQ227" i="11"/>
  <c r="AR227" i="11"/>
  <c r="AS227" i="11"/>
  <c r="AT227" i="11"/>
  <c r="AU227" i="11"/>
  <c r="AV227" i="11"/>
  <c r="AW227" i="11"/>
  <c r="AX227" i="11"/>
  <c r="AY227" i="11"/>
  <c r="AZ227" i="11"/>
  <c r="BA227" i="11"/>
  <c r="E228" i="11"/>
  <c r="F228" i="11"/>
  <c r="G228" i="11"/>
  <c r="H228" i="11"/>
  <c r="I228" i="11"/>
  <c r="J228" i="11"/>
  <c r="K228" i="11"/>
  <c r="L228" i="11"/>
  <c r="M228" i="11"/>
  <c r="N228" i="11"/>
  <c r="O228" i="11"/>
  <c r="P228" i="11"/>
  <c r="Q228" i="11"/>
  <c r="R228" i="11"/>
  <c r="S228" i="11"/>
  <c r="T228" i="11"/>
  <c r="U228" i="11"/>
  <c r="V228" i="11"/>
  <c r="W228" i="11"/>
  <c r="X228" i="11"/>
  <c r="Y228" i="11"/>
  <c r="Z228" i="11"/>
  <c r="AA228" i="11"/>
  <c r="AB228" i="11"/>
  <c r="AC228" i="11"/>
  <c r="AD228" i="11"/>
  <c r="AE228" i="11"/>
  <c r="AF228" i="11"/>
  <c r="AG228" i="11"/>
  <c r="AH228" i="11"/>
  <c r="AI228" i="11"/>
  <c r="AJ228" i="11"/>
  <c r="AK228" i="11"/>
  <c r="AL228" i="11"/>
  <c r="AM228" i="11"/>
  <c r="AN228" i="11"/>
  <c r="AO228" i="11"/>
  <c r="AP228" i="11"/>
  <c r="AQ228" i="11"/>
  <c r="AR228" i="11"/>
  <c r="AS228" i="11"/>
  <c r="AT228" i="11"/>
  <c r="AU228" i="11"/>
  <c r="AV228" i="11"/>
  <c r="AW228" i="11"/>
  <c r="AX228" i="11"/>
  <c r="AY228" i="11"/>
  <c r="AZ228" i="11"/>
  <c r="BA228" i="11"/>
  <c r="E229" i="11"/>
  <c r="F229" i="11"/>
  <c r="G229" i="11"/>
  <c r="H229" i="11"/>
  <c r="I229" i="11"/>
  <c r="J229" i="11"/>
  <c r="K229" i="11"/>
  <c r="L229" i="11"/>
  <c r="M229" i="11"/>
  <c r="N229" i="11"/>
  <c r="O229" i="11"/>
  <c r="P229" i="11"/>
  <c r="Q229" i="11"/>
  <c r="R229" i="11"/>
  <c r="S229" i="11"/>
  <c r="T229" i="11"/>
  <c r="U229" i="11"/>
  <c r="V229" i="11"/>
  <c r="W229" i="11"/>
  <c r="X229" i="11"/>
  <c r="Y229" i="11"/>
  <c r="Z229" i="11"/>
  <c r="AA229" i="11"/>
  <c r="AB229" i="11"/>
  <c r="AC229" i="11"/>
  <c r="AD229" i="11"/>
  <c r="AE229" i="11"/>
  <c r="AF229" i="11"/>
  <c r="AG229" i="11"/>
  <c r="AH229" i="11"/>
  <c r="AI229" i="11"/>
  <c r="AJ229" i="11"/>
  <c r="AK229" i="11"/>
  <c r="AL229" i="11"/>
  <c r="AM229" i="11"/>
  <c r="AN229" i="11"/>
  <c r="AO229" i="11"/>
  <c r="AP229" i="11"/>
  <c r="AQ229" i="11"/>
  <c r="AR229" i="11"/>
  <c r="AS229" i="11"/>
  <c r="AT229" i="11"/>
  <c r="AU229" i="11"/>
  <c r="AV229" i="11"/>
  <c r="AW229" i="11"/>
  <c r="AX229" i="11"/>
  <c r="AY229" i="11"/>
  <c r="AZ229" i="11"/>
  <c r="BA229" i="11"/>
  <c r="E230" i="11"/>
  <c r="C230" i="11" s="1"/>
  <c r="D230" i="11" s="1"/>
  <c r="C229" i="13" s="1"/>
  <c r="F230" i="11"/>
  <c r="G230" i="11"/>
  <c r="H230" i="11"/>
  <c r="I230" i="11"/>
  <c r="J230" i="11"/>
  <c r="K230" i="11"/>
  <c r="L230" i="11"/>
  <c r="M230" i="11"/>
  <c r="N230" i="11"/>
  <c r="O230" i="11"/>
  <c r="P230" i="11"/>
  <c r="Q230" i="11"/>
  <c r="R230" i="11"/>
  <c r="S230" i="11"/>
  <c r="T230" i="11"/>
  <c r="U230" i="11"/>
  <c r="V230" i="11"/>
  <c r="W230" i="11"/>
  <c r="X230" i="11"/>
  <c r="Y230" i="11"/>
  <c r="Z230" i="11"/>
  <c r="AA230" i="11"/>
  <c r="AB230" i="11"/>
  <c r="AC230" i="11"/>
  <c r="AD230" i="11"/>
  <c r="AE230" i="11"/>
  <c r="AF230" i="11"/>
  <c r="AG230" i="11"/>
  <c r="AH230" i="11"/>
  <c r="AI230" i="11"/>
  <c r="AJ230" i="11"/>
  <c r="AK230" i="11"/>
  <c r="AL230" i="11"/>
  <c r="AM230" i="11"/>
  <c r="AN230" i="11"/>
  <c r="AO230" i="11"/>
  <c r="AP230" i="11"/>
  <c r="AQ230" i="11"/>
  <c r="AR230" i="11"/>
  <c r="AS230" i="11"/>
  <c r="AT230" i="11"/>
  <c r="AU230" i="11"/>
  <c r="AV230" i="11"/>
  <c r="AW230" i="11"/>
  <c r="AX230" i="11"/>
  <c r="AY230" i="11"/>
  <c r="AZ230" i="11"/>
  <c r="BA230" i="11"/>
  <c r="E231" i="11"/>
  <c r="F231" i="11"/>
  <c r="G231" i="11"/>
  <c r="H231" i="11"/>
  <c r="I231" i="11"/>
  <c r="J231" i="11"/>
  <c r="K231" i="11"/>
  <c r="L231" i="11"/>
  <c r="M231" i="11"/>
  <c r="N231" i="11"/>
  <c r="O231" i="11"/>
  <c r="P231" i="11"/>
  <c r="Q231" i="11"/>
  <c r="R231" i="11"/>
  <c r="S231" i="11"/>
  <c r="T231" i="11"/>
  <c r="U231" i="11"/>
  <c r="V231" i="11"/>
  <c r="W231" i="11"/>
  <c r="X231" i="11"/>
  <c r="Y231" i="11"/>
  <c r="Z231" i="11"/>
  <c r="AA231" i="11"/>
  <c r="AB231" i="11"/>
  <c r="AC231" i="11"/>
  <c r="AD231" i="11"/>
  <c r="AE231" i="11"/>
  <c r="AF231" i="11"/>
  <c r="AG231" i="11"/>
  <c r="AH231" i="11"/>
  <c r="AI231" i="11"/>
  <c r="AJ231" i="11"/>
  <c r="AK231" i="11"/>
  <c r="AL231" i="11"/>
  <c r="AM231" i="11"/>
  <c r="AN231" i="11"/>
  <c r="AO231" i="11"/>
  <c r="AP231" i="11"/>
  <c r="AQ231" i="11"/>
  <c r="AR231" i="11"/>
  <c r="AS231" i="11"/>
  <c r="AT231" i="11"/>
  <c r="AU231" i="11"/>
  <c r="AV231" i="11"/>
  <c r="AW231" i="11"/>
  <c r="AX231" i="11"/>
  <c r="AY231" i="11"/>
  <c r="AZ231" i="11"/>
  <c r="BA231" i="11"/>
  <c r="E232" i="11"/>
  <c r="F232" i="11"/>
  <c r="G232" i="11"/>
  <c r="H232" i="11"/>
  <c r="I232" i="11"/>
  <c r="J232" i="11"/>
  <c r="K232" i="11"/>
  <c r="L232" i="11"/>
  <c r="M232" i="11"/>
  <c r="N232" i="11"/>
  <c r="O232" i="11"/>
  <c r="P232" i="11"/>
  <c r="Q232" i="11"/>
  <c r="R232" i="11"/>
  <c r="S232" i="11"/>
  <c r="T232" i="11"/>
  <c r="U232" i="11"/>
  <c r="V232" i="11"/>
  <c r="W232" i="11"/>
  <c r="X232" i="11"/>
  <c r="Y232" i="11"/>
  <c r="Z232" i="11"/>
  <c r="AA232" i="11"/>
  <c r="AB232" i="11"/>
  <c r="AC232" i="11"/>
  <c r="AD232" i="11"/>
  <c r="AE232" i="11"/>
  <c r="AF232" i="11"/>
  <c r="AG232" i="11"/>
  <c r="AH232" i="11"/>
  <c r="AI232" i="11"/>
  <c r="AJ232" i="11"/>
  <c r="AK232" i="11"/>
  <c r="AL232" i="11"/>
  <c r="AM232" i="11"/>
  <c r="AN232" i="11"/>
  <c r="AO232" i="11"/>
  <c r="AP232" i="11"/>
  <c r="AQ232" i="11"/>
  <c r="AR232" i="11"/>
  <c r="AS232" i="11"/>
  <c r="AT232" i="11"/>
  <c r="AU232" i="11"/>
  <c r="AV232" i="11"/>
  <c r="AW232" i="11"/>
  <c r="AX232" i="11"/>
  <c r="AY232" i="11"/>
  <c r="AZ232" i="11"/>
  <c r="BA232" i="11"/>
  <c r="E233" i="11"/>
  <c r="F233" i="11"/>
  <c r="G233" i="11"/>
  <c r="H233" i="11"/>
  <c r="I233" i="11"/>
  <c r="J233" i="11"/>
  <c r="K233" i="11"/>
  <c r="L233" i="11"/>
  <c r="M233" i="11"/>
  <c r="N233" i="11"/>
  <c r="O233" i="11"/>
  <c r="P233" i="11"/>
  <c r="Q233" i="11"/>
  <c r="R233" i="11"/>
  <c r="S233" i="11"/>
  <c r="T233" i="11"/>
  <c r="U233" i="11"/>
  <c r="V233" i="11"/>
  <c r="W233" i="11"/>
  <c r="X233" i="11"/>
  <c r="Y233" i="11"/>
  <c r="Z233" i="11"/>
  <c r="AA233" i="11"/>
  <c r="AB233" i="11"/>
  <c r="AC233" i="11"/>
  <c r="AD233" i="11"/>
  <c r="AE233" i="11"/>
  <c r="AF233" i="11"/>
  <c r="AG233" i="11"/>
  <c r="AH233" i="11"/>
  <c r="AI233" i="11"/>
  <c r="AJ233" i="11"/>
  <c r="AK233" i="11"/>
  <c r="AL233" i="11"/>
  <c r="AM233" i="11"/>
  <c r="AN233" i="11"/>
  <c r="AO233" i="11"/>
  <c r="AP233" i="11"/>
  <c r="AQ233" i="11"/>
  <c r="AR233" i="11"/>
  <c r="AS233" i="11"/>
  <c r="AT233" i="11"/>
  <c r="AU233" i="11"/>
  <c r="AV233" i="11"/>
  <c r="AW233" i="11"/>
  <c r="AX233" i="11"/>
  <c r="AY233" i="11"/>
  <c r="AZ233" i="11"/>
  <c r="BA233" i="11"/>
  <c r="E234" i="11"/>
  <c r="F234" i="11"/>
  <c r="G234" i="11"/>
  <c r="H234" i="11"/>
  <c r="I234" i="11"/>
  <c r="J234" i="11"/>
  <c r="K234" i="11"/>
  <c r="L234" i="11"/>
  <c r="M234" i="11"/>
  <c r="N234" i="11"/>
  <c r="O234" i="11"/>
  <c r="P234" i="11"/>
  <c r="Q234" i="11"/>
  <c r="R234" i="11"/>
  <c r="S234" i="11"/>
  <c r="T234" i="11"/>
  <c r="U234" i="11"/>
  <c r="V234" i="11"/>
  <c r="W234" i="11"/>
  <c r="X234" i="11"/>
  <c r="Y234" i="11"/>
  <c r="Z234" i="11"/>
  <c r="AA234" i="11"/>
  <c r="AB234" i="11"/>
  <c r="AC234" i="11"/>
  <c r="AD234" i="11"/>
  <c r="AE234" i="11"/>
  <c r="AF234" i="11"/>
  <c r="AG234" i="11"/>
  <c r="AH234" i="11"/>
  <c r="AI234" i="11"/>
  <c r="AJ234" i="11"/>
  <c r="AK234" i="11"/>
  <c r="AL234" i="11"/>
  <c r="AM234" i="11"/>
  <c r="AN234" i="11"/>
  <c r="AO234" i="11"/>
  <c r="AP234" i="11"/>
  <c r="AQ234" i="11"/>
  <c r="AR234" i="11"/>
  <c r="AS234" i="11"/>
  <c r="AT234" i="11"/>
  <c r="AU234" i="11"/>
  <c r="AV234" i="11"/>
  <c r="AW234" i="11"/>
  <c r="AX234" i="11"/>
  <c r="AY234" i="11"/>
  <c r="AZ234" i="11"/>
  <c r="BA234" i="11"/>
  <c r="E235" i="11"/>
  <c r="F235" i="11"/>
  <c r="G235" i="11"/>
  <c r="H235" i="11"/>
  <c r="I235" i="11"/>
  <c r="J235" i="11"/>
  <c r="K235" i="11"/>
  <c r="L235" i="11"/>
  <c r="M235" i="11"/>
  <c r="N235" i="11"/>
  <c r="O235" i="11"/>
  <c r="P235" i="11"/>
  <c r="Q235" i="11"/>
  <c r="R235" i="11"/>
  <c r="S235" i="11"/>
  <c r="T235" i="11"/>
  <c r="U235" i="11"/>
  <c r="V235" i="11"/>
  <c r="W235" i="11"/>
  <c r="X235" i="11"/>
  <c r="Y235" i="11"/>
  <c r="Z235" i="11"/>
  <c r="AA235" i="11"/>
  <c r="AB235" i="11"/>
  <c r="AC235" i="11"/>
  <c r="AD235" i="11"/>
  <c r="AE235" i="11"/>
  <c r="AF235" i="11"/>
  <c r="AG235" i="11"/>
  <c r="AH235" i="11"/>
  <c r="AI235" i="11"/>
  <c r="AJ235" i="11"/>
  <c r="AK235" i="11"/>
  <c r="AL235" i="11"/>
  <c r="AM235" i="11"/>
  <c r="AN235" i="11"/>
  <c r="AO235" i="11"/>
  <c r="AP235" i="11"/>
  <c r="AQ235" i="11"/>
  <c r="AR235" i="11"/>
  <c r="AS235" i="11"/>
  <c r="AT235" i="11"/>
  <c r="AU235" i="11"/>
  <c r="AV235" i="11"/>
  <c r="AW235" i="11"/>
  <c r="AX235" i="11"/>
  <c r="AY235" i="11"/>
  <c r="AZ235" i="11"/>
  <c r="BA235" i="11"/>
  <c r="E236" i="11"/>
  <c r="F236" i="11"/>
  <c r="G236" i="11"/>
  <c r="H236" i="11"/>
  <c r="I236" i="11"/>
  <c r="J236" i="11"/>
  <c r="K236" i="11"/>
  <c r="L236" i="11"/>
  <c r="M236" i="11"/>
  <c r="N236" i="11"/>
  <c r="O236" i="11"/>
  <c r="P236" i="11"/>
  <c r="Q236" i="11"/>
  <c r="R236" i="11"/>
  <c r="S236" i="11"/>
  <c r="T236" i="11"/>
  <c r="U236" i="11"/>
  <c r="V236" i="11"/>
  <c r="W236" i="11"/>
  <c r="X236" i="11"/>
  <c r="Y236" i="11"/>
  <c r="Z236" i="11"/>
  <c r="AA236" i="11"/>
  <c r="AB236" i="11"/>
  <c r="AC236" i="11"/>
  <c r="AD236" i="11"/>
  <c r="AE236" i="11"/>
  <c r="AF236" i="11"/>
  <c r="AG236" i="11"/>
  <c r="AH236" i="11"/>
  <c r="AI236" i="11"/>
  <c r="AJ236" i="11"/>
  <c r="AK236" i="11"/>
  <c r="AL236" i="11"/>
  <c r="AM236" i="11"/>
  <c r="AN236" i="11"/>
  <c r="AO236" i="11"/>
  <c r="AP236" i="11"/>
  <c r="AQ236" i="11"/>
  <c r="AR236" i="11"/>
  <c r="AS236" i="11"/>
  <c r="AT236" i="11"/>
  <c r="AU236" i="11"/>
  <c r="AV236" i="11"/>
  <c r="AW236" i="11"/>
  <c r="AX236" i="11"/>
  <c r="AY236" i="11"/>
  <c r="AZ236" i="11"/>
  <c r="BA236" i="11"/>
  <c r="E237" i="11"/>
  <c r="F237" i="11"/>
  <c r="G237" i="11"/>
  <c r="H237" i="11"/>
  <c r="I237" i="11"/>
  <c r="J237" i="11"/>
  <c r="K237" i="11"/>
  <c r="L237" i="11"/>
  <c r="M237" i="11"/>
  <c r="N237" i="11"/>
  <c r="O237" i="11"/>
  <c r="P237" i="11"/>
  <c r="Q237" i="11"/>
  <c r="R237" i="11"/>
  <c r="S237" i="11"/>
  <c r="T237" i="11"/>
  <c r="U237" i="11"/>
  <c r="V237" i="11"/>
  <c r="W237" i="11"/>
  <c r="X237" i="11"/>
  <c r="Y237" i="11"/>
  <c r="Z237" i="11"/>
  <c r="AA237" i="11"/>
  <c r="AB237" i="11"/>
  <c r="AC237" i="11"/>
  <c r="AD237" i="11"/>
  <c r="AE237" i="11"/>
  <c r="AF237" i="11"/>
  <c r="AG237" i="11"/>
  <c r="AH237" i="11"/>
  <c r="AI237" i="11"/>
  <c r="AJ237" i="11"/>
  <c r="AK237" i="11"/>
  <c r="AL237" i="11"/>
  <c r="AM237" i="11"/>
  <c r="AN237" i="11"/>
  <c r="AO237" i="11"/>
  <c r="AP237" i="11"/>
  <c r="AQ237" i="11"/>
  <c r="AR237" i="11"/>
  <c r="AS237" i="11"/>
  <c r="AT237" i="11"/>
  <c r="AU237" i="11"/>
  <c r="AV237" i="11"/>
  <c r="AW237" i="11"/>
  <c r="AX237" i="11"/>
  <c r="AY237" i="11"/>
  <c r="AZ237" i="11"/>
  <c r="BA237" i="11"/>
  <c r="E238" i="11"/>
  <c r="C238" i="11" s="1"/>
  <c r="D238" i="11" s="1"/>
  <c r="C237" i="13" s="1"/>
  <c r="F238" i="11"/>
  <c r="G238" i="11"/>
  <c r="H238" i="11"/>
  <c r="I238" i="11"/>
  <c r="J238" i="11"/>
  <c r="K238" i="11"/>
  <c r="L238" i="11"/>
  <c r="M238" i="11"/>
  <c r="N238" i="11"/>
  <c r="O238" i="11"/>
  <c r="P238" i="11"/>
  <c r="Q238" i="11"/>
  <c r="R238" i="11"/>
  <c r="S238" i="11"/>
  <c r="T238" i="11"/>
  <c r="U238" i="11"/>
  <c r="V238" i="11"/>
  <c r="W238" i="11"/>
  <c r="X238" i="11"/>
  <c r="Y238" i="11"/>
  <c r="Z238" i="11"/>
  <c r="AA238" i="11"/>
  <c r="AB238" i="11"/>
  <c r="AC238" i="11"/>
  <c r="AD238" i="11"/>
  <c r="AE238" i="11"/>
  <c r="AF238" i="11"/>
  <c r="AG238" i="11"/>
  <c r="AH238" i="11"/>
  <c r="AI238" i="11"/>
  <c r="AJ238" i="11"/>
  <c r="AK238" i="11"/>
  <c r="AL238" i="11"/>
  <c r="AM238" i="11"/>
  <c r="AN238" i="11"/>
  <c r="AO238" i="11"/>
  <c r="AP238" i="11"/>
  <c r="AQ238" i="11"/>
  <c r="AR238" i="11"/>
  <c r="AS238" i="11"/>
  <c r="AT238" i="11"/>
  <c r="AU238" i="11"/>
  <c r="AV238" i="11"/>
  <c r="AW238" i="11"/>
  <c r="AX238" i="11"/>
  <c r="AY238" i="11"/>
  <c r="AZ238" i="11"/>
  <c r="BA238" i="11"/>
  <c r="E239" i="11"/>
  <c r="F239" i="11"/>
  <c r="G239" i="11"/>
  <c r="H239" i="11"/>
  <c r="I239" i="11"/>
  <c r="J239" i="11"/>
  <c r="K239" i="11"/>
  <c r="L239" i="11"/>
  <c r="M239" i="11"/>
  <c r="N239" i="11"/>
  <c r="O239" i="11"/>
  <c r="P239" i="11"/>
  <c r="Q239" i="11"/>
  <c r="R239" i="11"/>
  <c r="S239" i="11"/>
  <c r="T239" i="11"/>
  <c r="U239" i="11"/>
  <c r="V239" i="11"/>
  <c r="W239" i="11"/>
  <c r="X239" i="11"/>
  <c r="Y239" i="11"/>
  <c r="Z239" i="11"/>
  <c r="AA239" i="11"/>
  <c r="AB239" i="11"/>
  <c r="AC239" i="11"/>
  <c r="AD239" i="11"/>
  <c r="AE239" i="11"/>
  <c r="AF239" i="11"/>
  <c r="AG239" i="11"/>
  <c r="AH239" i="11"/>
  <c r="AI239" i="11"/>
  <c r="AJ239" i="11"/>
  <c r="AK239" i="11"/>
  <c r="AL239" i="11"/>
  <c r="AM239" i="11"/>
  <c r="AN239" i="11"/>
  <c r="AO239" i="11"/>
  <c r="AP239" i="11"/>
  <c r="AQ239" i="11"/>
  <c r="AR239" i="11"/>
  <c r="AS239" i="11"/>
  <c r="AT239" i="11"/>
  <c r="AU239" i="11"/>
  <c r="AV239" i="11"/>
  <c r="AW239" i="11"/>
  <c r="AX239" i="11"/>
  <c r="AY239" i="11"/>
  <c r="AZ239" i="11"/>
  <c r="BA239" i="11"/>
  <c r="E240" i="11"/>
  <c r="F240" i="11"/>
  <c r="G240" i="11"/>
  <c r="H240" i="11"/>
  <c r="I240" i="11"/>
  <c r="J240" i="11"/>
  <c r="K240" i="11"/>
  <c r="L240" i="11"/>
  <c r="M240" i="11"/>
  <c r="N240" i="11"/>
  <c r="O240" i="11"/>
  <c r="P240" i="11"/>
  <c r="Q240" i="11"/>
  <c r="R240" i="11"/>
  <c r="S240" i="11"/>
  <c r="T240" i="11"/>
  <c r="U240" i="11"/>
  <c r="V240" i="11"/>
  <c r="W240" i="11"/>
  <c r="X240" i="11"/>
  <c r="Y240" i="11"/>
  <c r="Z240" i="11"/>
  <c r="AA240" i="11"/>
  <c r="AB240" i="11"/>
  <c r="AC240" i="11"/>
  <c r="AD240" i="11"/>
  <c r="AE240" i="11"/>
  <c r="AF240" i="11"/>
  <c r="AG240" i="11"/>
  <c r="AH240" i="11"/>
  <c r="AI240" i="11"/>
  <c r="AJ240" i="11"/>
  <c r="AK240" i="11"/>
  <c r="AL240" i="11"/>
  <c r="AM240" i="11"/>
  <c r="AN240" i="11"/>
  <c r="AO240" i="11"/>
  <c r="AP240" i="11"/>
  <c r="AQ240" i="11"/>
  <c r="AR240" i="11"/>
  <c r="AS240" i="11"/>
  <c r="AT240" i="11"/>
  <c r="AU240" i="11"/>
  <c r="AV240" i="11"/>
  <c r="AW240" i="11"/>
  <c r="AX240" i="11"/>
  <c r="AY240" i="11"/>
  <c r="AZ240" i="11"/>
  <c r="BA240" i="11"/>
  <c r="E241" i="11"/>
  <c r="F241" i="11"/>
  <c r="G241" i="11"/>
  <c r="H241" i="11"/>
  <c r="I241" i="11"/>
  <c r="J241" i="11"/>
  <c r="K241" i="11"/>
  <c r="L241" i="11"/>
  <c r="M241" i="11"/>
  <c r="N241" i="11"/>
  <c r="O241" i="11"/>
  <c r="P241" i="11"/>
  <c r="Q241" i="11"/>
  <c r="R241" i="11"/>
  <c r="S241" i="11"/>
  <c r="T241" i="11"/>
  <c r="U241" i="11"/>
  <c r="V241" i="11"/>
  <c r="W241" i="11"/>
  <c r="X241" i="11"/>
  <c r="Y241" i="11"/>
  <c r="Z241" i="11"/>
  <c r="AA241" i="11"/>
  <c r="AB241" i="11"/>
  <c r="AC241" i="11"/>
  <c r="AD241" i="11"/>
  <c r="AE241" i="11"/>
  <c r="AF241" i="11"/>
  <c r="AG241" i="11"/>
  <c r="AH241" i="11"/>
  <c r="AI241" i="11"/>
  <c r="AJ241" i="11"/>
  <c r="AK241" i="11"/>
  <c r="AL241" i="11"/>
  <c r="AM241" i="11"/>
  <c r="AN241" i="11"/>
  <c r="AO241" i="11"/>
  <c r="AP241" i="11"/>
  <c r="AQ241" i="11"/>
  <c r="AR241" i="11"/>
  <c r="AS241" i="11"/>
  <c r="AT241" i="11"/>
  <c r="AU241" i="11"/>
  <c r="AV241" i="11"/>
  <c r="AW241" i="11"/>
  <c r="AX241" i="11"/>
  <c r="AY241" i="11"/>
  <c r="AZ241" i="11"/>
  <c r="BA241" i="11"/>
  <c r="E242" i="11"/>
  <c r="F242" i="11"/>
  <c r="G242" i="11"/>
  <c r="H242" i="11"/>
  <c r="I242" i="11"/>
  <c r="J242" i="11"/>
  <c r="K242" i="11"/>
  <c r="L242" i="11"/>
  <c r="M242" i="11"/>
  <c r="N242" i="11"/>
  <c r="O242" i="11"/>
  <c r="P242" i="11"/>
  <c r="Q242" i="11"/>
  <c r="R242" i="11"/>
  <c r="S242" i="11"/>
  <c r="T242" i="11"/>
  <c r="U242" i="11"/>
  <c r="V242" i="11"/>
  <c r="W242" i="11"/>
  <c r="X242" i="11"/>
  <c r="Y242" i="11"/>
  <c r="Z242" i="11"/>
  <c r="AA242" i="11"/>
  <c r="AB242" i="11"/>
  <c r="AC242" i="11"/>
  <c r="AD242" i="11"/>
  <c r="AE242" i="11"/>
  <c r="AF242" i="11"/>
  <c r="AG242" i="11"/>
  <c r="AH242" i="11"/>
  <c r="AI242" i="11"/>
  <c r="AJ242" i="11"/>
  <c r="AK242" i="11"/>
  <c r="AL242" i="11"/>
  <c r="AM242" i="11"/>
  <c r="AN242" i="11"/>
  <c r="AO242" i="11"/>
  <c r="AP242" i="11"/>
  <c r="AQ242" i="11"/>
  <c r="AR242" i="11"/>
  <c r="AS242" i="11"/>
  <c r="AT242" i="11"/>
  <c r="AU242" i="11"/>
  <c r="AV242" i="11"/>
  <c r="AW242" i="11"/>
  <c r="AX242" i="11"/>
  <c r="AY242" i="11"/>
  <c r="AZ242" i="11"/>
  <c r="BA242" i="11"/>
  <c r="E243" i="11"/>
  <c r="F243" i="11"/>
  <c r="G243" i="11"/>
  <c r="H243" i="11"/>
  <c r="I243" i="11"/>
  <c r="J243" i="11"/>
  <c r="K243" i="11"/>
  <c r="L243" i="11"/>
  <c r="M243" i="11"/>
  <c r="N243" i="11"/>
  <c r="O243" i="11"/>
  <c r="P243" i="11"/>
  <c r="Q243" i="11"/>
  <c r="R243" i="11"/>
  <c r="S243" i="11"/>
  <c r="T243" i="11"/>
  <c r="U243" i="11"/>
  <c r="V243" i="11"/>
  <c r="W243" i="11"/>
  <c r="X243" i="11"/>
  <c r="Y243" i="11"/>
  <c r="Z243" i="11"/>
  <c r="AA243" i="11"/>
  <c r="AB243" i="11"/>
  <c r="AC243" i="11"/>
  <c r="AD243" i="11"/>
  <c r="AE243" i="11"/>
  <c r="AF243" i="11"/>
  <c r="AG243" i="11"/>
  <c r="AH243" i="11"/>
  <c r="AI243" i="11"/>
  <c r="AJ243" i="11"/>
  <c r="AK243" i="11"/>
  <c r="AL243" i="11"/>
  <c r="AM243" i="11"/>
  <c r="AN243" i="11"/>
  <c r="AO243" i="11"/>
  <c r="AP243" i="11"/>
  <c r="AQ243" i="11"/>
  <c r="AR243" i="11"/>
  <c r="AS243" i="11"/>
  <c r="AT243" i="11"/>
  <c r="AU243" i="11"/>
  <c r="AV243" i="11"/>
  <c r="AW243" i="11"/>
  <c r="AX243" i="11"/>
  <c r="AY243" i="11"/>
  <c r="AZ243" i="11"/>
  <c r="BA243" i="11"/>
  <c r="E244" i="11"/>
  <c r="F244" i="11"/>
  <c r="G244" i="11"/>
  <c r="H244" i="11"/>
  <c r="I244" i="11"/>
  <c r="J244" i="11"/>
  <c r="K244" i="11"/>
  <c r="L244" i="11"/>
  <c r="M244" i="11"/>
  <c r="N244" i="11"/>
  <c r="O244" i="11"/>
  <c r="P244" i="11"/>
  <c r="Q244" i="11"/>
  <c r="R244" i="11"/>
  <c r="S244" i="11"/>
  <c r="T244" i="11"/>
  <c r="U244" i="11"/>
  <c r="V244" i="11"/>
  <c r="W244" i="11"/>
  <c r="X244" i="11"/>
  <c r="Y244" i="11"/>
  <c r="Z244" i="11"/>
  <c r="AA244" i="11"/>
  <c r="AB244" i="11"/>
  <c r="AC244" i="11"/>
  <c r="AD244" i="11"/>
  <c r="AE244" i="11"/>
  <c r="AF244" i="11"/>
  <c r="AG244" i="11"/>
  <c r="AH244" i="11"/>
  <c r="AI244" i="11"/>
  <c r="AJ244" i="11"/>
  <c r="AK244" i="11"/>
  <c r="AL244" i="11"/>
  <c r="AM244" i="11"/>
  <c r="AN244" i="11"/>
  <c r="AO244" i="11"/>
  <c r="AP244" i="11"/>
  <c r="AQ244" i="11"/>
  <c r="AR244" i="11"/>
  <c r="AS244" i="11"/>
  <c r="AT244" i="11"/>
  <c r="AU244" i="11"/>
  <c r="AV244" i="11"/>
  <c r="AW244" i="11"/>
  <c r="AX244" i="11"/>
  <c r="AY244" i="11"/>
  <c r="AZ244" i="11"/>
  <c r="BA244" i="11"/>
  <c r="E245" i="11"/>
  <c r="F245" i="11"/>
  <c r="G245" i="11"/>
  <c r="H245" i="11"/>
  <c r="I245" i="11"/>
  <c r="J245" i="11"/>
  <c r="K245" i="11"/>
  <c r="L245" i="11"/>
  <c r="M245" i="11"/>
  <c r="N245" i="11"/>
  <c r="O245" i="11"/>
  <c r="P245" i="11"/>
  <c r="Q245" i="11"/>
  <c r="R245" i="11"/>
  <c r="S245" i="11"/>
  <c r="T245" i="11"/>
  <c r="U245" i="11"/>
  <c r="V245" i="11"/>
  <c r="W245" i="11"/>
  <c r="X245" i="11"/>
  <c r="Y245" i="11"/>
  <c r="Z245" i="11"/>
  <c r="AA245" i="11"/>
  <c r="AB245" i="11"/>
  <c r="AC245" i="11"/>
  <c r="AD245" i="11"/>
  <c r="AE245" i="11"/>
  <c r="AF245" i="11"/>
  <c r="AG245" i="11"/>
  <c r="AH245" i="11"/>
  <c r="AI245" i="11"/>
  <c r="AJ245" i="11"/>
  <c r="AK245" i="11"/>
  <c r="AL245" i="11"/>
  <c r="AM245" i="11"/>
  <c r="AN245" i="11"/>
  <c r="AO245" i="11"/>
  <c r="AP245" i="11"/>
  <c r="AQ245" i="11"/>
  <c r="AR245" i="11"/>
  <c r="AS245" i="11"/>
  <c r="AT245" i="11"/>
  <c r="AU245" i="11"/>
  <c r="AV245" i="11"/>
  <c r="AW245" i="11"/>
  <c r="AX245" i="11"/>
  <c r="AY245" i="11"/>
  <c r="AZ245" i="11"/>
  <c r="BA245" i="11"/>
  <c r="E246" i="11"/>
  <c r="C246" i="11" s="1"/>
  <c r="D246" i="11" s="1"/>
  <c r="C245" i="13" s="1"/>
  <c r="F246" i="11"/>
  <c r="G246" i="11"/>
  <c r="H246" i="11"/>
  <c r="I246" i="11"/>
  <c r="J246" i="11"/>
  <c r="K246" i="11"/>
  <c r="L246" i="11"/>
  <c r="M246" i="11"/>
  <c r="N246" i="11"/>
  <c r="O246" i="11"/>
  <c r="P246" i="11"/>
  <c r="Q246" i="11"/>
  <c r="R246" i="11"/>
  <c r="S246" i="11"/>
  <c r="T246" i="11"/>
  <c r="U246" i="11"/>
  <c r="V246" i="11"/>
  <c r="W246" i="11"/>
  <c r="X246" i="11"/>
  <c r="Y246" i="11"/>
  <c r="Z246" i="11"/>
  <c r="AA246" i="11"/>
  <c r="AB246" i="11"/>
  <c r="AC246" i="11"/>
  <c r="AD246" i="11"/>
  <c r="AE246" i="11"/>
  <c r="AF246" i="11"/>
  <c r="AG246" i="11"/>
  <c r="AH246" i="11"/>
  <c r="AI246" i="11"/>
  <c r="AJ246" i="11"/>
  <c r="AK246" i="11"/>
  <c r="AL246" i="11"/>
  <c r="AM246" i="11"/>
  <c r="AN246" i="11"/>
  <c r="AO246" i="11"/>
  <c r="AP246" i="11"/>
  <c r="AQ246" i="11"/>
  <c r="AR246" i="11"/>
  <c r="AS246" i="11"/>
  <c r="AT246" i="11"/>
  <c r="AU246" i="11"/>
  <c r="AV246" i="11"/>
  <c r="AW246" i="11"/>
  <c r="AX246" i="11"/>
  <c r="AY246" i="11"/>
  <c r="AZ246" i="11"/>
  <c r="BA246" i="11"/>
  <c r="E247" i="11"/>
  <c r="F247" i="11"/>
  <c r="G247" i="11"/>
  <c r="H247" i="11"/>
  <c r="I247" i="11"/>
  <c r="J247" i="11"/>
  <c r="K247" i="11"/>
  <c r="L247" i="11"/>
  <c r="M247" i="11"/>
  <c r="N247" i="11"/>
  <c r="O247" i="11"/>
  <c r="P247" i="11"/>
  <c r="Q247" i="11"/>
  <c r="R247" i="11"/>
  <c r="S247" i="11"/>
  <c r="T247" i="11"/>
  <c r="U247" i="11"/>
  <c r="V247" i="11"/>
  <c r="W247" i="11"/>
  <c r="X247" i="11"/>
  <c r="Y247" i="11"/>
  <c r="Z247" i="11"/>
  <c r="AA247" i="11"/>
  <c r="AB247" i="11"/>
  <c r="AC247" i="11"/>
  <c r="AD247" i="11"/>
  <c r="AE247" i="11"/>
  <c r="AF247" i="11"/>
  <c r="AG247" i="11"/>
  <c r="AH247" i="11"/>
  <c r="AI247" i="11"/>
  <c r="AJ247" i="11"/>
  <c r="AK247" i="11"/>
  <c r="AL247" i="11"/>
  <c r="AM247" i="11"/>
  <c r="AN247" i="11"/>
  <c r="AO247" i="11"/>
  <c r="AP247" i="11"/>
  <c r="AQ247" i="11"/>
  <c r="AR247" i="11"/>
  <c r="AS247" i="11"/>
  <c r="AT247" i="11"/>
  <c r="AU247" i="11"/>
  <c r="AV247" i="11"/>
  <c r="AW247" i="11"/>
  <c r="AX247" i="11"/>
  <c r="AY247" i="11"/>
  <c r="AZ247" i="11"/>
  <c r="BA247" i="11"/>
  <c r="E248" i="11"/>
  <c r="F248" i="11"/>
  <c r="G248" i="11"/>
  <c r="H248" i="11"/>
  <c r="I248" i="11"/>
  <c r="J248" i="11"/>
  <c r="K248" i="11"/>
  <c r="L248" i="11"/>
  <c r="M248" i="11"/>
  <c r="N248" i="11"/>
  <c r="O248" i="11"/>
  <c r="P248" i="11"/>
  <c r="Q248" i="11"/>
  <c r="R248" i="11"/>
  <c r="S248" i="11"/>
  <c r="T248" i="11"/>
  <c r="U248" i="11"/>
  <c r="V248" i="11"/>
  <c r="W248" i="11"/>
  <c r="X248" i="11"/>
  <c r="Y248" i="11"/>
  <c r="Z248" i="11"/>
  <c r="AA248" i="11"/>
  <c r="AB248" i="11"/>
  <c r="AC248" i="11"/>
  <c r="AD248" i="11"/>
  <c r="AE248" i="11"/>
  <c r="AF248" i="11"/>
  <c r="AG248" i="11"/>
  <c r="AH248" i="11"/>
  <c r="AI248" i="11"/>
  <c r="AJ248" i="11"/>
  <c r="AK248" i="11"/>
  <c r="AL248" i="11"/>
  <c r="AM248" i="11"/>
  <c r="AN248" i="11"/>
  <c r="AO248" i="11"/>
  <c r="AP248" i="11"/>
  <c r="AQ248" i="11"/>
  <c r="AR248" i="11"/>
  <c r="AS248" i="11"/>
  <c r="AT248" i="11"/>
  <c r="AU248" i="11"/>
  <c r="AV248" i="11"/>
  <c r="AW248" i="11"/>
  <c r="AX248" i="11"/>
  <c r="AY248" i="11"/>
  <c r="AZ248" i="11"/>
  <c r="BA248" i="11"/>
  <c r="E249" i="11"/>
  <c r="F249" i="11"/>
  <c r="G249" i="11"/>
  <c r="H249" i="11"/>
  <c r="I249" i="11"/>
  <c r="J249" i="11"/>
  <c r="K249" i="11"/>
  <c r="L249" i="11"/>
  <c r="M249" i="11"/>
  <c r="N249" i="11"/>
  <c r="O249" i="11"/>
  <c r="P249" i="11"/>
  <c r="Q249" i="11"/>
  <c r="R249" i="11"/>
  <c r="S249" i="11"/>
  <c r="T249" i="11"/>
  <c r="U249" i="11"/>
  <c r="V249" i="11"/>
  <c r="W249" i="11"/>
  <c r="X249" i="11"/>
  <c r="Y249" i="11"/>
  <c r="Z249" i="11"/>
  <c r="AA249" i="11"/>
  <c r="AB249" i="11"/>
  <c r="AC249" i="11"/>
  <c r="AD249" i="11"/>
  <c r="AE249" i="11"/>
  <c r="AF249" i="11"/>
  <c r="AG249" i="11"/>
  <c r="AH249" i="11"/>
  <c r="AI249" i="11"/>
  <c r="AJ249" i="11"/>
  <c r="AK249" i="11"/>
  <c r="AL249" i="11"/>
  <c r="AM249" i="11"/>
  <c r="AN249" i="11"/>
  <c r="AO249" i="11"/>
  <c r="AP249" i="11"/>
  <c r="AQ249" i="11"/>
  <c r="AR249" i="11"/>
  <c r="AS249" i="11"/>
  <c r="AT249" i="11"/>
  <c r="AU249" i="11"/>
  <c r="AV249" i="11"/>
  <c r="AW249" i="11"/>
  <c r="AX249" i="11"/>
  <c r="AY249" i="11"/>
  <c r="AZ249" i="11"/>
  <c r="BA249" i="11"/>
  <c r="E250" i="11"/>
  <c r="F250" i="11"/>
  <c r="G250" i="11"/>
  <c r="H250" i="11"/>
  <c r="I250" i="11"/>
  <c r="J250" i="11"/>
  <c r="K250" i="11"/>
  <c r="L250" i="11"/>
  <c r="M250" i="11"/>
  <c r="N250" i="11"/>
  <c r="O250" i="11"/>
  <c r="P250" i="11"/>
  <c r="Q250" i="11"/>
  <c r="R250" i="11"/>
  <c r="S250" i="11"/>
  <c r="T250" i="11"/>
  <c r="U250" i="11"/>
  <c r="V250" i="11"/>
  <c r="W250" i="11"/>
  <c r="X250" i="11"/>
  <c r="Y250" i="11"/>
  <c r="Z250" i="11"/>
  <c r="AA250" i="11"/>
  <c r="AB250" i="11"/>
  <c r="AC250" i="11"/>
  <c r="AD250" i="11"/>
  <c r="AE250" i="11"/>
  <c r="AF250" i="11"/>
  <c r="AG250" i="11"/>
  <c r="AH250" i="11"/>
  <c r="AI250" i="11"/>
  <c r="AJ250" i="11"/>
  <c r="AK250" i="11"/>
  <c r="AL250" i="11"/>
  <c r="AM250" i="11"/>
  <c r="AN250" i="11"/>
  <c r="AO250" i="11"/>
  <c r="AP250" i="11"/>
  <c r="AQ250" i="11"/>
  <c r="AR250" i="11"/>
  <c r="AS250" i="11"/>
  <c r="AT250" i="11"/>
  <c r="AU250" i="11"/>
  <c r="AV250" i="11"/>
  <c r="AW250" i="11"/>
  <c r="AX250" i="11"/>
  <c r="AY250" i="11"/>
  <c r="AZ250" i="11"/>
  <c r="BA250" i="11"/>
  <c r="E251" i="11"/>
  <c r="F251" i="11"/>
  <c r="G251" i="11"/>
  <c r="H251" i="11"/>
  <c r="I251" i="11"/>
  <c r="J251" i="11"/>
  <c r="K251" i="11"/>
  <c r="L251" i="11"/>
  <c r="M251" i="11"/>
  <c r="N251" i="11"/>
  <c r="O251" i="11"/>
  <c r="P251" i="11"/>
  <c r="Q251" i="11"/>
  <c r="R251" i="11"/>
  <c r="S251" i="11"/>
  <c r="T251" i="11"/>
  <c r="U251" i="11"/>
  <c r="V251" i="11"/>
  <c r="W251" i="11"/>
  <c r="X251" i="11"/>
  <c r="Y251" i="11"/>
  <c r="Z251" i="11"/>
  <c r="AA251" i="11"/>
  <c r="AB251" i="11"/>
  <c r="AC251" i="11"/>
  <c r="AD251" i="11"/>
  <c r="AE251" i="11"/>
  <c r="AF251" i="11"/>
  <c r="AG251" i="11"/>
  <c r="AH251" i="11"/>
  <c r="AI251" i="11"/>
  <c r="AJ251" i="11"/>
  <c r="AK251" i="11"/>
  <c r="AL251" i="11"/>
  <c r="AM251" i="11"/>
  <c r="AN251" i="11"/>
  <c r="AO251" i="11"/>
  <c r="AP251" i="11"/>
  <c r="AQ251" i="11"/>
  <c r="AR251" i="11"/>
  <c r="AS251" i="11"/>
  <c r="AT251" i="11"/>
  <c r="AU251" i="11"/>
  <c r="AV251" i="11"/>
  <c r="AW251" i="11"/>
  <c r="AX251" i="11"/>
  <c r="AY251" i="11"/>
  <c r="AZ251" i="11"/>
  <c r="BA251" i="11"/>
  <c r="E252" i="11"/>
  <c r="F252" i="11"/>
  <c r="G252" i="11"/>
  <c r="H252" i="11"/>
  <c r="I252" i="11"/>
  <c r="J252" i="11"/>
  <c r="K252" i="11"/>
  <c r="L252" i="11"/>
  <c r="M252" i="11"/>
  <c r="N252" i="11"/>
  <c r="O252" i="11"/>
  <c r="P252" i="11"/>
  <c r="Q252" i="11"/>
  <c r="R252" i="11"/>
  <c r="S252" i="11"/>
  <c r="T252" i="11"/>
  <c r="U252" i="11"/>
  <c r="V252" i="11"/>
  <c r="W252" i="11"/>
  <c r="X252" i="11"/>
  <c r="Y252" i="11"/>
  <c r="Z252" i="11"/>
  <c r="AA252" i="11"/>
  <c r="AB252" i="11"/>
  <c r="AC252" i="11"/>
  <c r="AD252" i="11"/>
  <c r="AE252" i="11"/>
  <c r="AF252" i="11"/>
  <c r="AG252" i="11"/>
  <c r="AH252" i="11"/>
  <c r="AI252" i="11"/>
  <c r="AJ252" i="11"/>
  <c r="AK252" i="11"/>
  <c r="AL252" i="11"/>
  <c r="AM252" i="11"/>
  <c r="AN252" i="11"/>
  <c r="AO252" i="11"/>
  <c r="AP252" i="11"/>
  <c r="AQ252" i="11"/>
  <c r="AR252" i="11"/>
  <c r="AS252" i="11"/>
  <c r="AT252" i="11"/>
  <c r="AU252" i="11"/>
  <c r="AV252" i="11"/>
  <c r="AW252" i="11"/>
  <c r="AX252" i="11"/>
  <c r="AY252" i="11"/>
  <c r="AZ252" i="11"/>
  <c r="BA252" i="11"/>
  <c r="E253" i="11"/>
  <c r="F253" i="11"/>
  <c r="G253" i="11"/>
  <c r="H253" i="11"/>
  <c r="I253" i="11"/>
  <c r="J253" i="11"/>
  <c r="K253" i="11"/>
  <c r="L253" i="11"/>
  <c r="M253" i="11"/>
  <c r="N253" i="11"/>
  <c r="O253" i="11"/>
  <c r="P253" i="11"/>
  <c r="Q253" i="11"/>
  <c r="R253" i="11"/>
  <c r="S253" i="11"/>
  <c r="T253" i="11"/>
  <c r="U253" i="11"/>
  <c r="V253" i="11"/>
  <c r="W253" i="11"/>
  <c r="X253" i="11"/>
  <c r="Y253" i="11"/>
  <c r="Z253" i="11"/>
  <c r="AA253" i="11"/>
  <c r="AB253" i="11"/>
  <c r="AC253" i="11"/>
  <c r="AD253" i="11"/>
  <c r="AE253" i="11"/>
  <c r="AF253" i="11"/>
  <c r="AG253" i="11"/>
  <c r="AH253" i="11"/>
  <c r="AI253" i="11"/>
  <c r="AJ253" i="11"/>
  <c r="AK253" i="11"/>
  <c r="AL253" i="11"/>
  <c r="AM253" i="11"/>
  <c r="AN253" i="11"/>
  <c r="AO253" i="11"/>
  <c r="AP253" i="11"/>
  <c r="AQ253" i="11"/>
  <c r="AR253" i="11"/>
  <c r="AS253" i="11"/>
  <c r="AT253" i="11"/>
  <c r="AU253" i="11"/>
  <c r="AV253" i="11"/>
  <c r="AW253" i="11"/>
  <c r="AX253" i="11"/>
  <c r="AY253" i="11"/>
  <c r="AZ253" i="11"/>
  <c r="BA253" i="11"/>
  <c r="E254" i="11"/>
  <c r="C254" i="11" s="1"/>
  <c r="D254" i="11" s="1"/>
  <c r="C253" i="13" s="1"/>
  <c r="F254" i="11"/>
  <c r="G254" i="11"/>
  <c r="H254" i="11"/>
  <c r="I254" i="11"/>
  <c r="J254" i="11"/>
  <c r="K254" i="11"/>
  <c r="L254" i="11"/>
  <c r="M254" i="11"/>
  <c r="N254" i="11"/>
  <c r="O254" i="11"/>
  <c r="P254" i="11"/>
  <c r="Q254" i="11"/>
  <c r="R254" i="11"/>
  <c r="S254" i="11"/>
  <c r="T254" i="11"/>
  <c r="U254" i="11"/>
  <c r="V254" i="11"/>
  <c r="W254" i="11"/>
  <c r="X254" i="11"/>
  <c r="Y254" i="11"/>
  <c r="Z254" i="11"/>
  <c r="AA254" i="11"/>
  <c r="AB254" i="11"/>
  <c r="AC254" i="11"/>
  <c r="AD254" i="11"/>
  <c r="AE254" i="11"/>
  <c r="AF254" i="11"/>
  <c r="AG254" i="11"/>
  <c r="AH254" i="11"/>
  <c r="AI254" i="11"/>
  <c r="AJ254" i="11"/>
  <c r="AK254" i="11"/>
  <c r="AL254" i="11"/>
  <c r="AM254" i="11"/>
  <c r="AN254" i="11"/>
  <c r="AO254" i="11"/>
  <c r="AP254" i="11"/>
  <c r="AQ254" i="11"/>
  <c r="AR254" i="11"/>
  <c r="AS254" i="11"/>
  <c r="AT254" i="11"/>
  <c r="AU254" i="11"/>
  <c r="AV254" i="11"/>
  <c r="AW254" i="11"/>
  <c r="AX254" i="11"/>
  <c r="AY254" i="11"/>
  <c r="AZ254" i="11"/>
  <c r="BA254" i="11"/>
  <c r="E255" i="11"/>
  <c r="F255" i="11"/>
  <c r="G255" i="11"/>
  <c r="H255" i="11"/>
  <c r="I255" i="11"/>
  <c r="J255" i="11"/>
  <c r="K255" i="11"/>
  <c r="L255" i="11"/>
  <c r="M255" i="11"/>
  <c r="N255" i="11"/>
  <c r="O255" i="11"/>
  <c r="P255" i="11"/>
  <c r="Q255" i="11"/>
  <c r="R255" i="11"/>
  <c r="S255" i="11"/>
  <c r="T255" i="11"/>
  <c r="U255" i="11"/>
  <c r="V255" i="11"/>
  <c r="W255" i="11"/>
  <c r="X255" i="11"/>
  <c r="Y255" i="11"/>
  <c r="Z255" i="11"/>
  <c r="AA255" i="11"/>
  <c r="AB255" i="11"/>
  <c r="AC255" i="11"/>
  <c r="AD255" i="11"/>
  <c r="AE255" i="11"/>
  <c r="AF255" i="11"/>
  <c r="AG255" i="11"/>
  <c r="AH255" i="11"/>
  <c r="AI255" i="11"/>
  <c r="AJ255" i="11"/>
  <c r="AK255" i="11"/>
  <c r="AL255" i="11"/>
  <c r="AM255" i="11"/>
  <c r="AN255" i="11"/>
  <c r="AO255" i="11"/>
  <c r="AP255" i="11"/>
  <c r="AQ255" i="11"/>
  <c r="AR255" i="11"/>
  <c r="AS255" i="11"/>
  <c r="AT255" i="11"/>
  <c r="AU255" i="11"/>
  <c r="AV255" i="11"/>
  <c r="AW255" i="11"/>
  <c r="AX255" i="11"/>
  <c r="AY255" i="11"/>
  <c r="AZ255" i="11"/>
  <c r="BA255" i="11"/>
  <c r="E256" i="11"/>
  <c r="F256" i="11"/>
  <c r="G256" i="11"/>
  <c r="H256" i="11"/>
  <c r="I256" i="11"/>
  <c r="J256" i="11"/>
  <c r="K256" i="11"/>
  <c r="L256" i="11"/>
  <c r="M256" i="11"/>
  <c r="N256" i="11"/>
  <c r="O256" i="11"/>
  <c r="P256" i="11"/>
  <c r="Q256" i="11"/>
  <c r="R256" i="11"/>
  <c r="S256" i="11"/>
  <c r="T256" i="11"/>
  <c r="U256" i="11"/>
  <c r="V256" i="11"/>
  <c r="W256" i="11"/>
  <c r="X256" i="11"/>
  <c r="Y256" i="11"/>
  <c r="Z256" i="11"/>
  <c r="AA256" i="11"/>
  <c r="AB256" i="11"/>
  <c r="AC256" i="11"/>
  <c r="AD256" i="11"/>
  <c r="AE256" i="11"/>
  <c r="AF256" i="11"/>
  <c r="AG256" i="11"/>
  <c r="AH256" i="11"/>
  <c r="AI256" i="11"/>
  <c r="AJ256" i="11"/>
  <c r="AK256" i="11"/>
  <c r="AL256" i="11"/>
  <c r="AM256" i="11"/>
  <c r="AN256" i="11"/>
  <c r="AO256" i="11"/>
  <c r="AP256" i="11"/>
  <c r="AQ256" i="11"/>
  <c r="AR256" i="11"/>
  <c r="AS256" i="11"/>
  <c r="AT256" i="11"/>
  <c r="AU256" i="11"/>
  <c r="AV256" i="11"/>
  <c r="AW256" i="11"/>
  <c r="AX256" i="11"/>
  <c r="AY256" i="11"/>
  <c r="AZ256" i="11"/>
  <c r="BA256" i="11"/>
  <c r="E257" i="11"/>
  <c r="F257" i="11"/>
  <c r="G257" i="11"/>
  <c r="H257" i="11"/>
  <c r="I257" i="11"/>
  <c r="J257" i="11"/>
  <c r="K257" i="11"/>
  <c r="L257" i="11"/>
  <c r="M257" i="11"/>
  <c r="N257" i="11"/>
  <c r="O257" i="11"/>
  <c r="P257" i="11"/>
  <c r="Q257" i="11"/>
  <c r="R257" i="11"/>
  <c r="S257" i="11"/>
  <c r="T257" i="11"/>
  <c r="U257" i="11"/>
  <c r="V257" i="11"/>
  <c r="W257" i="11"/>
  <c r="X257" i="11"/>
  <c r="Y257" i="11"/>
  <c r="Z257" i="11"/>
  <c r="AA257" i="11"/>
  <c r="AB257" i="11"/>
  <c r="AC257" i="11"/>
  <c r="AD257" i="11"/>
  <c r="AE257" i="11"/>
  <c r="AF257" i="11"/>
  <c r="AG257" i="11"/>
  <c r="AH257" i="11"/>
  <c r="AI257" i="11"/>
  <c r="AJ257" i="11"/>
  <c r="AK257" i="11"/>
  <c r="AL257" i="11"/>
  <c r="AM257" i="11"/>
  <c r="AN257" i="11"/>
  <c r="AO257" i="11"/>
  <c r="AP257" i="11"/>
  <c r="AQ257" i="11"/>
  <c r="AR257" i="11"/>
  <c r="AS257" i="11"/>
  <c r="AT257" i="11"/>
  <c r="AU257" i="11"/>
  <c r="AV257" i="11"/>
  <c r="AW257" i="11"/>
  <c r="AX257" i="11"/>
  <c r="AY257" i="11"/>
  <c r="AZ257" i="11"/>
  <c r="BA257" i="11"/>
  <c r="E258" i="11"/>
  <c r="F258" i="11"/>
  <c r="G258" i="11"/>
  <c r="H258" i="11"/>
  <c r="I258" i="11"/>
  <c r="J258" i="11"/>
  <c r="K258" i="11"/>
  <c r="L258" i="11"/>
  <c r="M258" i="11"/>
  <c r="N258" i="11"/>
  <c r="O258" i="11"/>
  <c r="P258" i="11"/>
  <c r="Q258" i="11"/>
  <c r="R258" i="11"/>
  <c r="S258" i="11"/>
  <c r="T258" i="11"/>
  <c r="U258" i="11"/>
  <c r="V258" i="11"/>
  <c r="W258" i="11"/>
  <c r="X258" i="11"/>
  <c r="Y258" i="11"/>
  <c r="Z258" i="11"/>
  <c r="AA258" i="11"/>
  <c r="AB258" i="11"/>
  <c r="AC258" i="11"/>
  <c r="AD258" i="11"/>
  <c r="AE258" i="11"/>
  <c r="AF258" i="11"/>
  <c r="AG258" i="11"/>
  <c r="AH258" i="11"/>
  <c r="AI258" i="11"/>
  <c r="AJ258" i="11"/>
  <c r="AK258" i="11"/>
  <c r="AL258" i="11"/>
  <c r="AM258" i="11"/>
  <c r="AN258" i="11"/>
  <c r="AO258" i="11"/>
  <c r="AP258" i="11"/>
  <c r="AQ258" i="11"/>
  <c r="AR258" i="11"/>
  <c r="AS258" i="11"/>
  <c r="AT258" i="11"/>
  <c r="AU258" i="11"/>
  <c r="AV258" i="11"/>
  <c r="AW258" i="11"/>
  <c r="AX258" i="11"/>
  <c r="AY258" i="11"/>
  <c r="AZ258" i="11"/>
  <c r="BA258" i="11"/>
  <c r="E259" i="11"/>
  <c r="F259" i="11"/>
  <c r="G259" i="11"/>
  <c r="H259" i="11"/>
  <c r="I259" i="11"/>
  <c r="J259" i="11"/>
  <c r="K259" i="11"/>
  <c r="L259" i="11"/>
  <c r="M259" i="11"/>
  <c r="N259" i="11"/>
  <c r="O259" i="11"/>
  <c r="P259" i="11"/>
  <c r="Q259" i="11"/>
  <c r="R259" i="11"/>
  <c r="S259" i="11"/>
  <c r="T259" i="11"/>
  <c r="U259" i="11"/>
  <c r="V259" i="11"/>
  <c r="W259" i="11"/>
  <c r="X259" i="11"/>
  <c r="Y259" i="11"/>
  <c r="Z259" i="11"/>
  <c r="AA259" i="11"/>
  <c r="AB259" i="11"/>
  <c r="AC259" i="11"/>
  <c r="AD259" i="11"/>
  <c r="AE259" i="11"/>
  <c r="AF259" i="11"/>
  <c r="AG259" i="11"/>
  <c r="AH259" i="11"/>
  <c r="AI259" i="11"/>
  <c r="AJ259" i="11"/>
  <c r="AK259" i="11"/>
  <c r="AL259" i="11"/>
  <c r="AM259" i="11"/>
  <c r="AN259" i="11"/>
  <c r="AO259" i="11"/>
  <c r="AP259" i="11"/>
  <c r="AQ259" i="11"/>
  <c r="AR259" i="11"/>
  <c r="AS259" i="11"/>
  <c r="AT259" i="11"/>
  <c r="AU259" i="11"/>
  <c r="AV259" i="11"/>
  <c r="AW259" i="11"/>
  <c r="AX259" i="11"/>
  <c r="AY259" i="11"/>
  <c r="AZ259" i="11"/>
  <c r="BA259" i="11"/>
  <c r="E260" i="11"/>
  <c r="F260" i="11"/>
  <c r="G260" i="11"/>
  <c r="H260" i="11"/>
  <c r="I260" i="11"/>
  <c r="J260" i="11"/>
  <c r="K260" i="11"/>
  <c r="L260" i="11"/>
  <c r="M260" i="11"/>
  <c r="N260" i="11"/>
  <c r="O260" i="11"/>
  <c r="P260" i="11"/>
  <c r="Q260" i="11"/>
  <c r="R260" i="11"/>
  <c r="S260" i="11"/>
  <c r="T260" i="11"/>
  <c r="U260" i="11"/>
  <c r="V260" i="11"/>
  <c r="W260" i="11"/>
  <c r="X260" i="11"/>
  <c r="Y260" i="11"/>
  <c r="Z260" i="11"/>
  <c r="AA260" i="11"/>
  <c r="AB260" i="11"/>
  <c r="AC260" i="11"/>
  <c r="AD260" i="11"/>
  <c r="AE260" i="11"/>
  <c r="AF260" i="11"/>
  <c r="AG260" i="11"/>
  <c r="AH260" i="11"/>
  <c r="AI260" i="11"/>
  <c r="AJ260" i="11"/>
  <c r="AK260" i="11"/>
  <c r="AL260" i="11"/>
  <c r="AM260" i="11"/>
  <c r="AN260" i="11"/>
  <c r="AO260" i="11"/>
  <c r="AP260" i="11"/>
  <c r="AQ260" i="11"/>
  <c r="AR260" i="11"/>
  <c r="AS260" i="11"/>
  <c r="AT260" i="11"/>
  <c r="AU260" i="11"/>
  <c r="AV260" i="11"/>
  <c r="AW260" i="11"/>
  <c r="AX260" i="11"/>
  <c r="AY260" i="11"/>
  <c r="AZ260" i="11"/>
  <c r="BA260" i="11"/>
  <c r="E261" i="11"/>
  <c r="F261" i="11"/>
  <c r="G261" i="11"/>
  <c r="H261" i="11"/>
  <c r="I261" i="11"/>
  <c r="J261" i="11"/>
  <c r="K261" i="11"/>
  <c r="L261" i="11"/>
  <c r="M261" i="11"/>
  <c r="N261" i="11"/>
  <c r="O261" i="11"/>
  <c r="P261" i="11"/>
  <c r="Q261" i="11"/>
  <c r="R261" i="11"/>
  <c r="S261" i="11"/>
  <c r="T261" i="11"/>
  <c r="U261" i="11"/>
  <c r="V261" i="11"/>
  <c r="W261" i="11"/>
  <c r="X261" i="11"/>
  <c r="Y261" i="11"/>
  <c r="Z261" i="11"/>
  <c r="AA261" i="11"/>
  <c r="AB261" i="11"/>
  <c r="AC261" i="11"/>
  <c r="AD261" i="11"/>
  <c r="AE261" i="11"/>
  <c r="AF261" i="11"/>
  <c r="AG261" i="11"/>
  <c r="AH261" i="11"/>
  <c r="AI261" i="11"/>
  <c r="AJ261" i="11"/>
  <c r="AK261" i="11"/>
  <c r="AL261" i="11"/>
  <c r="AM261" i="11"/>
  <c r="AN261" i="11"/>
  <c r="AO261" i="11"/>
  <c r="AP261" i="11"/>
  <c r="AQ261" i="11"/>
  <c r="AR261" i="11"/>
  <c r="AS261" i="11"/>
  <c r="AT261" i="11"/>
  <c r="AU261" i="11"/>
  <c r="AV261" i="11"/>
  <c r="AW261" i="11"/>
  <c r="AX261" i="11"/>
  <c r="AY261" i="11"/>
  <c r="AZ261" i="11"/>
  <c r="BA261" i="11"/>
  <c r="E262" i="11"/>
  <c r="C262" i="11" s="1"/>
  <c r="D262" i="11" s="1"/>
  <c r="C261" i="13" s="1"/>
  <c r="F262" i="11"/>
  <c r="G262" i="11"/>
  <c r="H262" i="11"/>
  <c r="I262" i="11"/>
  <c r="J262" i="11"/>
  <c r="K262" i="11"/>
  <c r="L262" i="11"/>
  <c r="M262" i="11"/>
  <c r="N262" i="11"/>
  <c r="O262" i="11"/>
  <c r="P262" i="11"/>
  <c r="Q262" i="11"/>
  <c r="R262" i="11"/>
  <c r="S262" i="11"/>
  <c r="T262" i="11"/>
  <c r="U262" i="11"/>
  <c r="V262" i="11"/>
  <c r="W262" i="11"/>
  <c r="X262" i="11"/>
  <c r="Y262" i="11"/>
  <c r="Z262" i="11"/>
  <c r="AA262" i="11"/>
  <c r="AB262" i="11"/>
  <c r="AC262" i="11"/>
  <c r="AD262" i="11"/>
  <c r="AE262" i="11"/>
  <c r="AF262" i="11"/>
  <c r="AG262" i="11"/>
  <c r="AH262" i="11"/>
  <c r="AI262" i="11"/>
  <c r="AJ262" i="11"/>
  <c r="AK262" i="11"/>
  <c r="AL262" i="11"/>
  <c r="AM262" i="11"/>
  <c r="AN262" i="11"/>
  <c r="AO262" i="11"/>
  <c r="AP262" i="11"/>
  <c r="AQ262" i="11"/>
  <c r="AR262" i="11"/>
  <c r="AS262" i="11"/>
  <c r="AT262" i="11"/>
  <c r="AU262" i="11"/>
  <c r="AV262" i="11"/>
  <c r="AW262" i="11"/>
  <c r="AX262" i="11"/>
  <c r="AY262" i="11"/>
  <c r="AZ262" i="11"/>
  <c r="BA262" i="11"/>
  <c r="E263" i="11"/>
  <c r="F263" i="11"/>
  <c r="G263" i="11"/>
  <c r="H263" i="11"/>
  <c r="I263" i="11"/>
  <c r="J263" i="11"/>
  <c r="K263" i="11"/>
  <c r="L263" i="11"/>
  <c r="M263" i="11"/>
  <c r="N263" i="11"/>
  <c r="O263" i="11"/>
  <c r="P263" i="11"/>
  <c r="Q263" i="11"/>
  <c r="R263" i="11"/>
  <c r="S263" i="11"/>
  <c r="T263" i="11"/>
  <c r="U263" i="11"/>
  <c r="V263" i="11"/>
  <c r="W263" i="11"/>
  <c r="X263" i="11"/>
  <c r="Y263" i="11"/>
  <c r="Z263" i="11"/>
  <c r="AA263" i="11"/>
  <c r="AB263" i="11"/>
  <c r="AC263" i="11"/>
  <c r="AD263" i="11"/>
  <c r="AE263" i="11"/>
  <c r="AF263" i="11"/>
  <c r="AG263" i="11"/>
  <c r="AH263" i="11"/>
  <c r="AI263" i="11"/>
  <c r="AJ263" i="11"/>
  <c r="AK263" i="11"/>
  <c r="AL263" i="11"/>
  <c r="AM263" i="11"/>
  <c r="AN263" i="11"/>
  <c r="AO263" i="11"/>
  <c r="AP263" i="11"/>
  <c r="AQ263" i="11"/>
  <c r="AR263" i="11"/>
  <c r="AS263" i="11"/>
  <c r="AT263" i="11"/>
  <c r="AU263" i="11"/>
  <c r="AV263" i="11"/>
  <c r="AW263" i="11"/>
  <c r="AX263" i="11"/>
  <c r="AY263" i="11"/>
  <c r="AZ263" i="11"/>
  <c r="BA263" i="11"/>
  <c r="E264" i="11"/>
  <c r="F264" i="11"/>
  <c r="G264" i="11"/>
  <c r="H264" i="11"/>
  <c r="I264" i="11"/>
  <c r="J264" i="11"/>
  <c r="K264" i="11"/>
  <c r="L264" i="11"/>
  <c r="M264" i="11"/>
  <c r="N264" i="11"/>
  <c r="O264" i="11"/>
  <c r="P264" i="11"/>
  <c r="Q264" i="11"/>
  <c r="R264" i="11"/>
  <c r="S264" i="11"/>
  <c r="T264" i="11"/>
  <c r="U264" i="11"/>
  <c r="V264" i="11"/>
  <c r="W264" i="11"/>
  <c r="X264" i="11"/>
  <c r="Y264" i="11"/>
  <c r="Z264" i="11"/>
  <c r="AA264" i="11"/>
  <c r="AB264" i="11"/>
  <c r="AC264" i="11"/>
  <c r="AD264" i="11"/>
  <c r="AE264" i="11"/>
  <c r="AF264" i="11"/>
  <c r="AG264" i="11"/>
  <c r="AH264" i="11"/>
  <c r="AI264" i="11"/>
  <c r="AJ264" i="11"/>
  <c r="AK264" i="11"/>
  <c r="AL264" i="11"/>
  <c r="AM264" i="11"/>
  <c r="AN264" i="11"/>
  <c r="AO264" i="11"/>
  <c r="AP264" i="11"/>
  <c r="AQ264" i="11"/>
  <c r="AR264" i="11"/>
  <c r="AS264" i="11"/>
  <c r="AT264" i="11"/>
  <c r="AU264" i="11"/>
  <c r="AV264" i="11"/>
  <c r="AW264" i="11"/>
  <c r="AX264" i="11"/>
  <c r="AY264" i="11"/>
  <c r="AZ264" i="11"/>
  <c r="BA264" i="11"/>
  <c r="E265" i="11"/>
  <c r="F265" i="11"/>
  <c r="G265" i="11"/>
  <c r="H265" i="11"/>
  <c r="I265" i="11"/>
  <c r="J265" i="11"/>
  <c r="K265" i="11"/>
  <c r="L265" i="11"/>
  <c r="M265" i="11"/>
  <c r="N265" i="11"/>
  <c r="O265" i="11"/>
  <c r="P265" i="11"/>
  <c r="Q265" i="11"/>
  <c r="R265" i="11"/>
  <c r="S265" i="11"/>
  <c r="T265" i="11"/>
  <c r="U265" i="11"/>
  <c r="V265" i="11"/>
  <c r="W265" i="11"/>
  <c r="X265" i="11"/>
  <c r="Y265" i="11"/>
  <c r="Z265" i="11"/>
  <c r="AA265" i="11"/>
  <c r="AB265" i="11"/>
  <c r="AC265" i="11"/>
  <c r="AD265" i="11"/>
  <c r="AE265" i="11"/>
  <c r="AF265" i="11"/>
  <c r="AG265" i="11"/>
  <c r="AH265" i="11"/>
  <c r="AI265" i="11"/>
  <c r="AJ265" i="11"/>
  <c r="AK265" i="11"/>
  <c r="AL265" i="11"/>
  <c r="AM265" i="11"/>
  <c r="AN265" i="11"/>
  <c r="AO265" i="11"/>
  <c r="AP265" i="11"/>
  <c r="AQ265" i="11"/>
  <c r="AR265" i="11"/>
  <c r="AS265" i="11"/>
  <c r="AT265" i="11"/>
  <c r="AU265" i="11"/>
  <c r="AV265" i="11"/>
  <c r="AW265" i="11"/>
  <c r="AX265" i="11"/>
  <c r="AY265" i="11"/>
  <c r="AZ265" i="11"/>
  <c r="BA265" i="11"/>
  <c r="E266" i="11"/>
  <c r="F266" i="11"/>
  <c r="G266" i="11"/>
  <c r="H266" i="11"/>
  <c r="I266" i="11"/>
  <c r="J266" i="11"/>
  <c r="K266" i="11"/>
  <c r="L266" i="11"/>
  <c r="M266" i="11"/>
  <c r="N266" i="11"/>
  <c r="O266" i="11"/>
  <c r="P266" i="11"/>
  <c r="Q266" i="11"/>
  <c r="R266" i="11"/>
  <c r="S266" i="11"/>
  <c r="T266" i="11"/>
  <c r="U266" i="11"/>
  <c r="V266" i="11"/>
  <c r="W266" i="11"/>
  <c r="X266" i="11"/>
  <c r="Y266" i="11"/>
  <c r="Z266" i="11"/>
  <c r="AA266" i="11"/>
  <c r="AB266" i="11"/>
  <c r="AC266" i="11"/>
  <c r="AD266" i="11"/>
  <c r="AE266" i="11"/>
  <c r="AF266" i="11"/>
  <c r="AG266" i="11"/>
  <c r="AH266" i="11"/>
  <c r="AI266" i="11"/>
  <c r="AJ266" i="11"/>
  <c r="AK266" i="11"/>
  <c r="AL266" i="11"/>
  <c r="AM266" i="11"/>
  <c r="AN266" i="11"/>
  <c r="AO266" i="11"/>
  <c r="AP266" i="11"/>
  <c r="AQ266" i="11"/>
  <c r="AR266" i="11"/>
  <c r="AS266" i="11"/>
  <c r="AT266" i="11"/>
  <c r="AU266" i="11"/>
  <c r="AV266" i="11"/>
  <c r="AW266" i="11"/>
  <c r="AX266" i="11"/>
  <c r="AY266" i="11"/>
  <c r="AZ266" i="11"/>
  <c r="BA266" i="11"/>
  <c r="E267" i="11"/>
  <c r="F267" i="11"/>
  <c r="G267" i="11"/>
  <c r="H267" i="11"/>
  <c r="I267" i="11"/>
  <c r="J267" i="11"/>
  <c r="K267" i="11"/>
  <c r="L267" i="11"/>
  <c r="M267" i="11"/>
  <c r="N267" i="11"/>
  <c r="O267" i="11"/>
  <c r="P267" i="11"/>
  <c r="Q267" i="11"/>
  <c r="R267" i="11"/>
  <c r="S267" i="11"/>
  <c r="T267" i="11"/>
  <c r="U267" i="11"/>
  <c r="V267" i="11"/>
  <c r="W267" i="11"/>
  <c r="X267" i="11"/>
  <c r="Y267" i="11"/>
  <c r="Z267" i="11"/>
  <c r="AA267" i="11"/>
  <c r="AB267" i="11"/>
  <c r="AC267" i="11"/>
  <c r="AD267" i="11"/>
  <c r="AE267" i="11"/>
  <c r="AF267" i="11"/>
  <c r="AG267" i="11"/>
  <c r="AH267" i="11"/>
  <c r="AI267" i="11"/>
  <c r="AJ267" i="11"/>
  <c r="AK267" i="11"/>
  <c r="AL267" i="11"/>
  <c r="AM267" i="11"/>
  <c r="AN267" i="11"/>
  <c r="AO267" i="11"/>
  <c r="AP267" i="11"/>
  <c r="AQ267" i="11"/>
  <c r="AR267" i="11"/>
  <c r="AS267" i="11"/>
  <c r="AT267" i="11"/>
  <c r="AU267" i="11"/>
  <c r="AV267" i="11"/>
  <c r="AW267" i="11"/>
  <c r="AX267" i="11"/>
  <c r="AY267" i="11"/>
  <c r="AZ267" i="11"/>
  <c r="BA267" i="11"/>
  <c r="E268" i="11"/>
  <c r="F268" i="11"/>
  <c r="G268" i="11"/>
  <c r="H268" i="11"/>
  <c r="I268" i="11"/>
  <c r="J268" i="11"/>
  <c r="K268" i="11"/>
  <c r="L268" i="11"/>
  <c r="M268" i="11"/>
  <c r="N268" i="11"/>
  <c r="O268" i="11"/>
  <c r="P268" i="11"/>
  <c r="Q268" i="11"/>
  <c r="R268" i="11"/>
  <c r="S268" i="11"/>
  <c r="T268" i="11"/>
  <c r="U268" i="11"/>
  <c r="V268" i="11"/>
  <c r="W268" i="11"/>
  <c r="X268" i="11"/>
  <c r="Y268" i="11"/>
  <c r="Z268" i="11"/>
  <c r="AA268" i="11"/>
  <c r="AB268" i="11"/>
  <c r="AC268" i="11"/>
  <c r="AD268" i="11"/>
  <c r="AE268" i="11"/>
  <c r="AF268" i="11"/>
  <c r="AG268" i="11"/>
  <c r="AH268" i="11"/>
  <c r="AI268" i="11"/>
  <c r="AJ268" i="11"/>
  <c r="AK268" i="11"/>
  <c r="AL268" i="11"/>
  <c r="AM268" i="11"/>
  <c r="AN268" i="11"/>
  <c r="AO268" i="11"/>
  <c r="AP268" i="11"/>
  <c r="AQ268" i="11"/>
  <c r="AR268" i="11"/>
  <c r="AS268" i="11"/>
  <c r="AT268" i="11"/>
  <c r="AU268" i="11"/>
  <c r="AV268" i="11"/>
  <c r="AW268" i="11"/>
  <c r="AX268" i="11"/>
  <c r="AY268" i="11"/>
  <c r="AZ268" i="11"/>
  <c r="BA268" i="11"/>
  <c r="E269" i="11"/>
  <c r="F269" i="11"/>
  <c r="G269" i="11"/>
  <c r="H269" i="11"/>
  <c r="I269" i="11"/>
  <c r="J269" i="11"/>
  <c r="K269" i="11"/>
  <c r="L269" i="11"/>
  <c r="M269" i="11"/>
  <c r="N269" i="11"/>
  <c r="O269" i="11"/>
  <c r="P269" i="11"/>
  <c r="Q269" i="11"/>
  <c r="R269" i="11"/>
  <c r="S269" i="11"/>
  <c r="T269" i="11"/>
  <c r="U269" i="11"/>
  <c r="V269" i="11"/>
  <c r="W269" i="11"/>
  <c r="X269" i="11"/>
  <c r="Y269" i="11"/>
  <c r="Z269" i="11"/>
  <c r="AA269" i="11"/>
  <c r="AB269" i="11"/>
  <c r="AC269" i="11"/>
  <c r="AD269" i="11"/>
  <c r="AE269" i="11"/>
  <c r="AF269" i="11"/>
  <c r="AG269" i="11"/>
  <c r="AH269" i="11"/>
  <c r="AI269" i="11"/>
  <c r="AJ269" i="11"/>
  <c r="AK269" i="11"/>
  <c r="AL269" i="11"/>
  <c r="AM269" i="11"/>
  <c r="AN269" i="11"/>
  <c r="AO269" i="11"/>
  <c r="AP269" i="11"/>
  <c r="AQ269" i="11"/>
  <c r="AR269" i="11"/>
  <c r="AS269" i="11"/>
  <c r="AT269" i="11"/>
  <c r="AU269" i="11"/>
  <c r="AV269" i="11"/>
  <c r="AW269" i="11"/>
  <c r="AX269" i="11"/>
  <c r="AY269" i="11"/>
  <c r="AZ269" i="11"/>
  <c r="BA269" i="11"/>
  <c r="E270" i="11"/>
  <c r="C270" i="11" s="1"/>
  <c r="D270" i="11" s="1"/>
  <c r="C269" i="13" s="1"/>
  <c r="F270" i="11"/>
  <c r="G270" i="11"/>
  <c r="H270" i="11"/>
  <c r="I270" i="11"/>
  <c r="J270" i="11"/>
  <c r="K270" i="11"/>
  <c r="L270" i="11"/>
  <c r="M270" i="11"/>
  <c r="N270" i="11"/>
  <c r="O270" i="11"/>
  <c r="P270" i="11"/>
  <c r="Q270" i="11"/>
  <c r="R270" i="11"/>
  <c r="S270" i="11"/>
  <c r="T270" i="11"/>
  <c r="U270" i="11"/>
  <c r="V270" i="11"/>
  <c r="W270" i="11"/>
  <c r="X270" i="11"/>
  <c r="Y270" i="11"/>
  <c r="Z270" i="11"/>
  <c r="AA270" i="11"/>
  <c r="AB270" i="11"/>
  <c r="AC270" i="11"/>
  <c r="AD270" i="11"/>
  <c r="AE270" i="11"/>
  <c r="AF270" i="11"/>
  <c r="AG270" i="11"/>
  <c r="AH270" i="11"/>
  <c r="AI270" i="11"/>
  <c r="AJ270" i="11"/>
  <c r="AK270" i="11"/>
  <c r="AL270" i="11"/>
  <c r="AM270" i="11"/>
  <c r="AN270" i="11"/>
  <c r="AO270" i="11"/>
  <c r="AP270" i="11"/>
  <c r="AQ270" i="11"/>
  <c r="AR270" i="11"/>
  <c r="AS270" i="11"/>
  <c r="AT270" i="11"/>
  <c r="AU270" i="11"/>
  <c r="AV270" i="11"/>
  <c r="AW270" i="11"/>
  <c r="AX270" i="11"/>
  <c r="AY270" i="11"/>
  <c r="AZ270" i="11"/>
  <c r="BA270" i="11"/>
  <c r="E271" i="11"/>
  <c r="F271" i="11"/>
  <c r="G271" i="11"/>
  <c r="H271" i="11"/>
  <c r="I271" i="11"/>
  <c r="J271" i="11"/>
  <c r="K271" i="11"/>
  <c r="L271" i="11"/>
  <c r="M271" i="11"/>
  <c r="N271" i="11"/>
  <c r="O271" i="11"/>
  <c r="P271" i="11"/>
  <c r="Q271" i="11"/>
  <c r="R271" i="11"/>
  <c r="S271" i="11"/>
  <c r="T271" i="11"/>
  <c r="U271" i="11"/>
  <c r="V271" i="11"/>
  <c r="W271" i="11"/>
  <c r="X271" i="11"/>
  <c r="Y271" i="11"/>
  <c r="Z271" i="11"/>
  <c r="AA271" i="11"/>
  <c r="AB271" i="11"/>
  <c r="AC271" i="11"/>
  <c r="AD271" i="11"/>
  <c r="AE271" i="11"/>
  <c r="AF271" i="11"/>
  <c r="AG271" i="11"/>
  <c r="AH271" i="11"/>
  <c r="AI271" i="11"/>
  <c r="AJ271" i="11"/>
  <c r="AK271" i="11"/>
  <c r="AL271" i="11"/>
  <c r="AM271" i="11"/>
  <c r="AN271" i="11"/>
  <c r="AO271" i="11"/>
  <c r="AP271" i="11"/>
  <c r="AQ271" i="11"/>
  <c r="AR271" i="11"/>
  <c r="AS271" i="11"/>
  <c r="AT271" i="11"/>
  <c r="AU271" i="11"/>
  <c r="AV271" i="11"/>
  <c r="AW271" i="11"/>
  <c r="AX271" i="11"/>
  <c r="AY271" i="11"/>
  <c r="AZ271" i="11"/>
  <c r="BA271" i="11"/>
  <c r="E272" i="11"/>
  <c r="F272" i="11"/>
  <c r="G272" i="11"/>
  <c r="H272" i="11"/>
  <c r="I272" i="11"/>
  <c r="J272" i="11"/>
  <c r="K272" i="11"/>
  <c r="L272" i="11"/>
  <c r="M272" i="11"/>
  <c r="N272" i="11"/>
  <c r="O272" i="11"/>
  <c r="P272" i="11"/>
  <c r="Q272" i="11"/>
  <c r="R272" i="11"/>
  <c r="S272" i="11"/>
  <c r="T272" i="11"/>
  <c r="U272" i="11"/>
  <c r="V272" i="11"/>
  <c r="W272" i="11"/>
  <c r="X272" i="11"/>
  <c r="Y272" i="11"/>
  <c r="Z272" i="11"/>
  <c r="AA272" i="11"/>
  <c r="AB272" i="11"/>
  <c r="AC272" i="11"/>
  <c r="AD272" i="11"/>
  <c r="AE272" i="11"/>
  <c r="AF272" i="11"/>
  <c r="AG272" i="11"/>
  <c r="AH272" i="11"/>
  <c r="AI272" i="11"/>
  <c r="AJ272" i="11"/>
  <c r="AK272" i="11"/>
  <c r="AL272" i="11"/>
  <c r="AM272" i="11"/>
  <c r="AN272" i="11"/>
  <c r="AO272" i="11"/>
  <c r="AP272" i="11"/>
  <c r="AQ272" i="11"/>
  <c r="AR272" i="11"/>
  <c r="AS272" i="11"/>
  <c r="AT272" i="11"/>
  <c r="AU272" i="11"/>
  <c r="AV272" i="11"/>
  <c r="AW272" i="11"/>
  <c r="AX272" i="11"/>
  <c r="AY272" i="11"/>
  <c r="AZ272" i="11"/>
  <c r="BA272" i="11"/>
  <c r="E273" i="11"/>
  <c r="F273" i="11"/>
  <c r="G273" i="11"/>
  <c r="H273" i="11"/>
  <c r="I273" i="11"/>
  <c r="J273" i="11"/>
  <c r="K273" i="11"/>
  <c r="L273" i="11"/>
  <c r="M273" i="11"/>
  <c r="N273" i="11"/>
  <c r="O273" i="11"/>
  <c r="P273" i="11"/>
  <c r="Q273" i="11"/>
  <c r="R273" i="11"/>
  <c r="S273" i="11"/>
  <c r="T273" i="11"/>
  <c r="U273" i="11"/>
  <c r="V273" i="11"/>
  <c r="W273" i="11"/>
  <c r="X273" i="11"/>
  <c r="Y273" i="11"/>
  <c r="Z273" i="11"/>
  <c r="AA273" i="11"/>
  <c r="AB273" i="11"/>
  <c r="AC273" i="11"/>
  <c r="AD273" i="11"/>
  <c r="AE273" i="11"/>
  <c r="AF273" i="11"/>
  <c r="AG273" i="11"/>
  <c r="AH273" i="11"/>
  <c r="AI273" i="11"/>
  <c r="AJ273" i="11"/>
  <c r="AK273" i="11"/>
  <c r="AL273" i="11"/>
  <c r="AM273" i="11"/>
  <c r="AN273" i="11"/>
  <c r="AO273" i="11"/>
  <c r="AP273" i="11"/>
  <c r="AQ273" i="11"/>
  <c r="AR273" i="11"/>
  <c r="AS273" i="11"/>
  <c r="AT273" i="11"/>
  <c r="AU273" i="11"/>
  <c r="AV273" i="11"/>
  <c r="AW273" i="11"/>
  <c r="AX273" i="11"/>
  <c r="AY273" i="11"/>
  <c r="AZ273" i="11"/>
  <c r="BA273" i="11"/>
  <c r="E274" i="11"/>
  <c r="F274" i="11"/>
  <c r="G274" i="11"/>
  <c r="H274" i="11"/>
  <c r="I274" i="11"/>
  <c r="J274" i="11"/>
  <c r="K274" i="11"/>
  <c r="L274" i="11"/>
  <c r="M274" i="11"/>
  <c r="N274" i="11"/>
  <c r="O274" i="11"/>
  <c r="P274" i="11"/>
  <c r="Q274" i="11"/>
  <c r="R274" i="11"/>
  <c r="S274" i="11"/>
  <c r="T274" i="11"/>
  <c r="U274" i="11"/>
  <c r="V274" i="11"/>
  <c r="W274" i="11"/>
  <c r="X274" i="11"/>
  <c r="Y274" i="11"/>
  <c r="Z274" i="11"/>
  <c r="AA274" i="11"/>
  <c r="AB274" i="11"/>
  <c r="AC274" i="11"/>
  <c r="AD274" i="11"/>
  <c r="AE274" i="11"/>
  <c r="AF274" i="11"/>
  <c r="AG274" i="11"/>
  <c r="AH274" i="11"/>
  <c r="AI274" i="11"/>
  <c r="AJ274" i="11"/>
  <c r="AK274" i="11"/>
  <c r="AL274" i="11"/>
  <c r="AM274" i="11"/>
  <c r="AN274" i="11"/>
  <c r="AO274" i="11"/>
  <c r="AP274" i="11"/>
  <c r="AQ274" i="11"/>
  <c r="AR274" i="11"/>
  <c r="AS274" i="11"/>
  <c r="AT274" i="11"/>
  <c r="AU274" i="11"/>
  <c r="AV274" i="11"/>
  <c r="AW274" i="11"/>
  <c r="AX274" i="11"/>
  <c r="AY274" i="11"/>
  <c r="AZ274" i="11"/>
  <c r="BA274" i="11"/>
  <c r="E275" i="11"/>
  <c r="F275" i="11"/>
  <c r="G275" i="11"/>
  <c r="H275" i="11"/>
  <c r="I275" i="11"/>
  <c r="J275" i="11"/>
  <c r="K275" i="11"/>
  <c r="L275" i="11"/>
  <c r="M275" i="11"/>
  <c r="N275" i="11"/>
  <c r="O275" i="11"/>
  <c r="P275" i="11"/>
  <c r="Q275" i="11"/>
  <c r="R275" i="11"/>
  <c r="S275" i="11"/>
  <c r="T275" i="11"/>
  <c r="U275" i="11"/>
  <c r="V275" i="11"/>
  <c r="W275" i="11"/>
  <c r="X275" i="11"/>
  <c r="Y275" i="11"/>
  <c r="Z275" i="11"/>
  <c r="AA275" i="11"/>
  <c r="AB275" i="11"/>
  <c r="AC275" i="11"/>
  <c r="AD275" i="11"/>
  <c r="AE275" i="11"/>
  <c r="AF275" i="11"/>
  <c r="AG275" i="11"/>
  <c r="AH275" i="11"/>
  <c r="AI275" i="11"/>
  <c r="AJ275" i="11"/>
  <c r="AK275" i="11"/>
  <c r="AL275" i="11"/>
  <c r="AM275" i="11"/>
  <c r="AN275" i="11"/>
  <c r="AO275" i="11"/>
  <c r="AP275" i="11"/>
  <c r="AQ275" i="11"/>
  <c r="AR275" i="11"/>
  <c r="AS275" i="11"/>
  <c r="AT275" i="11"/>
  <c r="AU275" i="11"/>
  <c r="AV275" i="11"/>
  <c r="AW275" i="11"/>
  <c r="AX275" i="11"/>
  <c r="AY275" i="11"/>
  <c r="AZ275" i="11"/>
  <c r="BA275" i="11"/>
  <c r="E276" i="11"/>
  <c r="F276" i="11"/>
  <c r="G276" i="11"/>
  <c r="H276" i="11"/>
  <c r="I276" i="11"/>
  <c r="J276" i="11"/>
  <c r="K276" i="11"/>
  <c r="L276" i="11"/>
  <c r="M276" i="11"/>
  <c r="N276" i="11"/>
  <c r="O276" i="11"/>
  <c r="P276" i="11"/>
  <c r="Q276" i="11"/>
  <c r="R276" i="11"/>
  <c r="S276" i="11"/>
  <c r="T276" i="11"/>
  <c r="U276" i="11"/>
  <c r="V276" i="11"/>
  <c r="W276" i="11"/>
  <c r="X276" i="11"/>
  <c r="Y276" i="11"/>
  <c r="Z276" i="11"/>
  <c r="AA276" i="11"/>
  <c r="AB276" i="11"/>
  <c r="AC276" i="11"/>
  <c r="AD276" i="11"/>
  <c r="AE276" i="11"/>
  <c r="AF276" i="11"/>
  <c r="AG276" i="11"/>
  <c r="AH276" i="11"/>
  <c r="AI276" i="11"/>
  <c r="AJ276" i="11"/>
  <c r="AK276" i="11"/>
  <c r="AL276" i="11"/>
  <c r="AM276" i="11"/>
  <c r="AN276" i="11"/>
  <c r="AO276" i="11"/>
  <c r="AP276" i="11"/>
  <c r="AQ276" i="11"/>
  <c r="AR276" i="11"/>
  <c r="AS276" i="11"/>
  <c r="AT276" i="11"/>
  <c r="AU276" i="11"/>
  <c r="AV276" i="11"/>
  <c r="AW276" i="11"/>
  <c r="AX276" i="11"/>
  <c r="AY276" i="11"/>
  <c r="AZ276" i="11"/>
  <c r="BA276" i="11"/>
  <c r="E277" i="11"/>
  <c r="F277" i="11"/>
  <c r="G277" i="11"/>
  <c r="H277" i="11"/>
  <c r="I277" i="11"/>
  <c r="J277" i="11"/>
  <c r="K277" i="11"/>
  <c r="L277" i="11"/>
  <c r="M277" i="11"/>
  <c r="N277" i="11"/>
  <c r="O277" i="11"/>
  <c r="P277" i="11"/>
  <c r="Q277" i="11"/>
  <c r="R277" i="11"/>
  <c r="S277" i="11"/>
  <c r="T277" i="11"/>
  <c r="U277" i="11"/>
  <c r="V277" i="11"/>
  <c r="W277" i="11"/>
  <c r="X277" i="11"/>
  <c r="Y277" i="11"/>
  <c r="Z277" i="11"/>
  <c r="AA277" i="11"/>
  <c r="AB277" i="11"/>
  <c r="AC277" i="11"/>
  <c r="AD277" i="11"/>
  <c r="AE277" i="11"/>
  <c r="AF277" i="11"/>
  <c r="AG277" i="11"/>
  <c r="AH277" i="11"/>
  <c r="AI277" i="11"/>
  <c r="AJ277" i="11"/>
  <c r="AK277" i="11"/>
  <c r="AL277" i="11"/>
  <c r="AM277" i="11"/>
  <c r="AN277" i="11"/>
  <c r="AO277" i="11"/>
  <c r="AP277" i="11"/>
  <c r="AQ277" i="11"/>
  <c r="AR277" i="11"/>
  <c r="AS277" i="11"/>
  <c r="AT277" i="11"/>
  <c r="AU277" i="11"/>
  <c r="AV277" i="11"/>
  <c r="AW277" i="11"/>
  <c r="AX277" i="11"/>
  <c r="AY277" i="11"/>
  <c r="AZ277" i="11"/>
  <c r="BA277" i="11"/>
  <c r="E278" i="11"/>
  <c r="C278" i="11" s="1"/>
  <c r="D278" i="11" s="1"/>
  <c r="C277" i="13" s="1"/>
  <c r="F278" i="11"/>
  <c r="G278" i="11"/>
  <c r="H278" i="11"/>
  <c r="I278" i="11"/>
  <c r="J278" i="11"/>
  <c r="K278" i="11"/>
  <c r="L278" i="11"/>
  <c r="M278" i="11"/>
  <c r="N278" i="11"/>
  <c r="O278" i="11"/>
  <c r="P278" i="11"/>
  <c r="Q278" i="11"/>
  <c r="R278" i="11"/>
  <c r="S278" i="11"/>
  <c r="T278" i="11"/>
  <c r="U278" i="11"/>
  <c r="V278" i="11"/>
  <c r="W278" i="11"/>
  <c r="X278" i="11"/>
  <c r="Y278" i="11"/>
  <c r="Z278" i="11"/>
  <c r="AA278" i="11"/>
  <c r="AB278" i="11"/>
  <c r="AC278" i="11"/>
  <c r="AD278" i="11"/>
  <c r="AE278" i="11"/>
  <c r="AF278" i="11"/>
  <c r="AG278" i="11"/>
  <c r="AH278" i="11"/>
  <c r="AI278" i="11"/>
  <c r="AJ278" i="11"/>
  <c r="AK278" i="11"/>
  <c r="AL278" i="11"/>
  <c r="AM278" i="11"/>
  <c r="AN278" i="11"/>
  <c r="AO278" i="11"/>
  <c r="AP278" i="11"/>
  <c r="AQ278" i="11"/>
  <c r="AR278" i="11"/>
  <c r="AS278" i="11"/>
  <c r="AT278" i="11"/>
  <c r="AU278" i="11"/>
  <c r="AV278" i="11"/>
  <c r="AW278" i="11"/>
  <c r="AX278" i="11"/>
  <c r="AY278" i="11"/>
  <c r="AZ278" i="11"/>
  <c r="BA278" i="11"/>
  <c r="E279" i="11"/>
  <c r="F279" i="11"/>
  <c r="G279" i="11"/>
  <c r="H279" i="11"/>
  <c r="I279" i="11"/>
  <c r="J279" i="11"/>
  <c r="K279" i="11"/>
  <c r="L279" i="11"/>
  <c r="M279" i="11"/>
  <c r="N279" i="11"/>
  <c r="O279" i="11"/>
  <c r="P279" i="11"/>
  <c r="Q279" i="11"/>
  <c r="R279" i="11"/>
  <c r="S279" i="11"/>
  <c r="T279" i="11"/>
  <c r="U279" i="11"/>
  <c r="V279" i="11"/>
  <c r="W279" i="11"/>
  <c r="X279" i="11"/>
  <c r="Y279" i="11"/>
  <c r="Z279" i="11"/>
  <c r="AA279" i="11"/>
  <c r="AB279" i="11"/>
  <c r="AC279" i="11"/>
  <c r="AD279" i="11"/>
  <c r="AE279" i="11"/>
  <c r="AF279" i="11"/>
  <c r="AG279" i="11"/>
  <c r="AH279" i="11"/>
  <c r="AI279" i="11"/>
  <c r="AJ279" i="11"/>
  <c r="AK279" i="11"/>
  <c r="AL279" i="11"/>
  <c r="AM279" i="11"/>
  <c r="AN279" i="11"/>
  <c r="AO279" i="11"/>
  <c r="AP279" i="11"/>
  <c r="AQ279" i="11"/>
  <c r="AR279" i="11"/>
  <c r="AS279" i="11"/>
  <c r="AT279" i="11"/>
  <c r="AU279" i="11"/>
  <c r="AV279" i="11"/>
  <c r="AW279" i="11"/>
  <c r="AX279" i="11"/>
  <c r="AY279" i="11"/>
  <c r="AZ279" i="11"/>
  <c r="BA279" i="11"/>
  <c r="E280" i="11"/>
  <c r="F280" i="11"/>
  <c r="G280" i="11"/>
  <c r="H280" i="11"/>
  <c r="I280" i="11"/>
  <c r="J280" i="11"/>
  <c r="K280" i="11"/>
  <c r="L280" i="11"/>
  <c r="M280" i="11"/>
  <c r="N280" i="11"/>
  <c r="O280" i="11"/>
  <c r="P280" i="11"/>
  <c r="Q280" i="11"/>
  <c r="R280" i="11"/>
  <c r="S280" i="11"/>
  <c r="T280" i="11"/>
  <c r="U280" i="11"/>
  <c r="V280" i="11"/>
  <c r="W280" i="11"/>
  <c r="X280" i="11"/>
  <c r="Y280" i="11"/>
  <c r="Z280" i="11"/>
  <c r="AA280" i="11"/>
  <c r="AB280" i="11"/>
  <c r="AC280" i="11"/>
  <c r="AD280" i="11"/>
  <c r="AE280" i="11"/>
  <c r="AF280" i="11"/>
  <c r="AG280" i="11"/>
  <c r="AH280" i="11"/>
  <c r="AI280" i="11"/>
  <c r="AJ280" i="11"/>
  <c r="AK280" i="11"/>
  <c r="AL280" i="11"/>
  <c r="AM280" i="11"/>
  <c r="AN280" i="11"/>
  <c r="AO280" i="11"/>
  <c r="AP280" i="11"/>
  <c r="AQ280" i="11"/>
  <c r="AR280" i="11"/>
  <c r="AS280" i="11"/>
  <c r="AT280" i="11"/>
  <c r="AU280" i="11"/>
  <c r="AV280" i="11"/>
  <c r="AW280" i="11"/>
  <c r="AX280" i="11"/>
  <c r="AY280" i="11"/>
  <c r="AZ280" i="11"/>
  <c r="BA280" i="11"/>
  <c r="E281" i="11"/>
  <c r="F281" i="11"/>
  <c r="G281" i="11"/>
  <c r="H281" i="11"/>
  <c r="I281" i="11"/>
  <c r="J281" i="11"/>
  <c r="K281" i="11"/>
  <c r="L281" i="11"/>
  <c r="M281" i="11"/>
  <c r="N281" i="11"/>
  <c r="O281" i="11"/>
  <c r="P281" i="11"/>
  <c r="Q281" i="11"/>
  <c r="R281" i="11"/>
  <c r="S281" i="11"/>
  <c r="T281" i="11"/>
  <c r="U281" i="11"/>
  <c r="V281" i="11"/>
  <c r="W281" i="11"/>
  <c r="X281" i="11"/>
  <c r="Y281" i="11"/>
  <c r="Z281" i="11"/>
  <c r="AA281" i="11"/>
  <c r="AB281" i="11"/>
  <c r="AC281" i="11"/>
  <c r="AD281" i="11"/>
  <c r="AE281" i="11"/>
  <c r="AF281" i="11"/>
  <c r="AG281" i="11"/>
  <c r="AH281" i="11"/>
  <c r="AI281" i="11"/>
  <c r="AJ281" i="11"/>
  <c r="AK281" i="11"/>
  <c r="AL281" i="11"/>
  <c r="AM281" i="11"/>
  <c r="AN281" i="11"/>
  <c r="AO281" i="11"/>
  <c r="AP281" i="11"/>
  <c r="AQ281" i="11"/>
  <c r="AR281" i="11"/>
  <c r="AS281" i="11"/>
  <c r="AT281" i="11"/>
  <c r="AU281" i="11"/>
  <c r="AV281" i="11"/>
  <c r="AW281" i="11"/>
  <c r="AX281" i="11"/>
  <c r="AY281" i="11"/>
  <c r="AZ281" i="11"/>
  <c r="BA281" i="11"/>
  <c r="E282" i="11"/>
  <c r="F282" i="11"/>
  <c r="G282" i="11"/>
  <c r="H282" i="11"/>
  <c r="I282" i="11"/>
  <c r="J282" i="11"/>
  <c r="K282" i="11"/>
  <c r="L282" i="11"/>
  <c r="M282" i="11"/>
  <c r="N282" i="11"/>
  <c r="O282" i="11"/>
  <c r="P282" i="11"/>
  <c r="Q282" i="11"/>
  <c r="R282" i="11"/>
  <c r="S282" i="11"/>
  <c r="T282" i="11"/>
  <c r="U282" i="11"/>
  <c r="V282" i="11"/>
  <c r="W282" i="11"/>
  <c r="X282" i="11"/>
  <c r="Y282" i="11"/>
  <c r="Z282" i="11"/>
  <c r="AA282" i="11"/>
  <c r="AB282" i="11"/>
  <c r="AC282" i="11"/>
  <c r="AD282" i="11"/>
  <c r="AE282" i="11"/>
  <c r="AF282" i="11"/>
  <c r="AG282" i="11"/>
  <c r="AH282" i="11"/>
  <c r="AI282" i="11"/>
  <c r="AJ282" i="11"/>
  <c r="AK282" i="11"/>
  <c r="AL282" i="11"/>
  <c r="AM282" i="11"/>
  <c r="AN282" i="11"/>
  <c r="AO282" i="11"/>
  <c r="AP282" i="11"/>
  <c r="AQ282" i="11"/>
  <c r="AR282" i="11"/>
  <c r="AS282" i="11"/>
  <c r="AT282" i="11"/>
  <c r="AU282" i="11"/>
  <c r="AV282" i="11"/>
  <c r="AW282" i="11"/>
  <c r="AX282" i="11"/>
  <c r="AY282" i="11"/>
  <c r="AZ282" i="11"/>
  <c r="BA282" i="11"/>
  <c r="E283" i="11"/>
  <c r="F283" i="11"/>
  <c r="G283" i="11"/>
  <c r="H283" i="11"/>
  <c r="I283" i="11"/>
  <c r="J283" i="11"/>
  <c r="K283" i="11"/>
  <c r="L283" i="11"/>
  <c r="M283" i="11"/>
  <c r="N283" i="11"/>
  <c r="O283" i="11"/>
  <c r="P283" i="11"/>
  <c r="Q283" i="11"/>
  <c r="R283" i="11"/>
  <c r="S283" i="11"/>
  <c r="T283" i="11"/>
  <c r="U283" i="11"/>
  <c r="V283" i="11"/>
  <c r="W283" i="11"/>
  <c r="X283" i="11"/>
  <c r="Y283" i="11"/>
  <c r="Z283" i="11"/>
  <c r="AA283" i="11"/>
  <c r="AB283" i="11"/>
  <c r="AC283" i="11"/>
  <c r="AD283" i="11"/>
  <c r="AE283" i="11"/>
  <c r="AF283" i="11"/>
  <c r="AG283" i="11"/>
  <c r="AH283" i="11"/>
  <c r="AI283" i="11"/>
  <c r="AJ283" i="11"/>
  <c r="AK283" i="11"/>
  <c r="AL283" i="11"/>
  <c r="AM283" i="11"/>
  <c r="AN283" i="11"/>
  <c r="AO283" i="11"/>
  <c r="AP283" i="11"/>
  <c r="AQ283" i="11"/>
  <c r="AR283" i="11"/>
  <c r="AS283" i="11"/>
  <c r="AT283" i="11"/>
  <c r="AU283" i="11"/>
  <c r="AV283" i="11"/>
  <c r="AW283" i="11"/>
  <c r="AX283" i="11"/>
  <c r="AY283" i="11"/>
  <c r="AZ283" i="11"/>
  <c r="BA283" i="11"/>
  <c r="E284" i="11"/>
  <c r="F284" i="11"/>
  <c r="G284" i="11"/>
  <c r="H284" i="11"/>
  <c r="I284" i="11"/>
  <c r="J284" i="11"/>
  <c r="K284" i="11"/>
  <c r="L284" i="11"/>
  <c r="M284" i="11"/>
  <c r="N284" i="11"/>
  <c r="O284" i="11"/>
  <c r="P284" i="11"/>
  <c r="Q284" i="11"/>
  <c r="R284" i="11"/>
  <c r="S284" i="11"/>
  <c r="T284" i="11"/>
  <c r="U284" i="11"/>
  <c r="V284" i="11"/>
  <c r="W284" i="11"/>
  <c r="X284" i="11"/>
  <c r="Y284" i="11"/>
  <c r="Z284" i="11"/>
  <c r="AA284" i="11"/>
  <c r="AB284" i="11"/>
  <c r="AC284" i="11"/>
  <c r="AD284" i="11"/>
  <c r="AE284" i="11"/>
  <c r="AF284" i="11"/>
  <c r="AG284" i="11"/>
  <c r="AH284" i="11"/>
  <c r="AI284" i="11"/>
  <c r="AJ284" i="11"/>
  <c r="AK284" i="11"/>
  <c r="AL284" i="11"/>
  <c r="AM284" i="11"/>
  <c r="AN284" i="11"/>
  <c r="AO284" i="11"/>
  <c r="AP284" i="11"/>
  <c r="AQ284" i="11"/>
  <c r="AR284" i="11"/>
  <c r="AS284" i="11"/>
  <c r="AT284" i="11"/>
  <c r="AU284" i="11"/>
  <c r="AV284" i="11"/>
  <c r="AW284" i="11"/>
  <c r="AX284" i="11"/>
  <c r="AY284" i="11"/>
  <c r="AZ284" i="11"/>
  <c r="BA284" i="11"/>
  <c r="E285" i="11"/>
  <c r="F285" i="11"/>
  <c r="G285" i="11"/>
  <c r="H285" i="11"/>
  <c r="I285" i="11"/>
  <c r="J285" i="11"/>
  <c r="K285" i="11"/>
  <c r="L285" i="11"/>
  <c r="M285" i="11"/>
  <c r="N285" i="11"/>
  <c r="O285" i="11"/>
  <c r="P285" i="11"/>
  <c r="Q285" i="11"/>
  <c r="R285" i="11"/>
  <c r="S285" i="11"/>
  <c r="T285" i="11"/>
  <c r="U285" i="11"/>
  <c r="V285" i="11"/>
  <c r="W285" i="11"/>
  <c r="X285" i="11"/>
  <c r="Y285" i="11"/>
  <c r="Z285" i="11"/>
  <c r="AA285" i="11"/>
  <c r="AB285" i="11"/>
  <c r="AC285" i="11"/>
  <c r="AD285" i="11"/>
  <c r="AE285" i="11"/>
  <c r="AF285" i="11"/>
  <c r="AG285" i="11"/>
  <c r="AH285" i="11"/>
  <c r="AI285" i="11"/>
  <c r="AJ285" i="11"/>
  <c r="AK285" i="11"/>
  <c r="AL285" i="11"/>
  <c r="AM285" i="11"/>
  <c r="AN285" i="11"/>
  <c r="AO285" i="11"/>
  <c r="AP285" i="11"/>
  <c r="AQ285" i="11"/>
  <c r="AR285" i="11"/>
  <c r="AS285" i="11"/>
  <c r="AT285" i="11"/>
  <c r="AU285" i="11"/>
  <c r="AV285" i="11"/>
  <c r="AW285" i="11"/>
  <c r="AX285" i="11"/>
  <c r="AY285" i="11"/>
  <c r="AZ285" i="11"/>
  <c r="BA285" i="11"/>
  <c r="E286" i="11"/>
  <c r="C286" i="11" s="1"/>
  <c r="D286" i="11" s="1"/>
  <c r="C285" i="13" s="1"/>
  <c r="F286" i="11"/>
  <c r="G286" i="11"/>
  <c r="H286" i="11"/>
  <c r="I286" i="11"/>
  <c r="J286" i="11"/>
  <c r="K286" i="11"/>
  <c r="L286" i="11"/>
  <c r="M286" i="11"/>
  <c r="N286" i="11"/>
  <c r="O286" i="11"/>
  <c r="P286" i="11"/>
  <c r="Q286" i="11"/>
  <c r="R286" i="11"/>
  <c r="S286" i="11"/>
  <c r="T286" i="11"/>
  <c r="U286" i="11"/>
  <c r="V286" i="11"/>
  <c r="W286" i="11"/>
  <c r="X286" i="11"/>
  <c r="Y286" i="11"/>
  <c r="Z286" i="11"/>
  <c r="AA286" i="11"/>
  <c r="AB286" i="11"/>
  <c r="AC286" i="11"/>
  <c r="AD286" i="11"/>
  <c r="AE286" i="11"/>
  <c r="AF286" i="11"/>
  <c r="AG286" i="11"/>
  <c r="AH286" i="11"/>
  <c r="AI286" i="11"/>
  <c r="AJ286" i="11"/>
  <c r="AK286" i="11"/>
  <c r="AL286" i="11"/>
  <c r="AM286" i="11"/>
  <c r="AN286" i="11"/>
  <c r="AO286" i="11"/>
  <c r="AP286" i="11"/>
  <c r="AQ286" i="11"/>
  <c r="AR286" i="11"/>
  <c r="AS286" i="11"/>
  <c r="AT286" i="11"/>
  <c r="AU286" i="11"/>
  <c r="AV286" i="11"/>
  <c r="AW286" i="11"/>
  <c r="AX286" i="11"/>
  <c r="AY286" i="11"/>
  <c r="AZ286" i="11"/>
  <c r="BA286" i="11"/>
  <c r="E287" i="11"/>
  <c r="F287" i="11"/>
  <c r="G287" i="11"/>
  <c r="H287" i="11"/>
  <c r="I287" i="11"/>
  <c r="J287" i="11"/>
  <c r="K287" i="11"/>
  <c r="L287" i="11"/>
  <c r="M287" i="11"/>
  <c r="N287" i="11"/>
  <c r="O287" i="11"/>
  <c r="P287" i="11"/>
  <c r="Q287" i="11"/>
  <c r="R287" i="11"/>
  <c r="S287" i="11"/>
  <c r="T287" i="11"/>
  <c r="U287" i="11"/>
  <c r="V287" i="11"/>
  <c r="W287" i="11"/>
  <c r="X287" i="11"/>
  <c r="Y287" i="11"/>
  <c r="Z287" i="11"/>
  <c r="AA287" i="11"/>
  <c r="AB287" i="11"/>
  <c r="AC287" i="11"/>
  <c r="AD287" i="11"/>
  <c r="AE287" i="11"/>
  <c r="AF287" i="11"/>
  <c r="AG287" i="11"/>
  <c r="AH287" i="11"/>
  <c r="AI287" i="11"/>
  <c r="AJ287" i="11"/>
  <c r="AK287" i="11"/>
  <c r="AL287" i="11"/>
  <c r="AM287" i="11"/>
  <c r="AN287" i="11"/>
  <c r="AO287" i="11"/>
  <c r="AP287" i="11"/>
  <c r="AQ287" i="11"/>
  <c r="AR287" i="11"/>
  <c r="AS287" i="11"/>
  <c r="AT287" i="11"/>
  <c r="AU287" i="11"/>
  <c r="AV287" i="11"/>
  <c r="AW287" i="11"/>
  <c r="AX287" i="11"/>
  <c r="AY287" i="11"/>
  <c r="AZ287" i="11"/>
  <c r="BA287" i="11"/>
  <c r="E288" i="11"/>
  <c r="F288" i="11"/>
  <c r="G288" i="11"/>
  <c r="H288" i="11"/>
  <c r="I288" i="11"/>
  <c r="J288" i="11"/>
  <c r="K288" i="11"/>
  <c r="L288" i="11"/>
  <c r="M288" i="11"/>
  <c r="N288" i="11"/>
  <c r="O288" i="11"/>
  <c r="P288" i="11"/>
  <c r="Q288" i="11"/>
  <c r="R288" i="11"/>
  <c r="S288" i="11"/>
  <c r="T288" i="11"/>
  <c r="U288" i="11"/>
  <c r="V288" i="11"/>
  <c r="W288" i="11"/>
  <c r="X288" i="11"/>
  <c r="Y288" i="11"/>
  <c r="Z288" i="11"/>
  <c r="AA288" i="11"/>
  <c r="AB288" i="11"/>
  <c r="AC288" i="11"/>
  <c r="AD288" i="11"/>
  <c r="AE288" i="11"/>
  <c r="AF288" i="11"/>
  <c r="AG288" i="11"/>
  <c r="AH288" i="11"/>
  <c r="AI288" i="11"/>
  <c r="AJ288" i="11"/>
  <c r="AK288" i="11"/>
  <c r="AL288" i="11"/>
  <c r="AM288" i="11"/>
  <c r="AN288" i="11"/>
  <c r="AO288" i="11"/>
  <c r="AP288" i="11"/>
  <c r="AQ288" i="11"/>
  <c r="AR288" i="11"/>
  <c r="AS288" i="11"/>
  <c r="AT288" i="11"/>
  <c r="AU288" i="11"/>
  <c r="AV288" i="11"/>
  <c r="AW288" i="11"/>
  <c r="AX288" i="11"/>
  <c r="AY288" i="11"/>
  <c r="AZ288" i="11"/>
  <c r="BA288" i="11"/>
  <c r="E289" i="11"/>
  <c r="F289" i="11"/>
  <c r="G289" i="11"/>
  <c r="H289" i="11"/>
  <c r="I289" i="11"/>
  <c r="J289" i="11"/>
  <c r="K289" i="11"/>
  <c r="L289" i="11"/>
  <c r="M289" i="11"/>
  <c r="N289" i="11"/>
  <c r="O289" i="11"/>
  <c r="P289" i="11"/>
  <c r="Q289" i="11"/>
  <c r="R289" i="11"/>
  <c r="S289" i="11"/>
  <c r="T289" i="11"/>
  <c r="U289" i="11"/>
  <c r="V289" i="11"/>
  <c r="W289" i="11"/>
  <c r="X289" i="11"/>
  <c r="Y289" i="11"/>
  <c r="Z289" i="11"/>
  <c r="AA289" i="11"/>
  <c r="AB289" i="11"/>
  <c r="AC289" i="11"/>
  <c r="AD289" i="11"/>
  <c r="AE289" i="11"/>
  <c r="AF289" i="11"/>
  <c r="AG289" i="11"/>
  <c r="AH289" i="11"/>
  <c r="AI289" i="11"/>
  <c r="AJ289" i="11"/>
  <c r="AK289" i="11"/>
  <c r="AL289" i="11"/>
  <c r="AM289" i="11"/>
  <c r="AN289" i="11"/>
  <c r="AO289" i="11"/>
  <c r="AP289" i="11"/>
  <c r="AQ289" i="11"/>
  <c r="AR289" i="11"/>
  <c r="AS289" i="11"/>
  <c r="AT289" i="11"/>
  <c r="AU289" i="11"/>
  <c r="AV289" i="11"/>
  <c r="AW289" i="11"/>
  <c r="AX289" i="11"/>
  <c r="AY289" i="11"/>
  <c r="AZ289" i="11"/>
  <c r="BA289" i="11"/>
  <c r="E290" i="11"/>
  <c r="F290" i="11"/>
  <c r="G290" i="11"/>
  <c r="H290" i="11"/>
  <c r="I290" i="11"/>
  <c r="J290" i="11"/>
  <c r="K290" i="11"/>
  <c r="L290" i="11"/>
  <c r="M290" i="11"/>
  <c r="N290" i="11"/>
  <c r="O290" i="11"/>
  <c r="P290" i="11"/>
  <c r="Q290" i="11"/>
  <c r="R290" i="11"/>
  <c r="S290" i="11"/>
  <c r="T290" i="11"/>
  <c r="U290" i="11"/>
  <c r="V290" i="11"/>
  <c r="W290" i="11"/>
  <c r="X290" i="11"/>
  <c r="Y290" i="11"/>
  <c r="Z290" i="11"/>
  <c r="AA290" i="11"/>
  <c r="AB290" i="11"/>
  <c r="AC290" i="11"/>
  <c r="AD290" i="11"/>
  <c r="AE290" i="11"/>
  <c r="AF290" i="11"/>
  <c r="AG290" i="11"/>
  <c r="AH290" i="11"/>
  <c r="AI290" i="11"/>
  <c r="AJ290" i="11"/>
  <c r="AK290" i="11"/>
  <c r="AL290" i="11"/>
  <c r="AM290" i="11"/>
  <c r="AN290" i="11"/>
  <c r="AO290" i="11"/>
  <c r="AP290" i="11"/>
  <c r="AQ290" i="11"/>
  <c r="AR290" i="11"/>
  <c r="AS290" i="11"/>
  <c r="AT290" i="11"/>
  <c r="AU290" i="11"/>
  <c r="AV290" i="11"/>
  <c r="AW290" i="11"/>
  <c r="AX290" i="11"/>
  <c r="AY290" i="11"/>
  <c r="AZ290" i="11"/>
  <c r="BA290" i="11"/>
  <c r="E291" i="11"/>
  <c r="F291" i="11"/>
  <c r="G291" i="11"/>
  <c r="H291" i="11"/>
  <c r="I291" i="11"/>
  <c r="J291" i="11"/>
  <c r="K291" i="11"/>
  <c r="L291" i="11"/>
  <c r="M291" i="11"/>
  <c r="N291" i="11"/>
  <c r="O291" i="11"/>
  <c r="P291" i="11"/>
  <c r="Q291" i="11"/>
  <c r="R291" i="11"/>
  <c r="S291" i="11"/>
  <c r="T291" i="11"/>
  <c r="U291" i="11"/>
  <c r="V291" i="11"/>
  <c r="W291" i="11"/>
  <c r="X291" i="11"/>
  <c r="Y291" i="11"/>
  <c r="Z291" i="11"/>
  <c r="AA291" i="11"/>
  <c r="AB291" i="11"/>
  <c r="AC291" i="11"/>
  <c r="AD291" i="11"/>
  <c r="AE291" i="11"/>
  <c r="AF291" i="11"/>
  <c r="AG291" i="11"/>
  <c r="AH291" i="11"/>
  <c r="AI291" i="11"/>
  <c r="AJ291" i="11"/>
  <c r="AK291" i="11"/>
  <c r="AL291" i="11"/>
  <c r="AM291" i="11"/>
  <c r="AN291" i="11"/>
  <c r="AO291" i="11"/>
  <c r="AP291" i="11"/>
  <c r="AQ291" i="11"/>
  <c r="AR291" i="11"/>
  <c r="AS291" i="11"/>
  <c r="AT291" i="11"/>
  <c r="AU291" i="11"/>
  <c r="AV291" i="11"/>
  <c r="AW291" i="11"/>
  <c r="AX291" i="11"/>
  <c r="AY291" i="11"/>
  <c r="AZ291" i="11"/>
  <c r="BA291" i="11"/>
  <c r="E292" i="11"/>
  <c r="F292" i="11"/>
  <c r="G292" i="11"/>
  <c r="H292" i="11"/>
  <c r="I292" i="11"/>
  <c r="J292" i="11"/>
  <c r="K292" i="11"/>
  <c r="L292" i="11"/>
  <c r="M292" i="11"/>
  <c r="N292" i="11"/>
  <c r="O292" i="11"/>
  <c r="P292" i="11"/>
  <c r="Q292" i="11"/>
  <c r="R292" i="11"/>
  <c r="S292" i="11"/>
  <c r="T292" i="11"/>
  <c r="U292" i="11"/>
  <c r="V292" i="11"/>
  <c r="W292" i="11"/>
  <c r="X292" i="11"/>
  <c r="Y292" i="11"/>
  <c r="Z292" i="11"/>
  <c r="AA292" i="11"/>
  <c r="AB292" i="11"/>
  <c r="AC292" i="11"/>
  <c r="AD292" i="11"/>
  <c r="AE292" i="11"/>
  <c r="AF292" i="11"/>
  <c r="AG292" i="11"/>
  <c r="AH292" i="11"/>
  <c r="AI292" i="11"/>
  <c r="AJ292" i="11"/>
  <c r="AK292" i="11"/>
  <c r="AL292" i="11"/>
  <c r="AM292" i="11"/>
  <c r="AN292" i="11"/>
  <c r="AO292" i="11"/>
  <c r="AP292" i="11"/>
  <c r="AQ292" i="11"/>
  <c r="AR292" i="11"/>
  <c r="AS292" i="11"/>
  <c r="AT292" i="11"/>
  <c r="AU292" i="11"/>
  <c r="AV292" i="11"/>
  <c r="AW292" i="11"/>
  <c r="AX292" i="11"/>
  <c r="AY292" i="11"/>
  <c r="AZ292" i="11"/>
  <c r="BA292" i="11"/>
  <c r="E293" i="11"/>
  <c r="F293" i="11"/>
  <c r="G293" i="11"/>
  <c r="H293" i="11"/>
  <c r="I293" i="11"/>
  <c r="J293" i="11"/>
  <c r="K293" i="11"/>
  <c r="L293" i="11"/>
  <c r="M293" i="11"/>
  <c r="N293" i="11"/>
  <c r="O293" i="11"/>
  <c r="P293" i="11"/>
  <c r="Q293" i="11"/>
  <c r="R293" i="11"/>
  <c r="S293" i="11"/>
  <c r="T293" i="11"/>
  <c r="U293" i="11"/>
  <c r="V293" i="11"/>
  <c r="W293" i="11"/>
  <c r="X293" i="11"/>
  <c r="Y293" i="11"/>
  <c r="Z293" i="11"/>
  <c r="AA293" i="11"/>
  <c r="AB293" i="11"/>
  <c r="AC293" i="11"/>
  <c r="AD293" i="11"/>
  <c r="AE293" i="11"/>
  <c r="AF293" i="11"/>
  <c r="AG293" i="11"/>
  <c r="AH293" i="11"/>
  <c r="AI293" i="11"/>
  <c r="AJ293" i="11"/>
  <c r="AK293" i="11"/>
  <c r="AL293" i="11"/>
  <c r="AM293" i="11"/>
  <c r="AN293" i="11"/>
  <c r="AO293" i="11"/>
  <c r="AP293" i="11"/>
  <c r="AQ293" i="11"/>
  <c r="AR293" i="11"/>
  <c r="AS293" i="11"/>
  <c r="AT293" i="11"/>
  <c r="AU293" i="11"/>
  <c r="AV293" i="11"/>
  <c r="AW293" i="11"/>
  <c r="AX293" i="11"/>
  <c r="AY293" i="11"/>
  <c r="AZ293" i="11"/>
  <c r="BA293" i="11"/>
  <c r="E294" i="11"/>
  <c r="C294" i="11" s="1"/>
  <c r="D294" i="11" s="1"/>
  <c r="C293" i="13" s="1"/>
  <c r="F294" i="11"/>
  <c r="G294" i="11"/>
  <c r="H294" i="11"/>
  <c r="I294" i="11"/>
  <c r="J294" i="11"/>
  <c r="K294" i="11"/>
  <c r="L294" i="11"/>
  <c r="M294" i="11"/>
  <c r="N294" i="11"/>
  <c r="O294" i="11"/>
  <c r="P294" i="11"/>
  <c r="Q294" i="11"/>
  <c r="R294" i="11"/>
  <c r="S294" i="11"/>
  <c r="T294" i="11"/>
  <c r="U294" i="11"/>
  <c r="V294" i="11"/>
  <c r="W294" i="11"/>
  <c r="X294" i="11"/>
  <c r="Y294" i="11"/>
  <c r="Z294" i="11"/>
  <c r="AA294" i="11"/>
  <c r="AB294" i="11"/>
  <c r="AC294" i="11"/>
  <c r="AD294" i="11"/>
  <c r="AE294" i="11"/>
  <c r="AF294" i="11"/>
  <c r="AG294" i="11"/>
  <c r="AH294" i="11"/>
  <c r="AI294" i="11"/>
  <c r="AJ294" i="11"/>
  <c r="AK294" i="11"/>
  <c r="AL294" i="11"/>
  <c r="AM294" i="11"/>
  <c r="AN294" i="11"/>
  <c r="AO294" i="11"/>
  <c r="AP294" i="11"/>
  <c r="AQ294" i="11"/>
  <c r="AR294" i="11"/>
  <c r="AS294" i="11"/>
  <c r="AT294" i="11"/>
  <c r="AU294" i="11"/>
  <c r="AV294" i="11"/>
  <c r="AW294" i="11"/>
  <c r="AX294" i="11"/>
  <c r="AY294" i="11"/>
  <c r="AZ294" i="11"/>
  <c r="BA294" i="11"/>
  <c r="E295" i="11"/>
  <c r="F295" i="11"/>
  <c r="G295" i="11"/>
  <c r="H295" i="11"/>
  <c r="I295" i="11"/>
  <c r="J295" i="11"/>
  <c r="K295" i="11"/>
  <c r="L295" i="11"/>
  <c r="M295" i="11"/>
  <c r="N295" i="11"/>
  <c r="O295" i="11"/>
  <c r="P295" i="11"/>
  <c r="Q295" i="11"/>
  <c r="R295" i="11"/>
  <c r="S295" i="11"/>
  <c r="T295" i="11"/>
  <c r="U295" i="11"/>
  <c r="V295" i="11"/>
  <c r="W295" i="11"/>
  <c r="X295" i="11"/>
  <c r="Y295" i="11"/>
  <c r="Z295" i="11"/>
  <c r="AA295" i="11"/>
  <c r="AB295" i="11"/>
  <c r="AC295" i="11"/>
  <c r="AD295" i="11"/>
  <c r="AE295" i="11"/>
  <c r="AF295" i="11"/>
  <c r="AG295" i="11"/>
  <c r="AH295" i="11"/>
  <c r="AI295" i="11"/>
  <c r="AJ295" i="11"/>
  <c r="AK295" i="11"/>
  <c r="AL295" i="11"/>
  <c r="AM295" i="11"/>
  <c r="AN295" i="11"/>
  <c r="AO295" i="11"/>
  <c r="AP295" i="11"/>
  <c r="AQ295" i="11"/>
  <c r="AR295" i="11"/>
  <c r="AS295" i="11"/>
  <c r="AT295" i="11"/>
  <c r="AU295" i="11"/>
  <c r="AV295" i="11"/>
  <c r="AW295" i="11"/>
  <c r="AX295" i="11"/>
  <c r="AY295" i="11"/>
  <c r="AZ295" i="11"/>
  <c r="BA295" i="11"/>
  <c r="E296" i="11"/>
  <c r="F296" i="11"/>
  <c r="G296" i="11"/>
  <c r="H296" i="11"/>
  <c r="I296" i="11"/>
  <c r="J296" i="11"/>
  <c r="K296" i="11"/>
  <c r="L296" i="11"/>
  <c r="M296" i="11"/>
  <c r="N296" i="11"/>
  <c r="O296" i="11"/>
  <c r="P296" i="11"/>
  <c r="Q296" i="11"/>
  <c r="R296" i="11"/>
  <c r="S296" i="11"/>
  <c r="T296" i="11"/>
  <c r="U296" i="11"/>
  <c r="V296" i="11"/>
  <c r="W296" i="11"/>
  <c r="X296" i="11"/>
  <c r="Y296" i="11"/>
  <c r="Z296" i="11"/>
  <c r="AA296" i="11"/>
  <c r="AB296" i="11"/>
  <c r="AC296" i="11"/>
  <c r="AD296" i="11"/>
  <c r="AE296" i="11"/>
  <c r="AF296" i="11"/>
  <c r="AG296" i="11"/>
  <c r="AH296" i="11"/>
  <c r="AI296" i="11"/>
  <c r="AJ296" i="11"/>
  <c r="AK296" i="11"/>
  <c r="AL296" i="11"/>
  <c r="AM296" i="11"/>
  <c r="AN296" i="11"/>
  <c r="AO296" i="11"/>
  <c r="AP296" i="11"/>
  <c r="AQ296" i="11"/>
  <c r="AR296" i="11"/>
  <c r="AS296" i="11"/>
  <c r="AT296" i="11"/>
  <c r="AU296" i="11"/>
  <c r="AV296" i="11"/>
  <c r="AW296" i="11"/>
  <c r="AX296" i="11"/>
  <c r="AY296" i="11"/>
  <c r="AZ296" i="11"/>
  <c r="BA296" i="11"/>
  <c r="E297" i="11"/>
  <c r="F297" i="11"/>
  <c r="G297" i="11"/>
  <c r="H297" i="11"/>
  <c r="I297" i="11"/>
  <c r="J297" i="11"/>
  <c r="K297" i="11"/>
  <c r="L297" i="11"/>
  <c r="M297" i="11"/>
  <c r="N297" i="11"/>
  <c r="O297" i="11"/>
  <c r="P297" i="11"/>
  <c r="Q297" i="11"/>
  <c r="R297" i="11"/>
  <c r="S297" i="11"/>
  <c r="T297" i="11"/>
  <c r="U297" i="11"/>
  <c r="V297" i="11"/>
  <c r="W297" i="11"/>
  <c r="X297" i="11"/>
  <c r="Y297" i="11"/>
  <c r="Z297" i="11"/>
  <c r="AA297" i="11"/>
  <c r="AB297" i="11"/>
  <c r="AC297" i="11"/>
  <c r="AD297" i="11"/>
  <c r="AE297" i="11"/>
  <c r="AF297" i="11"/>
  <c r="AG297" i="11"/>
  <c r="AH297" i="11"/>
  <c r="AI297" i="11"/>
  <c r="AJ297" i="11"/>
  <c r="AK297" i="11"/>
  <c r="AL297" i="11"/>
  <c r="AM297" i="11"/>
  <c r="AN297" i="11"/>
  <c r="AO297" i="11"/>
  <c r="AP297" i="11"/>
  <c r="AQ297" i="11"/>
  <c r="AR297" i="11"/>
  <c r="AS297" i="11"/>
  <c r="AT297" i="11"/>
  <c r="AU297" i="11"/>
  <c r="AV297" i="11"/>
  <c r="AW297" i="11"/>
  <c r="AX297" i="11"/>
  <c r="AY297" i="11"/>
  <c r="AZ297" i="11"/>
  <c r="BA297" i="11"/>
  <c r="E298" i="11"/>
  <c r="F298" i="11"/>
  <c r="G298" i="11"/>
  <c r="H298" i="11"/>
  <c r="I298" i="11"/>
  <c r="J298" i="11"/>
  <c r="K298" i="11"/>
  <c r="L298" i="11"/>
  <c r="M298" i="11"/>
  <c r="N298" i="11"/>
  <c r="O298" i="11"/>
  <c r="P298" i="11"/>
  <c r="Q298" i="11"/>
  <c r="R298" i="11"/>
  <c r="S298" i="11"/>
  <c r="T298" i="11"/>
  <c r="U298" i="11"/>
  <c r="V298" i="11"/>
  <c r="W298" i="11"/>
  <c r="X298" i="11"/>
  <c r="Y298" i="11"/>
  <c r="Z298" i="11"/>
  <c r="AA298" i="11"/>
  <c r="AB298" i="11"/>
  <c r="AC298" i="11"/>
  <c r="AD298" i="11"/>
  <c r="AE298" i="11"/>
  <c r="AF298" i="11"/>
  <c r="AG298" i="11"/>
  <c r="AH298" i="11"/>
  <c r="AI298" i="11"/>
  <c r="AJ298" i="11"/>
  <c r="AK298" i="11"/>
  <c r="AL298" i="11"/>
  <c r="AM298" i="11"/>
  <c r="AN298" i="11"/>
  <c r="AO298" i="11"/>
  <c r="AP298" i="11"/>
  <c r="AQ298" i="11"/>
  <c r="AR298" i="11"/>
  <c r="AS298" i="11"/>
  <c r="AT298" i="11"/>
  <c r="AU298" i="11"/>
  <c r="AV298" i="11"/>
  <c r="AW298" i="11"/>
  <c r="AX298" i="11"/>
  <c r="AY298" i="11"/>
  <c r="AZ298" i="11"/>
  <c r="BA298" i="11"/>
  <c r="E299" i="11"/>
  <c r="F299" i="11"/>
  <c r="G299" i="11"/>
  <c r="H299" i="11"/>
  <c r="I299" i="11"/>
  <c r="J299" i="11"/>
  <c r="K299" i="11"/>
  <c r="L299" i="11"/>
  <c r="M299" i="11"/>
  <c r="N299" i="11"/>
  <c r="O299" i="11"/>
  <c r="P299" i="11"/>
  <c r="Q299" i="11"/>
  <c r="R299" i="11"/>
  <c r="S299" i="11"/>
  <c r="T299" i="11"/>
  <c r="U299" i="11"/>
  <c r="V299" i="11"/>
  <c r="W299" i="11"/>
  <c r="X299" i="11"/>
  <c r="Y299" i="11"/>
  <c r="Z299" i="11"/>
  <c r="AA299" i="11"/>
  <c r="AB299" i="11"/>
  <c r="AC299" i="11"/>
  <c r="AD299" i="11"/>
  <c r="AE299" i="11"/>
  <c r="AF299" i="11"/>
  <c r="AG299" i="11"/>
  <c r="AH299" i="11"/>
  <c r="AI299" i="11"/>
  <c r="AJ299" i="11"/>
  <c r="AK299" i="11"/>
  <c r="AL299" i="11"/>
  <c r="AM299" i="11"/>
  <c r="AN299" i="11"/>
  <c r="AO299" i="11"/>
  <c r="AP299" i="11"/>
  <c r="AQ299" i="11"/>
  <c r="AR299" i="11"/>
  <c r="AS299" i="11"/>
  <c r="AT299" i="11"/>
  <c r="AU299" i="11"/>
  <c r="AV299" i="11"/>
  <c r="AW299" i="11"/>
  <c r="AX299" i="11"/>
  <c r="AY299" i="11"/>
  <c r="AZ299" i="11"/>
  <c r="BA299" i="11"/>
  <c r="E300" i="11"/>
  <c r="C300" i="11" s="1"/>
  <c r="D300" i="11" s="1"/>
  <c r="C299" i="13" s="1"/>
  <c r="F300" i="11"/>
  <c r="G300" i="11"/>
  <c r="H300" i="11"/>
  <c r="I300" i="11"/>
  <c r="J300" i="11"/>
  <c r="K300" i="11"/>
  <c r="L300" i="11"/>
  <c r="M300" i="11"/>
  <c r="N300" i="11"/>
  <c r="O300" i="11"/>
  <c r="P300" i="11"/>
  <c r="Q300" i="11"/>
  <c r="R300" i="11"/>
  <c r="S300" i="11"/>
  <c r="T300" i="11"/>
  <c r="U300" i="11"/>
  <c r="V300" i="11"/>
  <c r="W300" i="11"/>
  <c r="X300" i="11"/>
  <c r="Y300" i="11"/>
  <c r="Z300" i="11"/>
  <c r="AA300" i="11"/>
  <c r="AB300" i="11"/>
  <c r="AC300" i="11"/>
  <c r="AD300" i="11"/>
  <c r="AE300" i="11"/>
  <c r="AF300" i="11"/>
  <c r="AG300" i="11"/>
  <c r="AH300" i="11"/>
  <c r="AI300" i="11"/>
  <c r="AJ300" i="11"/>
  <c r="AK300" i="11"/>
  <c r="AL300" i="11"/>
  <c r="AM300" i="11"/>
  <c r="AN300" i="11"/>
  <c r="AO300" i="11"/>
  <c r="AP300" i="11"/>
  <c r="AQ300" i="11"/>
  <c r="AR300" i="11"/>
  <c r="AS300" i="11"/>
  <c r="AT300" i="11"/>
  <c r="AU300" i="11"/>
  <c r="AV300" i="11"/>
  <c r="AW300" i="11"/>
  <c r="AX300" i="11"/>
  <c r="AY300" i="11"/>
  <c r="AZ300" i="11"/>
  <c r="BA300" i="11"/>
  <c r="E301" i="11"/>
  <c r="F301" i="11"/>
  <c r="G301" i="11"/>
  <c r="H301" i="11"/>
  <c r="I301" i="11"/>
  <c r="J301" i="11"/>
  <c r="K301" i="11"/>
  <c r="L301" i="11"/>
  <c r="M301" i="11"/>
  <c r="N301" i="11"/>
  <c r="O301" i="11"/>
  <c r="P301" i="11"/>
  <c r="Q301" i="11"/>
  <c r="R301" i="11"/>
  <c r="S301" i="11"/>
  <c r="T301" i="11"/>
  <c r="U301" i="11"/>
  <c r="V301" i="11"/>
  <c r="W301" i="11"/>
  <c r="X301" i="11"/>
  <c r="Y301" i="11"/>
  <c r="Z301" i="11"/>
  <c r="AA301" i="11"/>
  <c r="AB301" i="11"/>
  <c r="AC301" i="11"/>
  <c r="AD301" i="11"/>
  <c r="AE301" i="11"/>
  <c r="AF301" i="11"/>
  <c r="AG301" i="11"/>
  <c r="AH301" i="11"/>
  <c r="AI301" i="11"/>
  <c r="AJ301" i="11"/>
  <c r="AK301" i="11"/>
  <c r="AL301" i="11"/>
  <c r="AM301" i="11"/>
  <c r="AN301" i="11"/>
  <c r="AO301" i="11"/>
  <c r="AP301" i="11"/>
  <c r="AQ301" i="11"/>
  <c r="AR301" i="11"/>
  <c r="AS301" i="11"/>
  <c r="AT301" i="11"/>
  <c r="AU301" i="11"/>
  <c r="AV301" i="11"/>
  <c r="AW301" i="11"/>
  <c r="AX301" i="11"/>
  <c r="AY301" i="11"/>
  <c r="AZ301" i="11"/>
  <c r="BA301" i="11"/>
  <c r="E302" i="11"/>
  <c r="C302" i="11" s="1"/>
  <c r="D302" i="11" s="1"/>
  <c r="C301" i="13" s="1"/>
  <c r="F302" i="11"/>
  <c r="G302" i="11"/>
  <c r="H302" i="11"/>
  <c r="I302" i="11"/>
  <c r="J302" i="11"/>
  <c r="K302" i="11"/>
  <c r="L302" i="11"/>
  <c r="M302" i="11"/>
  <c r="N302" i="11"/>
  <c r="O302" i="11"/>
  <c r="P302" i="11"/>
  <c r="Q302" i="11"/>
  <c r="R302" i="11"/>
  <c r="S302" i="11"/>
  <c r="T302" i="11"/>
  <c r="U302" i="11"/>
  <c r="V302" i="11"/>
  <c r="W302" i="11"/>
  <c r="X302" i="11"/>
  <c r="Y302" i="11"/>
  <c r="Z302" i="11"/>
  <c r="AA302" i="11"/>
  <c r="AB302" i="11"/>
  <c r="AC302" i="11"/>
  <c r="AD302" i="11"/>
  <c r="AE302" i="11"/>
  <c r="AF302" i="11"/>
  <c r="AG302" i="11"/>
  <c r="AH302" i="11"/>
  <c r="AI302" i="11"/>
  <c r="AJ302" i="11"/>
  <c r="AK302" i="11"/>
  <c r="AL302" i="11"/>
  <c r="AM302" i="11"/>
  <c r="AN302" i="11"/>
  <c r="AO302" i="11"/>
  <c r="AP302" i="11"/>
  <c r="AQ302" i="11"/>
  <c r="AR302" i="11"/>
  <c r="AS302" i="11"/>
  <c r="AT302" i="11"/>
  <c r="AU302" i="11"/>
  <c r="AV302" i="11"/>
  <c r="AW302" i="11"/>
  <c r="AX302" i="11"/>
  <c r="AY302" i="11"/>
  <c r="AZ302" i="11"/>
  <c r="BA302" i="11"/>
  <c r="E303" i="11"/>
  <c r="F303" i="11"/>
  <c r="G303" i="11"/>
  <c r="H303" i="11"/>
  <c r="I303" i="11"/>
  <c r="J303" i="11"/>
  <c r="K303" i="11"/>
  <c r="L303" i="11"/>
  <c r="M303" i="11"/>
  <c r="N303" i="11"/>
  <c r="O303" i="11"/>
  <c r="P303" i="11"/>
  <c r="Q303" i="11"/>
  <c r="R303" i="11"/>
  <c r="S303" i="11"/>
  <c r="T303" i="11"/>
  <c r="U303" i="11"/>
  <c r="V303" i="11"/>
  <c r="W303" i="11"/>
  <c r="X303" i="11"/>
  <c r="Y303" i="11"/>
  <c r="Z303" i="11"/>
  <c r="AA303" i="11"/>
  <c r="AB303" i="11"/>
  <c r="AC303" i="11"/>
  <c r="AD303" i="11"/>
  <c r="AE303" i="11"/>
  <c r="AF303" i="11"/>
  <c r="AG303" i="11"/>
  <c r="AH303" i="11"/>
  <c r="AI303" i="11"/>
  <c r="AJ303" i="11"/>
  <c r="AK303" i="11"/>
  <c r="AL303" i="11"/>
  <c r="AM303" i="11"/>
  <c r="AN303" i="11"/>
  <c r="AO303" i="11"/>
  <c r="AP303" i="11"/>
  <c r="AQ303" i="11"/>
  <c r="AR303" i="11"/>
  <c r="AS303" i="11"/>
  <c r="AT303" i="11"/>
  <c r="AU303" i="11"/>
  <c r="AV303" i="11"/>
  <c r="AW303" i="11"/>
  <c r="AX303" i="11"/>
  <c r="AY303" i="11"/>
  <c r="AZ303" i="11"/>
  <c r="BA303" i="11"/>
  <c r="E304" i="11"/>
  <c r="F304" i="11"/>
  <c r="G304" i="11"/>
  <c r="H304" i="11"/>
  <c r="I304" i="11"/>
  <c r="J304" i="11"/>
  <c r="K304" i="11"/>
  <c r="L304" i="11"/>
  <c r="M304" i="11"/>
  <c r="N304" i="11"/>
  <c r="O304" i="11"/>
  <c r="P304" i="11"/>
  <c r="Q304" i="11"/>
  <c r="R304" i="11"/>
  <c r="S304" i="11"/>
  <c r="T304" i="11"/>
  <c r="U304" i="11"/>
  <c r="V304" i="11"/>
  <c r="W304" i="11"/>
  <c r="X304" i="11"/>
  <c r="Y304" i="11"/>
  <c r="Z304" i="11"/>
  <c r="AA304" i="11"/>
  <c r="AB304" i="11"/>
  <c r="AC304" i="11"/>
  <c r="AD304" i="11"/>
  <c r="AE304" i="11"/>
  <c r="AF304" i="11"/>
  <c r="AG304" i="11"/>
  <c r="AH304" i="11"/>
  <c r="AI304" i="11"/>
  <c r="AJ304" i="11"/>
  <c r="AK304" i="11"/>
  <c r="AL304" i="11"/>
  <c r="AM304" i="11"/>
  <c r="AN304" i="11"/>
  <c r="AO304" i="11"/>
  <c r="AP304" i="11"/>
  <c r="AQ304" i="11"/>
  <c r="AR304" i="11"/>
  <c r="AS304" i="11"/>
  <c r="AT304" i="11"/>
  <c r="AU304" i="11"/>
  <c r="AV304" i="11"/>
  <c r="AW304" i="11"/>
  <c r="AX304" i="11"/>
  <c r="AY304" i="11"/>
  <c r="AZ304" i="11"/>
  <c r="BA304" i="11"/>
  <c r="E305" i="11"/>
  <c r="F305" i="11"/>
  <c r="G305" i="11"/>
  <c r="H305" i="11"/>
  <c r="I305" i="11"/>
  <c r="J305" i="11"/>
  <c r="K305" i="11"/>
  <c r="L305" i="11"/>
  <c r="M305" i="11"/>
  <c r="N305" i="11"/>
  <c r="O305" i="11"/>
  <c r="P305" i="11"/>
  <c r="Q305" i="11"/>
  <c r="R305" i="11"/>
  <c r="S305" i="11"/>
  <c r="T305" i="11"/>
  <c r="U305" i="11"/>
  <c r="V305" i="11"/>
  <c r="W305" i="11"/>
  <c r="X305" i="11"/>
  <c r="Y305" i="11"/>
  <c r="Z305" i="11"/>
  <c r="AA305" i="11"/>
  <c r="AB305" i="11"/>
  <c r="AC305" i="11"/>
  <c r="AD305" i="11"/>
  <c r="AE305" i="11"/>
  <c r="AF305" i="11"/>
  <c r="AG305" i="11"/>
  <c r="AH305" i="11"/>
  <c r="AI305" i="11"/>
  <c r="AJ305" i="11"/>
  <c r="AK305" i="11"/>
  <c r="AL305" i="11"/>
  <c r="AM305" i="11"/>
  <c r="AN305" i="11"/>
  <c r="AO305" i="11"/>
  <c r="AP305" i="11"/>
  <c r="AQ305" i="11"/>
  <c r="AR305" i="11"/>
  <c r="AS305" i="11"/>
  <c r="AT305" i="11"/>
  <c r="AU305" i="11"/>
  <c r="AV305" i="11"/>
  <c r="AW305" i="11"/>
  <c r="AX305" i="11"/>
  <c r="AY305" i="11"/>
  <c r="AZ305" i="11"/>
  <c r="BA305" i="11"/>
  <c r="E306" i="11"/>
  <c r="F306" i="11"/>
  <c r="G306" i="11"/>
  <c r="H306" i="11"/>
  <c r="I306" i="11"/>
  <c r="J306" i="11"/>
  <c r="K306" i="11"/>
  <c r="L306" i="11"/>
  <c r="M306" i="11"/>
  <c r="N306" i="11"/>
  <c r="O306" i="11"/>
  <c r="P306" i="11"/>
  <c r="Q306" i="11"/>
  <c r="R306" i="11"/>
  <c r="S306" i="11"/>
  <c r="T306" i="11"/>
  <c r="U306" i="11"/>
  <c r="V306" i="11"/>
  <c r="W306" i="11"/>
  <c r="X306" i="11"/>
  <c r="Y306" i="11"/>
  <c r="Z306" i="11"/>
  <c r="AA306" i="11"/>
  <c r="AB306" i="11"/>
  <c r="AC306" i="11"/>
  <c r="AD306" i="11"/>
  <c r="AE306" i="11"/>
  <c r="AF306" i="11"/>
  <c r="AG306" i="11"/>
  <c r="AH306" i="11"/>
  <c r="AI306" i="11"/>
  <c r="AJ306" i="11"/>
  <c r="AK306" i="11"/>
  <c r="AL306" i="11"/>
  <c r="AM306" i="11"/>
  <c r="AN306" i="11"/>
  <c r="AO306" i="11"/>
  <c r="AP306" i="11"/>
  <c r="AQ306" i="11"/>
  <c r="AR306" i="11"/>
  <c r="AS306" i="11"/>
  <c r="AT306" i="11"/>
  <c r="AU306" i="11"/>
  <c r="AV306" i="11"/>
  <c r="AW306" i="11"/>
  <c r="AX306" i="11"/>
  <c r="AY306" i="11"/>
  <c r="AZ306" i="11"/>
  <c r="BA306" i="11"/>
  <c r="E307" i="11"/>
  <c r="F307" i="11"/>
  <c r="G307" i="11"/>
  <c r="H307" i="11"/>
  <c r="I307" i="11"/>
  <c r="J307" i="11"/>
  <c r="K307" i="11"/>
  <c r="L307" i="11"/>
  <c r="M307" i="11"/>
  <c r="N307" i="11"/>
  <c r="O307" i="11"/>
  <c r="P307" i="11"/>
  <c r="Q307" i="11"/>
  <c r="R307" i="11"/>
  <c r="S307" i="11"/>
  <c r="T307" i="11"/>
  <c r="U307" i="11"/>
  <c r="V307" i="11"/>
  <c r="W307" i="11"/>
  <c r="X307" i="11"/>
  <c r="Y307" i="11"/>
  <c r="Z307" i="11"/>
  <c r="AA307" i="11"/>
  <c r="AB307" i="11"/>
  <c r="AC307" i="11"/>
  <c r="AD307" i="11"/>
  <c r="AE307" i="11"/>
  <c r="AF307" i="11"/>
  <c r="AG307" i="11"/>
  <c r="AH307" i="11"/>
  <c r="AI307" i="11"/>
  <c r="AJ307" i="11"/>
  <c r="AK307" i="11"/>
  <c r="AL307" i="11"/>
  <c r="AM307" i="11"/>
  <c r="AN307" i="11"/>
  <c r="AO307" i="11"/>
  <c r="AP307" i="11"/>
  <c r="AQ307" i="11"/>
  <c r="AR307" i="11"/>
  <c r="AS307" i="11"/>
  <c r="AT307" i="11"/>
  <c r="AU307" i="11"/>
  <c r="AV307" i="11"/>
  <c r="AW307" i="11"/>
  <c r="AX307" i="11"/>
  <c r="AY307" i="11"/>
  <c r="AZ307" i="11"/>
  <c r="BA307" i="11"/>
  <c r="E308" i="11"/>
  <c r="F308" i="11"/>
  <c r="G308" i="11"/>
  <c r="H308" i="11"/>
  <c r="I308" i="11"/>
  <c r="J308" i="11"/>
  <c r="K308" i="11"/>
  <c r="L308" i="11"/>
  <c r="M308" i="11"/>
  <c r="N308" i="11"/>
  <c r="O308" i="11"/>
  <c r="P308" i="11"/>
  <c r="Q308" i="11"/>
  <c r="R308" i="11"/>
  <c r="S308" i="11"/>
  <c r="T308" i="11"/>
  <c r="U308" i="11"/>
  <c r="V308" i="11"/>
  <c r="W308" i="11"/>
  <c r="X308" i="11"/>
  <c r="Y308" i="11"/>
  <c r="Z308" i="11"/>
  <c r="AA308" i="11"/>
  <c r="AB308" i="11"/>
  <c r="AC308" i="11"/>
  <c r="AD308" i="11"/>
  <c r="AE308" i="11"/>
  <c r="AF308" i="11"/>
  <c r="AG308" i="11"/>
  <c r="AH308" i="11"/>
  <c r="AI308" i="11"/>
  <c r="AJ308" i="11"/>
  <c r="AK308" i="11"/>
  <c r="AL308" i="11"/>
  <c r="AM308" i="11"/>
  <c r="AN308" i="11"/>
  <c r="AO308" i="11"/>
  <c r="AP308" i="11"/>
  <c r="AQ308" i="11"/>
  <c r="AR308" i="11"/>
  <c r="AS308" i="11"/>
  <c r="AT308" i="11"/>
  <c r="AU308" i="11"/>
  <c r="AV308" i="11"/>
  <c r="AW308" i="11"/>
  <c r="AX308" i="11"/>
  <c r="AY308" i="11"/>
  <c r="AZ308" i="11"/>
  <c r="BA308" i="11"/>
  <c r="E309" i="11"/>
  <c r="F309" i="11"/>
  <c r="G309" i="11"/>
  <c r="H309" i="11"/>
  <c r="I309" i="11"/>
  <c r="J309" i="11"/>
  <c r="K309" i="11"/>
  <c r="L309" i="11"/>
  <c r="M309" i="11"/>
  <c r="N309" i="11"/>
  <c r="O309" i="11"/>
  <c r="P309" i="11"/>
  <c r="Q309" i="11"/>
  <c r="R309" i="11"/>
  <c r="S309" i="11"/>
  <c r="T309" i="11"/>
  <c r="U309" i="11"/>
  <c r="V309" i="11"/>
  <c r="W309" i="11"/>
  <c r="X309" i="11"/>
  <c r="Y309" i="11"/>
  <c r="Z309" i="11"/>
  <c r="AA309" i="11"/>
  <c r="AB309" i="11"/>
  <c r="AC309" i="11"/>
  <c r="AD309" i="11"/>
  <c r="AE309" i="11"/>
  <c r="AF309" i="11"/>
  <c r="AG309" i="11"/>
  <c r="AH309" i="11"/>
  <c r="AI309" i="11"/>
  <c r="AJ309" i="11"/>
  <c r="AK309" i="11"/>
  <c r="AL309" i="11"/>
  <c r="AM309" i="11"/>
  <c r="AN309" i="11"/>
  <c r="AO309" i="11"/>
  <c r="AP309" i="11"/>
  <c r="AQ309" i="11"/>
  <c r="AR309" i="11"/>
  <c r="AS309" i="11"/>
  <c r="AT309" i="11"/>
  <c r="AU309" i="11"/>
  <c r="AV309" i="11"/>
  <c r="AW309" i="11"/>
  <c r="AX309" i="11"/>
  <c r="AY309" i="11"/>
  <c r="AZ309" i="11"/>
  <c r="BA309" i="11"/>
  <c r="E310" i="11"/>
  <c r="C310" i="11" s="1"/>
  <c r="D310" i="11" s="1"/>
  <c r="C309" i="13" s="1"/>
  <c r="F310" i="11"/>
  <c r="G310" i="11"/>
  <c r="H310" i="11"/>
  <c r="I310" i="11"/>
  <c r="J310" i="11"/>
  <c r="K310" i="11"/>
  <c r="L310" i="11"/>
  <c r="M310" i="11"/>
  <c r="N310" i="11"/>
  <c r="O310" i="11"/>
  <c r="P310" i="11"/>
  <c r="Q310" i="11"/>
  <c r="R310" i="11"/>
  <c r="S310" i="11"/>
  <c r="T310" i="11"/>
  <c r="U310" i="11"/>
  <c r="V310" i="11"/>
  <c r="W310" i="11"/>
  <c r="X310" i="11"/>
  <c r="Y310" i="11"/>
  <c r="Z310" i="11"/>
  <c r="AA310" i="11"/>
  <c r="AB310" i="11"/>
  <c r="AC310" i="11"/>
  <c r="AD310" i="11"/>
  <c r="AE310" i="11"/>
  <c r="AF310" i="11"/>
  <c r="AG310" i="11"/>
  <c r="AH310" i="11"/>
  <c r="AI310" i="11"/>
  <c r="AJ310" i="11"/>
  <c r="AK310" i="11"/>
  <c r="AL310" i="11"/>
  <c r="AM310" i="11"/>
  <c r="AN310" i="11"/>
  <c r="AO310" i="11"/>
  <c r="AP310" i="11"/>
  <c r="AQ310" i="11"/>
  <c r="AR310" i="11"/>
  <c r="AS310" i="11"/>
  <c r="AT310" i="11"/>
  <c r="AU310" i="11"/>
  <c r="AV310" i="11"/>
  <c r="AW310" i="11"/>
  <c r="AX310" i="11"/>
  <c r="AY310" i="11"/>
  <c r="AZ310" i="11"/>
  <c r="BA310" i="11"/>
  <c r="E311" i="11"/>
  <c r="F311" i="11"/>
  <c r="G311" i="11"/>
  <c r="H311" i="11"/>
  <c r="I311" i="11"/>
  <c r="J311" i="11"/>
  <c r="K311" i="11"/>
  <c r="L311" i="11"/>
  <c r="M311" i="11"/>
  <c r="N311" i="11"/>
  <c r="O311" i="11"/>
  <c r="P311" i="11"/>
  <c r="Q311" i="11"/>
  <c r="R311" i="11"/>
  <c r="S311" i="11"/>
  <c r="T311" i="11"/>
  <c r="U311" i="11"/>
  <c r="V311" i="11"/>
  <c r="W311" i="11"/>
  <c r="X311" i="11"/>
  <c r="Y311" i="11"/>
  <c r="Z311" i="11"/>
  <c r="AA311" i="11"/>
  <c r="AB311" i="11"/>
  <c r="AC311" i="11"/>
  <c r="AD311" i="11"/>
  <c r="AE311" i="11"/>
  <c r="AF311" i="11"/>
  <c r="AG311" i="11"/>
  <c r="AH311" i="11"/>
  <c r="AI311" i="11"/>
  <c r="AJ311" i="11"/>
  <c r="AK311" i="11"/>
  <c r="AL311" i="11"/>
  <c r="AM311" i="11"/>
  <c r="AN311" i="11"/>
  <c r="AO311" i="11"/>
  <c r="AP311" i="11"/>
  <c r="AQ311" i="11"/>
  <c r="AR311" i="11"/>
  <c r="AS311" i="11"/>
  <c r="AT311" i="11"/>
  <c r="AU311" i="11"/>
  <c r="AV311" i="11"/>
  <c r="AW311" i="11"/>
  <c r="AX311" i="11"/>
  <c r="AY311" i="11"/>
  <c r="AZ311" i="11"/>
  <c r="BA311" i="11"/>
  <c r="E312" i="11"/>
  <c r="F312" i="11"/>
  <c r="G312" i="11"/>
  <c r="H312" i="11"/>
  <c r="I312" i="11"/>
  <c r="J312" i="11"/>
  <c r="K312" i="11"/>
  <c r="L312" i="11"/>
  <c r="M312" i="11"/>
  <c r="N312" i="11"/>
  <c r="O312" i="11"/>
  <c r="P312" i="11"/>
  <c r="Q312" i="11"/>
  <c r="R312" i="11"/>
  <c r="S312" i="11"/>
  <c r="T312" i="11"/>
  <c r="U312" i="11"/>
  <c r="V312" i="11"/>
  <c r="W312" i="11"/>
  <c r="X312" i="11"/>
  <c r="Y312" i="11"/>
  <c r="Z312" i="11"/>
  <c r="AA312" i="11"/>
  <c r="AB312" i="11"/>
  <c r="AC312" i="11"/>
  <c r="AD312" i="11"/>
  <c r="AE312" i="11"/>
  <c r="AF312" i="11"/>
  <c r="AG312" i="11"/>
  <c r="AH312" i="11"/>
  <c r="AI312" i="11"/>
  <c r="AJ312" i="11"/>
  <c r="AK312" i="11"/>
  <c r="AL312" i="11"/>
  <c r="AM312" i="11"/>
  <c r="AN312" i="11"/>
  <c r="AO312" i="11"/>
  <c r="AP312" i="11"/>
  <c r="AQ312" i="11"/>
  <c r="AR312" i="11"/>
  <c r="AS312" i="11"/>
  <c r="AT312" i="11"/>
  <c r="AU312" i="11"/>
  <c r="AV312" i="11"/>
  <c r="AW312" i="11"/>
  <c r="AX312" i="11"/>
  <c r="AY312" i="11"/>
  <c r="AZ312" i="11"/>
  <c r="BA312" i="11"/>
  <c r="E313" i="11"/>
  <c r="F313" i="11"/>
  <c r="G313" i="11"/>
  <c r="H313" i="11"/>
  <c r="I313" i="11"/>
  <c r="J313" i="11"/>
  <c r="K313" i="11"/>
  <c r="L313" i="11"/>
  <c r="M313" i="11"/>
  <c r="N313" i="11"/>
  <c r="O313" i="11"/>
  <c r="P313" i="11"/>
  <c r="Q313" i="11"/>
  <c r="R313" i="11"/>
  <c r="S313" i="11"/>
  <c r="T313" i="11"/>
  <c r="U313" i="11"/>
  <c r="V313" i="11"/>
  <c r="W313" i="11"/>
  <c r="X313" i="11"/>
  <c r="Y313" i="11"/>
  <c r="Z313" i="11"/>
  <c r="AA313" i="11"/>
  <c r="AB313" i="11"/>
  <c r="AC313" i="11"/>
  <c r="AD313" i="11"/>
  <c r="AE313" i="11"/>
  <c r="AF313" i="11"/>
  <c r="AG313" i="11"/>
  <c r="AH313" i="11"/>
  <c r="AI313" i="11"/>
  <c r="AJ313" i="11"/>
  <c r="AK313" i="11"/>
  <c r="AL313" i="11"/>
  <c r="AM313" i="11"/>
  <c r="AN313" i="11"/>
  <c r="AO313" i="11"/>
  <c r="AP313" i="11"/>
  <c r="AQ313" i="11"/>
  <c r="AR313" i="11"/>
  <c r="AS313" i="11"/>
  <c r="AT313" i="11"/>
  <c r="AU313" i="11"/>
  <c r="AV313" i="11"/>
  <c r="AW313" i="11"/>
  <c r="AX313" i="11"/>
  <c r="AY313" i="11"/>
  <c r="AZ313" i="11"/>
  <c r="BA313" i="11"/>
  <c r="E314" i="11"/>
  <c r="F314" i="11"/>
  <c r="G314" i="11"/>
  <c r="H314" i="11"/>
  <c r="I314" i="11"/>
  <c r="J314" i="11"/>
  <c r="K314" i="11"/>
  <c r="L314" i="11"/>
  <c r="M314" i="11"/>
  <c r="N314" i="11"/>
  <c r="O314" i="11"/>
  <c r="P314" i="11"/>
  <c r="Q314" i="11"/>
  <c r="R314" i="11"/>
  <c r="S314" i="11"/>
  <c r="T314" i="11"/>
  <c r="U314" i="11"/>
  <c r="V314" i="11"/>
  <c r="W314" i="11"/>
  <c r="X314" i="11"/>
  <c r="Y314" i="11"/>
  <c r="Z314" i="11"/>
  <c r="AA314" i="11"/>
  <c r="AB314" i="11"/>
  <c r="AC314" i="11"/>
  <c r="AD314" i="11"/>
  <c r="AE314" i="11"/>
  <c r="AF314" i="11"/>
  <c r="AG314" i="11"/>
  <c r="AH314" i="11"/>
  <c r="AI314" i="11"/>
  <c r="AJ314" i="11"/>
  <c r="AK314" i="11"/>
  <c r="AL314" i="11"/>
  <c r="AM314" i="11"/>
  <c r="AN314" i="11"/>
  <c r="AO314" i="11"/>
  <c r="AP314" i="11"/>
  <c r="AQ314" i="11"/>
  <c r="AR314" i="11"/>
  <c r="AS314" i="11"/>
  <c r="AT314" i="11"/>
  <c r="AU314" i="11"/>
  <c r="AV314" i="11"/>
  <c r="AW314" i="11"/>
  <c r="AX314" i="11"/>
  <c r="AY314" i="11"/>
  <c r="AZ314" i="11"/>
  <c r="BA314" i="11"/>
  <c r="E315" i="11"/>
  <c r="F315" i="11"/>
  <c r="G315" i="11"/>
  <c r="H315" i="11"/>
  <c r="I315" i="11"/>
  <c r="J315" i="11"/>
  <c r="K315" i="11"/>
  <c r="L315" i="11"/>
  <c r="M315" i="11"/>
  <c r="N315" i="11"/>
  <c r="O315" i="11"/>
  <c r="P315" i="11"/>
  <c r="Q315" i="11"/>
  <c r="R315" i="11"/>
  <c r="S315" i="11"/>
  <c r="T315" i="11"/>
  <c r="U315" i="11"/>
  <c r="V315" i="11"/>
  <c r="W315" i="11"/>
  <c r="X315" i="11"/>
  <c r="Y315" i="11"/>
  <c r="Z315" i="11"/>
  <c r="AA315" i="11"/>
  <c r="AB315" i="11"/>
  <c r="AC315" i="11"/>
  <c r="AD315" i="11"/>
  <c r="AE315" i="11"/>
  <c r="AF315" i="11"/>
  <c r="AG315" i="11"/>
  <c r="AH315" i="11"/>
  <c r="AI315" i="11"/>
  <c r="AJ315" i="11"/>
  <c r="AK315" i="11"/>
  <c r="AL315" i="11"/>
  <c r="AM315" i="11"/>
  <c r="AN315" i="11"/>
  <c r="AO315" i="11"/>
  <c r="AP315" i="11"/>
  <c r="AQ315" i="11"/>
  <c r="AR315" i="11"/>
  <c r="AS315" i="11"/>
  <c r="AT315" i="11"/>
  <c r="AU315" i="11"/>
  <c r="AV315" i="11"/>
  <c r="AW315" i="11"/>
  <c r="AX315" i="11"/>
  <c r="AY315" i="11"/>
  <c r="AZ315" i="11"/>
  <c r="BA315" i="11"/>
  <c r="E316" i="11"/>
  <c r="C316" i="11" s="1"/>
  <c r="D316" i="11" s="1"/>
  <c r="C315" i="13" s="1"/>
  <c r="F316" i="11"/>
  <c r="G316" i="11"/>
  <c r="H316" i="11"/>
  <c r="I316" i="11"/>
  <c r="J316" i="11"/>
  <c r="K316" i="11"/>
  <c r="L316" i="11"/>
  <c r="M316" i="11"/>
  <c r="N316" i="11"/>
  <c r="O316" i="11"/>
  <c r="P316" i="11"/>
  <c r="Q316" i="11"/>
  <c r="R316" i="11"/>
  <c r="S316" i="11"/>
  <c r="T316" i="11"/>
  <c r="U316" i="11"/>
  <c r="V316" i="11"/>
  <c r="W316" i="11"/>
  <c r="X316" i="11"/>
  <c r="Y316" i="11"/>
  <c r="Z316" i="11"/>
  <c r="AA316" i="11"/>
  <c r="AB316" i="11"/>
  <c r="AC316" i="11"/>
  <c r="AD316" i="11"/>
  <c r="AE316" i="11"/>
  <c r="AF316" i="11"/>
  <c r="AG316" i="11"/>
  <c r="AH316" i="11"/>
  <c r="AI316" i="11"/>
  <c r="AJ316" i="11"/>
  <c r="AK316" i="11"/>
  <c r="AL316" i="11"/>
  <c r="AM316" i="11"/>
  <c r="AN316" i="11"/>
  <c r="AO316" i="11"/>
  <c r="AP316" i="11"/>
  <c r="AQ316" i="11"/>
  <c r="AR316" i="11"/>
  <c r="AS316" i="11"/>
  <c r="AT316" i="11"/>
  <c r="AU316" i="11"/>
  <c r="AV316" i="11"/>
  <c r="AW316" i="11"/>
  <c r="AX316" i="11"/>
  <c r="AY316" i="11"/>
  <c r="AZ316" i="11"/>
  <c r="BA316" i="11"/>
  <c r="E317" i="11"/>
  <c r="F317" i="11"/>
  <c r="G317" i="11"/>
  <c r="H317" i="11"/>
  <c r="I317" i="11"/>
  <c r="J317" i="11"/>
  <c r="K317" i="11"/>
  <c r="L317" i="11"/>
  <c r="M317" i="11"/>
  <c r="N317" i="11"/>
  <c r="O317" i="11"/>
  <c r="P317" i="11"/>
  <c r="Q317" i="11"/>
  <c r="R317" i="11"/>
  <c r="S317" i="11"/>
  <c r="T317" i="11"/>
  <c r="U317" i="11"/>
  <c r="V317" i="11"/>
  <c r="W317" i="11"/>
  <c r="X317" i="11"/>
  <c r="Y317" i="11"/>
  <c r="Z317" i="11"/>
  <c r="AA317" i="11"/>
  <c r="AB317" i="11"/>
  <c r="AC317" i="11"/>
  <c r="AD317" i="11"/>
  <c r="AE317" i="11"/>
  <c r="AF317" i="11"/>
  <c r="AG317" i="11"/>
  <c r="AH317" i="11"/>
  <c r="AI317" i="11"/>
  <c r="AJ317" i="11"/>
  <c r="AK317" i="11"/>
  <c r="AL317" i="11"/>
  <c r="AM317" i="11"/>
  <c r="AN317" i="11"/>
  <c r="AO317" i="11"/>
  <c r="AP317" i="11"/>
  <c r="AQ317" i="11"/>
  <c r="AR317" i="11"/>
  <c r="AS317" i="11"/>
  <c r="AT317" i="11"/>
  <c r="AU317" i="11"/>
  <c r="AV317" i="11"/>
  <c r="AW317" i="11"/>
  <c r="AX317" i="11"/>
  <c r="AY317" i="11"/>
  <c r="AZ317" i="11"/>
  <c r="BA317" i="11"/>
  <c r="E318" i="11"/>
  <c r="C318" i="11" s="1"/>
  <c r="D318" i="11" s="1"/>
  <c r="C317" i="13" s="1"/>
  <c r="F318" i="11"/>
  <c r="G318" i="11"/>
  <c r="H318" i="11"/>
  <c r="I318" i="11"/>
  <c r="J318" i="11"/>
  <c r="K318" i="11"/>
  <c r="L318" i="11"/>
  <c r="M318" i="11"/>
  <c r="N318" i="11"/>
  <c r="O318" i="11"/>
  <c r="P318" i="11"/>
  <c r="Q318" i="11"/>
  <c r="R318" i="11"/>
  <c r="S318" i="11"/>
  <c r="T318" i="11"/>
  <c r="U318" i="11"/>
  <c r="V318" i="11"/>
  <c r="W318" i="11"/>
  <c r="X318" i="11"/>
  <c r="Y318" i="11"/>
  <c r="Z318" i="11"/>
  <c r="AA318" i="11"/>
  <c r="AB318" i="11"/>
  <c r="AC318" i="11"/>
  <c r="AD318" i="11"/>
  <c r="AE318" i="11"/>
  <c r="AF318" i="11"/>
  <c r="AG318" i="11"/>
  <c r="AH318" i="11"/>
  <c r="AI318" i="11"/>
  <c r="AJ318" i="11"/>
  <c r="AK318" i="11"/>
  <c r="AL318" i="11"/>
  <c r="AM318" i="11"/>
  <c r="AN318" i="11"/>
  <c r="AO318" i="11"/>
  <c r="AP318" i="11"/>
  <c r="AQ318" i="11"/>
  <c r="AR318" i="11"/>
  <c r="AS318" i="11"/>
  <c r="AT318" i="11"/>
  <c r="AU318" i="11"/>
  <c r="AV318" i="11"/>
  <c r="AW318" i="11"/>
  <c r="AX318" i="11"/>
  <c r="AY318" i="11"/>
  <c r="AZ318" i="11"/>
  <c r="BA318" i="11"/>
  <c r="E319" i="11"/>
  <c r="F319" i="11"/>
  <c r="G319" i="11"/>
  <c r="H319" i="11"/>
  <c r="I319" i="11"/>
  <c r="J319" i="11"/>
  <c r="K319" i="11"/>
  <c r="L319" i="11"/>
  <c r="M319" i="11"/>
  <c r="N319" i="11"/>
  <c r="O319" i="11"/>
  <c r="P319" i="11"/>
  <c r="Q319" i="11"/>
  <c r="R319" i="11"/>
  <c r="S319" i="11"/>
  <c r="T319" i="11"/>
  <c r="U319" i="11"/>
  <c r="V319" i="11"/>
  <c r="W319" i="11"/>
  <c r="X319" i="11"/>
  <c r="Y319" i="11"/>
  <c r="Z319" i="11"/>
  <c r="AA319" i="11"/>
  <c r="AB319" i="11"/>
  <c r="AC319" i="11"/>
  <c r="AD319" i="11"/>
  <c r="AE319" i="11"/>
  <c r="AF319" i="11"/>
  <c r="AG319" i="11"/>
  <c r="AH319" i="11"/>
  <c r="AI319" i="11"/>
  <c r="AJ319" i="11"/>
  <c r="AK319" i="11"/>
  <c r="AL319" i="11"/>
  <c r="AM319" i="11"/>
  <c r="AN319" i="11"/>
  <c r="AO319" i="11"/>
  <c r="AP319" i="11"/>
  <c r="AQ319" i="11"/>
  <c r="AR319" i="11"/>
  <c r="AS319" i="11"/>
  <c r="AT319" i="11"/>
  <c r="AU319" i="11"/>
  <c r="AV319" i="11"/>
  <c r="AW319" i="11"/>
  <c r="AX319" i="11"/>
  <c r="AY319" i="11"/>
  <c r="AZ319" i="11"/>
  <c r="BA319" i="11"/>
  <c r="E320" i="11"/>
  <c r="F320" i="11"/>
  <c r="G320" i="11"/>
  <c r="H320" i="11"/>
  <c r="I320" i="11"/>
  <c r="J320" i="11"/>
  <c r="K320" i="11"/>
  <c r="L320" i="11"/>
  <c r="M320" i="11"/>
  <c r="N320" i="11"/>
  <c r="O320" i="11"/>
  <c r="P320" i="11"/>
  <c r="Q320" i="11"/>
  <c r="R320" i="11"/>
  <c r="S320" i="11"/>
  <c r="T320" i="11"/>
  <c r="U320" i="11"/>
  <c r="V320" i="11"/>
  <c r="W320" i="11"/>
  <c r="X320" i="11"/>
  <c r="Y320" i="11"/>
  <c r="Z320" i="11"/>
  <c r="AA320" i="11"/>
  <c r="AB320" i="11"/>
  <c r="AC320" i="11"/>
  <c r="AD320" i="11"/>
  <c r="AE320" i="11"/>
  <c r="AF320" i="11"/>
  <c r="AG320" i="11"/>
  <c r="AH320" i="11"/>
  <c r="AI320" i="11"/>
  <c r="AJ320" i="11"/>
  <c r="AK320" i="11"/>
  <c r="AL320" i="11"/>
  <c r="AM320" i="11"/>
  <c r="AN320" i="11"/>
  <c r="AO320" i="11"/>
  <c r="AP320" i="11"/>
  <c r="AQ320" i="11"/>
  <c r="AR320" i="11"/>
  <c r="AS320" i="11"/>
  <c r="AT320" i="11"/>
  <c r="AU320" i="11"/>
  <c r="AV320" i="11"/>
  <c r="AW320" i="11"/>
  <c r="AX320" i="11"/>
  <c r="AY320" i="11"/>
  <c r="AZ320" i="11"/>
  <c r="BA320" i="11"/>
  <c r="E321" i="11"/>
  <c r="F321" i="11"/>
  <c r="G321" i="11"/>
  <c r="H321" i="11"/>
  <c r="I321" i="11"/>
  <c r="J321" i="11"/>
  <c r="K321" i="11"/>
  <c r="L321" i="11"/>
  <c r="M321" i="11"/>
  <c r="N321" i="11"/>
  <c r="O321" i="11"/>
  <c r="P321" i="11"/>
  <c r="Q321" i="11"/>
  <c r="R321" i="11"/>
  <c r="S321" i="11"/>
  <c r="T321" i="11"/>
  <c r="U321" i="11"/>
  <c r="V321" i="11"/>
  <c r="W321" i="11"/>
  <c r="X321" i="11"/>
  <c r="Y321" i="11"/>
  <c r="Z321" i="11"/>
  <c r="AA321" i="11"/>
  <c r="AB321" i="11"/>
  <c r="AC321" i="11"/>
  <c r="AD321" i="11"/>
  <c r="AE321" i="11"/>
  <c r="AF321" i="11"/>
  <c r="AG321" i="11"/>
  <c r="AH321" i="11"/>
  <c r="AI321" i="11"/>
  <c r="AJ321" i="11"/>
  <c r="AK321" i="11"/>
  <c r="AL321" i="11"/>
  <c r="AM321" i="11"/>
  <c r="AN321" i="11"/>
  <c r="AO321" i="11"/>
  <c r="AP321" i="11"/>
  <c r="AQ321" i="11"/>
  <c r="AR321" i="11"/>
  <c r="AS321" i="11"/>
  <c r="AT321" i="11"/>
  <c r="AU321" i="11"/>
  <c r="AV321" i="11"/>
  <c r="AW321" i="11"/>
  <c r="AX321" i="11"/>
  <c r="AY321" i="11"/>
  <c r="AZ321" i="11"/>
  <c r="BA321" i="11"/>
  <c r="E322" i="11"/>
  <c r="F322" i="11"/>
  <c r="G322" i="11"/>
  <c r="H322" i="11"/>
  <c r="I322" i="11"/>
  <c r="J322" i="11"/>
  <c r="K322" i="11"/>
  <c r="L322" i="11"/>
  <c r="M322" i="11"/>
  <c r="N322" i="11"/>
  <c r="O322" i="11"/>
  <c r="P322" i="11"/>
  <c r="Q322" i="11"/>
  <c r="R322" i="11"/>
  <c r="S322" i="11"/>
  <c r="T322" i="11"/>
  <c r="U322" i="11"/>
  <c r="V322" i="11"/>
  <c r="W322" i="11"/>
  <c r="X322" i="11"/>
  <c r="Y322" i="11"/>
  <c r="Z322" i="11"/>
  <c r="AA322" i="11"/>
  <c r="AB322" i="11"/>
  <c r="AC322" i="11"/>
  <c r="AD322" i="11"/>
  <c r="AE322" i="11"/>
  <c r="AF322" i="11"/>
  <c r="AG322" i="11"/>
  <c r="AH322" i="11"/>
  <c r="AI322" i="11"/>
  <c r="AJ322" i="11"/>
  <c r="AK322" i="11"/>
  <c r="AL322" i="11"/>
  <c r="AM322" i="11"/>
  <c r="AN322" i="11"/>
  <c r="AO322" i="11"/>
  <c r="AP322" i="11"/>
  <c r="AQ322" i="11"/>
  <c r="AR322" i="11"/>
  <c r="AS322" i="11"/>
  <c r="AT322" i="11"/>
  <c r="AU322" i="11"/>
  <c r="AV322" i="11"/>
  <c r="AW322" i="11"/>
  <c r="AX322" i="11"/>
  <c r="AY322" i="11"/>
  <c r="AZ322" i="11"/>
  <c r="BA322" i="11"/>
  <c r="E323" i="11"/>
  <c r="F323" i="11"/>
  <c r="G323" i="11"/>
  <c r="H323" i="11"/>
  <c r="I323" i="11"/>
  <c r="J323" i="11"/>
  <c r="K323" i="11"/>
  <c r="L323" i="11"/>
  <c r="M323" i="11"/>
  <c r="N323" i="11"/>
  <c r="O323" i="11"/>
  <c r="P323" i="11"/>
  <c r="Q323" i="11"/>
  <c r="R323" i="11"/>
  <c r="S323" i="11"/>
  <c r="T323" i="11"/>
  <c r="U323" i="11"/>
  <c r="V323" i="11"/>
  <c r="W323" i="11"/>
  <c r="X323" i="11"/>
  <c r="Y323" i="11"/>
  <c r="Z323" i="11"/>
  <c r="AA323" i="11"/>
  <c r="AB323" i="11"/>
  <c r="AC323" i="11"/>
  <c r="AD323" i="11"/>
  <c r="AE323" i="11"/>
  <c r="AF323" i="11"/>
  <c r="AG323" i="11"/>
  <c r="AH323" i="11"/>
  <c r="AI323" i="11"/>
  <c r="AJ323" i="11"/>
  <c r="AK323" i="11"/>
  <c r="AL323" i="11"/>
  <c r="AM323" i="11"/>
  <c r="AN323" i="11"/>
  <c r="AO323" i="11"/>
  <c r="AP323" i="11"/>
  <c r="AQ323" i="11"/>
  <c r="AR323" i="11"/>
  <c r="AS323" i="11"/>
  <c r="AT323" i="11"/>
  <c r="AU323" i="11"/>
  <c r="AV323" i="11"/>
  <c r="AW323" i="11"/>
  <c r="AX323" i="11"/>
  <c r="AY323" i="11"/>
  <c r="AZ323" i="11"/>
  <c r="BA323" i="11"/>
  <c r="E324" i="11"/>
  <c r="C324" i="11" s="1"/>
  <c r="D324" i="11" s="1"/>
  <c r="C323" i="13" s="1"/>
  <c r="F324" i="11"/>
  <c r="G324" i="11"/>
  <c r="H324" i="11"/>
  <c r="I324" i="11"/>
  <c r="J324" i="11"/>
  <c r="K324" i="11"/>
  <c r="L324" i="11"/>
  <c r="M324" i="11"/>
  <c r="N324" i="11"/>
  <c r="O324" i="11"/>
  <c r="P324" i="11"/>
  <c r="Q324" i="11"/>
  <c r="R324" i="11"/>
  <c r="S324" i="11"/>
  <c r="T324" i="11"/>
  <c r="U324" i="11"/>
  <c r="V324" i="11"/>
  <c r="W324" i="11"/>
  <c r="X324" i="11"/>
  <c r="Y324" i="11"/>
  <c r="Z324" i="11"/>
  <c r="AA324" i="11"/>
  <c r="AB324" i="11"/>
  <c r="AC324" i="11"/>
  <c r="AD324" i="11"/>
  <c r="AE324" i="11"/>
  <c r="AF324" i="11"/>
  <c r="AG324" i="11"/>
  <c r="AH324" i="11"/>
  <c r="AI324" i="11"/>
  <c r="AJ324" i="11"/>
  <c r="AK324" i="11"/>
  <c r="AL324" i="11"/>
  <c r="AM324" i="11"/>
  <c r="AN324" i="11"/>
  <c r="AO324" i="11"/>
  <c r="AP324" i="11"/>
  <c r="AQ324" i="11"/>
  <c r="AR324" i="11"/>
  <c r="AS324" i="11"/>
  <c r="AT324" i="11"/>
  <c r="AU324" i="11"/>
  <c r="AV324" i="11"/>
  <c r="AW324" i="11"/>
  <c r="AX324" i="11"/>
  <c r="AY324" i="11"/>
  <c r="AZ324" i="11"/>
  <c r="BA324" i="11"/>
  <c r="E325" i="11"/>
  <c r="F325" i="11"/>
  <c r="G325" i="11"/>
  <c r="H325" i="11"/>
  <c r="I325" i="11"/>
  <c r="J325" i="11"/>
  <c r="K325" i="11"/>
  <c r="L325" i="11"/>
  <c r="M325" i="11"/>
  <c r="N325" i="11"/>
  <c r="O325" i="11"/>
  <c r="P325" i="11"/>
  <c r="Q325" i="11"/>
  <c r="R325" i="11"/>
  <c r="S325" i="11"/>
  <c r="T325" i="11"/>
  <c r="U325" i="11"/>
  <c r="V325" i="11"/>
  <c r="W325" i="11"/>
  <c r="X325" i="11"/>
  <c r="Y325" i="11"/>
  <c r="Z325" i="11"/>
  <c r="AA325" i="11"/>
  <c r="AB325" i="11"/>
  <c r="AC325" i="11"/>
  <c r="AD325" i="11"/>
  <c r="AE325" i="11"/>
  <c r="AF325" i="11"/>
  <c r="AG325" i="11"/>
  <c r="AH325" i="11"/>
  <c r="AI325" i="11"/>
  <c r="AJ325" i="11"/>
  <c r="AK325" i="11"/>
  <c r="AL325" i="11"/>
  <c r="AM325" i="11"/>
  <c r="AN325" i="11"/>
  <c r="AO325" i="11"/>
  <c r="AP325" i="11"/>
  <c r="AQ325" i="11"/>
  <c r="AR325" i="11"/>
  <c r="AS325" i="11"/>
  <c r="AT325" i="11"/>
  <c r="AU325" i="11"/>
  <c r="AV325" i="11"/>
  <c r="AW325" i="11"/>
  <c r="AX325" i="11"/>
  <c r="AY325" i="11"/>
  <c r="AZ325" i="11"/>
  <c r="BA325" i="11"/>
  <c r="E326" i="11"/>
  <c r="C326" i="11" s="1"/>
  <c r="D326" i="11" s="1"/>
  <c r="C325" i="13" s="1"/>
  <c r="F326" i="11"/>
  <c r="G326" i="11"/>
  <c r="H326" i="11"/>
  <c r="I326" i="11"/>
  <c r="J326" i="11"/>
  <c r="K326" i="11"/>
  <c r="L326" i="11"/>
  <c r="M326" i="11"/>
  <c r="N326" i="11"/>
  <c r="O326" i="11"/>
  <c r="P326" i="11"/>
  <c r="Q326" i="11"/>
  <c r="R326" i="11"/>
  <c r="S326" i="11"/>
  <c r="T326" i="11"/>
  <c r="U326" i="11"/>
  <c r="V326" i="11"/>
  <c r="W326" i="11"/>
  <c r="X326" i="11"/>
  <c r="Y326" i="11"/>
  <c r="Z326" i="11"/>
  <c r="AA326" i="11"/>
  <c r="AB326" i="11"/>
  <c r="AC326" i="11"/>
  <c r="AD326" i="11"/>
  <c r="AE326" i="11"/>
  <c r="AF326" i="11"/>
  <c r="AG326" i="11"/>
  <c r="AH326" i="11"/>
  <c r="AI326" i="11"/>
  <c r="AJ326" i="11"/>
  <c r="AK326" i="11"/>
  <c r="AL326" i="11"/>
  <c r="AM326" i="11"/>
  <c r="AN326" i="11"/>
  <c r="AO326" i="11"/>
  <c r="AP326" i="11"/>
  <c r="AQ326" i="11"/>
  <c r="AR326" i="11"/>
  <c r="AS326" i="11"/>
  <c r="AT326" i="11"/>
  <c r="AU326" i="11"/>
  <c r="AV326" i="11"/>
  <c r="AW326" i="11"/>
  <c r="AX326" i="11"/>
  <c r="AY326" i="11"/>
  <c r="AZ326" i="11"/>
  <c r="BA326" i="11"/>
  <c r="E327" i="11"/>
  <c r="F327" i="11"/>
  <c r="G327" i="11"/>
  <c r="H327" i="11"/>
  <c r="I327" i="11"/>
  <c r="J327" i="11"/>
  <c r="K327" i="11"/>
  <c r="L327" i="11"/>
  <c r="M327" i="11"/>
  <c r="N327" i="11"/>
  <c r="O327" i="11"/>
  <c r="P327" i="11"/>
  <c r="Q327" i="11"/>
  <c r="R327" i="11"/>
  <c r="S327" i="11"/>
  <c r="T327" i="11"/>
  <c r="U327" i="11"/>
  <c r="V327" i="11"/>
  <c r="W327" i="11"/>
  <c r="X327" i="11"/>
  <c r="Y327" i="11"/>
  <c r="Z327" i="11"/>
  <c r="AA327" i="11"/>
  <c r="AB327" i="11"/>
  <c r="AC327" i="11"/>
  <c r="AD327" i="11"/>
  <c r="AE327" i="11"/>
  <c r="AF327" i="11"/>
  <c r="AG327" i="11"/>
  <c r="AH327" i="11"/>
  <c r="AI327" i="11"/>
  <c r="AJ327" i="11"/>
  <c r="AK327" i="11"/>
  <c r="AL327" i="11"/>
  <c r="AM327" i="11"/>
  <c r="AN327" i="11"/>
  <c r="AO327" i="11"/>
  <c r="AP327" i="11"/>
  <c r="AQ327" i="11"/>
  <c r="AR327" i="11"/>
  <c r="AS327" i="11"/>
  <c r="AT327" i="11"/>
  <c r="AU327" i="11"/>
  <c r="AV327" i="11"/>
  <c r="AW327" i="11"/>
  <c r="AX327" i="11"/>
  <c r="AY327" i="11"/>
  <c r="AZ327" i="11"/>
  <c r="BA327" i="11"/>
  <c r="E328" i="11"/>
  <c r="F328" i="11"/>
  <c r="G328" i="11"/>
  <c r="H328" i="11"/>
  <c r="I328" i="11"/>
  <c r="J328" i="11"/>
  <c r="K328" i="11"/>
  <c r="L328" i="11"/>
  <c r="M328" i="11"/>
  <c r="N328" i="11"/>
  <c r="O328" i="11"/>
  <c r="P328" i="11"/>
  <c r="Q328" i="11"/>
  <c r="R328" i="11"/>
  <c r="S328" i="11"/>
  <c r="T328" i="11"/>
  <c r="U328" i="11"/>
  <c r="V328" i="11"/>
  <c r="W328" i="11"/>
  <c r="X328" i="11"/>
  <c r="Y328" i="11"/>
  <c r="Z328" i="11"/>
  <c r="AA328" i="11"/>
  <c r="AB328" i="11"/>
  <c r="AC328" i="11"/>
  <c r="AD328" i="11"/>
  <c r="AE328" i="11"/>
  <c r="AF328" i="11"/>
  <c r="AG328" i="11"/>
  <c r="AH328" i="11"/>
  <c r="AI328" i="11"/>
  <c r="AJ328" i="11"/>
  <c r="AK328" i="11"/>
  <c r="AL328" i="11"/>
  <c r="AM328" i="11"/>
  <c r="AN328" i="11"/>
  <c r="AO328" i="11"/>
  <c r="AP328" i="11"/>
  <c r="AQ328" i="11"/>
  <c r="AR328" i="11"/>
  <c r="AS328" i="11"/>
  <c r="AT328" i="11"/>
  <c r="AU328" i="11"/>
  <c r="AV328" i="11"/>
  <c r="AW328" i="11"/>
  <c r="AX328" i="11"/>
  <c r="AY328" i="11"/>
  <c r="AZ328" i="11"/>
  <c r="BA328" i="11"/>
  <c r="E329" i="11"/>
  <c r="F329" i="11"/>
  <c r="G329" i="11"/>
  <c r="H329" i="11"/>
  <c r="I329" i="11"/>
  <c r="J329" i="11"/>
  <c r="K329" i="11"/>
  <c r="L329" i="11"/>
  <c r="M329" i="11"/>
  <c r="N329" i="11"/>
  <c r="O329" i="11"/>
  <c r="P329" i="11"/>
  <c r="Q329" i="11"/>
  <c r="R329" i="11"/>
  <c r="S329" i="11"/>
  <c r="T329" i="11"/>
  <c r="U329" i="11"/>
  <c r="V329" i="11"/>
  <c r="W329" i="11"/>
  <c r="X329" i="11"/>
  <c r="Y329" i="11"/>
  <c r="Z329" i="11"/>
  <c r="AA329" i="11"/>
  <c r="AB329" i="11"/>
  <c r="AC329" i="11"/>
  <c r="AD329" i="11"/>
  <c r="AE329" i="11"/>
  <c r="AF329" i="11"/>
  <c r="AG329" i="11"/>
  <c r="AH329" i="11"/>
  <c r="AI329" i="11"/>
  <c r="AJ329" i="11"/>
  <c r="AK329" i="11"/>
  <c r="AL329" i="11"/>
  <c r="AM329" i="11"/>
  <c r="AN329" i="11"/>
  <c r="AO329" i="11"/>
  <c r="AP329" i="11"/>
  <c r="AQ329" i="11"/>
  <c r="AR329" i="11"/>
  <c r="AS329" i="11"/>
  <c r="AT329" i="11"/>
  <c r="AU329" i="11"/>
  <c r="AV329" i="11"/>
  <c r="AW329" i="11"/>
  <c r="AX329" i="11"/>
  <c r="AY329" i="11"/>
  <c r="AZ329" i="11"/>
  <c r="BA329" i="11"/>
  <c r="E330" i="11"/>
  <c r="F330" i="11"/>
  <c r="G330" i="11"/>
  <c r="H330" i="11"/>
  <c r="I330" i="11"/>
  <c r="J330" i="11"/>
  <c r="K330" i="11"/>
  <c r="L330" i="11"/>
  <c r="M330" i="11"/>
  <c r="N330" i="11"/>
  <c r="O330" i="11"/>
  <c r="P330" i="11"/>
  <c r="Q330" i="11"/>
  <c r="R330" i="11"/>
  <c r="S330" i="11"/>
  <c r="T330" i="11"/>
  <c r="U330" i="11"/>
  <c r="V330" i="11"/>
  <c r="W330" i="11"/>
  <c r="X330" i="11"/>
  <c r="Y330" i="11"/>
  <c r="Z330" i="11"/>
  <c r="AA330" i="11"/>
  <c r="AB330" i="11"/>
  <c r="AC330" i="11"/>
  <c r="AD330" i="11"/>
  <c r="AE330" i="11"/>
  <c r="AF330" i="11"/>
  <c r="AG330" i="11"/>
  <c r="AH330" i="11"/>
  <c r="AI330" i="11"/>
  <c r="AJ330" i="11"/>
  <c r="AK330" i="11"/>
  <c r="AL330" i="11"/>
  <c r="AM330" i="11"/>
  <c r="AN330" i="11"/>
  <c r="AO330" i="11"/>
  <c r="AP330" i="11"/>
  <c r="AQ330" i="11"/>
  <c r="AR330" i="11"/>
  <c r="AS330" i="11"/>
  <c r="AT330" i="11"/>
  <c r="AU330" i="11"/>
  <c r="AV330" i="11"/>
  <c r="AW330" i="11"/>
  <c r="AX330" i="11"/>
  <c r="AY330" i="11"/>
  <c r="AZ330" i="11"/>
  <c r="BA330" i="11"/>
  <c r="E331" i="11"/>
  <c r="F331" i="11"/>
  <c r="G331" i="11"/>
  <c r="H331" i="11"/>
  <c r="I331" i="11"/>
  <c r="J331" i="11"/>
  <c r="K331" i="11"/>
  <c r="L331" i="11"/>
  <c r="M331" i="11"/>
  <c r="N331" i="11"/>
  <c r="O331" i="11"/>
  <c r="P331" i="11"/>
  <c r="Q331" i="11"/>
  <c r="R331" i="11"/>
  <c r="S331" i="11"/>
  <c r="T331" i="11"/>
  <c r="U331" i="11"/>
  <c r="V331" i="11"/>
  <c r="W331" i="11"/>
  <c r="X331" i="11"/>
  <c r="Y331" i="11"/>
  <c r="Z331" i="11"/>
  <c r="AA331" i="11"/>
  <c r="AB331" i="11"/>
  <c r="AC331" i="11"/>
  <c r="AD331" i="11"/>
  <c r="AE331" i="11"/>
  <c r="AF331" i="11"/>
  <c r="AG331" i="11"/>
  <c r="AH331" i="11"/>
  <c r="AI331" i="11"/>
  <c r="AJ331" i="11"/>
  <c r="AK331" i="11"/>
  <c r="AL331" i="11"/>
  <c r="AM331" i="11"/>
  <c r="AN331" i="11"/>
  <c r="AO331" i="11"/>
  <c r="AP331" i="11"/>
  <c r="AQ331" i="11"/>
  <c r="AR331" i="11"/>
  <c r="AS331" i="11"/>
  <c r="AT331" i="11"/>
  <c r="AU331" i="11"/>
  <c r="AV331" i="11"/>
  <c r="AW331" i="11"/>
  <c r="AX331" i="11"/>
  <c r="AY331" i="11"/>
  <c r="AZ331" i="11"/>
  <c r="BA331" i="11"/>
  <c r="E332" i="11"/>
  <c r="C332" i="11" s="1"/>
  <c r="D332" i="11" s="1"/>
  <c r="C331" i="13" s="1"/>
  <c r="F332" i="11"/>
  <c r="G332" i="11"/>
  <c r="H332" i="11"/>
  <c r="I332" i="11"/>
  <c r="J332" i="11"/>
  <c r="K332" i="11"/>
  <c r="L332" i="11"/>
  <c r="M332" i="11"/>
  <c r="N332" i="11"/>
  <c r="O332" i="11"/>
  <c r="P332" i="11"/>
  <c r="Q332" i="11"/>
  <c r="R332" i="11"/>
  <c r="S332" i="11"/>
  <c r="T332" i="11"/>
  <c r="U332" i="11"/>
  <c r="V332" i="11"/>
  <c r="W332" i="11"/>
  <c r="X332" i="11"/>
  <c r="Y332" i="11"/>
  <c r="Z332" i="11"/>
  <c r="AA332" i="11"/>
  <c r="AB332" i="11"/>
  <c r="AC332" i="11"/>
  <c r="AD332" i="11"/>
  <c r="AE332" i="11"/>
  <c r="AF332" i="11"/>
  <c r="AG332" i="11"/>
  <c r="AH332" i="11"/>
  <c r="AI332" i="11"/>
  <c r="AJ332" i="11"/>
  <c r="AK332" i="11"/>
  <c r="AL332" i="11"/>
  <c r="AM332" i="11"/>
  <c r="AN332" i="11"/>
  <c r="AO332" i="11"/>
  <c r="AP332" i="11"/>
  <c r="AQ332" i="11"/>
  <c r="AR332" i="11"/>
  <c r="AS332" i="11"/>
  <c r="AT332" i="11"/>
  <c r="AU332" i="11"/>
  <c r="AV332" i="11"/>
  <c r="AW332" i="11"/>
  <c r="AX332" i="11"/>
  <c r="AY332" i="11"/>
  <c r="AZ332" i="11"/>
  <c r="BA332" i="11"/>
  <c r="E333" i="11"/>
  <c r="F333" i="11"/>
  <c r="G333" i="11"/>
  <c r="H333" i="11"/>
  <c r="I333" i="11"/>
  <c r="J333" i="11"/>
  <c r="K333" i="11"/>
  <c r="L333" i="11"/>
  <c r="M333" i="11"/>
  <c r="N333" i="11"/>
  <c r="O333" i="11"/>
  <c r="P333" i="11"/>
  <c r="Q333" i="11"/>
  <c r="R333" i="11"/>
  <c r="S333" i="11"/>
  <c r="T333" i="11"/>
  <c r="U333" i="11"/>
  <c r="V333" i="11"/>
  <c r="W333" i="11"/>
  <c r="X333" i="11"/>
  <c r="Y333" i="11"/>
  <c r="Z333" i="11"/>
  <c r="AA333" i="11"/>
  <c r="AB333" i="11"/>
  <c r="AC333" i="11"/>
  <c r="AD333" i="11"/>
  <c r="AE333" i="11"/>
  <c r="AF333" i="11"/>
  <c r="AG333" i="11"/>
  <c r="AH333" i="11"/>
  <c r="AI333" i="11"/>
  <c r="AJ333" i="11"/>
  <c r="AK333" i="11"/>
  <c r="AL333" i="11"/>
  <c r="AM333" i="11"/>
  <c r="AN333" i="11"/>
  <c r="AO333" i="11"/>
  <c r="AP333" i="11"/>
  <c r="AQ333" i="11"/>
  <c r="AR333" i="11"/>
  <c r="AS333" i="11"/>
  <c r="AT333" i="11"/>
  <c r="AU333" i="11"/>
  <c r="AV333" i="11"/>
  <c r="AW333" i="11"/>
  <c r="AX333" i="11"/>
  <c r="AY333" i="11"/>
  <c r="AZ333" i="11"/>
  <c r="BA333" i="11"/>
  <c r="E334" i="11"/>
  <c r="C334" i="11" s="1"/>
  <c r="D334" i="11" s="1"/>
  <c r="C333" i="13" s="1"/>
  <c r="F334" i="11"/>
  <c r="G334" i="11"/>
  <c r="H334" i="11"/>
  <c r="I334" i="11"/>
  <c r="J334" i="11"/>
  <c r="K334" i="11"/>
  <c r="L334" i="11"/>
  <c r="M334" i="11"/>
  <c r="N334" i="11"/>
  <c r="O334" i="11"/>
  <c r="P334" i="11"/>
  <c r="Q334" i="11"/>
  <c r="R334" i="11"/>
  <c r="S334" i="11"/>
  <c r="T334" i="11"/>
  <c r="U334" i="11"/>
  <c r="V334" i="11"/>
  <c r="W334" i="11"/>
  <c r="X334" i="11"/>
  <c r="Y334" i="11"/>
  <c r="Z334" i="11"/>
  <c r="AA334" i="11"/>
  <c r="AB334" i="11"/>
  <c r="AC334" i="11"/>
  <c r="AD334" i="11"/>
  <c r="AE334" i="11"/>
  <c r="AF334" i="11"/>
  <c r="AG334" i="11"/>
  <c r="AH334" i="11"/>
  <c r="AI334" i="11"/>
  <c r="AJ334" i="11"/>
  <c r="AK334" i="11"/>
  <c r="AL334" i="11"/>
  <c r="AM334" i="11"/>
  <c r="AN334" i="11"/>
  <c r="AO334" i="11"/>
  <c r="AP334" i="11"/>
  <c r="AQ334" i="11"/>
  <c r="AR334" i="11"/>
  <c r="AS334" i="11"/>
  <c r="AT334" i="11"/>
  <c r="AU334" i="11"/>
  <c r="AV334" i="11"/>
  <c r="AW334" i="11"/>
  <c r="AX334" i="11"/>
  <c r="AY334" i="11"/>
  <c r="AZ334" i="11"/>
  <c r="BA334" i="11"/>
  <c r="E335" i="11"/>
  <c r="F335" i="11"/>
  <c r="G335" i="11"/>
  <c r="H335" i="11"/>
  <c r="I335" i="11"/>
  <c r="J335" i="11"/>
  <c r="K335" i="11"/>
  <c r="L335" i="11"/>
  <c r="M335" i="11"/>
  <c r="N335" i="11"/>
  <c r="O335" i="11"/>
  <c r="P335" i="11"/>
  <c r="Q335" i="11"/>
  <c r="R335" i="11"/>
  <c r="S335" i="11"/>
  <c r="T335" i="11"/>
  <c r="U335" i="11"/>
  <c r="V335" i="11"/>
  <c r="W335" i="11"/>
  <c r="X335" i="11"/>
  <c r="Y335" i="11"/>
  <c r="Z335" i="11"/>
  <c r="AA335" i="11"/>
  <c r="AB335" i="11"/>
  <c r="AC335" i="11"/>
  <c r="AD335" i="11"/>
  <c r="AE335" i="11"/>
  <c r="AF335" i="11"/>
  <c r="AG335" i="11"/>
  <c r="AH335" i="11"/>
  <c r="AI335" i="11"/>
  <c r="AJ335" i="11"/>
  <c r="AK335" i="11"/>
  <c r="AL335" i="11"/>
  <c r="AM335" i="11"/>
  <c r="AN335" i="11"/>
  <c r="AO335" i="11"/>
  <c r="AP335" i="11"/>
  <c r="AQ335" i="11"/>
  <c r="AR335" i="11"/>
  <c r="AS335" i="11"/>
  <c r="AT335" i="11"/>
  <c r="AU335" i="11"/>
  <c r="AV335" i="11"/>
  <c r="AW335" i="11"/>
  <c r="AX335" i="11"/>
  <c r="AY335" i="11"/>
  <c r="AZ335" i="11"/>
  <c r="BA335" i="11"/>
  <c r="E336" i="11"/>
  <c r="F336" i="11"/>
  <c r="G336" i="11"/>
  <c r="H336" i="11"/>
  <c r="I336" i="11"/>
  <c r="J336" i="11"/>
  <c r="K336" i="11"/>
  <c r="L336" i="11"/>
  <c r="M336" i="11"/>
  <c r="N336" i="11"/>
  <c r="O336" i="11"/>
  <c r="P336" i="11"/>
  <c r="Q336" i="11"/>
  <c r="R336" i="11"/>
  <c r="S336" i="11"/>
  <c r="T336" i="11"/>
  <c r="U336" i="11"/>
  <c r="V336" i="11"/>
  <c r="W336" i="11"/>
  <c r="X336" i="11"/>
  <c r="Y336" i="11"/>
  <c r="Z336" i="11"/>
  <c r="AA336" i="11"/>
  <c r="AB336" i="11"/>
  <c r="AC336" i="11"/>
  <c r="AD336" i="11"/>
  <c r="AE336" i="11"/>
  <c r="AF336" i="11"/>
  <c r="AG336" i="11"/>
  <c r="AH336" i="11"/>
  <c r="AI336" i="11"/>
  <c r="AJ336" i="11"/>
  <c r="AK336" i="11"/>
  <c r="AL336" i="11"/>
  <c r="AM336" i="11"/>
  <c r="AN336" i="11"/>
  <c r="AO336" i="11"/>
  <c r="AP336" i="11"/>
  <c r="AQ336" i="11"/>
  <c r="AR336" i="11"/>
  <c r="AS336" i="11"/>
  <c r="AT336" i="11"/>
  <c r="AU336" i="11"/>
  <c r="AV336" i="11"/>
  <c r="AW336" i="11"/>
  <c r="AX336" i="11"/>
  <c r="AY336" i="11"/>
  <c r="AZ336" i="11"/>
  <c r="BA336" i="11"/>
  <c r="E337" i="11"/>
  <c r="F337" i="11"/>
  <c r="G337" i="11"/>
  <c r="H337" i="11"/>
  <c r="I337" i="11"/>
  <c r="J337" i="11"/>
  <c r="K337" i="11"/>
  <c r="L337" i="11"/>
  <c r="M337" i="11"/>
  <c r="N337" i="11"/>
  <c r="O337" i="11"/>
  <c r="P337" i="11"/>
  <c r="Q337" i="11"/>
  <c r="R337" i="11"/>
  <c r="S337" i="11"/>
  <c r="T337" i="11"/>
  <c r="U337" i="11"/>
  <c r="V337" i="11"/>
  <c r="W337" i="11"/>
  <c r="X337" i="11"/>
  <c r="Y337" i="11"/>
  <c r="Z337" i="11"/>
  <c r="AA337" i="11"/>
  <c r="AB337" i="11"/>
  <c r="AC337" i="11"/>
  <c r="AD337" i="11"/>
  <c r="AE337" i="11"/>
  <c r="AF337" i="11"/>
  <c r="AG337" i="11"/>
  <c r="AH337" i="11"/>
  <c r="AI337" i="11"/>
  <c r="AJ337" i="11"/>
  <c r="AK337" i="11"/>
  <c r="AL337" i="11"/>
  <c r="AM337" i="11"/>
  <c r="AN337" i="11"/>
  <c r="AO337" i="11"/>
  <c r="AP337" i="11"/>
  <c r="AQ337" i="11"/>
  <c r="AR337" i="11"/>
  <c r="AS337" i="11"/>
  <c r="AT337" i="11"/>
  <c r="AU337" i="11"/>
  <c r="AV337" i="11"/>
  <c r="AW337" i="11"/>
  <c r="AX337" i="11"/>
  <c r="AY337" i="11"/>
  <c r="AZ337" i="11"/>
  <c r="BA337" i="11"/>
  <c r="E338" i="11"/>
  <c r="F338" i="11"/>
  <c r="G338" i="11"/>
  <c r="H338" i="11"/>
  <c r="I338" i="11"/>
  <c r="J338" i="11"/>
  <c r="K338" i="11"/>
  <c r="L338" i="11"/>
  <c r="M338" i="11"/>
  <c r="N338" i="11"/>
  <c r="O338" i="11"/>
  <c r="P338" i="11"/>
  <c r="Q338" i="11"/>
  <c r="R338" i="11"/>
  <c r="S338" i="11"/>
  <c r="T338" i="11"/>
  <c r="U338" i="11"/>
  <c r="V338" i="11"/>
  <c r="W338" i="11"/>
  <c r="X338" i="11"/>
  <c r="Y338" i="11"/>
  <c r="Z338" i="11"/>
  <c r="AA338" i="11"/>
  <c r="AB338" i="11"/>
  <c r="AC338" i="11"/>
  <c r="AD338" i="11"/>
  <c r="AE338" i="11"/>
  <c r="AF338" i="11"/>
  <c r="AG338" i="11"/>
  <c r="AH338" i="11"/>
  <c r="AI338" i="11"/>
  <c r="AJ338" i="11"/>
  <c r="AK338" i="11"/>
  <c r="AL338" i="11"/>
  <c r="AM338" i="11"/>
  <c r="AN338" i="11"/>
  <c r="AO338" i="11"/>
  <c r="AP338" i="11"/>
  <c r="AQ338" i="11"/>
  <c r="AR338" i="11"/>
  <c r="AS338" i="11"/>
  <c r="AT338" i="11"/>
  <c r="AU338" i="11"/>
  <c r="AV338" i="11"/>
  <c r="AW338" i="11"/>
  <c r="AX338" i="11"/>
  <c r="AY338" i="11"/>
  <c r="AZ338" i="11"/>
  <c r="BA338" i="11"/>
  <c r="E339" i="11"/>
  <c r="F339" i="11"/>
  <c r="G339" i="11"/>
  <c r="H339" i="11"/>
  <c r="I339" i="11"/>
  <c r="J339" i="11"/>
  <c r="K339" i="11"/>
  <c r="L339" i="11"/>
  <c r="M339" i="11"/>
  <c r="N339" i="11"/>
  <c r="O339" i="11"/>
  <c r="P339" i="11"/>
  <c r="Q339" i="11"/>
  <c r="R339" i="11"/>
  <c r="S339" i="11"/>
  <c r="T339" i="11"/>
  <c r="U339" i="11"/>
  <c r="V339" i="11"/>
  <c r="W339" i="11"/>
  <c r="X339" i="11"/>
  <c r="Y339" i="11"/>
  <c r="Z339" i="11"/>
  <c r="AA339" i="11"/>
  <c r="AB339" i="11"/>
  <c r="AC339" i="11"/>
  <c r="AD339" i="11"/>
  <c r="AE339" i="11"/>
  <c r="AF339" i="11"/>
  <c r="AG339" i="11"/>
  <c r="AH339" i="11"/>
  <c r="AI339" i="11"/>
  <c r="AJ339" i="11"/>
  <c r="AK339" i="11"/>
  <c r="AL339" i="11"/>
  <c r="AM339" i="11"/>
  <c r="AN339" i="11"/>
  <c r="AO339" i="11"/>
  <c r="AP339" i="11"/>
  <c r="AQ339" i="11"/>
  <c r="AR339" i="11"/>
  <c r="AS339" i="11"/>
  <c r="AT339" i="11"/>
  <c r="AU339" i="11"/>
  <c r="AV339" i="11"/>
  <c r="AW339" i="11"/>
  <c r="AX339" i="11"/>
  <c r="AY339" i="11"/>
  <c r="AZ339" i="11"/>
  <c r="BA339" i="11"/>
  <c r="E340" i="11"/>
  <c r="C340" i="11" s="1"/>
  <c r="D340" i="11" s="1"/>
  <c r="C339" i="13" s="1"/>
  <c r="F340" i="11"/>
  <c r="G340" i="11"/>
  <c r="H340" i="11"/>
  <c r="I340" i="11"/>
  <c r="J340" i="11"/>
  <c r="K340" i="11"/>
  <c r="L340" i="11"/>
  <c r="M340" i="11"/>
  <c r="N340" i="11"/>
  <c r="O340" i="11"/>
  <c r="P340" i="11"/>
  <c r="Q340" i="11"/>
  <c r="R340" i="11"/>
  <c r="S340" i="11"/>
  <c r="T340" i="11"/>
  <c r="U340" i="11"/>
  <c r="V340" i="11"/>
  <c r="W340" i="11"/>
  <c r="X340" i="11"/>
  <c r="Y340" i="11"/>
  <c r="Z340" i="11"/>
  <c r="AA340" i="11"/>
  <c r="AB340" i="11"/>
  <c r="AC340" i="11"/>
  <c r="AD340" i="11"/>
  <c r="AE340" i="11"/>
  <c r="AF340" i="11"/>
  <c r="AG340" i="11"/>
  <c r="AH340" i="11"/>
  <c r="AI340" i="11"/>
  <c r="AJ340" i="11"/>
  <c r="AK340" i="11"/>
  <c r="AL340" i="11"/>
  <c r="AM340" i="11"/>
  <c r="AN340" i="11"/>
  <c r="AO340" i="11"/>
  <c r="AP340" i="11"/>
  <c r="AQ340" i="11"/>
  <c r="AR340" i="11"/>
  <c r="AS340" i="11"/>
  <c r="AT340" i="11"/>
  <c r="AU340" i="11"/>
  <c r="AV340" i="11"/>
  <c r="AW340" i="11"/>
  <c r="AX340" i="11"/>
  <c r="AY340" i="11"/>
  <c r="AZ340" i="11"/>
  <c r="BA340" i="11"/>
  <c r="E341" i="11"/>
  <c r="F341" i="11"/>
  <c r="G341" i="11"/>
  <c r="H341" i="11"/>
  <c r="I341" i="11"/>
  <c r="J341" i="11"/>
  <c r="K341" i="11"/>
  <c r="L341" i="11"/>
  <c r="M341" i="11"/>
  <c r="N341" i="11"/>
  <c r="O341" i="11"/>
  <c r="P341" i="11"/>
  <c r="Q341" i="11"/>
  <c r="R341" i="11"/>
  <c r="S341" i="11"/>
  <c r="T341" i="11"/>
  <c r="U341" i="11"/>
  <c r="V341" i="11"/>
  <c r="W341" i="11"/>
  <c r="X341" i="11"/>
  <c r="Y341" i="11"/>
  <c r="Z341" i="11"/>
  <c r="AA341" i="11"/>
  <c r="AB341" i="11"/>
  <c r="AC341" i="11"/>
  <c r="AD341" i="11"/>
  <c r="AE341" i="11"/>
  <c r="AF341" i="11"/>
  <c r="AG341" i="11"/>
  <c r="AH341" i="11"/>
  <c r="AI341" i="11"/>
  <c r="AJ341" i="11"/>
  <c r="AK341" i="11"/>
  <c r="AL341" i="11"/>
  <c r="AM341" i="11"/>
  <c r="AN341" i="11"/>
  <c r="AO341" i="11"/>
  <c r="AP341" i="11"/>
  <c r="AQ341" i="11"/>
  <c r="AR341" i="11"/>
  <c r="AS341" i="11"/>
  <c r="AT341" i="11"/>
  <c r="AU341" i="11"/>
  <c r="AV341" i="11"/>
  <c r="AW341" i="11"/>
  <c r="AX341" i="11"/>
  <c r="AY341" i="11"/>
  <c r="AZ341" i="11"/>
  <c r="BA341" i="11"/>
  <c r="E342" i="11"/>
  <c r="C342" i="11" s="1"/>
  <c r="D342" i="11" s="1"/>
  <c r="C341" i="13" s="1"/>
  <c r="F342" i="11"/>
  <c r="G342" i="11"/>
  <c r="H342" i="11"/>
  <c r="I342" i="11"/>
  <c r="J342" i="11"/>
  <c r="K342" i="11"/>
  <c r="L342" i="11"/>
  <c r="M342" i="11"/>
  <c r="N342" i="11"/>
  <c r="O342" i="11"/>
  <c r="P342" i="11"/>
  <c r="Q342" i="11"/>
  <c r="R342" i="11"/>
  <c r="S342" i="11"/>
  <c r="T342" i="11"/>
  <c r="U342" i="11"/>
  <c r="V342" i="11"/>
  <c r="W342" i="11"/>
  <c r="X342" i="11"/>
  <c r="Y342" i="11"/>
  <c r="Z342" i="11"/>
  <c r="AA342" i="11"/>
  <c r="AB342" i="11"/>
  <c r="AC342" i="11"/>
  <c r="AD342" i="11"/>
  <c r="AE342" i="11"/>
  <c r="AF342" i="11"/>
  <c r="AG342" i="11"/>
  <c r="AH342" i="11"/>
  <c r="AI342" i="11"/>
  <c r="AJ342" i="11"/>
  <c r="AK342" i="11"/>
  <c r="AL342" i="11"/>
  <c r="AM342" i="11"/>
  <c r="AN342" i="11"/>
  <c r="AO342" i="11"/>
  <c r="AP342" i="11"/>
  <c r="AQ342" i="11"/>
  <c r="AR342" i="11"/>
  <c r="AS342" i="11"/>
  <c r="AT342" i="11"/>
  <c r="AU342" i="11"/>
  <c r="AV342" i="11"/>
  <c r="AW342" i="11"/>
  <c r="AX342" i="11"/>
  <c r="AY342" i="11"/>
  <c r="AZ342" i="11"/>
  <c r="BA342" i="11"/>
  <c r="E343" i="11"/>
  <c r="F343" i="11"/>
  <c r="G343" i="11"/>
  <c r="H343" i="11"/>
  <c r="I343" i="11"/>
  <c r="J343" i="11"/>
  <c r="K343" i="11"/>
  <c r="L343" i="11"/>
  <c r="M343" i="11"/>
  <c r="N343" i="11"/>
  <c r="O343" i="11"/>
  <c r="P343" i="11"/>
  <c r="Q343" i="11"/>
  <c r="R343" i="11"/>
  <c r="S343" i="11"/>
  <c r="T343" i="11"/>
  <c r="U343" i="11"/>
  <c r="V343" i="11"/>
  <c r="W343" i="11"/>
  <c r="X343" i="11"/>
  <c r="Y343" i="11"/>
  <c r="Z343" i="11"/>
  <c r="AA343" i="11"/>
  <c r="AB343" i="11"/>
  <c r="AC343" i="11"/>
  <c r="AD343" i="11"/>
  <c r="AE343" i="11"/>
  <c r="AF343" i="11"/>
  <c r="AG343" i="11"/>
  <c r="AH343" i="11"/>
  <c r="AI343" i="11"/>
  <c r="AJ343" i="11"/>
  <c r="AK343" i="11"/>
  <c r="AL343" i="11"/>
  <c r="AM343" i="11"/>
  <c r="AN343" i="11"/>
  <c r="AO343" i="11"/>
  <c r="AP343" i="11"/>
  <c r="AQ343" i="11"/>
  <c r="AR343" i="11"/>
  <c r="AS343" i="11"/>
  <c r="AT343" i="11"/>
  <c r="AU343" i="11"/>
  <c r="AV343" i="11"/>
  <c r="AW343" i="11"/>
  <c r="AX343" i="11"/>
  <c r="AY343" i="11"/>
  <c r="AZ343" i="11"/>
  <c r="BA343" i="11"/>
  <c r="E344" i="11"/>
  <c r="F344" i="11"/>
  <c r="G344" i="11"/>
  <c r="H344" i="11"/>
  <c r="I344" i="11"/>
  <c r="J344" i="11"/>
  <c r="K344" i="11"/>
  <c r="L344" i="11"/>
  <c r="M344" i="11"/>
  <c r="N344" i="11"/>
  <c r="O344" i="11"/>
  <c r="P344" i="11"/>
  <c r="Q344" i="11"/>
  <c r="R344" i="11"/>
  <c r="S344" i="11"/>
  <c r="T344" i="11"/>
  <c r="U344" i="11"/>
  <c r="V344" i="11"/>
  <c r="W344" i="11"/>
  <c r="X344" i="11"/>
  <c r="Y344" i="11"/>
  <c r="Z344" i="11"/>
  <c r="AA344" i="11"/>
  <c r="AB344" i="11"/>
  <c r="AC344" i="11"/>
  <c r="AD344" i="11"/>
  <c r="AE344" i="11"/>
  <c r="AF344" i="11"/>
  <c r="AG344" i="11"/>
  <c r="AH344" i="11"/>
  <c r="AI344" i="11"/>
  <c r="AJ344" i="11"/>
  <c r="AK344" i="11"/>
  <c r="AL344" i="11"/>
  <c r="AM344" i="11"/>
  <c r="AN344" i="11"/>
  <c r="AO344" i="11"/>
  <c r="AP344" i="11"/>
  <c r="AQ344" i="11"/>
  <c r="AR344" i="11"/>
  <c r="AS344" i="11"/>
  <c r="AT344" i="11"/>
  <c r="AU344" i="11"/>
  <c r="AV344" i="11"/>
  <c r="AW344" i="11"/>
  <c r="AX344" i="11"/>
  <c r="AY344" i="11"/>
  <c r="AZ344" i="11"/>
  <c r="BA344" i="11"/>
  <c r="E345" i="11"/>
  <c r="F345" i="11"/>
  <c r="G345" i="11"/>
  <c r="H345" i="11"/>
  <c r="I345" i="11"/>
  <c r="J345" i="11"/>
  <c r="K345" i="11"/>
  <c r="L345" i="11"/>
  <c r="M345" i="11"/>
  <c r="N345" i="11"/>
  <c r="O345" i="11"/>
  <c r="P345" i="11"/>
  <c r="Q345" i="11"/>
  <c r="R345" i="11"/>
  <c r="S345" i="11"/>
  <c r="T345" i="11"/>
  <c r="U345" i="11"/>
  <c r="V345" i="11"/>
  <c r="W345" i="11"/>
  <c r="X345" i="11"/>
  <c r="Y345" i="11"/>
  <c r="Z345" i="11"/>
  <c r="AA345" i="11"/>
  <c r="AB345" i="11"/>
  <c r="AC345" i="11"/>
  <c r="AD345" i="11"/>
  <c r="AE345" i="11"/>
  <c r="AF345" i="11"/>
  <c r="AG345" i="11"/>
  <c r="AH345" i="11"/>
  <c r="AI345" i="11"/>
  <c r="AJ345" i="11"/>
  <c r="AK345" i="11"/>
  <c r="AL345" i="11"/>
  <c r="AM345" i="11"/>
  <c r="AN345" i="11"/>
  <c r="AO345" i="11"/>
  <c r="AP345" i="11"/>
  <c r="AQ345" i="11"/>
  <c r="AR345" i="11"/>
  <c r="AS345" i="11"/>
  <c r="AT345" i="11"/>
  <c r="AU345" i="11"/>
  <c r="AV345" i="11"/>
  <c r="AW345" i="11"/>
  <c r="AX345" i="11"/>
  <c r="AY345" i="11"/>
  <c r="AZ345" i="11"/>
  <c r="BA345" i="11"/>
  <c r="E346" i="11"/>
  <c r="F346" i="11"/>
  <c r="G346" i="11"/>
  <c r="H346" i="11"/>
  <c r="I346" i="11"/>
  <c r="J346" i="11"/>
  <c r="K346" i="11"/>
  <c r="L346" i="11"/>
  <c r="M346" i="11"/>
  <c r="N346" i="11"/>
  <c r="O346" i="11"/>
  <c r="P346" i="11"/>
  <c r="Q346" i="11"/>
  <c r="R346" i="11"/>
  <c r="S346" i="11"/>
  <c r="T346" i="11"/>
  <c r="U346" i="11"/>
  <c r="V346" i="11"/>
  <c r="W346" i="11"/>
  <c r="X346" i="11"/>
  <c r="Y346" i="11"/>
  <c r="Z346" i="11"/>
  <c r="AA346" i="11"/>
  <c r="AB346" i="11"/>
  <c r="AC346" i="11"/>
  <c r="AD346" i="11"/>
  <c r="AE346" i="11"/>
  <c r="AF346" i="11"/>
  <c r="AG346" i="11"/>
  <c r="AH346" i="11"/>
  <c r="AI346" i="11"/>
  <c r="AJ346" i="11"/>
  <c r="AK346" i="11"/>
  <c r="AL346" i="11"/>
  <c r="AM346" i="11"/>
  <c r="AN346" i="11"/>
  <c r="AO346" i="11"/>
  <c r="AP346" i="11"/>
  <c r="AQ346" i="11"/>
  <c r="AR346" i="11"/>
  <c r="AS346" i="11"/>
  <c r="AT346" i="11"/>
  <c r="AU346" i="11"/>
  <c r="AV346" i="11"/>
  <c r="AW346" i="11"/>
  <c r="AX346" i="11"/>
  <c r="AY346" i="11"/>
  <c r="AZ346" i="11"/>
  <c r="BA346" i="11"/>
  <c r="E347" i="11"/>
  <c r="F347" i="11"/>
  <c r="G347" i="11"/>
  <c r="H347" i="11"/>
  <c r="I347" i="11"/>
  <c r="J347" i="11"/>
  <c r="K347" i="11"/>
  <c r="L347" i="11"/>
  <c r="M347" i="11"/>
  <c r="N347" i="11"/>
  <c r="O347" i="11"/>
  <c r="P347" i="11"/>
  <c r="Q347" i="11"/>
  <c r="R347" i="11"/>
  <c r="S347" i="11"/>
  <c r="T347" i="11"/>
  <c r="U347" i="11"/>
  <c r="V347" i="11"/>
  <c r="W347" i="11"/>
  <c r="X347" i="11"/>
  <c r="Y347" i="11"/>
  <c r="Z347" i="11"/>
  <c r="AA347" i="11"/>
  <c r="AB347" i="11"/>
  <c r="AC347" i="11"/>
  <c r="AD347" i="11"/>
  <c r="AE347" i="11"/>
  <c r="AF347" i="11"/>
  <c r="AG347" i="11"/>
  <c r="AH347" i="11"/>
  <c r="AI347" i="11"/>
  <c r="AJ347" i="11"/>
  <c r="AK347" i="11"/>
  <c r="AL347" i="11"/>
  <c r="AM347" i="11"/>
  <c r="AN347" i="11"/>
  <c r="AO347" i="11"/>
  <c r="AP347" i="11"/>
  <c r="AQ347" i="11"/>
  <c r="AR347" i="11"/>
  <c r="AS347" i="11"/>
  <c r="AT347" i="11"/>
  <c r="AU347" i="11"/>
  <c r="AV347" i="11"/>
  <c r="AW347" i="11"/>
  <c r="AX347" i="11"/>
  <c r="AY347" i="11"/>
  <c r="AZ347" i="11"/>
  <c r="BA347" i="11"/>
  <c r="E348" i="11"/>
  <c r="F348" i="11"/>
  <c r="G348" i="11"/>
  <c r="H348" i="11"/>
  <c r="I348" i="11"/>
  <c r="J348" i="11"/>
  <c r="K348" i="11"/>
  <c r="L348" i="11"/>
  <c r="M348" i="11"/>
  <c r="N348" i="11"/>
  <c r="O348" i="11"/>
  <c r="P348" i="11"/>
  <c r="Q348" i="11"/>
  <c r="R348" i="11"/>
  <c r="S348" i="11"/>
  <c r="T348" i="11"/>
  <c r="U348" i="11"/>
  <c r="V348" i="11"/>
  <c r="W348" i="11"/>
  <c r="X348" i="11"/>
  <c r="Y348" i="11"/>
  <c r="Z348" i="11"/>
  <c r="AA348" i="11"/>
  <c r="AB348" i="11"/>
  <c r="AC348" i="11"/>
  <c r="AD348" i="11"/>
  <c r="AE348" i="11"/>
  <c r="AF348" i="11"/>
  <c r="AG348" i="11"/>
  <c r="AH348" i="11"/>
  <c r="AI348" i="11"/>
  <c r="AJ348" i="11"/>
  <c r="AK348" i="11"/>
  <c r="AL348" i="11"/>
  <c r="AM348" i="11"/>
  <c r="AN348" i="11"/>
  <c r="AO348" i="11"/>
  <c r="AP348" i="11"/>
  <c r="AQ348" i="11"/>
  <c r="AR348" i="11"/>
  <c r="AS348" i="11"/>
  <c r="AT348" i="11"/>
  <c r="AU348" i="11"/>
  <c r="AV348" i="11"/>
  <c r="AW348" i="11"/>
  <c r="AX348" i="11"/>
  <c r="AY348" i="11"/>
  <c r="AZ348" i="11"/>
  <c r="BA348" i="11"/>
  <c r="E349" i="11"/>
  <c r="F349" i="11"/>
  <c r="G349" i="11"/>
  <c r="H349" i="11"/>
  <c r="I349" i="11"/>
  <c r="J349" i="11"/>
  <c r="K349" i="11"/>
  <c r="L349" i="11"/>
  <c r="M349" i="11"/>
  <c r="N349" i="11"/>
  <c r="O349" i="11"/>
  <c r="P349" i="11"/>
  <c r="Q349" i="11"/>
  <c r="R349" i="11"/>
  <c r="S349" i="11"/>
  <c r="T349" i="11"/>
  <c r="U349" i="11"/>
  <c r="V349" i="11"/>
  <c r="W349" i="11"/>
  <c r="X349" i="11"/>
  <c r="Y349" i="11"/>
  <c r="Z349" i="11"/>
  <c r="AA349" i="11"/>
  <c r="AB349" i="11"/>
  <c r="AC349" i="11"/>
  <c r="AD349" i="11"/>
  <c r="AE349" i="11"/>
  <c r="AF349" i="11"/>
  <c r="AG349" i="11"/>
  <c r="AH349" i="11"/>
  <c r="AI349" i="11"/>
  <c r="AJ349" i="11"/>
  <c r="AK349" i="11"/>
  <c r="AL349" i="11"/>
  <c r="AM349" i="11"/>
  <c r="AN349" i="11"/>
  <c r="AO349" i="11"/>
  <c r="AP349" i="11"/>
  <c r="AQ349" i="11"/>
  <c r="AR349" i="11"/>
  <c r="AS349" i="11"/>
  <c r="AT349" i="11"/>
  <c r="AU349" i="11"/>
  <c r="AV349" i="11"/>
  <c r="AW349" i="11"/>
  <c r="AX349" i="11"/>
  <c r="AY349" i="11"/>
  <c r="AZ349" i="11"/>
  <c r="BA349" i="11"/>
  <c r="E350" i="11"/>
  <c r="C350" i="11" s="1"/>
  <c r="D350" i="11" s="1"/>
  <c r="C349" i="13" s="1"/>
  <c r="F350" i="11"/>
  <c r="G350" i="11"/>
  <c r="H350" i="11"/>
  <c r="I350" i="11"/>
  <c r="J350" i="11"/>
  <c r="K350" i="11"/>
  <c r="L350" i="11"/>
  <c r="M350" i="11"/>
  <c r="N350" i="11"/>
  <c r="O350" i="11"/>
  <c r="P350" i="11"/>
  <c r="Q350" i="11"/>
  <c r="R350" i="11"/>
  <c r="S350" i="11"/>
  <c r="T350" i="11"/>
  <c r="U350" i="11"/>
  <c r="V350" i="11"/>
  <c r="W350" i="11"/>
  <c r="X350" i="11"/>
  <c r="Y350" i="11"/>
  <c r="Z350" i="11"/>
  <c r="AA350" i="11"/>
  <c r="AB350" i="11"/>
  <c r="AC350" i="11"/>
  <c r="AD350" i="11"/>
  <c r="AE350" i="11"/>
  <c r="AF350" i="11"/>
  <c r="AG350" i="11"/>
  <c r="AH350" i="11"/>
  <c r="AI350" i="11"/>
  <c r="AJ350" i="11"/>
  <c r="AK350" i="11"/>
  <c r="AL350" i="11"/>
  <c r="AM350" i="11"/>
  <c r="AN350" i="11"/>
  <c r="AO350" i="11"/>
  <c r="AP350" i="11"/>
  <c r="AQ350" i="11"/>
  <c r="AR350" i="11"/>
  <c r="AS350" i="11"/>
  <c r="AT350" i="11"/>
  <c r="AU350" i="11"/>
  <c r="AV350" i="11"/>
  <c r="AW350" i="11"/>
  <c r="AX350" i="11"/>
  <c r="AY350" i="11"/>
  <c r="AZ350" i="11"/>
  <c r="BA350" i="11"/>
  <c r="E351" i="11"/>
  <c r="F351" i="11"/>
  <c r="G351" i="11"/>
  <c r="H351" i="11"/>
  <c r="I351" i="11"/>
  <c r="J351" i="11"/>
  <c r="K351" i="11"/>
  <c r="L351" i="11"/>
  <c r="M351" i="11"/>
  <c r="N351" i="11"/>
  <c r="O351" i="11"/>
  <c r="P351" i="11"/>
  <c r="Q351" i="11"/>
  <c r="R351" i="11"/>
  <c r="S351" i="11"/>
  <c r="T351" i="11"/>
  <c r="U351" i="11"/>
  <c r="V351" i="11"/>
  <c r="W351" i="11"/>
  <c r="X351" i="11"/>
  <c r="Y351" i="11"/>
  <c r="Z351" i="11"/>
  <c r="AA351" i="11"/>
  <c r="AB351" i="11"/>
  <c r="AC351" i="11"/>
  <c r="AD351" i="11"/>
  <c r="AE351" i="11"/>
  <c r="AF351" i="11"/>
  <c r="AG351" i="11"/>
  <c r="AH351" i="11"/>
  <c r="AI351" i="11"/>
  <c r="AJ351" i="11"/>
  <c r="AK351" i="11"/>
  <c r="AL351" i="11"/>
  <c r="AM351" i="11"/>
  <c r="AN351" i="11"/>
  <c r="AO351" i="11"/>
  <c r="AP351" i="11"/>
  <c r="AQ351" i="11"/>
  <c r="AR351" i="11"/>
  <c r="AS351" i="11"/>
  <c r="AT351" i="11"/>
  <c r="AU351" i="11"/>
  <c r="AV351" i="11"/>
  <c r="AW351" i="11"/>
  <c r="AX351" i="11"/>
  <c r="AY351" i="11"/>
  <c r="AZ351" i="11"/>
  <c r="BA351" i="11"/>
  <c r="E352" i="11"/>
  <c r="F352" i="11"/>
  <c r="G352" i="11"/>
  <c r="H352" i="11"/>
  <c r="I352" i="11"/>
  <c r="J352" i="11"/>
  <c r="K352" i="11"/>
  <c r="L352" i="11"/>
  <c r="M352" i="11"/>
  <c r="N352" i="11"/>
  <c r="O352" i="11"/>
  <c r="P352" i="11"/>
  <c r="Q352" i="11"/>
  <c r="R352" i="11"/>
  <c r="S352" i="11"/>
  <c r="T352" i="11"/>
  <c r="U352" i="11"/>
  <c r="V352" i="11"/>
  <c r="W352" i="11"/>
  <c r="X352" i="11"/>
  <c r="Y352" i="11"/>
  <c r="Z352" i="11"/>
  <c r="AA352" i="11"/>
  <c r="AB352" i="11"/>
  <c r="AC352" i="11"/>
  <c r="AD352" i="11"/>
  <c r="AE352" i="11"/>
  <c r="AF352" i="11"/>
  <c r="AG352" i="11"/>
  <c r="AH352" i="11"/>
  <c r="AI352" i="11"/>
  <c r="AJ352" i="11"/>
  <c r="AK352" i="11"/>
  <c r="AL352" i="11"/>
  <c r="AM352" i="11"/>
  <c r="AN352" i="11"/>
  <c r="AO352" i="11"/>
  <c r="AP352" i="11"/>
  <c r="AQ352" i="11"/>
  <c r="AR352" i="11"/>
  <c r="AS352" i="11"/>
  <c r="AT352" i="11"/>
  <c r="AU352" i="11"/>
  <c r="AV352" i="11"/>
  <c r="AW352" i="11"/>
  <c r="AX352" i="11"/>
  <c r="AY352" i="11"/>
  <c r="AZ352" i="11"/>
  <c r="BA352" i="11"/>
  <c r="E353" i="11"/>
  <c r="F353" i="11"/>
  <c r="G353" i="11"/>
  <c r="H353" i="11"/>
  <c r="I353" i="11"/>
  <c r="J353" i="11"/>
  <c r="K353" i="11"/>
  <c r="L353" i="11"/>
  <c r="M353" i="11"/>
  <c r="N353" i="11"/>
  <c r="O353" i="11"/>
  <c r="P353" i="11"/>
  <c r="Q353" i="11"/>
  <c r="R353" i="11"/>
  <c r="S353" i="11"/>
  <c r="T353" i="11"/>
  <c r="U353" i="11"/>
  <c r="V353" i="11"/>
  <c r="W353" i="11"/>
  <c r="X353" i="11"/>
  <c r="Y353" i="11"/>
  <c r="Z353" i="11"/>
  <c r="AA353" i="11"/>
  <c r="AB353" i="11"/>
  <c r="AC353" i="11"/>
  <c r="AD353" i="11"/>
  <c r="AE353" i="11"/>
  <c r="AF353" i="11"/>
  <c r="AG353" i="11"/>
  <c r="AH353" i="11"/>
  <c r="AI353" i="11"/>
  <c r="AJ353" i="11"/>
  <c r="AK353" i="11"/>
  <c r="AL353" i="11"/>
  <c r="AM353" i="11"/>
  <c r="AN353" i="11"/>
  <c r="AO353" i="11"/>
  <c r="AP353" i="11"/>
  <c r="AQ353" i="11"/>
  <c r="AR353" i="11"/>
  <c r="AS353" i="11"/>
  <c r="AT353" i="11"/>
  <c r="AU353" i="11"/>
  <c r="AV353" i="11"/>
  <c r="AW353" i="11"/>
  <c r="AX353" i="11"/>
  <c r="AY353" i="11"/>
  <c r="AZ353" i="11"/>
  <c r="BA353" i="11"/>
  <c r="E354" i="11"/>
  <c r="F354" i="11"/>
  <c r="G354" i="11"/>
  <c r="H354" i="11"/>
  <c r="I354" i="11"/>
  <c r="J354" i="11"/>
  <c r="K354" i="11"/>
  <c r="L354" i="11"/>
  <c r="M354" i="11"/>
  <c r="N354" i="11"/>
  <c r="O354" i="11"/>
  <c r="P354" i="11"/>
  <c r="Q354" i="11"/>
  <c r="R354" i="11"/>
  <c r="S354" i="11"/>
  <c r="T354" i="11"/>
  <c r="U354" i="11"/>
  <c r="V354" i="11"/>
  <c r="W354" i="11"/>
  <c r="X354" i="11"/>
  <c r="Y354" i="11"/>
  <c r="Z354" i="11"/>
  <c r="AA354" i="11"/>
  <c r="AB354" i="11"/>
  <c r="AC354" i="11"/>
  <c r="AD354" i="11"/>
  <c r="AE354" i="11"/>
  <c r="AF354" i="11"/>
  <c r="AG354" i="11"/>
  <c r="AH354" i="11"/>
  <c r="AI354" i="11"/>
  <c r="AJ354" i="11"/>
  <c r="AK354" i="11"/>
  <c r="AL354" i="11"/>
  <c r="AM354" i="11"/>
  <c r="AN354" i="11"/>
  <c r="AO354" i="11"/>
  <c r="AP354" i="11"/>
  <c r="AQ354" i="11"/>
  <c r="AR354" i="11"/>
  <c r="AS354" i="11"/>
  <c r="AT354" i="11"/>
  <c r="AU354" i="11"/>
  <c r="AV354" i="11"/>
  <c r="AW354" i="11"/>
  <c r="AX354" i="11"/>
  <c r="AY354" i="11"/>
  <c r="AZ354" i="11"/>
  <c r="BA354" i="11"/>
  <c r="E355" i="11"/>
  <c r="F355" i="11"/>
  <c r="G355" i="11"/>
  <c r="H355" i="11"/>
  <c r="I355" i="11"/>
  <c r="J355" i="11"/>
  <c r="K355" i="11"/>
  <c r="L355" i="11"/>
  <c r="M355" i="11"/>
  <c r="N355" i="11"/>
  <c r="O355" i="11"/>
  <c r="P355" i="11"/>
  <c r="Q355" i="11"/>
  <c r="R355" i="11"/>
  <c r="S355" i="11"/>
  <c r="T355" i="11"/>
  <c r="U355" i="11"/>
  <c r="V355" i="11"/>
  <c r="W355" i="11"/>
  <c r="X355" i="11"/>
  <c r="Y355" i="11"/>
  <c r="Z355" i="11"/>
  <c r="AA355" i="11"/>
  <c r="AB355" i="11"/>
  <c r="AC355" i="11"/>
  <c r="AD355" i="11"/>
  <c r="AE355" i="11"/>
  <c r="AF355" i="11"/>
  <c r="AG355" i="11"/>
  <c r="AH355" i="11"/>
  <c r="AI355" i="11"/>
  <c r="AJ355" i="11"/>
  <c r="AK355" i="11"/>
  <c r="AL355" i="11"/>
  <c r="AM355" i="11"/>
  <c r="AN355" i="11"/>
  <c r="AO355" i="11"/>
  <c r="AP355" i="11"/>
  <c r="AQ355" i="11"/>
  <c r="AR355" i="11"/>
  <c r="AS355" i="11"/>
  <c r="AT355" i="11"/>
  <c r="AU355" i="11"/>
  <c r="AV355" i="11"/>
  <c r="AW355" i="11"/>
  <c r="AX355" i="11"/>
  <c r="AY355" i="11"/>
  <c r="AZ355" i="11"/>
  <c r="BA355" i="11"/>
  <c r="E356" i="11"/>
  <c r="F356" i="11"/>
  <c r="G356" i="11"/>
  <c r="H356" i="11"/>
  <c r="I356" i="11"/>
  <c r="J356" i="11"/>
  <c r="K356" i="11"/>
  <c r="L356" i="11"/>
  <c r="M356" i="11"/>
  <c r="N356" i="11"/>
  <c r="O356" i="11"/>
  <c r="P356" i="11"/>
  <c r="Q356" i="11"/>
  <c r="R356" i="11"/>
  <c r="S356" i="11"/>
  <c r="T356" i="11"/>
  <c r="U356" i="11"/>
  <c r="V356" i="11"/>
  <c r="W356" i="11"/>
  <c r="X356" i="11"/>
  <c r="Y356" i="11"/>
  <c r="Z356" i="11"/>
  <c r="AA356" i="11"/>
  <c r="AB356" i="11"/>
  <c r="AC356" i="11"/>
  <c r="AD356" i="11"/>
  <c r="AE356" i="11"/>
  <c r="AF356" i="11"/>
  <c r="AG356" i="11"/>
  <c r="AH356" i="11"/>
  <c r="AI356" i="11"/>
  <c r="AJ356" i="11"/>
  <c r="AK356" i="11"/>
  <c r="AL356" i="11"/>
  <c r="AM356" i="11"/>
  <c r="AN356" i="11"/>
  <c r="AO356" i="11"/>
  <c r="AP356" i="11"/>
  <c r="AQ356" i="11"/>
  <c r="AR356" i="11"/>
  <c r="AS356" i="11"/>
  <c r="AT356" i="11"/>
  <c r="AU356" i="11"/>
  <c r="AV356" i="11"/>
  <c r="AW356" i="11"/>
  <c r="AX356" i="11"/>
  <c r="AY356" i="11"/>
  <c r="AZ356" i="11"/>
  <c r="BA356" i="11"/>
  <c r="E357" i="11"/>
  <c r="F357" i="11"/>
  <c r="G357" i="11"/>
  <c r="H357" i="11"/>
  <c r="I357" i="11"/>
  <c r="J357" i="11"/>
  <c r="K357" i="11"/>
  <c r="L357" i="11"/>
  <c r="M357" i="11"/>
  <c r="N357" i="11"/>
  <c r="O357" i="11"/>
  <c r="P357" i="11"/>
  <c r="Q357" i="11"/>
  <c r="R357" i="11"/>
  <c r="S357" i="11"/>
  <c r="T357" i="11"/>
  <c r="U357" i="11"/>
  <c r="V357" i="11"/>
  <c r="W357" i="11"/>
  <c r="X357" i="11"/>
  <c r="Y357" i="11"/>
  <c r="Z357" i="11"/>
  <c r="AA357" i="11"/>
  <c r="AB357" i="11"/>
  <c r="AC357" i="11"/>
  <c r="AD357" i="11"/>
  <c r="AE357" i="11"/>
  <c r="AF357" i="11"/>
  <c r="AG357" i="11"/>
  <c r="AH357" i="11"/>
  <c r="AI357" i="11"/>
  <c r="AJ357" i="11"/>
  <c r="AK357" i="11"/>
  <c r="AL357" i="11"/>
  <c r="AM357" i="11"/>
  <c r="AN357" i="11"/>
  <c r="AO357" i="11"/>
  <c r="AP357" i="11"/>
  <c r="AQ357" i="11"/>
  <c r="AR357" i="11"/>
  <c r="AS357" i="11"/>
  <c r="AT357" i="11"/>
  <c r="AU357" i="11"/>
  <c r="AV357" i="11"/>
  <c r="AW357" i="11"/>
  <c r="AX357" i="11"/>
  <c r="AY357" i="11"/>
  <c r="AZ357" i="11"/>
  <c r="BA357" i="11"/>
  <c r="E358" i="11"/>
  <c r="C358" i="11" s="1"/>
  <c r="D358" i="11" s="1"/>
  <c r="C357" i="13" s="1"/>
  <c r="F358" i="11"/>
  <c r="G358" i="11"/>
  <c r="H358" i="11"/>
  <c r="I358" i="11"/>
  <c r="J358" i="11"/>
  <c r="K358" i="11"/>
  <c r="L358" i="11"/>
  <c r="M358" i="11"/>
  <c r="N358" i="11"/>
  <c r="O358" i="11"/>
  <c r="P358" i="11"/>
  <c r="Q358" i="11"/>
  <c r="R358" i="11"/>
  <c r="S358" i="11"/>
  <c r="T358" i="11"/>
  <c r="U358" i="11"/>
  <c r="V358" i="11"/>
  <c r="W358" i="11"/>
  <c r="X358" i="11"/>
  <c r="Y358" i="11"/>
  <c r="Z358" i="11"/>
  <c r="AA358" i="11"/>
  <c r="AB358" i="11"/>
  <c r="AC358" i="11"/>
  <c r="AD358" i="11"/>
  <c r="AE358" i="11"/>
  <c r="AF358" i="11"/>
  <c r="AG358" i="11"/>
  <c r="AH358" i="11"/>
  <c r="AI358" i="11"/>
  <c r="AJ358" i="11"/>
  <c r="AK358" i="11"/>
  <c r="AL358" i="11"/>
  <c r="AM358" i="11"/>
  <c r="AN358" i="11"/>
  <c r="AO358" i="11"/>
  <c r="AP358" i="11"/>
  <c r="AQ358" i="11"/>
  <c r="AR358" i="11"/>
  <c r="AS358" i="11"/>
  <c r="AT358" i="11"/>
  <c r="AU358" i="11"/>
  <c r="AV358" i="11"/>
  <c r="AW358" i="11"/>
  <c r="AX358" i="11"/>
  <c r="AY358" i="11"/>
  <c r="AZ358" i="11"/>
  <c r="BA358" i="11"/>
  <c r="E359" i="11"/>
  <c r="F359" i="11"/>
  <c r="G359" i="11"/>
  <c r="H359" i="11"/>
  <c r="I359" i="11"/>
  <c r="J359" i="11"/>
  <c r="K359" i="11"/>
  <c r="L359" i="11"/>
  <c r="M359" i="11"/>
  <c r="N359" i="11"/>
  <c r="O359" i="11"/>
  <c r="P359" i="11"/>
  <c r="Q359" i="11"/>
  <c r="R359" i="11"/>
  <c r="S359" i="11"/>
  <c r="T359" i="11"/>
  <c r="U359" i="11"/>
  <c r="V359" i="11"/>
  <c r="W359" i="11"/>
  <c r="X359" i="11"/>
  <c r="Y359" i="11"/>
  <c r="Z359" i="11"/>
  <c r="AA359" i="11"/>
  <c r="AB359" i="11"/>
  <c r="AC359" i="11"/>
  <c r="AD359" i="11"/>
  <c r="AE359" i="11"/>
  <c r="AF359" i="11"/>
  <c r="AG359" i="11"/>
  <c r="AH359" i="11"/>
  <c r="AI359" i="11"/>
  <c r="AJ359" i="11"/>
  <c r="AK359" i="11"/>
  <c r="AL359" i="11"/>
  <c r="AM359" i="11"/>
  <c r="AN359" i="11"/>
  <c r="AO359" i="11"/>
  <c r="AP359" i="11"/>
  <c r="AQ359" i="11"/>
  <c r="AR359" i="11"/>
  <c r="AS359" i="11"/>
  <c r="AT359" i="11"/>
  <c r="AU359" i="11"/>
  <c r="AV359" i="11"/>
  <c r="AW359" i="11"/>
  <c r="AX359" i="11"/>
  <c r="AY359" i="11"/>
  <c r="AZ359" i="11"/>
  <c r="BA359" i="11"/>
  <c r="E360" i="11"/>
  <c r="F360" i="11"/>
  <c r="G360" i="11"/>
  <c r="H360" i="11"/>
  <c r="I360" i="11"/>
  <c r="J360" i="11"/>
  <c r="K360" i="11"/>
  <c r="L360" i="11"/>
  <c r="M360" i="11"/>
  <c r="N360" i="11"/>
  <c r="O360" i="11"/>
  <c r="P360" i="11"/>
  <c r="Q360" i="11"/>
  <c r="R360" i="11"/>
  <c r="S360" i="11"/>
  <c r="T360" i="11"/>
  <c r="U360" i="11"/>
  <c r="V360" i="11"/>
  <c r="W360" i="11"/>
  <c r="X360" i="11"/>
  <c r="Y360" i="11"/>
  <c r="Z360" i="11"/>
  <c r="AA360" i="11"/>
  <c r="AB360" i="11"/>
  <c r="AC360" i="11"/>
  <c r="AD360" i="11"/>
  <c r="AE360" i="11"/>
  <c r="AF360" i="11"/>
  <c r="AG360" i="11"/>
  <c r="AH360" i="11"/>
  <c r="AI360" i="11"/>
  <c r="AJ360" i="11"/>
  <c r="AK360" i="11"/>
  <c r="AL360" i="11"/>
  <c r="AM360" i="11"/>
  <c r="AN360" i="11"/>
  <c r="AO360" i="11"/>
  <c r="AP360" i="11"/>
  <c r="AQ360" i="11"/>
  <c r="AR360" i="11"/>
  <c r="AS360" i="11"/>
  <c r="AT360" i="11"/>
  <c r="AU360" i="11"/>
  <c r="AV360" i="11"/>
  <c r="AW360" i="11"/>
  <c r="AX360" i="11"/>
  <c r="AY360" i="11"/>
  <c r="AZ360" i="11"/>
  <c r="BA360" i="11"/>
  <c r="E361" i="11"/>
  <c r="F361" i="11"/>
  <c r="G361" i="11"/>
  <c r="H361" i="11"/>
  <c r="I361" i="11"/>
  <c r="J361" i="11"/>
  <c r="K361" i="11"/>
  <c r="L361" i="11"/>
  <c r="M361" i="11"/>
  <c r="N361" i="11"/>
  <c r="O361" i="11"/>
  <c r="P361" i="11"/>
  <c r="Q361" i="11"/>
  <c r="R361" i="11"/>
  <c r="S361" i="11"/>
  <c r="T361" i="11"/>
  <c r="U361" i="11"/>
  <c r="V361" i="11"/>
  <c r="W361" i="11"/>
  <c r="X361" i="11"/>
  <c r="Y361" i="11"/>
  <c r="Z361" i="11"/>
  <c r="AA361" i="11"/>
  <c r="AB361" i="11"/>
  <c r="AC361" i="11"/>
  <c r="AD361" i="11"/>
  <c r="AE361" i="11"/>
  <c r="AF361" i="11"/>
  <c r="AG361" i="11"/>
  <c r="AH361" i="11"/>
  <c r="AI361" i="11"/>
  <c r="AJ361" i="11"/>
  <c r="AK361" i="11"/>
  <c r="AL361" i="11"/>
  <c r="AM361" i="11"/>
  <c r="AN361" i="11"/>
  <c r="AO361" i="11"/>
  <c r="AP361" i="11"/>
  <c r="AQ361" i="11"/>
  <c r="AR361" i="11"/>
  <c r="AS361" i="11"/>
  <c r="AT361" i="11"/>
  <c r="AU361" i="11"/>
  <c r="AV361" i="11"/>
  <c r="AW361" i="11"/>
  <c r="AX361" i="11"/>
  <c r="AY361" i="11"/>
  <c r="AZ361" i="11"/>
  <c r="BA361" i="11"/>
  <c r="E362" i="11"/>
  <c r="F362" i="11"/>
  <c r="G362" i="11"/>
  <c r="H362" i="11"/>
  <c r="I362" i="11"/>
  <c r="J362" i="11"/>
  <c r="K362" i="11"/>
  <c r="L362" i="11"/>
  <c r="M362" i="11"/>
  <c r="N362" i="11"/>
  <c r="O362" i="11"/>
  <c r="P362" i="11"/>
  <c r="Q362" i="11"/>
  <c r="R362" i="11"/>
  <c r="S362" i="11"/>
  <c r="T362" i="11"/>
  <c r="U362" i="11"/>
  <c r="V362" i="11"/>
  <c r="W362" i="11"/>
  <c r="X362" i="11"/>
  <c r="Y362" i="11"/>
  <c r="Z362" i="11"/>
  <c r="AA362" i="11"/>
  <c r="AB362" i="11"/>
  <c r="AC362" i="11"/>
  <c r="AD362" i="11"/>
  <c r="AE362" i="11"/>
  <c r="AF362" i="11"/>
  <c r="AG362" i="11"/>
  <c r="AH362" i="11"/>
  <c r="AI362" i="11"/>
  <c r="AJ362" i="11"/>
  <c r="AK362" i="11"/>
  <c r="AL362" i="11"/>
  <c r="AM362" i="11"/>
  <c r="AN362" i="11"/>
  <c r="AO362" i="11"/>
  <c r="AP362" i="11"/>
  <c r="AQ362" i="11"/>
  <c r="AR362" i="11"/>
  <c r="AS362" i="11"/>
  <c r="AT362" i="11"/>
  <c r="AU362" i="11"/>
  <c r="AV362" i="11"/>
  <c r="AW362" i="11"/>
  <c r="AX362" i="11"/>
  <c r="AY362" i="11"/>
  <c r="AZ362" i="11"/>
  <c r="BA362" i="11"/>
  <c r="E363" i="11"/>
  <c r="F363" i="11"/>
  <c r="G363" i="11"/>
  <c r="H363" i="11"/>
  <c r="I363" i="11"/>
  <c r="J363" i="11"/>
  <c r="K363" i="11"/>
  <c r="L363" i="11"/>
  <c r="M363" i="11"/>
  <c r="N363" i="11"/>
  <c r="O363" i="11"/>
  <c r="P363" i="11"/>
  <c r="Q363" i="11"/>
  <c r="R363" i="11"/>
  <c r="S363" i="11"/>
  <c r="T363" i="11"/>
  <c r="U363" i="11"/>
  <c r="V363" i="11"/>
  <c r="W363" i="11"/>
  <c r="X363" i="11"/>
  <c r="Y363" i="11"/>
  <c r="Z363" i="11"/>
  <c r="AA363" i="11"/>
  <c r="AB363" i="11"/>
  <c r="AC363" i="11"/>
  <c r="AD363" i="11"/>
  <c r="AE363" i="11"/>
  <c r="AF363" i="11"/>
  <c r="AG363" i="11"/>
  <c r="AH363" i="11"/>
  <c r="AI363" i="11"/>
  <c r="AJ363" i="11"/>
  <c r="AK363" i="11"/>
  <c r="AL363" i="11"/>
  <c r="AM363" i="11"/>
  <c r="AN363" i="11"/>
  <c r="AO363" i="11"/>
  <c r="AP363" i="11"/>
  <c r="AQ363" i="11"/>
  <c r="AR363" i="11"/>
  <c r="AS363" i="11"/>
  <c r="AT363" i="11"/>
  <c r="AU363" i="11"/>
  <c r="AV363" i="11"/>
  <c r="AW363" i="11"/>
  <c r="AX363" i="11"/>
  <c r="AY363" i="11"/>
  <c r="AZ363" i="11"/>
  <c r="BA363" i="11"/>
  <c r="E364" i="11"/>
  <c r="C364" i="11" s="1"/>
  <c r="D364" i="11" s="1"/>
  <c r="C363" i="13" s="1"/>
  <c r="F364" i="11"/>
  <c r="G364" i="11"/>
  <c r="H364" i="11"/>
  <c r="I364" i="11"/>
  <c r="J364" i="11"/>
  <c r="K364" i="11"/>
  <c r="L364" i="11"/>
  <c r="M364" i="11"/>
  <c r="N364" i="11"/>
  <c r="O364" i="11"/>
  <c r="P364" i="11"/>
  <c r="Q364" i="11"/>
  <c r="R364" i="11"/>
  <c r="S364" i="11"/>
  <c r="T364" i="11"/>
  <c r="U364" i="11"/>
  <c r="V364" i="11"/>
  <c r="W364" i="11"/>
  <c r="X364" i="11"/>
  <c r="Y364" i="11"/>
  <c r="Z364" i="11"/>
  <c r="AA364" i="11"/>
  <c r="AB364" i="11"/>
  <c r="AC364" i="11"/>
  <c r="AD364" i="11"/>
  <c r="AE364" i="11"/>
  <c r="AF364" i="11"/>
  <c r="AG364" i="11"/>
  <c r="AH364" i="11"/>
  <c r="AI364" i="11"/>
  <c r="AJ364" i="11"/>
  <c r="AK364" i="11"/>
  <c r="AL364" i="11"/>
  <c r="AM364" i="11"/>
  <c r="AN364" i="11"/>
  <c r="AO364" i="11"/>
  <c r="AP364" i="11"/>
  <c r="AQ364" i="11"/>
  <c r="AR364" i="11"/>
  <c r="AS364" i="11"/>
  <c r="AT364" i="11"/>
  <c r="AU364" i="11"/>
  <c r="AV364" i="11"/>
  <c r="AW364" i="11"/>
  <c r="AX364" i="11"/>
  <c r="AY364" i="11"/>
  <c r="AZ364" i="11"/>
  <c r="BA364" i="11"/>
  <c r="E365" i="11"/>
  <c r="F365" i="11"/>
  <c r="G365" i="11"/>
  <c r="H365" i="11"/>
  <c r="I365" i="11"/>
  <c r="J365" i="11"/>
  <c r="K365" i="11"/>
  <c r="L365" i="11"/>
  <c r="M365" i="11"/>
  <c r="N365" i="11"/>
  <c r="O365" i="11"/>
  <c r="P365" i="11"/>
  <c r="Q365" i="11"/>
  <c r="R365" i="11"/>
  <c r="S365" i="11"/>
  <c r="T365" i="11"/>
  <c r="U365" i="11"/>
  <c r="V365" i="11"/>
  <c r="W365" i="11"/>
  <c r="X365" i="11"/>
  <c r="Y365" i="11"/>
  <c r="Z365" i="11"/>
  <c r="AA365" i="11"/>
  <c r="AB365" i="11"/>
  <c r="AC365" i="11"/>
  <c r="AD365" i="11"/>
  <c r="AE365" i="11"/>
  <c r="AF365" i="11"/>
  <c r="AG365" i="11"/>
  <c r="AH365" i="11"/>
  <c r="AI365" i="11"/>
  <c r="AJ365" i="11"/>
  <c r="AK365" i="11"/>
  <c r="AL365" i="11"/>
  <c r="AM365" i="11"/>
  <c r="AN365" i="11"/>
  <c r="AO365" i="11"/>
  <c r="AP365" i="11"/>
  <c r="AQ365" i="11"/>
  <c r="AR365" i="11"/>
  <c r="AS365" i="11"/>
  <c r="AT365" i="11"/>
  <c r="AU365" i="11"/>
  <c r="AV365" i="11"/>
  <c r="AW365" i="11"/>
  <c r="AX365" i="11"/>
  <c r="AY365" i="11"/>
  <c r="AZ365" i="11"/>
  <c r="BA365" i="11"/>
  <c r="E366" i="11"/>
  <c r="C366" i="11" s="1"/>
  <c r="D366" i="11" s="1"/>
  <c r="C365" i="13" s="1"/>
  <c r="F366" i="11"/>
  <c r="G366" i="11"/>
  <c r="H366" i="11"/>
  <c r="I366" i="11"/>
  <c r="J366" i="11"/>
  <c r="K366" i="11"/>
  <c r="L366" i="11"/>
  <c r="M366" i="11"/>
  <c r="N366" i="11"/>
  <c r="O366" i="11"/>
  <c r="P366" i="11"/>
  <c r="Q366" i="11"/>
  <c r="R366" i="11"/>
  <c r="S366" i="11"/>
  <c r="T366" i="11"/>
  <c r="U366" i="11"/>
  <c r="V366" i="11"/>
  <c r="W366" i="11"/>
  <c r="X366" i="11"/>
  <c r="Y366" i="11"/>
  <c r="Z366" i="11"/>
  <c r="AA366" i="11"/>
  <c r="AB366" i="11"/>
  <c r="AC366" i="11"/>
  <c r="AD366" i="11"/>
  <c r="AE366" i="11"/>
  <c r="AF366" i="11"/>
  <c r="AG366" i="11"/>
  <c r="AH366" i="11"/>
  <c r="AI366" i="11"/>
  <c r="AJ366" i="11"/>
  <c r="AK366" i="11"/>
  <c r="AL366" i="11"/>
  <c r="AM366" i="11"/>
  <c r="AN366" i="11"/>
  <c r="AO366" i="11"/>
  <c r="AP366" i="11"/>
  <c r="AQ366" i="11"/>
  <c r="AR366" i="11"/>
  <c r="AS366" i="11"/>
  <c r="AT366" i="11"/>
  <c r="AU366" i="11"/>
  <c r="AV366" i="11"/>
  <c r="AW366" i="11"/>
  <c r="AX366" i="11"/>
  <c r="AY366" i="11"/>
  <c r="AZ366" i="11"/>
  <c r="BA366" i="11"/>
  <c r="E367" i="11"/>
  <c r="F367" i="11"/>
  <c r="G367" i="11"/>
  <c r="H367" i="11"/>
  <c r="I367" i="11"/>
  <c r="J367" i="11"/>
  <c r="K367" i="11"/>
  <c r="L367" i="11"/>
  <c r="M367" i="11"/>
  <c r="N367" i="11"/>
  <c r="O367" i="11"/>
  <c r="P367" i="11"/>
  <c r="Q367" i="11"/>
  <c r="R367" i="11"/>
  <c r="S367" i="11"/>
  <c r="T367" i="11"/>
  <c r="U367" i="11"/>
  <c r="V367" i="11"/>
  <c r="W367" i="11"/>
  <c r="X367" i="11"/>
  <c r="Y367" i="11"/>
  <c r="Z367" i="11"/>
  <c r="AA367" i="11"/>
  <c r="AB367" i="11"/>
  <c r="AC367" i="11"/>
  <c r="AD367" i="11"/>
  <c r="AE367" i="11"/>
  <c r="AF367" i="11"/>
  <c r="AG367" i="11"/>
  <c r="AH367" i="11"/>
  <c r="AI367" i="11"/>
  <c r="AJ367" i="11"/>
  <c r="AK367" i="11"/>
  <c r="AL367" i="11"/>
  <c r="AM367" i="11"/>
  <c r="AN367" i="11"/>
  <c r="AO367" i="11"/>
  <c r="AP367" i="11"/>
  <c r="AQ367" i="11"/>
  <c r="AR367" i="11"/>
  <c r="AS367" i="11"/>
  <c r="AT367" i="11"/>
  <c r="AU367" i="11"/>
  <c r="AV367" i="11"/>
  <c r="AW367" i="11"/>
  <c r="AX367" i="11"/>
  <c r="AY367" i="11"/>
  <c r="AZ367" i="11"/>
  <c r="BA367" i="11"/>
  <c r="E368" i="11"/>
  <c r="F368" i="11"/>
  <c r="G368" i="11"/>
  <c r="H368" i="11"/>
  <c r="I368" i="11"/>
  <c r="J368" i="11"/>
  <c r="K368" i="11"/>
  <c r="L368" i="11"/>
  <c r="M368" i="11"/>
  <c r="N368" i="11"/>
  <c r="O368" i="11"/>
  <c r="P368" i="11"/>
  <c r="Q368" i="11"/>
  <c r="R368" i="11"/>
  <c r="S368" i="11"/>
  <c r="T368" i="11"/>
  <c r="U368" i="11"/>
  <c r="V368" i="11"/>
  <c r="W368" i="11"/>
  <c r="X368" i="11"/>
  <c r="Y368" i="11"/>
  <c r="Z368" i="11"/>
  <c r="AA368" i="11"/>
  <c r="AB368" i="11"/>
  <c r="AC368" i="11"/>
  <c r="AD368" i="11"/>
  <c r="AE368" i="11"/>
  <c r="AF368" i="11"/>
  <c r="AG368" i="11"/>
  <c r="AH368" i="11"/>
  <c r="AI368" i="11"/>
  <c r="AJ368" i="11"/>
  <c r="AK368" i="11"/>
  <c r="AL368" i="11"/>
  <c r="AM368" i="11"/>
  <c r="AN368" i="11"/>
  <c r="AO368" i="11"/>
  <c r="AP368" i="11"/>
  <c r="AQ368" i="11"/>
  <c r="AR368" i="11"/>
  <c r="AS368" i="11"/>
  <c r="AT368" i="11"/>
  <c r="AU368" i="11"/>
  <c r="AV368" i="11"/>
  <c r="AW368" i="11"/>
  <c r="AX368" i="11"/>
  <c r="AY368" i="11"/>
  <c r="AZ368" i="11"/>
  <c r="BA368" i="11"/>
  <c r="E369" i="11"/>
  <c r="F369" i="11"/>
  <c r="G369" i="11"/>
  <c r="H369" i="11"/>
  <c r="I369" i="11"/>
  <c r="J369" i="11"/>
  <c r="K369" i="11"/>
  <c r="L369" i="11"/>
  <c r="M369" i="11"/>
  <c r="N369" i="11"/>
  <c r="O369" i="11"/>
  <c r="P369" i="11"/>
  <c r="Q369" i="11"/>
  <c r="R369" i="11"/>
  <c r="S369" i="11"/>
  <c r="T369" i="11"/>
  <c r="U369" i="11"/>
  <c r="V369" i="11"/>
  <c r="W369" i="11"/>
  <c r="X369" i="11"/>
  <c r="Y369" i="11"/>
  <c r="Z369" i="11"/>
  <c r="AA369" i="11"/>
  <c r="AB369" i="11"/>
  <c r="AC369" i="11"/>
  <c r="AD369" i="11"/>
  <c r="AE369" i="11"/>
  <c r="AF369" i="11"/>
  <c r="AG369" i="11"/>
  <c r="AH369" i="11"/>
  <c r="AI369" i="11"/>
  <c r="AJ369" i="11"/>
  <c r="AK369" i="11"/>
  <c r="AL369" i="11"/>
  <c r="AM369" i="11"/>
  <c r="AN369" i="11"/>
  <c r="AO369" i="11"/>
  <c r="AP369" i="11"/>
  <c r="AQ369" i="11"/>
  <c r="AR369" i="11"/>
  <c r="AS369" i="11"/>
  <c r="AT369" i="11"/>
  <c r="AU369" i="11"/>
  <c r="AV369" i="11"/>
  <c r="AW369" i="11"/>
  <c r="AX369" i="11"/>
  <c r="AY369" i="11"/>
  <c r="AZ369" i="11"/>
  <c r="BA369" i="11"/>
  <c r="E370" i="11"/>
  <c r="F370" i="11"/>
  <c r="G370" i="11"/>
  <c r="H370" i="11"/>
  <c r="I370" i="11"/>
  <c r="J370" i="11"/>
  <c r="K370" i="11"/>
  <c r="L370" i="11"/>
  <c r="M370" i="11"/>
  <c r="N370" i="11"/>
  <c r="O370" i="11"/>
  <c r="P370" i="11"/>
  <c r="Q370" i="11"/>
  <c r="R370" i="11"/>
  <c r="S370" i="11"/>
  <c r="T370" i="11"/>
  <c r="U370" i="11"/>
  <c r="V370" i="11"/>
  <c r="W370" i="11"/>
  <c r="X370" i="11"/>
  <c r="Y370" i="11"/>
  <c r="Z370" i="11"/>
  <c r="AA370" i="11"/>
  <c r="AB370" i="11"/>
  <c r="AC370" i="11"/>
  <c r="AD370" i="11"/>
  <c r="AE370" i="11"/>
  <c r="AF370" i="11"/>
  <c r="AG370" i="11"/>
  <c r="AH370" i="11"/>
  <c r="AI370" i="11"/>
  <c r="AJ370" i="11"/>
  <c r="AK370" i="11"/>
  <c r="AL370" i="11"/>
  <c r="AM370" i="11"/>
  <c r="AN370" i="11"/>
  <c r="AO370" i="11"/>
  <c r="AP370" i="11"/>
  <c r="AQ370" i="11"/>
  <c r="AR370" i="11"/>
  <c r="AS370" i="11"/>
  <c r="AT370" i="11"/>
  <c r="AU370" i="11"/>
  <c r="AV370" i="11"/>
  <c r="AW370" i="11"/>
  <c r="AX370" i="11"/>
  <c r="AY370" i="11"/>
  <c r="AZ370" i="11"/>
  <c r="BA370" i="11"/>
  <c r="E371" i="11"/>
  <c r="F371" i="11"/>
  <c r="G371" i="11"/>
  <c r="H371" i="11"/>
  <c r="I371" i="11"/>
  <c r="J371" i="11"/>
  <c r="K371" i="11"/>
  <c r="L371" i="11"/>
  <c r="M371" i="11"/>
  <c r="N371" i="11"/>
  <c r="O371" i="11"/>
  <c r="P371" i="11"/>
  <c r="Q371" i="11"/>
  <c r="R371" i="11"/>
  <c r="S371" i="11"/>
  <c r="T371" i="11"/>
  <c r="U371" i="11"/>
  <c r="V371" i="11"/>
  <c r="W371" i="11"/>
  <c r="X371" i="11"/>
  <c r="Y371" i="11"/>
  <c r="Z371" i="11"/>
  <c r="AA371" i="11"/>
  <c r="AB371" i="11"/>
  <c r="AC371" i="11"/>
  <c r="AD371" i="11"/>
  <c r="AE371" i="11"/>
  <c r="AF371" i="11"/>
  <c r="AG371" i="11"/>
  <c r="AH371" i="11"/>
  <c r="AI371" i="11"/>
  <c r="AJ371" i="11"/>
  <c r="AK371" i="11"/>
  <c r="AL371" i="11"/>
  <c r="AM371" i="11"/>
  <c r="AN371" i="11"/>
  <c r="AO371" i="11"/>
  <c r="AP371" i="11"/>
  <c r="AQ371" i="11"/>
  <c r="AR371" i="11"/>
  <c r="AS371" i="11"/>
  <c r="AT371" i="11"/>
  <c r="AU371" i="11"/>
  <c r="AV371" i="11"/>
  <c r="AW371" i="11"/>
  <c r="AX371" i="11"/>
  <c r="AY371" i="11"/>
  <c r="AZ371" i="11"/>
  <c r="BA371" i="11"/>
  <c r="E372" i="11"/>
  <c r="F372" i="11"/>
  <c r="G372" i="11"/>
  <c r="H372" i="11"/>
  <c r="I372" i="11"/>
  <c r="J372" i="11"/>
  <c r="K372" i="11"/>
  <c r="L372" i="11"/>
  <c r="M372" i="11"/>
  <c r="N372" i="11"/>
  <c r="O372" i="11"/>
  <c r="P372" i="11"/>
  <c r="Q372" i="11"/>
  <c r="R372" i="11"/>
  <c r="S372" i="11"/>
  <c r="T372" i="11"/>
  <c r="U372" i="11"/>
  <c r="V372" i="11"/>
  <c r="W372" i="11"/>
  <c r="X372" i="11"/>
  <c r="Y372" i="11"/>
  <c r="Z372" i="11"/>
  <c r="AA372" i="11"/>
  <c r="AB372" i="11"/>
  <c r="AC372" i="11"/>
  <c r="AD372" i="11"/>
  <c r="AE372" i="11"/>
  <c r="AF372" i="11"/>
  <c r="AG372" i="11"/>
  <c r="AH372" i="11"/>
  <c r="AI372" i="11"/>
  <c r="AJ372" i="11"/>
  <c r="AK372" i="11"/>
  <c r="AL372" i="11"/>
  <c r="AM372" i="11"/>
  <c r="AN372" i="11"/>
  <c r="AO372" i="11"/>
  <c r="AP372" i="11"/>
  <c r="AQ372" i="11"/>
  <c r="AR372" i="11"/>
  <c r="AS372" i="11"/>
  <c r="AT372" i="11"/>
  <c r="AU372" i="11"/>
  <c r="AV372" i="11"/>
  <c r="AW372" i="11"/>
  <c r="AX372" i="11"/>
  <c r="AY372" i="11"/>
  <c r="AZ372" i="11"/>
  <c r="BA372" i="11"/>
  <c r="E373" i="11"/>
  <c r="F373" i="11"/>
  <c r="G373" i="11"/>
  <c r="H373" i="11"/>
  <c r="I373" i="11"/>
  <c r="J373" i="11"/>
  <c r="K373" i="11"/>
  <c r="L373" i="11"/>
  <c r="M373" i="11"/>
  <c r="N373" i="11"/>
  <c r="O373" i="11"/>
  <c r="P373" i="11"/>
  <c r="Q373" i="11"/>
  <c r="R373" i="11"/>
  <c r="S373" i="11"/>
  <c r="T373" i="11"/>
  <c r="U373" i="11"/>
  <c r="V373" i="11"/>
  <c r="W373" i="11"/>
  <c r="X373" i="11"/>
  <c r="Y373" i="11"/>
  <c r="Z373" i="11"/>
  <c r="AA373" i="11"/>
  <c r="AB373" i="11"/>
  <c r="AC373" i="11"/>
  <c r="AD373" i="11"/>
  <c r="AE373" i="11"/>
  <c r="AF373" i="11"/>
  <c r="AG373" i="11"/>
  <c r="AH373" i="11"/>
  <c r="AI373" i="11"/>
  <c r="AJ373" i="11"/>
  <c r="AK373" i="11"/>
  <c r="AL373" i="11"/>
  <c r="AM373" i="11"/>
  <c r="AN373" i="11"/>
  <c r="AO373" i="11"/>
  <c r="AP373" i="11"/>
  <c r="AQ373" i="11"/>
  <c r="AR373" i="11"/>
  <c r="AS373" i="11"/>
  <c r="AT373" i="11"/>
  <c r="AU373" i="11"/>
  <c r="AV373" i="11"/>
  <c r="AW373" i="11"/>
  <c r="AX373" i="11"/>
  <c r="AY373" i="11"/>
  <c r="AZ373" i="11"/>
  <c r="BA373" i="11"/>
  <c r="E374" i="11"/>
  <c r="C374" i="11" s="1"/>
  <c r="D374" i="11" s="1"/>
  <c r="C373" i="13" s="1"/>
  <c r="F374" i="11"/>
  <c r="G374" i="11"/>
  <c r="H374" i="11"/>
  <c r="I374" i="11"/>
  <c r="J374" i="11"/>
  <c r="K374" i="11"/>
  <c r="L374" i="11"/>
  <c r="M374" i="11"/>
  <c r="N374" i="11"/>
  <c r="O374" i="11"/>
  <c r="P374" i="11"/>
  <c r="Q374" i="11"/>
  <c r="R374" i="11"/>
  <c r="S374" i="11"/>
  <c r="T374" i="11"/>
  <c r="U374" i="11"/>
  <c r="V374" i="11"/>
  <c r="W374" i="11"/>
  <c r="X374" i="11"/>
  <c r="Y374" i="11"/>
  <c r="Z374" i="11"/>
  <c r="AA374" i="11"/>
  <c r="AB374" i="11"/>
  <c r="AC374" i="11"/>
  <c r="AD374" i="11"/>
  <c r="AE374" i="11"/>
  <c r="AF374" i="11"/>
  <c r="AG374" i="11"/>
  <c r="AH374" i="11"/>
  <c r="AI374" i="11"/>
  <c r="AJ374" i="11"/>
  <c r="AK374" i="11"/>
  <c r="AL374" i="11"/>
  <c r="AM374" i="11"/>
  <c r="AN374" i="11"/>
  <c r="AO374" i="11"/>
  <c r="AP374" i="11"/>
  <c r="AQ374" i="11"/>
  <c r="AR374" i="11"/>
  <c r="AS374" i="11"/>
  <c r="AT374" i="11"/>
  <c r="AU374" i="11"/>
  <c r="AV374" i="11"/>
  <c r="AW374" i="11"/>
  <c r="AX374" i="11"/>
  <c r="AY374" i="11"/>
  <c r="AZ374" i="11"/>
  <c r="BA374" i="11"/>
  <c r="E375" i="11"/>
  <c r="F375" i="11"/>
  <c r="G375" i="11"/>
  <c r="H375" i="11"/>
  <c r="I375" i="11"/>
  <c r="J375" i="11"/>
  <c r="K375" i="11"/>
  <c r="L375" i="11"/>
  <c r="M375" i="11"/>
  <c r="N375" i="11"/>
  <c r="O375" i="11"/>
  <c r="P375" i="11"/>
  <c r="Q375" i="11"/>
  <c r="R375" i="11"/>
  <c r="S375" i="11"/>
  <c r="T375" i="11"/>
  <c r="U375" i="11"/>
  <c r="V375" i="11"/>
  <c r="W375" i="11"/>
  <c r="X375" i="11"/>
  <c r="Y375" i="11"/>
  <c r="Z375" i="11"/>
  <c r="AA375" i="11"/>
  <c r="AB375" i="11"/>
  <c r="AC375" i="11"/>
  <c r="AD375" i="11"/>
  <c r="AE375" i="11"/>
  <c r="AF375" i="11"/>
  <c r="AG375" i="11"/>
  <c r="AH375" i="11"/>
  <c r="AI375" i="11"/>
  <c r="AJ375" i="11"/>
  <c r="AK375" i="11"/>
  <c r="AL375" i="11"/>
  <c r="AM375" i="11"/>
  <c r="AN375" i="11"/>
  <c r="AO375" i="11"/>
  <c r="AP375" i="11"/>
  <c r="AQ375" i="11"/>
  <c r="AR375" i="11"/>
  <c r="AS375" i="11"/>
  <c r="AT375" i="11"/>
  <c r="AU375" i="11"/>
  <c r="AV375" i="11"/>
  <c r="AW375" i="11"/>
  <c r="AX375" i="11"/>
  <c r="AY375" i="11"/>
  <c r="AZ375" i="11"/>
  <c r="BA375" i="11"/>
  <c r="E376" i="11"/>
  <c r="F376" i="11"/>
  <c r="G376" i="11"/>
  <c r="H376" i="11"/>
  <c r="I376" i="11"/>
  <c r="J376" i="11"/>
  <c r="K376" i="11"/>
  <c r="L376" i="11"/>
  <c r="M376" i="11"/>
  <c r="N376" i="11"/>
  <c r="O376" i="11"/>
  <c r="P376" i="11"/>
  <c r="Q376" i="11"/>
  <c r="R376" i="11"/>
  <c r="S376" i="11"/>
  <c r="T376" i="11"/>
  <c r="U376" i="11"/>
  <c r="V376" i="11"/>
  <c r="W376" i="11"/>
  <c r="X376" i="11"/>
  <c r="Y376" i="11"/>
  <c r="Z376" i="11"/>
  <c r="AA376" i="11"/>
  <c r="AB376" i="11"/>
  <c r="AC376" i="11"/>
  <c r="AD376" i="11"/>
  <c r="AE376" i="11"/>
  <c r="AF376" i="11"/>
  <c r="AG376" i="11"/>
  <c r="AH376" i="11"/>
  <c r="AI376" i="11"/>
  <c r="AJ376" i="11"/>
  <c r="AK376" i="11"/>
  <c r="AL376" i="11"/>
  <c r="AM376" i="11"/>
  <c r="AN376" i="11"/>
  <c r="AO376" i="11"/>
  <c r="AP376" i="11"/>
  <c r="AQ376" i="11"/>
  <c r="AR376" i="11"/>
  <c r="AS376" i="11"/>
  <c r="AT376" i="11"/>
  <c r="AU376" i="11"/>
  <c r="AV376" i="11"/>
  <c r="AW376" i="11"/>
  <c r="AX376" i="11"/>
  <c r="AY376" i="11"/>
  <c r="AZ376" i="11"/>
  <c r="BA376" i="11"/>
  <c r="E377" i="11"/>
  <c r="F377" i="11"/>
  <c r="G377" i="11"/>
  <c r="H377" i="11"/>
  <c r="I377" i="11"/>
  <c r="J377" i="11"/>
  <c r="K377" i="11"/>
  <c r="L377" i="11"/>
  <c r="M377" i="11"/>
  <c r="N377" i="11"/>
  <c r="O377" i="11"/>
  <c r="P377" i="11"/>
  <c r="Q377" i="11"/>
  <c r="R377" i="11"/>
  <c r="S377" i="11"/>
  <c r="T377" i="11"/>
  <c r="U377" i="11"/>
  <c r="V377" i="11"/>
  <c r="W377" i="11"/>
  <c r="X377" i="11"/>
  <c r="Y377" i="11"/>
  <c r="Z377" i="11"/>
  <c r="AA377" i="11"/>
  <c r="AB377" i="11"/>
  <c r="AC377" i="11"/>
  <c r="AD377" i="11"/>
  <c r="AE377" i="11"/>
  <c r="AF377" i="11"/>
  <c r="AG377" i="11"/>
  <c r="AH377" i="11"/>
  <c r="AI377" i="11"/>
  <c r="AJ377" i="11"/>
  <c r="AK377" i="11"/>
  <c r="AL377" i="11"/>
  <c r="AM377" i="11"/>
  <c r="AN377" i="11"/>
  <c r="AO377" i="11"/>
  <c r="AP377" i="11"/>
  <c r="AQ377" i="11"/>
  <c r="AR377" i="11"/>
  <c r="AS377" i="11"/>
  <c r="AT377" i="11"/>
  <c r="AU377" i="11"/>
  <c r="AV377" i="11"/>
  <c r="AW377" i="11"/>
  <c r="AX377" i="11"/>
  <c r="AY377" i="11"/>
  <c r="AZ377" i="11"/>
  <c r="BA377" i="11"/>
  <c r="E378" i="11"/>
  <c r="F378" i="11"/>
  <c r="G378" i="11"/>
  <c r="H378" i="11"/>
  <c r="I378" i="11"/>
  <c r="J378" i="11"/>
  <c r="K378" i="11"/>
  <c r="L378" i="11"/>
  <c r="M378" i="11"/>
  <c r="N378" i="11"/>
  <c r="O378" i="11"/>
  <c r="P378" i="11"/>
  <c r="Q378" i="11"/>
  <c r="R378" i="11"/>
  <c r="S378" i="11"/>
  <c r="T378" i="11"/>
  <c r="U378" i="11"/>
  <c r="V378" i="11"/>
  <c r="W378" i="11"/>
  <c r="X378" i="11"/>
  <c r="Y378" i="11"/>
  <c r="Z378" i="11"/>
  <c r="AA378" i="11"/>
  <c r="AB378" i="11"/>
  <c r="AC378" i="11"/>
  <c r="AD378" i="11"/>
  <c r="AE378" i="11"/>
  <c r="AF378" i="11"/>
  <c r="AG378" i="11"/>
  <c r="AH378" i="11"/>
  <c r="AI378" i="11"/>
  <c r="AJ378" i="11"/>
  <c r="AK378" i="11"/>
  <c r="AL378" i="11"/>
  <c r="AM378" i="11"/>
  <c r="AN378" i="11"/>
  <c r="AO378" i="11"/>
  <c r="AP378" i="11"/>
  <c r="AQ378" i="11"/>
  <c r="AR378" i="11"/>
  <c r="AS378" i="11"/>
  <c r="AT378" i="11"/>
  <c r="AU378" i="11"/>
  <c r="AV378" i="11"/>
  <c r="AW378" i="11"/>
  <c r="AX378" i="11"/>
  <c r="AY378" i="11"/>
  <c r="AZ378" i="11"/>
  <c r="BA378" i="11"/>
  <c r="E379" i="11"/>
  <c r="F379" i="11"/>
  <c r="G379" i="11"/>
  <c r="H379" i="11"/>
  <c r="I379" i="11"/>
  <c r="J379" i="11"/>
  <c r="K379" i="11"/>
  <c r="L379" i="11"/>
  <c r="M379" i="11"/>
  <c r="N379" i="11"/>
  <c r="O379" i="11"/>
  <c r="P379" i="11"/>
  <c r="Q379" i="11"/>
  <c r="R379" i="11"/>
  <c r="S379" i="11"/>
  <c r="T379" i="11"/>
  <c r="U379" i="11"/>
  <c r="V379" i="11"/>
  <c r="W379" i="11"/>
  <c r="X379" i="11"/>
  <c r="Y379" i="11"/>
  <c r="Z379" i="11"/>
  <c r="AA379" i="11"/>
  <c r="AB379" i="11"/>
  <c r="AC379" i="11"/>
  <c r="AD379" i="11"/>
  <c r="AE379" i="11"/>
  <c r="AF379" i="11"/>
  <c r="AG379" i="11"/>
  <c r="AH379" i="11"/>
  <c r="AI379" i="11"/>
  <c r="AJ379" i="11"/>
  <c r="AK379" i="11"/>
  <c r="AL379" i="11"/>
  <c r="AM379" i="11"/>
  <c r="AN379" i="11"/>
  <c r="AO379" i="11"/>
  <c r="AP379" i="11"/>
  <c r="AQ379" i="11"/>
  <c r="AR379" i="11"/>
  <c r="AS379" i="11"/>
  <c r="AT379" i="11"/>
  <c r="AU379" i="11"/>
  <c r="AV379" i="11"/>
  <c r="AW379" i="11"/>
  <c r="AX379" i="11"/>
  <c r="AY379" i="11"/>
  <c r="AZ379" i="11"/>
  <c r="BA379" i="11"/>
  <c r="E380" i="11"/>
  <c r="C380" i="11" s="1"/>
  <c r="D380" i="11" s="1"/>
  <c r="C379" i="13" s="1"/>
  <c r="F380" i="11"/>
  <c r="G380" i="11"/>
  <c r="H380" i="11"/>
  <c r="I380" i="11"/>
  <c r="J380" i="11"/>
  <c r="K380" i="11"/>
  <c r="L380" i="11"/>
  <c r="M380" i="11"/>
  <c r="N380" i="11"/>
  <c r="O380" i="11"/>
  <c r="P380" i="11"/>
  <c r="Q380" i="11"/>
  <c r="R380" i="11"/>
  <c r="S380" i="11"/>
  <c r="T380" i="11"/>
  <c r="U380" i="11"/>
  <c r="V380" i="11"/>
  <c r="W380" i="11"/>
  <c r="X380" i="11"/>
  <c r="Y380" i="11"/>
  <c r="Z380" i="11"/>
  <c r="AA380" i="11"/>
  <c r="AB380" i="11"/>
  <c r="AC380" i="11"/>
  <c r="AD380" i="11"/>
  <c r="AE380" i="11"/>
  <c r="AF380" i="11"/>
  <c r="AG380" i="11"/>
  <c r="AH380" i="11"/>
  <c r="AI380" i="11"/>
  <c r="AJ380" i="11"/>
  <c r="AK380" i="11"/>
  <c r="AL380" i="11"/>
  <c r="AM380" i="11"/>
  <c r="AN380" i="11"/>
  <c r="AO380" i="11"/>
  <c r="AP380" i="11"/>
  <c r="AQ380" i="11"/>
  <c r="AR380" i="11"/>
  <c r="AS380" i="11"/>
  <c r="AT380" i="11"/>
  <c r="AU380" i="11"/>
  <c r="AV380" i="11"/>
  <c r="AW380" i="11"/>
  <c r="AX380" i="11"/>
  <c r="AY380" i="11"/>
  <c r="AZ380" i="11"/>
  <c r="BA380" i="11"/>
  <c r="E381" i="11"/>
  <c r="F381" i="11"/>
  <c r="G381" i="11"/>
  <c r="H381" i="11"/>
  <c r="I381" i="11"/>
  <c r="J381" i="11"/>
  <c r="K381" i="11"/>
  <c r="L381" i="11"/>
  <c r="M381" i="11"/>
  <c r="N381" i="11"/>
  <c r="O381" i="11"/>
  <c r="P381" i="11"/>
  <c r="Q381" i="11"/>
  <c r="R381" i="11"/>
  <c r="S381" i="11"/>
  <c r="T381" i="11"/>
  <c r="U381" i="11"/>
  <c r="V381" i="11"/>
  <c r="W381" i="11"/>
  <c r="X381" i="11"/>
  <c r="Y381" i="11"/>
  <c r="Z381" i="11"/>
  <c r="AA381" i="11"/>
  <c r="AB381" i="11"/>
  <c r="AC381" i="11"/>
  <c r="AD381" i="11"/>
  <c r="AE381" i="11"/>
  <c r="AF381" i="11"/>
  <c r="AG381" i="11"/>
  <c r="AH381" i="11"/>
  <c r="AI381" i="11"/>
  <c r="AJ381" i="11"/>
  <c r="AK381" i="11"/>
  <c r="AL381" i="11"/>
  <c r="AM381" i="11"/>
  <c r="AN381" i="11"/>
  <c r="AO381" i="11"/>
  <c r="AP381" i="11"/>
  <c r="AQ381" i="11"/>
  <c r="AR381" i="11"/>
  <c r="AS381" i="11"/>
  <c r="AT381" i="11"/>
  <c r="AU381" i="11"/>
  <c r="AV381" i="11"/>
  <c r="AW381" i="11"/>
  <c r="AX381" i="11"/>
  <c r="AY381" i="11"/>
  <c r="AZ381" i="11"/>
  <c r="BA381" i="11"/>
  <c r="E382" i="11"/>
  <c r="C382" i="11" s="1"/>
  <c r="D382" i="11" s="1"/>
  <c r="C381" i="13" s="1"/>
  <c r="F382" i="11"/>
  <c r="G382" i="11"/>
  <c r="H382" i="11"/>
  <c r="I382" i="11"/>
  <c r="J382" i="11"/>
  <c r="K382" i="11"/>
  <c r="L382" i="11"/>
  <c r="M382" i="11"/>
  <c r="N382" i="11"/>
  <c r="O382" i="11"/>
  <c r="P382" i="11"/>
  <c r="Q382" i="11"/>
  <c r="R382" i="11"/>
  <c r="S382" i="11"/>
  <c r="T382" i="11"/>
  <c r="U382" i="11"/>
  <c r="V382" i="11"/>
  <c r="W382" i="11"/>
  <c r="X382" i="11"/>
  <c r="Y382" i="11"/>
  <c r="Z382" i="11"/>
  <c r="AA382" i="11"/>
  <c r="AB382" i="11"/>
  <c r="AC382" i="11"/>
  <c r="AD382" i="11"/>
  <c r="AE382" i="11"/>
  <c r="AF382" i="11"/>
  <c r="AG382" i="11"/>
  <c r="AH382" i="11"/>
  <c r="AI382" i="11"/>
  <c r="AJ382" i="11"/>
  <c r="AK382" i="11"/>
  <c r="AL382" i="11"/>
  <c r="AM382" i="11"/>
  <c r="AN382" i="11"/>
  <c r="AO382" i="11"/>
  <c r="AP382" i="11"/>
  <c r="AQ382" i="11"/>
  <c r="AR382" i="11"/>
  <c r="AS382" i="11"/>
  <c r="AT382" i="11"/>
  <c r="AU382" i="11"/>
  <c r="AV382" i="11"/>
  <c r="AW382" i="11"/>
  <c r="AX382" i="11"/>
  <c r="AY382" i="11"/>
  <c r="AZ382" i="11"/>
  <c r="BA382" i="11"/>
  <c r="E383" i="11"/>
  <c r="F383" i="11"/>
  <c r="G383" i="11"/>
  <c r="H383" i="11"/>
  <c r="I383" i="11"/>
  <c r="J383" i="11"/>
  <c r="K383" i="11"/>
  <c r="L383" i="11"/>
  <c r="M383" i="11"/>
  <c r="N383" i="11"/>
  <c r="O383" i="11"/>
  <c r="P383" i="11"/>
  <c r="Q383" i="11"/>
  <c r="R383" i="11"/>
  <c r="S383" i="11"/>
  <c r="T383" i="11"/>
  <c r="U383" i="11"/>
  <c r="V383" i="11"/>
  <c r="W383" i="11"/>
  <c r="X383" i="11"/>
  <c r="Y383" i="11"/>
  <c r="Z383" i="11"/>
  <c r="AA383" i="11"/>
  <c r="AB383" i="11"/>
  <c r="AC383" i="11"/>
  <c r="AD383" i="11"/>
  <c r="AE383" i="11"/>
  <c r="AF383" i="11"/>
  <c r="AG383" i="11"/>
  <c r="AH383" i="11"/>
  <c r="AI383" i="11"/>
  <c r="AJ383" i="11"/>
  <c r="AK383" i="11"/>
  <c r="AL383" i="11"/>
  <c r="AM383" i="11"/>
  <c r="AN383" i="11"/>
  <c r="AO383" i="11"/>
  <c r="AP383" i="11"/>
  <c r="AQ383" i="11"/>
  <c r="AR383" i="11"/>
  <c r="AS383" i="11"/>
  <c r="AT383" i="11"/>
  <c r="AU383" i="11"/>
  <c r="AV383" i="11"/>
  <c r="AW383" i="11"/>
  <c r="AX383" i="11"/>
  <c r="AY383" i="11"/>
  <c r="AZ383" i="11"/>
  <c r="BA383" i="11"/>
  <c r="E384" i="11"/>
  <c r="F384" i="11"/>
  <c r="G384" i="11"/>
  <c r="H384" i="11"/>
  <c r="I384" i="11"/>
  <c r="J384" i="11"/>
  <c r="K384" i="11"/>
  <c r="L384" i="11"/>
  <c r="M384" i="11"/>
  <c r="N384" i="11"/>
  <c r="O384" i="11"/>
  <c r="P384" i="11"/>
  <c r="Q384" i="11"/>
  <c r="R384" i="11"/>
  <c r="S384" i="11"/>
  <c r="T384" i="11"/>
  <c r="U384" i="11"/>
  <c r="V384" i="11"/>
  <c r="W384" i="11"/>
  <c r="X384" i="11"/>
  <c r="Y384" i="11"/>
  <c r="Z384" i="11"/>
  <c r="AA384" i="11"/>
  <c r="AB384" i="11"/>
  <c r="AC384" i="11"/>
  <c r="AD384" i="11"/>
  <c r="AE384" i="11"/>
  <c r="AF384" i="11"/>
  <c r="AG384" i="11"/>
  <c r="AH384" i="11"/>
  <c r="AI384" i="11"/>
  <c r="AJ384" i="11"/>
  <c r="AK384" i="11"/>
  <c r="AL384" i="11"/>
  <c r="AM384" i="11"/>
  <c r="AN384" i="11"/>
  <c r="AO384" i="11"/>
  <c r="AP384" i="11"/>
  <c r="AQ384" i="11"/>
  <c r="AR384" i="11"/>
  <c r="AS384" i="11"/>
  <c r="AT384" i="11"/>
  <c r="AU384" i="11"/>
  <c r="AV384" i="11"/>
  <c r="AW384" i="11"/>
  <c r="AX384" i="11"/>
  <c r="AY384" i="11"/>
  <c r="AZ384" i="11"/>
  <c r="BA384" i="11"/>
  <c r="E385" i="11"/>
  <c r="F385" i="11"/>
  <c r="G385" i="11"/>
  <c r="H385" i="11"/>
  <c r="I385" i="11"/>
  <c r="J385" i="11"/>
  <c r="K385" i="11"/>
  <c r="L385" i="11"/>
  <c r="M385" i="11"/>
  <c r="N385" i="11"/>
  <c r="O385" i="11"/>
  <c r="P385" i="11"/>
  <c r="Q385" i="11"/>
  <c r="R385" i="11"/>
  <c r="S385" i="11"/>
  <c r="T385" i="11"/>
  <c r="U385" i="11"/>
  <c r="V385" i="11"/>
  <c r="W385" i="11"/>
  <c r="X385" i="11"/>
  <c r="Y385" i="11"/>
  <c r="Z385" i="11"/>
  <c r="AA385" i="11"/>
  <c r="AB385" i="11"/>
  <c r="AC385" i="11"/>
  <c r="AD385" i="11"/>
  <c r="AE385" i="11"/>
  <c r="AF385" i="11"/>
  <c r="AG385" i="11"/>
  <c r="AH385" i="11"/>
  <c r="AI385" i="11"/>
  <c r="AJ385" i="11"/>
  <c r="AK385" i="11"/>
  <c r="AL385" i="11"/>
  <c r="AM385" i="11"/>
  <c r="AN385" i="11"/>
  <c r="AO385" i="11"/>
  <c r="AP385" i="11"/>
  <c r="AQ385" i="11"/>
  <c r="AR385" i="11"/>
  <c r="AS385" i="11"/>
  <c r="AT385" i="11"/>
  <c r="AU385" i="11"/>
  <c r="AV385" i="11"/>
  <c r="AW385" i="11"/>
  <c r="AX385" i="11"/>
  <c r="AY385" i="11"/>
  <c r="AZ385" i="11"/>
  <c r="BA385" i="11"/>
  <c r="E386" i="11"/>
  <c r="F386" i="11"/>
  <c r="G386" i="11"/>
  <c r="H386" i="11"/>
  <c r="I386" i="11"/>
  <c r="J386" i="11"/>
  <c r="K386" i="11"/>
  <c r="L386" i="11"/>
  <c r="M386" i="11"/>
  <c r="N386" i="11"/>
  <c r="O386" i="11"/>
  <c r="P386" i="11"/>
  <c r="Q386" i="11"/>
  <c r="R386" i="11"/>
  <c r="S386" i="11"/>
  <c r="T386" i="11"/>
  <c r="U386" i="11"/>
  <c r="V386" i="11"/>
  <c r="W386" i="11"/>
  <c r="X386" i="11"/>
  <c r="Y386" i="11"/>
  <c r="Z386" i="11"/>
  <c r="AA386" i="11"/>
  <c r="AB386" i="11"/>
  <c r="AC386" i="11"/>
  <c r="AD386" i="11"/>
  <c r="AE386" i="11"/>
  <c r="AF386" i="11"/>
  <c r="AG386" i="11"/>
  <c r="AH386" i="11"/>
  <c r="AI386" i="11"/>
  <c r="AJ386" i="11"/>
  <c r="AK386" i="11"/>
  <c r="AL386" i="11"/>
  <c r="AM386" i="11"/>
  <c r="AN386" i="11"/>
  <c r="AO386" i="11"/>
  <c r="AP386" i="11"/>
  <c r="AQ386" i="11"/>
  <c r="AR386" i="11"/>
  <c r="AS386" i="11"/>
  <c r="AT386" i="11"/>
  <c r="AU386" i="11"/>
  <c r="AV386" i="11"/>
  <c r="AW386" i="11"/>
  <c r="AX386" i="11"/>
  <c r="AY386" i="11"/>
  <c r="AZ386" i="11"/>
  <c r="BA386" i="11"/>
  <c r="E387" i="11"/>
  <c r="F387" i="11"/>
  <c r="G387" i="11"/>
  <c r="H387" i="11"/>
  <c r="I387" i="11"/>
  <c r="J387" i="11"/>
  <c r="K387" i="11"/>
  <c r="L387" i="11"/>
  <c r="M387" i="11"/>
  <c r="N387" i="11"/>
  <c r="O387" i="11"/>
  <c r="P387" i="11"/>
  <c r="Q387" i="11"/>
  <c r="R387" i="11"/>
  <c r="S387" i="11"/>
  <c r="T387" i="11"/>
  <c r="U387" i="11"/>
  <c r="V387" i="11"/>
  <c r="W387" i="11"/>
  <c r="X387" i="11"/>
  <c r="Y387" i="11"/>
  <c r="Z387" i="11"/>
  <c r="AA387" i="11"/>
  <c r="AB387" i="11"/>
  <c r="AC387" i="11"/>
  <c r="AD387" i="11"/>
  <c r="AE387" i="11"/>
  <c r="AF387" i="11"/>
  <c r="AG387" i="11"/>
  <c r="AH387" i="11"/>
  <c r="AI387" i="11"/>
  <c r="AJ387" i="11"/>
  <c r="AK387" i="11"/>
  <c r="AL387" i="11"/>
  <c r="AM387" i="11"/>
  <c r="AN387" i="11"/>
  <c r="AO387" i="11"/>
  <c r="AP387" i="11"/>
  <c r="AQ387" i="11"/>
  <c r="AR387" i="11"/>
  <c r="AS387" i="11"/>
  <c r="AT387" i="11"/>
  <c r="AU387" i="11"/>
  <c r="AV387" i="11"/>
  <c r="AW387" i="11"/>
  <c r="AX387" i="11"/>
  <c r="AY387" i="11"/>
  <c r="AZ387" i="11"/>
  <c r="BA387" i="11"/>
  <c r="E388" i="11"/>
  <c r="C388" i="11" s="1"/>
  <c r="D388" i="11" s="1"/>
  <c r="C387" i="13" s="1"/>
  <c r="F388" i="11"/>
  <c r="G388" i="11"/>
  <c r="H388" i="11"/>
  <c r="I388" i="11"/>
  <c r="J388" i="11"/>
  <c r="K388" i="11"/>
  <c r="L388" i="11"/>
  <c r="M388" i="11"/>
  <c r="N388" i="11"/>
  <c r="O388" i="11"/>
  <c r="P388" i="11"/>
  <c r="Q388" i="11"/>
  <c r="R388" i="11"/>
  <c r="S388" i="11"/>
  <c r="T388" i="11"/>
  <c r="U388" i="11"/>
  <c r="V388" i="11"/>
  <c r="W388" i="11"/>
  <c r="X388" i="11"/>
  <c r="Y388" i="11"/>
  <c r="Z388" i="11"/>
  <c r="AA388" i="11"/>
  <c r="AB388" i="11"/>
  <c r="AC388" i="11"/>
  <c r="AD388" i="11"/>
  <c r="AE388" i="11"/>
  <c r="AF388" i="11"/>
  <c r="AG388" i="11"/>
  <c r="AH388" i="11"/>
  <c r="AI388" i="11"/>
  <c r="AJ388" i="11"/>
  <c r="AK388" i="11"/>
  <c r="AL388" i="11"/>
  <c r="AM388" i="11"/>
  <c r="AN388" i="11"/>
  <c r="AO388" i="11"/>
  <c r="AP388" i="11"/>
  <c r="AQ388" i="11"/>
  <c r="AR388" i="11"/>
  <c r="AS388" i="11"/>
  <c r="AT388" i="11"/>
  <c r="AU388" i="11"/>
  <c r="AV388" i="11"/>
  <c r="AW388" i="11"/>
  <c r="AX388" i="11"/>
  <c r="AY388" i="11"/>
  <c r="AZ388" i="11"/>
  <c r="BA388" i="11"/>
  <c r="E389" i="11"/>
  <c r="F389" i="11"/>
  <c r="G389" i="11"/>
  <c r="H389" i="11"/>
  <c r="I389" i="11"/>
  <c r="J389" i="11"/>
  <c r="K389" i="11"/>
  <c r="L389" i="11"/>
  <c r="M389" i="11"/>
  <c r="N389" i="11"/>
  <c r="O389" i="11"/>
  <c r="P389" i="11"/>
  <c r="Q389" i="11"/>
  <c r="R389" i="11"/>
  <c r="S389" i="11"/>
  <c r="T389" i="11"/>
  <c r="U389" i="11"/>
  <c r="V389" i="11"/>
  <c r="W389" i="11"/>
  <c r="X389" i="11"/>
  <c r="Y389" i="11"/>
  <c r="Z389" i="11"/>
  <c r="AA389" i="11"/>
  <c r="AB389" i="11"/>
  <c r="AC389" i="11"/>
  <c r="AD389" i="11"/>
  <c r="AE389" i="11"/>
  <c r="AF389" i="11"/>
  <c r="AG389" i="11"/>
  <c r="AH389" i="11"/>
  <c r="AI389" i="11"/>
  <c r="AJ389" i="11"/>
  <c r="AK389" i="11"/>
  <c r="AL389" i="11"/>
  <c r="AM389" i="11"/>
  <c r="AN389" i="11"/>
  <c r="AO389" i="11"/>
  <c r="AP389" i="11"/>
  <c r="AQ389" i="11"/>
  <c r="AR389" i="11"/>
  <c r="AS389" i="11"/>
  <c r="AT389" i="11"/>
  <c r="AU389" i="11"/>
  <c r="AV389" i="11"/>
  <c r="AW389" i="11"/>
  <c r="AX389" i="11"/>
  <c r="AY389" i="11"/>
  <c r="AZ389" i="11"/>
  <c r="BA389" i="11"/>
  <c r="E390" i="11"/>
  <c r="C390" i="11" s="1"/>
  <c r="D390" i="11" s="1"/>
  <c r="C389" i="13" s="1"/>
  <c r="F390" i="11"/>
  <c r="G390" i="11"/>
  <c r="H390" i="11"/>
  <c r="I390" i="11"/>
  <c r="J390" i="11"/>
  <c r="K390" i="11"/>
  <c r="L390" i="11"/>
  <c r="M390" i="11"/>
  <c r="N390" i="11"/>
  <c r="O390" i="11"/>
  <c r="P390" i="11"/>
  <c r="Q390" i="11"/>
  <c r="R390" i="11"/>
  <c r="S390" i="11"/>
  <c r="T390" i="11"/>
  <c r="U390" i="11"/>
  <c r="V390" i="11"/>
  <c r="W390" i="11"/>
  <c r="X390" i="11"/>
  <c r="Y390" i="11"/>
  <c r="Z390" i="11"/>
  <c r="AA390" i="11"/>
  <c r="AB390" i="11"/>
  <c r="AC390" i="11"/>
  <c r="AD390" i="11"/>
  <c r="AE390" i="11"/>
  <c r="AF390" i="11"/>
  <c r="AG390" i="11"/>
  <c r="AH390" i="11"/>
  <c r="AI390" i="11"/>
  <c r="AJ390" i="11"/>
  <c r="AK390" i="11"/>
  <c r="AL390" i="11"/>
  <c r="AM390" i="11"/>
  <c r="AN390" i="11"/>
  <c r="AO390" i="11"/>
  <c r="AP390" i="11"/>
  <c r="AQ390" i="11"/>
  <c r="AR390" i="11"/>
  <c r="AS390" i="11"/>
  <c r="AT390" i="11"/>
  <c r="AU390" i="11"/>
  <c r="AV390" i="11"/>
  <c r="AW390" i="11"/>
  <c r="AX390" i="11"/>
  <c r="AY390" i="11"/>
  <c r="AZ390" i="11"/>
  <c r="BA390" i="11"/>
  <c r="E391" i="11"/>
  <c r="C391" i="11" s="1"/>
  <c r="D391" i="11" s="1"/>
  <c r="C390" i="13" s="1"/>
  <c r="F391" i="11"/>
  <c r="G391" i="11"/>
  <c r="H391" i="11"/>
  <c r="I391" i="11"/>
  <c r="J391" i="11"/>
  <c r="K391" i="11"/>
  <c r="L391" i="11"/>
  <c r="M391" i="11"/>
  <c r="N391" i="11"/>
  <c r="O391" i="11"/>
  <c r="P391" i="11"/>
  <c r="Q391" i="11"/>
  <c r="R391" i="11"/>
  <c r="S391" i="11"/>
  <c r="T391" i="11"/>
  <c r="U391" i="11"/>
  <c r="V391" i="11"/>
  <c r="W391" i="11"/>
  <c r="X391" i="11"/>
  <c r="Y391" i="11"/>
  <c r="Z391" i="11"/>
  <c r="AA391" i="11"/>
  <c r="AB391" i="11"/>
  <c r="AC391" i="11"/>
  <c r="AD391" i="11"/>
  <c r="AE391" i="11"/>
  <c r="AF391" i="11"/>
  <c r="AG391" i="11"/>
  <c r="AH391" i="11"/>
  <c r="AI391" i="11"/>
  <c r="AJ391" i="11"/>
  <c r="AK391" i="11"/>
  <c r="AL391" i="11"/>
  <c r="AM391" i="11"/>
  <c r="AN391" i="11"/>
  <c r="AO391" i="11"/>
  <c r="AP391" i="11"/>
  <c r="AQ391" i="11"/>
  <c r="AR391" i="11"/>
  <c r="AS391" i="11"/>
  <c r="AT391" i="11"/>
  <c r="AU391" i="11"/>
  <c r="AV391" i="11"/>
  <c r="AW391" i="11"/>
  <c r="AX391" i="11"/>
  <c r="AY391" i="11"/>
  <c r="AZ391" i="11"/>
  <c r="BA391" i="11"/>
  <c r="E392" i="11"/>
  <c r="F392" i="11"/>
  <c r="G392" i="11"/>
  <c r="H392" i="11"/>
  <c r="I392" i="11"/>
  <c r="J392" i="11"/>
  <c r="K392" i="11"/>
  <c r="L392" i="11"/>
  <c r="M392" i="11"/>
  <c r="N392" i="11"/>
  <c r="O392" i="11"/>
  <c r="P392" i="11"/>
  <c r="Q392" i="11"/>
  <c r="R392" i="11"/>
  <c r="S392" i="11"/>
  <c r="T392" i="11"/>
  <c r="U392" i="11"/>
  <c r="V392" i="11"/>
  <c r="W392" i="11"/>
  <c r="X392" i="11"/>
  <c r="Y392" i="11"/>
  <c r="Z392" i="11"/>
  <c r="AA392" i="11"/>
  <c r="AB392" i="11"/>
  <c r="AC392" i="11"/>
  <c r="AD392" i="11"/>
  <c r="AE392" i="11"/>
  <c r="AF392" i="11"/>
  <c r="AG392" i="11"/>
  <c r="AH392" i="11"/>
  <c r="AI392" i="11"/>
  <c r="AJ392" i="11"/>
  <c r="AK392" i="11"/>
  <c r="AL392" i="11"/>
  <c r="AM392" i="11"/>
  <c r="AN392" i="11"/>
  <c r="AO392" i="11"/>
  <c r="AP392" i="11"/>
  <c r="AQ392" i="11"/>
  <c r="AR392" i="11"/>
  <c r="AS392" i="11"/>
  <c r="AT392" i="11"/>
  <c r="AU392" i="11"/>
  <c r="AV392" i="11"/>
  <c r="AW392" i="11"/>
  <c r="AX392" i="11"/>
  <c r="AY392" i="11"/>
  <c r="AZ392" i="11"/>
  <c r="BA392" i="11"/>
  <c r="E393" i="11"/>
  <c r="F393" i="11"/>
  <c r="G393" i="11"/>
  <c r="H393" i="11"/>
  <c r="I393" i="11"/>
  <c r="J393" i="11"/>
  <c r="K393" i="11"/>
  <c r="L393" i="11"/>
  <c r="M393" i="11"/>
  <c r="N393" i="11"/>
  <c r="O393" i="11"/>
  <c r="P393" i="11"/>
  <c r="Q393" i="11"/>
  <c r="R393" i="11"/>
  <c r="S393" i="11"/>
  <c r="T393" i="11"/>
  <c r="U393" i="11"/>
  <c r="V393" i="11"/>
  <c r="W393" i="11"/>
  <c r="X393" i="11"/>
  <c r="Y393" i="11"/>
  <c r="Z393" i="11"/>
  <c r="AA393" i="11"/>
  <c r="AB393" i="11"/>
  <c r="AC393" i="11"/>
  <c r="AD393" i="11"/>
  <c r="AE393" i="11"/>
  <c r="AF393" i="11"/>
  <c r="AG393" i="11"/>
  <c r="AH393" i="11"/>
  <c r="AI393" i="11"/>
  <c r="AJ393" i="11"/>
  <c r="AK393" i="11"/>
  <c r="AL393" i="11"/>
  <c r="AM393" i="11"/>
  <c r="AN393" i="11"/>
  <c r="AO393" i="11"/>
  <c r="AP393" i="11"/>
  <c r="AQ393" i="11"/>
  <c r="AR393" i="11"/>
  <c r="AS393" i="11"/>
  <c r="AT393" i="11"/>
  <c r="AU393" i="11"/>
  <c r="AV393" i="11"/>
  <c r="AW393" i="11"/>
  <c r="AX393" i="11"/>
  <c r="AY393" i="11"/>
  <c r="AZ393" i="11"/>
  <c r="BA393" i="11"/>
  <c r="E394" i="11"/>
  <c r="F394" i="11"/>
  <c r="G394" i="11"/>
  <c r="H394" i="11"/>
  <c r="I394" i="11"/>
  <c r="J394" i="11"/>
  <c r="K394" i="11"/>
  <c r="L394" i="11"/>
  <c r="M394" i="11"/>
  <c r="N394" i="11"/>
  <c r="O394" i="11"/>
  <c r="P394" i="11"/>
  <c r="Q394" i="11"/>
  <c r="R394" i="11"/>
  <c r="S394" i="11"/>
  <c r="T394" i="11"/>
  <c r="U394" i="11"/>
  <c r="V394" i="11"/>
  <c r="W394" i="11"/>
  <c r="X394" i="11"/>
  <c r="Y394" i="11"/>
  <c r="Z394" i="11"/>
  <c r="AA394" i="11"/>
  <c r="AB394" i="11"/>
  <c r="AC394" i="11"/>
  <c r="AD394" i="11"/>
  <c r="AE394" i="11"/>
  <c r="AF394" i="11"/>
  <c r="AG394" i="11"/>
  <c r="AH394" i="11"/>
  <c r="AI394" i="11"/>
  <c r="AJ394" i="11"/>
  <c r="AK394" i="11"/>
  <c r="AL394" i="11"/>
  <c r="AM394" i="11"/>
  <c r="AN394" i="11"/>
  <c r="AO394" i="11"/>
  <c r="AP394" i="11"/>
  <c r="AQ394" i="11"/>
  <c r="AR394" i="11"/>
  <c r="AS394" i="11"/>
  <c r="AT394" i="11"/>
  <c r="AU394" i="11"/>
  <c r="AV394" i="11"/>
  <c r="AW394" i="11"/>
  <c r="AX394" i="11"/>
  <c r="AY394" i="11"/>
  <c r="AZ394" i="11"/>
  <c r="BA394" i="11"/>
  <c r="E395" i="11"/>
  <c r="F395" i="11"/>
  <c r="G395" i="11"/>
  <c r="H395" i="11"/>
  <c r="I395" i="11"/>
  <c r="J395" i="11"/>
  <c r="K395" i="11"/>
  <c r="L395" i="11"/>
  <c r="M395" i="11"/>
  <c r="N395" i="11"/>
  <c r="O395" i="11"/>
  <c r="P395" i="11"/>
  <c r="Q395" i="11"/>
  <c r="R395" i="11"/>
  <c r="S395" i="11"/>
  <c r="T395" i="11"/>
  <c r="U395" i="11"/>
  <c r="V395" i="11"/>
  <c r="W395" i="11"/>
  <c r="X395" i="11"/>
  <c r="Y395" i="11"/>
  <c r="Z395" i="11"/>
  <c r="AA395" i="11"/>
  <c r="AB395" i="11"/>
  <c r="AC395" i="11"/>
  <c r="AD395" i="11"/>
  <c r="AE395" i="11"/>
  <c r="AF395" i="11"/>
  <c r="AG395" i="11"/>
  <c r="AH395" i="11"/>
  <c r="AI395" i="11"/>
  <c r="AJ395" i="11"/>
  <c r="AK395" i="11"/>
  <c r="AL395" i="11"/>
  <c r="AM395" i="11"/>
  <c r="AN395" i="11"/>
  <c r="AO395" i="11"/>
  <c r="AP395" i="11"/>
  <c r="AQ395" i="11"/>
  <c r="AR395" i="11"/>
  <c r="AS395" i="11"/>
  <c r="AT395" i="11"/>
  <c r="AU395" i="11"/>
  <c r="AV395" i="11"/>
  <c r="AW395" i="11"/>
  <c r="AX395" i="11"/>
  <c r="AY395" i="11"/>
  <c r="AZ395" i="11"/>
  <c r="BA395" i="11"/>
  <c r="E396" i="11"/>
  <c r="C396" i="11" s="1"/>
  <c r="D396" i="11" s="1"/>
  <c r="C395" i="13" s="1"/>
  <c r="F396" i="11"/>
  <c r="G396" i="11"/>
  <c r="H396" i="11"/>
  <c r="I396" i="11"/>
  <c r="J396" i="11"/>
  <c r="K396" i="11"/>
  <c r="L396" i="11"/>
  <c r="M396" i="11"/>
  <c r="N396" i="11"/>
  <c r="O396" i="11"/>
  <c r="P396" i="11"/>
  <c r="Q396" i="11"/>
  <c r="R396" i="11"/>
  <c r="S396" i="11"/>
  <c r="T396" i="11"/>
  <c r="U396" i="11"/>
  <c r="V396" i="11"/>
  <c r="W396" i="11"/>
  <c r="X396" i="11"/>
  <c r="Y396" i="11"/>
  <c r="Z396" i="11"/>
  <c r="AA396" i="11"/>
  <c r="AB396" i="11"/>
  <c r="AC396" i="11"/>
  <c r="AD396" i="11"/>
  <c r="AE396" i="11"/>
  <c r="AF396" i="11"/>
  <c r="AG396" i="11"/>
  <c r="AH396" i="11"/>
  <c r="AI396" i="11"/>
  <c r="AJ396" i="11"/>
  <c r="AK396" i="11"/>
  <c r="AL396" i="11"/>
  <c r="AM396" i="11"/>
  <c r="AN396" i="11"/>
  <c r="AO396" i="11"/>
  <c r="AP396" i="11"/>
  <c r="AQ396" i="11"/>
  <c r="AR396" i="11"/>
  <c r="AS396" i="11"/>
  <c r="AT396" i="11"/>
  <c r="AU396" i="11"/>
  <c r="AV396" i="11"/>
  <c r="AW396" i="11"/>
  <c r="AX396" i="11"/>
  <c r="AY396" i="11"/>
  <c r="AZ396" i="11"/>
  <c r="BA396" i="11"/>
  <c r="E397" i="11"/>
  <c r="F397" i="11"/>
  <c r="G397" i="11"/>
  <c r="H397" i="11"/>
  <c r="I397" i="11"/>
  <c r="J397" i="11"/>
  <c r="K397" i="11"/>
  <c r="L397" i="11"/>
  <c r="M397" i="11"/>
  <c r="N397" i="11"/>
  <c r="O397" i="11"/>
  <c r="P397" i="11"/>
  <c r="Q397" i="11"/>
  <c r="R397" i="11"/>
  <c r="S397" i="11"/>
  <c r="T397" i="11"/>
  <c r="U397" i="11"/>
  <c r="V397" i="11"/>
  <c r="W397" i="11"/>
  <c r="X397" i="11"/>
  <c r="Y397" i="11"/>
  <c r="Z397" i="11"/>
  <c r="AA397" i="11"/>
  <c r="AB397" i="11"/>
  <c r="AC397" i="11"/>
  <c r="AD397" i="11"/>
  <c r="AE397" i="11"/>
  <c r="AF397" i="11"/>
  <c r="AG397" i="11"/>
  <c r="AH397" i="11"/>
  <c r="AI397" i="11"/>
  <c r="AJ397" i="11"/>
  <c r="AK397" i="11"/>
  <c r="AL397" i="11"/>
  <c r="AM397" i="11"/>
  <c r="AN397" i="11"/>
  <c r="AO397" i="11"/>
  <c r="AP397" i="11"/>
  <c r="AQ397" i="11"/>
  <c r="AR397" i="11"/>
  <c r="AS397" i="11"/>
  <c r="AT397" i="11"/>
  <c r="AU397" i="11"/>
  <c r="AV397" i="11"/>
  <c r="AW397" i="11"/>
  <c r="AX397" i="11"/>
  <c r="AY397" i="11"/>
  <c r="AZ397" i="11"/>
  <c r="BA397" i="11"/>
  <c r="E398" i="11"/>
  <c r="C398" i="11" s="1"/>
  <c r="D398" i="11" s="1"/>
  <c r="C397" i="13" s="1"/>
  <c r="F398" i="11"/>
  <c r="G398" i="11"/>
  <c r="H398" i="11"/>
  <c r="I398" i="11"/>
  <c r="J398" i="11"/>
  <c r="K398" i="11"/>
  <c r="L398" i="11"/>
  <c r="M398" i="11"/>
  <c r="N398" i="11"/>
  <c r="O398" i="11"/>
  <c r="P398" i="11"/>
  <c r="Q398" i="11"/>
  <c r="R398" i="11"/>
  <c r="S398" i="11"/>
  <c r="T398" i="11"/>
  <c r="U398" i="11"/>
  <c r="V398" i="11"/>
  <c r="W398" i="11"/>
  <c r="X398" i="11"/>
  <c r="Y398" i="11"/>
  <c r="Z398" i="11"/>
  <c r="AA398" i="11"/>
  <c r="AB398" i="11"/>
  <c r="AC398" i="11"/>
  <c r="AD398" i="11"/>
  <c r="AE398" i="11"/>
  <c r="AF398" i="11"/>
  <c r="AG398" i="11"/>
  <c r="AH398" i="11"/>
  <c r="AI398" i="11"/>
  <c r="AJ398" i="11"/>
  <c r="AK398" i="11"/>
  <c r="AL398" i="11"/>
  <c r="AM398" i="11"/>
  <c r="AN398" i="11"/>
  <c r="AO398" i="11"/>
  <c r="AP398" i="11"/>
  <c r="AQ398" i="11"/>
  <c r="AR398" i="11"/>
  <c r="AS398" i="11"/>
  <c r="AT398" i="11"/>
  <c r="AU398" i="11"/>
  <c r="AV398" i="11"/>
  <c r="AW398" i="11"/>
  <c r="AX398" i="11"/>
  <c r="AY398" i="11"/>
  <c r="AZ398" i="11"/>
  <c r="BA398" i="11"/>
  <c r="E399" i="11"/>
  <c r="C399" i="11" s="1"/>
  <c r="D399" i="11" s="1"/>
  <c r="C398" i="13" s="1"/>
  <c r="F399" i="11"/>
  <c r="G399" i="11"/>
  <c r="H399" i="11"/>
  <c r="I399" i="11"/>
  <c r="J399" i="11"/>
  <c r="K399" i="11"/>
  <c r="L399" i="11"/>
  <c r="M399" i="11"/>
  <c r="N399" i="11"/>
  <c r="O399" i="11"/>
  <c r="P399" i="11"/>
  <c r="Q399" i="11"/>
  <c r="R399" i="11"/>
  <c r="S399" i="11"/>
  <c r="T399" i="11"/>
  <c r="U399" i="11"/>
  <c r="V399" i="11"/>
  <c r="W399" i="11"/>
  <c r="X399" i="11"/>
  <c r="Y399" i="11"/>
  <c r="Z399" i="11"/>
  <c r="AA399" i="11"/>
  <c r="AB399" i="11"/>
  <c r="AC399" i="11"/>
  <c r="AD399" i="11"/>
  <c r="AE399" i="11"/>
  <c r="AF399" i="11"/>
  <c r="AG399" i="11"/>
  <c r="AH399" i="11"/>
  <c r="AI399" i="11"/>
  <c r="AJ399" i="11"/>
  <c r="AK399" i="11"/>
  <c r="AL399" i="11"/>
  <c r="AM399" i="11"/>
  <c r="AN399" i="11"/>
  <c r="AO399" i="11"/>
  <c r="AP399" i="11"/>
  <c r="AQ399" i="11"/>
  <c r="AR399" i="11"/>
  <c r="AS399" i="11"/>
  <c r="AT399" i="11"/>
  <c r="AU399" i="11"/>
  <c r="AV399" i="11"/>
  <c r="AW399" i="11"/>
  <c r="AX399" i="11"/>
  <c r="AY399" i="11"/>
  <c r="AZ399" i="11"/>
  <c r="BA399" i="11"/>
  <c r="E400" i="11"/>
  <c r="F400" i="11"/>
  <c r="G400" i="11"/>
  <c r="H400" i="11"/>
  <c r="I400" i="11"/>
  <c r="J400" i="11"/>
  <c r="K400" i="11"/>
  <c r="L400" i="11"/>
  <c r="M400" i="11"/>
  <c r="N400" i="11"/>
  <c r="O400" i="11"/>
  <c r="P400" i="11"/>
  <c r="Q400" i="11"/>
  <c r="R400" i="11"/>
  <c r="S400" i="11"/>
  <c r="T400" i="11"/>
  <c r="U400" i="11"/>
  <c r="V400" i="11"/>
  <c r="W400" i="11"/>
  <c r="X400" i="11"/>
  <c r="Y400" i="11"/>
  <c r="Z400" i="11"/>
  <c r="AA400" i="11"/>
  <c r="AB400" i="11"/>
  <c r="AC400" i="11"/>
  <c r="AD400" i="11"/>
  <c r="AE400" i="11"/>
  <c r="AF400" i="11"/>
  <c r="AG400" i="11"/>
  <c r="AH400" i="11"/>
  <c r="AI400" i="11"/>
  <c r="AJ400" i="11"/>
  <c r="AK400" i="11"/>
  <c r="AL400" i="11"/>
  <c r="AM400" i="11"/>
  <c r="AN400" i="11"/>
  <c r="AO400" i="11"/>
  <c r="AP400" i="11"/>
  <c r="AQ400" i="11"/>
  <c r="AR400" i="11"/>
  <c r="AS400" i="11"/>
  <c r="AT400" i="11"/>
  <c r="AU400" i="11"/>
  <c r="AV400" i="11"/>
  <c r="AW400" i="11"/>
  <c r="AX400" i="11"/>
  <c r="AY400" i="11"/>
  <c r="AZ400" i="11"/>
  <c r="BA400" i="11"/>
  <c r="E401" i="11"/>
  <c r="F401" i="11"/>
  <c r="G401" i="11"/>
  <c r="H401" i="11"/>
  <c r="I401" i="11"/>
  <c r="J401" i="11"/>
  <c r="K401" i="11"/>
  <c r="L401" i="11"/>
  <c r="M401" i="11"/>
  <c r="N401" i="11"/>
  <c r="O401" i="11"/>
  <c r="P401" i="11"/>
  <c r="Q401" i="11"/>
  <c r="R401" i="11"/>
  <c r="S401" i="11"/>
  <c r="T401" i="11"/>
  <c r="U401" i="11"/>
  <c r="V401" i="11"/>
  <c r="W401" i="11"/>
  <c r="X401" i="11"/>
  <c r="Y401" i="11"/>
  <c r="Z401" i="11"/>
  <c r="AA401" i="11"/>
  <c r="AB401" i="11"/>
  <c r="AC401" i="11"/>
  <c r="AD401" i="11"/>
  <c r="AE401" i="11"/>
  <c r="AF401" i="11"/>
  <c r="AG401" i="11"/>
  <c r="AH401" i="11"/>
  <c r="AI401" i="11"/>
  <c r="AJ401" i="11"/>
  <c r="AK401" i="11"/>
  <c r="AL401" i="11"/>
  <c r="AM401" i="11"/>
  <c r="AN401" i="11"/>
  <c r="AO401" i="11"/>
  <c r="AP401" i="11"/>
  <c r="AQ401" i="11"/>
  <c r="AR401" i="11"/>
  <c r="AS401" i="11"/>
  <c r="AT401" i="11"/>
  <c r="AU401" i="11"/>
  <c r="AV401" i="11"/>
  <c r="AW401" i="11"/>
  <c r="AX401" i="11"/>
  <c r="AY401" i="11"/>
  <c r="AZ401" i="11"/>
  <c r="BA401" i="11"/>
  <c r="E402" i="11"/>
  <c r="F402" i="11"/>
  <c r="G402" i="11"/>
  <c r="H402" i="11"/>
  <c r="I402" i="11"/>
  <c r="J402" i="11"/>
  <c r="K402" i="11"/>
  <c r="L402" i="11"/>
  <c r="M402" i="11"/>
  <c r="N402" i="11"/>
  <c r="O402" i="11"/>
  <c r="P402" i="11"/>
  <c r="Q402" i="11"/>
  <c r="R402" i="11"/>
  <c r="S402" i="11"/>
  <c r="T402" i="11"/>
  <c r="U402" i="11"/>
  <c r="V402" i="11"/>
  <c r="W402" i="11"/>
  <c r="X402" i="11"/>
  <c r="Y402" i="11"/>
  <c r="Z402" i="11"/>
  <c r="AA402" i="11"/>
  <c r="AB402" i="11"/>
  <c r="AC402" i="11"/>
  <c r="AD402" i="11"/>
  <c r="AE402" i="11"/>
  <c r="AF402" i="11"/>
  <c r="AG402" i="11"/>
  <c r="AH402" i="11"/>
  <c r="AI402" i="11"/>
  <c r="AJ402" i="11"/>
  <c r="AK402" i="11"/>
  <c r="AL402" i="11"/>
  <c r="AM402" i="11"/>
  <c r="AN402" i="11"/>
  <c r="AO402" i="11"/>
  <c r="AP402" i="11"/>
  <c r="AQ402" i="11"/>
  <c r="AR402" i="11"/>
  <c r="AS402" i="11"/>
  <c r="AT402" i="11"/>
  <c r="AU402" i="11"/>
  <c r="AV402" i="11"/>
  <c r="AW402" i="11"/>
  <c r="AX402" i="11"/>
  <c r="AY402" i="11"/>
  <c r="AZ402" i="11"/>
  <c r="BA402" i="11"/>
  <c r="E403" i="11"/>
  <c r="F403" i="11"/>
  <c r="G403" i="11"/>
  <c r="H403" i="11"/>
  <c r="I403" i="11"/>
  <c r="J403" i="11"/>
  <c r="K403" i="11"/>
  <c r="L403" i="11"/>
  <c r="M403" i="11"/>
  <c r="N403" i="11"/>
  <c r="O403" i="11"/>
  <c r="P403" i="11"/>
  <c r="Q403" i="11"/>
  <c r="R403" i="11"/>
  <c r="S403" i="11"/>
  <c r="T403" i="11"/>
  <c r="U403" i="11"/>
  <c r="V403" i="11"/>
  <c r="W403" i="11"/>
  <c r="X403" i="11"/>
  <c r="Y403" i="11"/>
  <c r="Z403" i="11"/>
  <c r="AA403" i="11"/>
  <c r="AB403" i="11"/>
  <c r="AC403" i="11"/>
  <c r="AD403" i="11"/>
  <c r="AE403" i="11"/>
  <c r="AF403" i="11"/>
  <c r="AG403" i="11"/>
  <c r="AH403" i="11"/>
  <c r="AI403" i="11"/>
  <c r="AJ403" i="11"/>
  <c r="AK403" i="11"/>
  <c r="AL403" i="11"/>
  <c r="AM403" i="11"/>
  <c r="AN403" i="11"/>
  <c r="AO403" i="11"/>
  <c r="AP403" i="11"/>
  <c r="AQ403" i="11"/>
  <c r="AR403" i="11"/>
  <c r="AS403" i="11"/>
  <c r="AT403" i="11"/>
  <c r="AU403" i="11"/>
  <c r="AV403" i="11"/>
  <c r="AW403" i="11"/>
  <c r="AX403" i="11"/>
  <c r="AY403" i="11"/>
  <c r="AZ403" i="11"/>
  <c r="BA403" i="11"/>
  <c r="E404" i="11"/>
  <c r="F404" i="11"/>
  <c r="G404" i="11"/>
  <c r="H404" i="11"/>
  <c r="I404" i="11"/>
  <c r="J404" i="11"/>
  <c r="K404" i="11"/>
  <c r="L404" i="11"/>
  <c r="M404" i="11"/>
  <c r="N404" i="11"/>
  <c r="O404" i="11"/>
  <c r="P404" i="11"/>
  <c r="Q404" i="11"/>
  <c r="R404" i="11"/>
  <c r="S404" i="11"/>
  <c r="T404" i="11"/>
  <c r="U404" i="11"/>
  <c r="V404" i="11"/>
  <c r="W404" i="11"/>
  <c r="X404" i="11"/>
  <c r="Y404" i="11"/>
  <c r="Z404" i="11"/>
  <c r="AA404" i="11"/>
  <c r="AB404" i="11"/>
  <c r="AC404" i="11"/>
  <c r="AD404" i="11"/>
  <c r="AE404" i="11"/>
  <c r="AF404" i="11"/>
  <c r="AG404" i="11"/>
  <c r="AH404" i="11"/>
  <c r="AI404" i="11"/>
  <c r="AJ404" i="11"/>
  <c r="AK404" i="11"/>
  <c r="AL404" i="11"/>
  <c r="AM404" i="11"/>
  <c r="AN404" i="11"/>
  <c r="AO404" i="11"/>
  <c r="AP404" i="11"/>
  <c r="AQ404" i="11"/>
  <c r="AR404" i="11"/>
  <c r="AS404" i="11"/>
  <c r="AT404" i="11"/>
  <c r="AU404" i="11"/>
  <c r="AV404" i="11"/>
  <c r="AW404" i="11"/>
  <c r="AX404" i="11"/>
  <c r="AY404" i="11"/>
  <c r="AZ404" i="11"/>
  <c r="BA404" i="11"/>
  <c r="E405" i="11"/>
  <c r="F405" i="11"/>
  <c r="G405" i="11"/>
  <c r="H405" i="11"/>
  <c r="I405" i="11"/>
  <c r="J405" i="11"/>
  <c r="K405" i="11"/>
  <c r="L405" i="11"/>
  <c r="M405" i="11"/>
  <c r="N405" i="11"/>
  <c r="O405" i="11"/>
  <c r="P405" i="11"/>
  <c r="Q405" i="11"/>
  <c r="R405" i="11"/>
  <c r="S405" i="11"/>
  <c r="T405" i="11"/>
  <c r="U405" i="11"/>
  <c r="V405" i="11"/>
  <c r="W405" i="11"/>
  <c r="X405" i="11"/>
  <c r="Y405" i="11"/>
  <c r="Z405" i="11"/>
  <c r="AA405" i="11"/>
  <c r="AB405" i="11"/>
  <c r="AC405" i="11"/>
  <c r="AD405" i="11"/>
  <c r="AE405" i="11"/>
  <c r="AF405" i="11"/>
  <c r="AG405" i="11"/>
  <c r="AH405" i="11"/>
  <c r="AI405" i="11"/>
  <c r="AJ405" i="11"/>
  <c r="AK405" i="11"/>
  <c r="AL405" i="11"/>
  <c r="AM405" i="11"/>
  <c r="AN405" i="11"/>
  <c r="AO405" i="11"/>
  <c r="AP405" i="11"/>
  <c r="AQ405" i="11"/>
  <c r="AR405" i="11"/>
  <c r="AS405" i="11"/>
  <c r="AT405" i="11"/>
  <c r="AU405" i="11"/>
  <c r="AV405" i="11"/>
  <c r="AW405" i="11"/>
  <c r="AX405" i="11"/>
  <c r="AY405" i="11"/>
  <c r="AZ405" i="11"/>
  <c r="BA405" i="11"/>
  <c r="E406" i="11"/>
  <c r="C406" i="11" s="1"/>
  <c r="D406" i="11" s="1"/>
  <c r="C405" i="13" s="1"/>
  <c r="F406" i="11"/>
  <c r="G406" i="11"/>
  <c r="H406" i="11"/>
  <c r="I406" i="11"/>
  <c r="J406" i="11"/>
  <c r="K406" i="11"/>
  <c r="L406" i="11"/>
  <c r="M406" i="11"/>
  <c r="N406" i="11"/>
  <c r="O406" i="11"/>
  <c r="P406" i="11"/>
  <c r="Q406" i="11"/>
  <c r="R406" i="11"/>
  <c r="S406" i="11"/>
  <c r="T406" i="11"/>
  <c r="U406" i="11"/>
  <c r="V406" i="11"/>
  <c r="W406" i="11"/>
  <c r="X406" i="11"/>
  <c r="Y406" i="11"/>
  <c r="Z406" i="11"/>
  <c r="AA406" i="11"/>
  <c r="AB406" i="11"/>
  <c r="AC406" i="11"/>
  <c r="AD406" i="11"/>
  <c r="AE406" i="11"/>
  <c r="AF406" i="11"/>
  <c r="AG406" i="11"/>
  <c r="AH406" i="11"/>
  <c r="AI406" i="11"/>
  <c r="AJ406" i="11"/>
  <c r="AK406" i="11"/>
  <c r="AL406" i="11"/>
  <c r="AM406" i="11"/>
  <c r="AN406" i="11"/>
  <c r="AO406" i="11"/>
  <c r="AP406" i="11"/>
  <c r="AQ406" i="11"/>
  <c r="AR406" i="11"/>
  <c r="AS406" i="11"/>
  <c r="AT406" i="11"/>
  <c r="AU406" i="11"/>
  <c r="AV406" i="11"/>
  <c r="AW406" i="11"/>
  <c r="AX406" i="11"/>
  <c r="AY406" i="11"/>
  <c r="AZ406" i="11"/>
  <c r="BA406" i="11"/>
  <c r="E407" i="11"/>
  <c r="C407" i="11" s="1"/>
  <c r="D407" i="11" s="1"/>
  <c r="C406" i="13" s="1"/>
  <c r="F407" i="11"/>
  <c r="G407" i="11"/>
  <c r="H407" i="11"/>
  <c r="I407" i="11"/>
  <c r="J407" i="11"/>
  <c r="K407" i="11"/>
  <c r="L407" i="11"/>
  <c r="M407" i="11"/>
  <c r="N407" i="11"/>
  <c r="O407" i="11"/>
  <c r="P407" i="11"/>
  <c r="Q407" i="11"/>
  <c r="R407" i="11"/>
  <c r="S407" i="11"/>
  <c r="T407" i="11"/>
  <c r="U407" i="11"/>
  <c r="V407" i="11"/>
  <c r="W407" i="11"/>
  <c r="X407" i="11"/>
  <c r="Y407" i="11"/>
  <c r="Z407" i="11"/>
  <c r="AA407" i="11"/>
  <c r="AB407" i="11"/>
  <c r="AC407" i="11"/>
  <c r="AD407" i="11"/>
  <c r="AE407" i="11"/>
  <c r="AF407" i="11"/>
  <c r="AG407" i="11"/>
  <c r="AH407" i="11"/>
  <c r="AI407" i="11"/>
  <c r="AJ407" i="11"/>
  <c r="AK407" i="11"/>
  <c r="AL407" i="11"/>
  <c r="AM407" i="11"/>
  <c r="AN407" i="11"/>
  <c r="AO407" i="11"/>
  <c r="AP407" i="11"/>
  <c r="AQ407" i="11"/>
  <c r="AR407" i="11"/>
  <c r="AS407" i="11"/>
  <c r="AT407" i="11"/>
  <c r="AU407" i="11"/>
  <c r="AV407" i="11"/>
  <c r="AW407" i="11"/>
  <c r="AX407" i="11"/>
  <c r="AY407" i="11"/>
  <c r="AZ407" i="11"/>
  <c r="BA407" i="11"/>
  <c r="E408" i="11"/>
  <c r="F408" i="11"/>
  <c r="G408" i="11"/>
  <c r="H408" i="11"/>
  <c r="I408" i="11"/>
  <c r="J408" i="11"/>
  <c r="K408" i="11"/>
  <c r="L408" i="11"/>
  <c r="M408" i="11"/>
  <c r="N408" i="11"/>
  <c r="O408" i="11"/>
  <c r="P408" i="11"/>
  <c r="Q408" i="11"/>
  <c r="R408" i="11"/>
  <c r="S408" i="11"/>
  <c r="T408" i="11"/>
  <c r="U408" i="11"/>
  <c r="V408" i="11"/>
  <c r="W408" i="11"/>
  <c r="X408" i="11"/>
  <c r="Y408" i="11"/>
  <c r="Z408" i="11"/>
  <c r="AA408" i="11"/>
  <c r="AB408" i="11"/>
  <c r="AC408" i="11"/>
  <c r="AD408" i="11"/>
  <c r="AE408" i="11"/>
  <c r="AF408" i="11"/>
  <c r="AG408" i="11"/>
  <c r="AH408" i="11"/>
  <c r="AI408" i="11"/>
  <c r="AJ408" i="11"/>
  <c r="AK408" i="11"/>
  <c r="AL408" i="11"/>
  <c r="AM408" i="11"/>
  <c r="AN408" i="11"/>
  <c r="AO408" i="11"/>
  <c r="AP408" i="11"/>
  <c r="AQ408" i="11"/>
  <c r="AR408" i="11"/>
  <c r="AS408" i="11"/>
  <c r="AT408" i="11"/>
  <c r="AU408" i="11"/>
  <c r="AV408" i="11"/>
  <c r="AW408" i="11"/>
  <c r="AX408" i="11"/>
  <c r="AY408" i="11"/>
  <c r="AZ408" i="11"/>
  <c r="BA408" i="11"/>
  <c r="E409" i="11"/>
  <c r="F409" i="11"/>
  <c r="G409" i="11"/>
  <c r="H409" i="11"/>
  <c r="I409" i="11"/>
  <c r="J409" i="11"/>
  <c r="K409" i="11"/>
  <c r="L409" i="11"/>
  <c r="M409" i="11"/>
  <c r="N409" i="11"/>
  <c r="O409" i="11"/>
  <c r="P409" i="11"/>
  <c r="Q409" i="11"/>
  <c r="R409" i="11"/>
  <c r="S409" i="11"/>
  <c r="T409" i="11"/>
  <c r="U409" i="11"/>
  <c r="V409" i="11"/>
  <c r="W409" i="11"/>
  <c r="X409" i="11"/>
  <c r="Y409" i="11"/>
  <c r="Z409" i="11"/>
  <c r="AA409" i="11"/>
  <c r="AB409" i="11"/>
  <c r="AC409" i="11"/>
  <c r="AD409" i="11"/>
  <c r="AE409" i="11"/>
  <c r="AF409" i="11"/>
  <c r="AG409" i="11"/>
  <c r="AH409" i="11"/>
  <c r="AI409" i="11"/>
  <c r="AJ409" i="11"/>
  <c r="AK409" i="11"/>
  <c r="AL409" i="11"/>
  <c r="AM409" i="11"/>
  <c r="AN409" i="11"/>
  <c r="AO409" i="11"/>
  <c r="AP409" i="11"/>
  <c r="AQ409" i="11"/>
  <c r="AR409" i="11"/>
  <c r="AS409" i="11"/>
  <c r="AT409" i="11"/>
  <c r="AU409" i="11"/>
  <c r="AV409" i="11"/>
  <c r="AW409" i="11"/>
  <c r="AX409" i="11"/>
  <c r="AY409" i="11"/>
  <c r="AZ409" i="11"/>
  <c r="BA409" i="11"/>
  <c r="E410" i="11"/>
  <c r="F410" i="11"/>
  <c r="G410" i="11"/>
  <c r="H410" i="11"/>
  <c r="I410" i="11"/>
  <c r="J410" i="11"/>
  <c r="K410" i="11"/>
  <c r="L410" i="11"/>
  <c r="M410" i="11"/>
  <c r="N410" i="11"/>
  <c r="O410" i="11"/>
  <c r="P410" i="11"/>
  <c r="Q410" i="11"/>
  <c r="R410" i="11"/>
  <c r="S410" i="11"/>
  <c r="T410" i="11"/>
  <c r="U410" i="11"/>
  <c r="V410" i="11"/>
  <c r="W410" i="11"/>
  <c r="X410" i="11"/>
  <c r="Y410" i="11"/>
  <c r="Z410" i="11"/>
  <c r="AA410" i="11"/>
  <c r="AB410" i="11"/>
  <c r="AC410" i="11"/>
  <c r="AD410" i="11"/>
  <c r="AE410" i="11"/>
  <c r="AF410" i="11"/>
  <c r="AG410" i="11"/>
  <c r="AH410" i="11"/>
  <c r="AI410" i="11"/>
  <c r="AJ410" i="11"/>
  <c r="AK410" i="11"/>
  <c r="AL410" i="11"/>
  <c r="AM410" i="11"/>
  <c r="AN410" i="11"/>
  <c r="AO410" i="11"/>
  <c r="AP410" i="11"/>
  <c r="AQ410" i="11"/>
  <c r="AR410" i="11"/>
  <c r="AS410" i="11"/>
  <c r="AT410" i="11"/>
  <c r="AU410" i="11"/>
  <c r="AV410" i="11"/>
  <c r="AW410" i="11"/>
  <c r="AX410" i="11"/>
  <c r="AY410" i="11"/>
  <c r="AZ410" i="11"/>
  <c r="BA410" i="11"/>
  <c r="E411" i="11"/>
  <c r="F411" i="11"/>
  <c r="G411" i="11"/>
  <c r="H411" i="11"/>
  <c r="I411" i="11"/>
  <c r="J411" i="11"/>
  <c r="K411" i="11"/>
  <c r="L411" i="11"/>
  <c r="M411" i="11"/>
  <c r="N411" i="11"/>
  <c r="O411" i="11"/>
  <c r="P411" i="11"/>
  <c r="Q411" i="11"/>
  <c r="R411" i="11"/>
  <c r="S411" i="11"/>
  <c r="T411" i="11"/>
  <c r="U411" i="11"/>
  <c r="V411" i="11"/>
  <c r="W411" i="11"/>
  <c r="X411" i="11"/>
  <c r="Y411" i="11"/>
  <c r="Z411" i="11"/>
  <c r="AA411" i="11"/>
  <c r="AB411" i="11"/>
  <c r="AC411" i="11"/>
  <c r="AD411" i="11"/>
  <c r="AE411" i="11"/>
  <c r="AF411" i="11"/>
  <c r="AG411" i="11"/>
  <c r="AH411" i="11"/>
  <c r="AI411" i="11"/>
  <c r="AJ411" i="11"/>
  <c r="AK411" i="11"/>
  <c r="AL411" i="11"/>
  <c r="AM411" i="11"/>
  <c r="AN411" i="11"/>
  <c r="AO411" i="11"/>
  <c r="AP411" i="11"/>
  <c r="AQ411" i="11"/>
  <c r="AR411" i="11"/>
  <c r="AS411" i="11"/>
  <c r="AT411" i="11"/>
  <c r="AU411" i="11"/>
  <c r="AV411" i="11"/>
  <c r="AW411" i="11"/>
  <c r="AX411" i="11"/>
  <c r="AY411" i="11"/>
  <c r="AZ411" i="11"/>
  <c r="BA411" i="11"/>
  <c r="E412" i="11"/>
  <c r="F412" i="11"/>
  <c r="G412" i="11"/>
  <c r="H412" i="11"/>
  <c r="I412" i="11"/>
  <c r="J412" i="11"/>
  <c r="K412" i="11"/>
  <c r="L412" i="11"/>
  <c r="M412" i="11"/>
  <c r="N412" i="11"/>
  <c r="O412" i="11"/>
  <c r="P412" i="11"/>
  <c r="Q412" i="11"/>
  <c r="R412" i="11"/>
  <c r="S412" i="11"/>
  <c r="T412" i="11"/>
  <c r="U412" i="11"/>
  <c r="V412" i="11"/>
  <c r="W412" i="11"/>
  <c r="X412" i="11"/>
  <c r="Y412" i="11"/>
  <c r="Z412" i="11"/>
  <c r="AA412" i="11"/>
  <c r="AB412" i="11"/>
  <c r="AC412" i="11"/>
  <c r="AD412" i="11"/>
  <c r="AE412" i="11"/>
  <c r="AF412" i="11"/>
  <c r="AG412" i="11"/>
  <c r="AH412" i="11"/>
  <c r="AI412" i="11"/>
  <c r="AJ412" i="11"/>
  <c r="AK412" i="11"/>
  <c r="AL412" i="11"/>
  <c r="AM412" i="11"/>
  <c r="AN412" i="11"/>
  <c r="AO412" i="11"/>
  <c r="AP412" i="11"/>
  <c r="AQ412" i="11"/>
  <c r="AR412" i="11"/>
  <c r="AS412" i="11"/>
  <c r="AT412" i="11"/>
  <c r="AU412" i="11"/>
  <c r="AV412" i="11"/>
  <c r="AW412" i="11"/>
  <c r="AX412" i="11"/>
  <c r="AY412" i="11"/>
  <c r="AZ412" i="11"/>
  <c r="BA412" i="11"/>
  <c r="E413" i="11"/>
  <c r="F413" i="11"/>
  <c r="G413" i="11"/>
  <c r="H413" i="11"/>
  <c r="I413" i="11"/>
  <c r="J413" i="11"/>
  <c r="K413" i="11"/>
  <c r="L413" i="11"/>
  <c r="M413" i="11"/>
  <c r="N413" i="11"/>
  <c r="O413" i="11"/>
  <c r="P413" i="11"/>
  <c r="Q413" i="11"/>
  <c r="R413" i="11"/>
  <c r="S413" i="11"/>
  <c r="T413" i="11"/>
  <c r="U413" i="11"/>
  <c r="V413" i="11"/>
  <c r="W413" i="11"/>
  <c r="X413" i="11"/>
  <c r="Y413" i="11"/>
  <c r="Z413" i="11"/>
  <c r="AA413" i="11"/>
  <c r="AB413" i="11"/>
  <c r="AC413" i="11"/>
  <c r="AD413" i="11"/>
  <c r="AE413" i="11"/>
  <c r="AF413" i="11"/>
  <c r="AG413" i="11"/>
  <c r="AH413" i="11"/>
  <c r="AI413" i="11"/>
  <c r="AJ413" i="11"/>
  <c r="AK413" i="11"/>
  <c r="AL413" i="11"/>
  <c r="AM413" i="11"/>
  <c r="AN413" i="11"/>
  <c r="AO413" i="11"/>
  <c r="AP413" i="11"/>
  <c r="AQ413" i="11"/>
  <c r="AR413" i="11"/>
  <c r="AS413" i="11"/>
  <c r="AT413" i="11"/>
  <c r="AU413" i="11"/>
  <c r="AV413" i="11"/>
  <c r="AW413" i="11"/>
  <c r="AX413" i="11"/>
  <c r="AY413" i="11"/>
  <c r="AZ413" i="11"/>
  <c r="BA413" i="11"/>
  <c r="E414" i="11"/>
  <c r="C414" i="11" s="1"/>
  <c r="D414" i="11" s="1"/>
  <c r="C413" i="13" s="1"/>
  <c r="F414" i="11"/>
  <c r="G414" i="11"/>
  <c r="H414" i="11"/>
  <c r="I414" i="11"/>
  <c r="J414" i="11"/>
  <c r="K414" i="11"/>
  <c r="L414" i="11"/>
  <c r="M414" i="11"/>
  <c r="N414" i="11"/>
  <c r="O414" i="11"/>
  <c r="P414" i="11"/>
  <c r="Q414" i="11"/>
  <c r="R414" i="11"/>
  <c r="S414" i="11"/>
  <c r="T414" i="11"/>
  <c r="U414" i="11"/>
  <c r="V414" i="11"/>
  <c r="W414" i="11"/>
  <c r="X414" i="11"/>
  <c r="Y414" i="11"/>
  <c r="Z414" i="11"/>
  <c r="AA414" i="11"/>
  <c r="AB414" i="11"/>
  <c r="AC414" i="11"/>
  <c r="AD414" i="11"/>
  <c r="AE414" i="11"/>
  <c r="AF414" i="11"/>
  <c r="AG414" i="11"/>
  <c r="AH414" i="11"/>
  <c r="AI414" i="11"/>
  <c r="AJ414" i="11"/>
  <c r="AK414" i="11"/>
  <c r="AL414" i="11"/>
  <c r="AM414" i="11"/>
  <c r="AN414" i="11"/>
  <c r="AO414" i="11"/>
  <c r="AP414" i="11"/>
  <c r="AQ414" i="11"/>
  <c r="AR414" i="11"/>
  <c r="AS414" i="11"/>
  <c r="AT414" i="11"/>
  <c r="AU414" i="11"/>
  <c r="AV414" i="11"/>
  <c r="AW414" i="11"/>
  <c r="AX414" i="11"/>
  <c r="AY414" i="11"/>
  <c r="AZ414" i="11"/>
  <c r="BA414" i="11"/>
  <c r="E415" i="11"/>
  <c r="C415" i="11" s="1"/>
  <c r="D415" i="11" s="1"/>
  <c r="C414" i="13" s="1"/>
  <c r="F415" i="11"/>
  <c r="G415" i="11"/>
  <c r="H415" i="11"/>
  <c r="I415" i="11"/>
  <c r="J415" i="11"/>
  <c r="K415" i="11"/>
  <c r="L415" i="11"/>
  <c r="M415" i="11"/>
  <c r="N415" i="11"/>
  <c r="O415" i="11"/>
  <c r="P415" i="11"/>
  <c r="Q415" i="11"/>
  <c r="R415" i="11"/>
  <c r="S415" i="11"/>
  <c r="T415" i="11"/>
  <c r="U415" i="11"/>
  <c r="V415" i="11"/>
  <c r="W415" i="11"/>
  <c r="X415" i="11"/>
  <c r="Y415" i="11"/>
  <c r="Z415" i="11"/>
  <c r="AA415" i="11"/>
  <c r="AB415" i="11"/>
  <c r="AC415" i="11"/>
  <c r="AD415" i="11"/>
  <c r="AE415" i="11"/>
  <c r="AF415" i="11"/>
  <c r="AG415" i="11"/>
  <c r="AH415" i="11"/>
  <c r="AI415" i="11"/>
  <c r="AJ415" i="11"/>
  <c r="AK415" i="11"/>
  <c r="AL415" i="11"/>
  <c r="AM415" i="11"/>
  <c r="AN415" i="11"/>
  <c r="AO415" i="11"/>
  <c r="AP415" i="11"/>
  <c r="AQ415" i="11"/>
  <c r="AR415" i="11"/>
  <c r="AS415" i="11"/>
  <c r="AT415" i="11"/>
  <c r="AU415" i="11"/>
  <c r="AV415" i="11"/>
  <c r="AW415" i="11"/>
  <c r="AX415" i="11"/>
  <c r="AY415" i="11"/>
  <c r="AZ415" i="11"/>
  <c r="BA415" i="11"/>
  <c r="E416" i="11"/>
  <c r="F416" i="11"/>
  <c r="G416" i="11"/>
  <c r="H416" i="11"/>
  <c r="I416" i="11"/>
  <c r="J416" i="11"/>
  <c r="K416" i="11"/>
  <c r="L416" i="11"/>
  <c r="M416" i="11"/>
  <c r="N416" i="11"/>
  <c r="O416" i="11"/>
  <c r="P416" i="11"/>
  <c r="Q416" i="11"/>
  <c r="R416" i="11"/>
  <c r="S416" i="11"/>
  <c r="T416" i="11"/>
  <c r="U416" i="11"/>
  <c r="V416" i="11"/>
  <c r="W416" i="11"/>
  <c r="X416" i="11"/>
  <c r="Y416" i="11"/>
  <c r="Z416" i="11"/>
  <c r="AA416" i="11"/>
  <c r="AB416" i="11"/>
  <c r="AC416" i="11"/>
  <c r="AD416" i="11"/>
  <c r="AE416" i="11"/>
  <c r="AF416" i="11"/>
  <c r="AG416" i="11"/>
  <c r="AH416" i="11"/>
  <c r="AI416" i="11"/>
  <c r="AJ416" i="11"/>
  <c r="AK416" i="11"/>
  <c r="AL416" i="11"/>
  <c r="AM416" i="11"/>
  <c r="AN416" i="11"/>
  <c r="AO416" i="11"/>
  <c r="AP416" i="11"/>
  <c r="AQ416" i="11"/>
  <c r="AR416" i="11"/>
  <c r="AS416" i="11"/>
  <c r="AT416" i="11"/>
  <c r="AU416" i="11"/>
  <c r="AV416" i="11"/>
  <c r="AW416" i="11"/>
  <c r="AX416" i="11"/>
  <c r="AY416" i="11"/>
  <c r="AZ416" i="11"/>
  <c r="BA416" i="11"/>
  <c r="E417" i="11"/>
  <c r="F417" i="11"/>
  <c r="G417" i="11"/>
  <c r="H417" i="11"/>
  <c r="I417" i="11"/>
  <c r="J417" i="11"/>
  <c r="K417" i="11"/>
  <c r="L417" i="11"/>
  <c r="M417" i="11"/>
  <c r="N417" i="11"/>
  <c r="O417" i="11"/>
  <c r="P417" i="11"/>
  <c r="Q417" i="11"/>
  <c r="R417" i="11"/>
  <c r="S417" i="11"/>
  <c r="T417" i="11"/>
  <c r="U417" i="11"/>
  <c r="V417" i="11"/>
  <c r="W417" i="11"/>
  <c r="X417" i="11"/>
  <c r="Y417" i="11"/>
  <c r="Z417" i="11"/>
  <c r="AA417" i="11"/>
  <c r="AB417" i="11"/>
  <c r="AC417" i="11"/>
  <c r="AD417" i="11"/>
  <c r="AE417" i="11"/>
  <c r="AF417" i="11"/>
  <c r="AG417" i="11"/>
  <c r="AH417" i="11"/>
  <c r="AI417" i="11"/>
  <c r="AJ417" i="11"/>
  <c r="AK417" i="11"/>
  <c r="AL417" i="11"/>
  <c r="AM417" i="11"/>
  <c r="AN417" i="11"/>
  <c r="AO417" i="11"/>
  <c r="AP417" i="11"/>
  <c r="AQ417" i="11"/>
  <c r="AR417" i="11"/>
  <c r="AS417" i="11"/>
  <c r="AT417" i="11"/>
  <c r="AU417" i="11"/>
  <c r="AV417" i="11"/>
  <c r="AW417" i="11"/>
  <c r="AX417" i="11"/>
  <c r="AY417" i="11"/>
  <c r="AZ417" i="11"/>
  <c r="BA417" i="11"/>
  <c r="E418" i="11"/>
  <c r="F418" i="11"/>
  <c r="G418" i="11"/>
  <c r="H418" i="11"/>
  <c r="I418" i="11"/>
  <c r="J418" i="11"/>
  <c r="K418" i="11"/>
  <c r="L418" i="11"/>
  <c r="M418" i="11"/>
  <c r="N418" i="11"/>
  <c r="O418" i="11"/>
  <c r="P418" i="11"/>
  <c r="Q418" i="11"/>
  <c r="R418" i="11"/>
  <c r="S418" i="11"/>
  <c r="T418" i="11"/>
  <c r="U418" i="11"/>
  <c r="V418" i="11"/>
  <c r="W418" i="11"/>
  <c r="X418" i="11"/>
  <c r="Y418" i="11"/>
  <c r="Z418" i="11"/>
  <c r="AA418" i="11"/>
  <c r="AB418" i="11"/>
  <c r="AC418" i="11"/>
  <c r="AD418" i="11"/>
  <c r="AE418" i="11"/>
  <c r="AF418" i="11"/>
  <c r="AG418" i="11"/>
  <c r="AH418" i="11"/>
  <c r="AI418" i="11"/>
  <c r="AJ418" i="11"/>
  <c r="AK418" i="11"/>
  <c r="AL418" i="11"/>
  <c r="AM418" i="11"/>
  <c r="AN418" i="11"/>
  <c r="AO418" i="11"/>
  <c r="AP418" i="11"/>
  <c r="AQ418" i="11"/>
  <c r="AR418" i="11"/>
  <c r="AS418" i="11"/>
  <c r="AT418" i="11"/>
  <c r="AU418" i="11"/>
  <c r="AV418" i="11"/>
  <c r="AW418" i="11"/>
  <c r="AX418" i="11"/>
  <c r="AY418" i="11"/>
  <c r="AZ418" i="11"/>
  <c r="BA418" i="11"/>
  <c r="E419" i="11"/>
  <c r="F419" i="11"/>
  <c r="G419" i="11"/>
  <c r="H419" i="11"/>
  <c r="I419" i="11"/>
  <c r="J419" i="11"/>
  <c r="K419" i="11"/>
  <c r="L419" i="11"/>
  <c r="M419" i="11"/>
  <c r="N419" i="11"/>
  <c r="O419" i="11"/>
  <c r="P419" i="11"/>
  <c r="Q419" i="11"/>
  <c r="R419" i="11"/>
  <c r="S419" i="11"/>
  <c r="T419" i="11"/>
  <c r="U419" i="11"/>
  <c r="V419" i="11"/>
  <c r="W419" i="11"/>
  <c r="X419" i="11"/>
  <c r="Y419" i="11"/>
  <c r="Z419" i="11"/>
  <c r="AA419" i="11"/>
  <c r="AB419" i="11"/>
  <c r="AC419" i="11"/>
  <c r="AD419" i="11"/>
  <c r="AE419" i="11"/>
  <c r="AF419" i="11"/>
  <c r="AG419" i="11"/>
  <c r="AH419" i="11"/>
  <c r="AI419" i="11"/>
  <c r="AJ419" i="11"/>
  <c r="AK419" i="11"/>
  <c r="AL419" i="11"/>
  <c r="AM419" i="11"/>
  <c r="AN419" i="11"/>
  <c r="AO419" i="11"/>
  <c r="AP419" i="11"/>
  <c r="AQ419" i="11"/>
  <c r="AR419" i="11"/>
  <c r="AS419" i="11"/>
  <c r="AT419" i="11"/>
  <c r="AU419" i="11"/>
  <c r="AV419" i="11"/>
  <c r="AW419" i="11"/>
  <c r="AX419" i="11"/>
  <c r="AY419" i="11"/>
  <c r="AZ419" i="11"/>
  <c r="BA419" i="11"/>
  <c r="E420" i="11"/>
  <c r="C420" i="11" s="1"/>
  <c r="D420" i="11" s="1"/>
  <c r="C419" i="13" s="1"/>
  <c r="F420" i="11"/>
  <c r="G420" i="11"/>
  <c r="H420" i="11"/>
  <c r="I420" i="11"/>
  <c r="J420" i="11"/>
  <c r="K420" i="11"/>
  <c r="L420" i="11"/>
  <c r="M420" i="11"/>
  <c r="N420" i="11"/>
  <c r="O420" i="11"/>
  <c r="P420" i="11"/>
  <c r="Q420" i="11"/>
  <c r="R420" i="11"/>
  <c r="S420" i="11"/>
  <c r="T420" i="11"/>
  <c r="U420" i="11"/>
  <c r="V420" i="11"/>
  <c r="W420" i="11"/>
  <c r="X420" i="11"/>
  <c r="Y420" i="11"/>
  <c r="Z420" i="11"/>
  <c r="AA420" i="11"/>
  <c r="AB420" i="11"/>
  <c r="AC420" i="11"/>
  <c r="AD420" i="11"/>
  <c r="AE420" i="11"/>
  <c r="AF420" i="11"/>
  <c r="AG420" i="11"/>
  <c r="AH420" i="11"/>
  <c r="AI420" i="11"/>
  <c r="AJ420" i="11"/>
  <c r="AK420" i="11"/>
  <c r="AL420" i="11"/>
  <c r="AM420" i="11"/>
  <c r="AN420" i="11"/>
  <c r="AO420" i="11"/>
  <c r="AP420" i="11"/>
  <c r="AQ420" i="11"/>
  <c r="AR420" i="11"/>
  <c r="AS420" i="11"/>
  <c r="AT420" i="11"/>
  <c r="AU420" i="11"/>
  <c r="AV420" i="11"/>
  <c r="AW420" i="11"/>
  <c r="AX420" i="11"/>
  <c r="AY420" i="11"/>
  <c r="AZ420" i="11"/>
  <c r="BA420" i="11"/>
  <c r="E421" i="11"/>
  <c r="F421" i="11"/>
  <c r="G421" i="11"/>
  <c r="H421" i="11"/>
  <c r="I421" i="11"/>
  <c r="J421" i="11"/>
  <c r="K421" i="11"/>
  <c r="L421" i="11"/>
  <c r="M421" i="11"/>
  <c r="N421" i="11"/>
  <c r="O421" i="11"/>
  <c r="P421" i="11"/>
  <c r="Q421" i="11"/>
  <c r="R421" i="11"/>
  <c r="S421" i="11"/>
  <c r="T421" i="11"/>
  <c r="U421" i="11"/>
  <c r="V421" i="11"/>
  <c r="W421" i="11"/>
  <c r="X421" i="11"/>
  <c r="Y421" i="11"/>
  <c r="Z421" i="11"/>
  <c r="AA421" i="11"/>
  <c r="AB421" i="11"/>
  <c r="AC421" i="11"/>
  <c r="AD421" i="11"/>
  <c r="AE421" i="11"/>
  <c r="AF421" i="11"/>
  <c r="AG421" i="11"/>
  <c r="AH421" i="11"/>
  <c r="AI421" i="11"/>
  <c r="AJ421" i="11"/>
  <c r="AK421" i="11"/>
  <c r="AL421" i="11"/>
  <c r="AM421" i="11"/>
  <c r="AN421" i="11"/>
  <c r="AO421" i="11"/>
  <c r="AP421" i="11"/>
  <c r="AQ421" i="11"/>
  <c r="AR421" i="11"/>
  <c r="AS421" i="11"/>
  <c r="AT421" i="11"/>
  <c r="AU421" i="11"/>
  <c r="AV421" i="11"/>
  <c r="AW421" i="11"/>
  <c r="AX421" i="11"/>
  <c r="AY421" i="11"/>
  <c r="AZ421" i="11"/>
  <c r="BA421" i="11"/>
  <c r="E422" i="11"/>
  <c r="C422" i="11" s="1"/>
  <c r="D422" i="11" s="1"/>
  <c r="C421" i="13" s="1"/>
  <c r="F422" i="11"/>
  <c r="G422" i="11"/>
  <c r="H422" i="11"/>
  <c r="I422" i="11"/>
  <c r="J422" i="11"/>
  <c r="K422" i="11"/>
  <c r="L422" i="11"/>
  <c r="M422" i="11"/>
  <c r="N422" i="11"/>
  <c r="O422" i="11"/>
  <c r="P422" i="11"/>
  <c r="Q422" i="11"/>
  <c r="R422" i="11"/>
  <c r="S422" i="11"/>
  <c r="T422" i="11"/>
  <c r="U422" i="11"/>
  <c r="V422" i="11"/>
  <c r="W422" i="11"/>
  <c r="X422" i="11"/>
  <c r="Y422" i="11"/>
  <c r="Z422" i="11"/>
  <c r="AA422" i="11"/>
  <c r="AB422" i="11"/>
  <c r="AC422" i="11"/>
  <c r="AD422" i="11"/>
  <c r="AE422" i="11"/>
  <c r="AF422" i="11"/>
  <c r="AG422" i="11"/>
  <c r="AH422" i="11"/>
  <c r="AI422" i="11"/>
  <c r="AJ422" i="11"/>
  <c r="AK422" i="11"/>
  <c r="AL422" i="11"/>
  <c r="AM422" i="11"/>
  <c r="AN422" i="11"/>
  <c r="AO422" i="11"/>
  <c r="AP422" i="11"/>
  <c r="AQ422" i="11"/>
  <c r="AR422" i="11"/>
  <c r="AS422" i="11"/>
  <c r="AT422" i="11"/>
  <c r="AU422" i="11"/>
  <c r="AV422" i="11"/>
  <c r="AW422" i="11"/>
  <c r="AX422" i="11"/>
  <c r="AY422" i="11"/>
  <c r="AZ422" i="11"/>
  <c r="BA422" i="11"/>
  <c r="E423" i="11"/>
  <c r="C423" i="11" s="1"/>
  <c r="D423" i="11" s="1"/>
  <c r="C422" i="13" s="1"/>
  <c r="F423" i="11"/>
  <c r="G423" i="11"/>
  <c r="H423" i="11"/>
  <c r="I423" i="11"/>
  <c r="J423" i="11"/>
  <c r="K423" i="11"/>
  <c r="L423" i="11"/>
  <c r="M423" i="11"/>
  <c r="N423" i="11"/>
  <c r="O423" i="11"/>
  <c r="P423" i="11"/>
  <c r="Q423" i="11"/>
  <c r="R423" i="11"/>
  <c r="S423" i="11"/>
  <c r="T423" i="11"/>
  <c r="U423" i="11"/>
  <c r="V423" i="11"/>
  <c r="W423" i="11"/>
  <c r="X423" i="11"/>
  <c r="Y423" i="11"/>
  <c r="Z423" i="11"/>
  <c r="AA423" i="11"/>
  <c r="AB423" i="11"/>
  <c r="AC423" i="11"/>
  <c r="AD423" i="11"/>
  <c r="AE423" i="11"/>
  <c r="AF423" i="11"/>
  <c r="AG423" i="11"/>
  <c r="AH423" i="11"/>
  <c r="AI423" i="11"/>
  <c r="AJ423" i="11"/>
  <c r="AK423" i="11"/>
  <c r="AL423" i="11"/>
  <c r="AM423" i="11"/>
  <c r="AN423" i="11"/>
  <c r="AO423" i="11"/>
  <c r="AP423" i="11"/>
  <c r="AQ423" i="11"/>
  <c r="AR423" i="11"/>
  <c r="AS423" i="11"/>
  <c r="AT423" i="11"/>
  <c r="AU423" i="11"/>
  <c r="AV423" i="11"/>
  <c r="AW423" i="11"/>
  <c r="AX423" i="11"/>
  <c r="AY423" i="11"/>
  <c r="AZ423" i="11"/>
  <c r="BA423" i="11"/>
  <c r="E424" i="11"/>
  <c r="F424" i="11"/>
  <c r="G424" i="11"/>
  <c r="H424" i="11"/>
  <c r="I424" i="11"/>
  <c r="J424" i="11"/>
  <c r="K424" i="11"/>
  <c r="L424" i="11"/>
  <c r="M424" i="11"/>
  <c r="N424" i="11"/>
  <c r="O424" i="11"/>
  <c r="P424" i="11"/>
  <c r="Q424" i="11"/>
  <c r="R424" i="11"/>
  <c r="S424" i="11"/>
  <c r="T424" i="11"/>
  <c r="U424" i="11"/>
  <c r="V424" i="11"/>
  <c r="W424" i="11"/>
  <c r="X424" i="11"/>
  <c r="Y424" i="11"/>
  <c r="Z424" i="11"/>
  <c r="AA424" i="11"/>
  <c r="AB424" i="11"/>
  <c r="AC424" i="11"/>
  <c r="AD424" i="11"/>
  <c r="AE424" i="11"/>
  <c r="AF424" i="11"/>
  <c r="AG424" i="11"/>
  <c r="AH424" i="11"/>
  <c r="AI424" i="11"/>
  <c r="AJ424" i="11"/>
  <c r="AK424" i="11"/>
  <c r="AL424" i="11"/>
  <c r="AM424" i="11"/>
  <c r="AN424" i="11"/>
  <c r="AO424" i="11"/>
  <c r="AP424" i="11"/>
  <c r="AQ424" i="11"/>
  <c r="AR424" i="11"/>
  <c r="AS424" i="11"/>
  <c r="AT424" i="11"/>
  <c r="AU424" i="11"/>
  <c r="AV424" i="11"/>
  <c r="AW424" i="11"/>
  <c r="AX424" i="11"/>
  <c r="AY424" i="11"/>
  <c r="AZ424" i="11"/>
  <c r="BA424" i="11"/>
  <c r="E425" i="11"/>
  <c r="F425" i="11"/>
  <c r="G425" i="11"/>
  <c r="H425" i="11"/>
  <c r="I425" i="11"/>
  <c r="J425" i="11"/>
  <c r="K425" i="11"/>
  <c r="L425" i="11"/>
  <c r="M425" i="11"/>
  <c r="N425" i="11"/>
  <c r="O425" i="11"/>
  <c r="P425" i="11"/>
  <c r="Q425" i="11"/>
  <c r="R425" i="11"/>
  <c r="S425" i="11"/>
  <c r="T425" i="11"/>
  <c r="U425" i="11"/>
  <c r="V425" i="11"/>
  <c r="W425" i="11"/>
  <c r="X425" i="11"/>
  <c r="Y425" i="11"/>
  <c r="Z425" i="11"/>
  <c r="AA425" i="11"/>
  <c r="AB425" i="11"/>
  <c r="AC425" i="11"/>
  <c r="AD425" i="11"/>
  <c r="AE425" i="11"/>
  <c r="AF425" i="11"/>
  <c r="AG425" i="11"/>
  <c r="AH425" i="11"/>
  <c r="AI425" i="11"/>
  <c r="AJ425" i="11"/>
  <c r="AK425" i="11"/>
  <c r="AL425" i="11"/>
  <c r="AM425" i="11"/>
  <c r="AN425" i="11"/>
  <c r="AO425" i="11"/>
  <c r="AP425" i="11"/>
  <c r="AQ425" i="11"/>
  <c r="AR425" i="11"/>
  <c r="AS425" i="11"/>
  <c r="AT425" i="11"/>
  <c r="AU425" i="11"/>
  <c r="AV425" i="11"/>
  <c r="AW425" i="11"/>
  <c r="AX425" i="11"/>
  <c r="AY425" i="11"/>
  <c r="AZ425" i="11"/>
  <c r="BA425" i="11"/>
  <c r="E426" i="11"/>
  <c r="F426" i="11"/>
  <c r="G426" i="11"/>
  <c r="H426" i="11"/>
  <c r="I426" i="11"/>
  <c r="J426" i="11"/>
  <c r="K426" i="11"/>
  <c r="L426" i="11"/>
  <c r="M426" i="11"/>
  <c r="N426" i="11"/>
  <c r="O426" i="11"/>
  <c r="P426" i="11"/>
  <c r="Q426" i="11"/>
  <c r="R426" i="11"/>
  <c r="S426" i="11"/>
  <c r="T426" i="11"/>
  <c r="U426" i="11"/>
  <c r="V426" i="11"/>
  <c r="W426" i="11"/>
  <c r="X426" i="11"/>
  <c r="Y426" i="11"/>
  <c r="Z426" i="11"/>
  <c r="AA426" i="11"/>
  <c r="AB426" i="11"/>
  <c r="AC426" i="11"/>
  <c r="AD426" i="11"/>
  <c r="AE426" i="11"/>
  <c r="AF426" i="11"/>
  <c r="AG426" i="11"/>
  <c r="AH426" i="11"/>
  <c r="AI426" i="11"/>
  <c r="AJ426" i="11"/>
  <c r="AK426" i="11"/>
  <c r="AL426" i="11"/>
  <c r="AM426" i="11"/>
  <c r="AN426" i="11"/>
  <c r="AO426" i="11"/>
  <c r="AP426" i="11"/>
  <c r="AQ426" i="11"/>
  <c r="AR426" i="11"/>
  <c r="AS426" i="11"/>
  <c r="AT426" i="11"/>
  <c r="AU426" i="11"/>
  <c r="AV426" i="11"/>
  <c r="AW426" i="11"/>
  <c r="AX426" i="11"/>
  <c r="AY426" i="11"/>
  <c r="AZ426" i="11"/>
  <c r="BA426" i="11"/>
  <c r="E427" i="11"/>
  <c r="F427" i="11"/>
  <c r="G427" i="11"/>
  <c r="H427" i="11"/>
  <c r="I427" i="11"/>
  <c r="J427" i="11"/>
  <c r="K427" i="11"/>
  <c r="L427" i="11"/>
  <c r="M427" i="11"/>
  <c r="N427" i="11"/>
  <c r="O427" i="11"/>
  <c r="P427" i="11"/>
  <c r="Q427" i="11"/>
  <c r="R427" i="11"/>
  <c r="S427" i="11"/>
  <c r="T427" i="11"/>
  <c r="U427" i="11"/>
  <c r="V427" i="11"/>
  <c r="W427" i="11"/>
  <c r="X427" i="11"/>
  <c r="Y427" i="11"/>
  <c r="Z427" i="11"/>
  <c r="AA427" i="11"/>
  <c r="AB427" i="11"/>
  <c r="AC427" i="11"/>
  <c r="AD427" i="11"/>
  <c r="AE427" i="11"/>
  <c r="AF427" i="11"/>
  <c r="AG427" i="11"/>
  <c r="AH427" i="11"/>
  <c r="AI427" i="11"/>
  <c r="AJ427" i="11"/>
  <c r="AK427" i="11"/>
  <c r="AL427" i="11"/>
  <c r="AM427" i="11"/>
  <c r="AN427" i="11"/>
  <c r="AO427" i="11"/>
  <c r="AP427" i="11"/>
  <c r="AQ427" i="11"/>
  <c r="AR427" i="11"/>
  <c r="AS427" i="11"/>
  <c r="AT427" i="11"/>
  <c r="AU427" i="11"/>
  <c r="AV427" i="11"/>
  <c r="AW427" i="11"/>
  <c r="AX427" i="11"/>
  <c r="AY427" i="11"/>
  <c r="AZ427" i="11"/>
  <c r="BA427" i="11"/>
  <c r="E428" i="11"/>
  <c r="C428" i="11" s="1"/>
  <c r="D428" i="11" s="1"/>
  <c r="C427" i="13" s="1"/>
  <c r="F428" i="11"/>
  <c r="G428" i="11"/>
  <c r="H428" i="11"/>
  <c r="I428" i="11"/>
  <c r="J428" i="11"/>
  <c r="K428" i="11"/>
  <c r="L428" i="11"/>
  <c r="M428" i="11"/>
  <c r="N428" i="11"/>
  <c r="O428" i="11"/>
  <c r="P428" i="11"/>
  <c r="Q428" i="11"/>
  <c r="R428" i="11"/>
  <c r="S428" i="11"/>
  <c r="T428" i="11"/>
  <c r="U428" i="11"/>
  <c r="V428" i="11"/>
  <c r="W428" i="11"/>
  <c r="X428" i="11"/>
  <c r="Y428" i="11"/>
  <c r="Z428" i="11"/>
  <c r="AA428" i="11"/>
  <c r="AB428" i="11"/>
  <c r="AC428" i="11"/>
  <c r="AD428" i="11"/>
  <c r="AE428" i="11"/>
  <c r="AF428" i="11"/>
  <c r="AG428" i="11"/>
  <c r="AH428" i="11"/>
  <c r="AI428" i="11"/>
  <c r="AJ428" i="11"/>
  <c r="AK428" i="11"/>
  <c r="AL428" i="11"/>
  <c r="AM428" i="11"/>
  <c r="AN428" i="11"/>
  <c r="AO428" i="11"/>
  <c r="AP428" i="11"/>
  <c r="AQ428" i="11"/>
  <c r="AR428" i="11"/>
  <c r="AS428" i="11"/>
  <c r="AT428" i="11"/>
  <c r="AU428" i="11"/>
  <c r="AV428" i="11"/>
  <c r="AW428" i="11"/>
  <c r="AX428" i="11"/>
  <c r="AY428" i="11"/>
  <c r="AZ428" i="11"/>
  <c r="BA428" i="11"/>
  <c r="E429" i="11"/>
  <c r="F429" i="11"/>
  <c r="G429" i="11"/>
  <c r="H429" i="11"/>
  <c r="I429" i="11"/>
  <c r="J429" i="11"/>
  <c r="K429" i="11"/>
  <c r="L429" i="11"/>
  <c r="M429" i="11"/>
  <c r="N429" i="11"/>
  <c r="O429" i="11"/>
  <c r="P429" i="11"/>
  <c r="Q429" i="11"/>
  <c r="R429" i="11"/>
  <c r="S429" i="11"/>
  <c r="T429" i="11"/>
  <c r="U429" i="11"/>
  <c r="V429" i="11"/>
  <c r="W429" i="11"/>
  <c r="X429" i="11"/>
  <c r="Y429" i="11"/>
  <c r="Z429" i="11"/>
  <c r="AA429" i="11"/>
  <c r="AB429" i="11"/>
  <c r="AC429" i="11"/>
  <c r="AD429" i="11"/>
  <c r="AE429" i="11"/>
  <c r="AF429" i="11"/>
  <c r="AG429" i="11"/>
  <c r="AH429" i="11"/>
  <c r="AI429" i="11"/>
  <c r="AJ429" i="11"/>
  <c r="AK429" i="11"/>
  <c r="AL429" i="11"/>
  <c r="AM429" i="11"/>
  <c r="AN429" i="11"/>
  <c r="AO429" i="11"/>
  <c r="AP429" i="11"/>
  <c r="AQ429" i="11"/>
  <c r="AR429" i="11"/>
  <c r="AS429" i="11"/>
  <c r="AT429" i="11"/>
  <c r="AU429" i="11"/>
  <c r="AV429" i="11"/>
  <c r="AW429" i="11"/>
  <c r="AX429" i="11"/>
  <c r="AY429" i="11"/>
  <c r="AZ429" i="11"/>
  <c r="BA429" i="11"/>
  <c r="E430" i="11"/>
  <c r="C430" i="11" s="1"/>
  <c r="D430" i="11" s="1"/>
  <c r="C429" i="13" s="1"/>
  <c r="F430" i="11"/>
  <c r="G430" i="11"/>
  <c r="H430" i="11"/>
  <c r="I430" i="11"/>
  <c r="J430" i="11"/>
  <c r="K430" i="11"/>
  <c r="L430" i="11"/>
  <c r="M430" i="11"/>
  <c r="N430" i="11"/>
  <c r="O430" i="11"/>
  <c r="P430" i="11"/>
  <c r="Q430" i="11"/>
  <c r="R430" i="11"/>
  <c r="S430" i="11"/>
  <c r="T430" i="11"/>
  <c r="U430" i="11"/>
  <c r="V430" i="11"/>
  <c r="W430" i="11"/>
  <c r="X430" i="11"/>
  <c r="Y430" i="11"/>
  <c r="Z430" i="11"/>
  <c r="AA430" i="11"/>
  <c r="AB430" i="11"/>
  <c r="AC430" i="11"/>
  <c r="AD430" i="11"/>
  <c r="AE430" i="11"/>
  <c r="AF430" i="11"/>
  <c r="AG430" i="11"/>
  <c r="AH430" i="11"/>
  <c r="AI430" i="11"/>
  <c r="AJ430" i="11"/>
  <c r="AK430" i="11"/>
  <c r="AL430" i="11"/>
  <c r="AM430" i="11"/>
  <c r="AN430" i="11"/>
  <c r="AO430" i="11"/>
  <c r="AP430" i="11"/>
  <c r="AQ430" i="11"/>
  <c r="AR430" i="11"/>
  <c r="AS430" i="11"/>
  <c r="AT430" i="11"/>
  <c r="AU430" i="11"/>
  <c r="AV430" i="11"/>
  <c r="AW430" i="11"/>
  <c r="AX430" i="11"/>
  <c r="AY430" i="11"/>
  <c r="AZ430" i="11"/>
  <c r="BA430" i="11"/>
  <c r="E431" i="11"/>
  <c r="F431" i="11"/>
  <c r="G431" i="11"/>
  <c r="H431" i="11"/>
  <c r="I431" i="11"/>
  <c r="J431" i="11"/>
  <c r="K431" i="11"/>
  <c r="L431" i="11"/>
  <c r="M431" i="11"/>
  <c r="N431" i="11"/>
  <c r="O431" i="11"/>
  <c r="P431" i="11"/>
  <c r="Q431" i="11"/>
  <c r="R431" i="11"/>
  <c r="S431" i="11"/>
  <c r="T431" i="11"/>
  <c r="U431" i="11"/>
  <c r="V431" i="11"/>
  <c r="W431" i="11"/>
  <c r="X431" i="11"/>
  <c r="Y431" i="11"/>
  <c r="Z431" i="11"/>
  <c r="AA431" i="11"/>
  <c r="AB431" i="11"/>
  <c r="AC431" i="11"/>
  <c r="AD431" i="11"/>
  <c r="AE431" i="11"/>
  <c r="AF431" i="11"/>
  <c r="AG431" i="11"/>
  <c r="AH431" i="11"/>
  <c r="AI431" i="11"/>
  <c r="AJ431" i="11"/>
  <c r="AK431" i="11"/>
  <c r="AL431" i="11"/>
  <c r="AM431" i="11"/>
  <c r="AN431" i="11"/>
  <c r="AO431" i="11"/>
  <c r="AP431" i="11"/>
  <c r="AQ431" i="11"/>
  <c r="AR431" i="11"/>
  <c r="AS431" i="11"/>
  <c r="AT431" i="11"/>
  <c r="AU431" i="11"/>
  <c r="AV431" i="11"/>
  <c r="AW431" i="11"/>
  <c r="AX431" i="11"/>
  <c r="AY431" i="11"/>
  <c r="AZ431" i="11"/>
  <c r="BA431" i="11"/>
  <c r="E432" i="11"/>
  <c r="F432" i="11"/>
  <c r="G432" i="11"/>
  <c r="H432" i="11"/>
  <c r="I432" i="11"/>
  <c r="J432" i="11"/>
  <c r="K432" i="11"/>
  <c r="L432" i="11"/>
  <c r="M432" i="11"/>
  <c r="N432" i="11"/>
  <c r="O432" i="11"/>
  <c r="P432" i="11"/>
  <c r="Q432" i="11"/>
  <c r="R432" i="11"/>
  <c r="S432" i="11"/>
  <c r="T432" i="11"/>
  <c r="U432" i="11"/>
  <c r="V432" i="11"/>
  <c r="W432" i="11"/>
  <c r="X432" i="11"/>
  <c r="Y432" i="11"/>
  <c r="Z432" i="11"/>
  <c r="AA432" i="11"/>
  <c r="AB432" i="11"/>
  <c r="AC432" i="11"/>
  <c r="AD432" i="11"/>
  <c r="AE432" i="11"/>
  <c r="AF432" i="11"/>
  <c r="AG432" i="11"/>
  <c r="AH432" i="11"/>
  <c r="AI432" i="11"/>
  <c r="AJ432" i="11"/>
  <c r="AK432" i="11"/>
  <c r="AL432" i="11"/>
  <c r="AM432" i="11"/>
  <c r="AN432" i="11"/>
  <c r="AO432" i="11"/>
  <c r="AP432" i="11"/>
  <c r="AQ432" i="11"/>
  <c r="AR432" i="11"/>
  <c r="AS432" i="11"/>
  <c r="AT432" i="11"/>
  <c r="AU432" i="11"/>
  <c r="AV432" i="11"/>
  <c r="AW432" i="11"/>
  <c r="AX432" i="11"/>
  <c r="AY432" i="11"/>
  <c r="AZ432" i="11"/>
  <c r="BA432" i="11"/>
  <c r="E433" i="11"/>
  <c r="F433" i="11"/>
  <c r="G433" i="11"/>
  <c r="H433" i="11"/>
  <c r="I433" i="11"/>
  <c r="J433" i="11"/>
  <c r="K433" i="11"/>
  <c r="L433" i="11"/>
  <c r="M433" i="11"/>
  <c r="N433" i="11"/>
  <c r="O433" i="11"/>
  <c r="P433" i="11"/>
  <c r="Q433" i="11"/>
  <c r="R433" i="11"/>
  <c r="S433" i="11"/>
  <c r="T433" i="11"/>
  <c r="U433" i="11"/>
  <c r="V433" i="11"/>
  <c r="W433" i="11"/>
  <c r="X433" i="11"/>
  <c r="Y433" i="11"/>
  <c r="Z433" i="11"/>
  <c r="AA433" i="11"/>
  <c r="AB433" i="11"/>
  <c r="AC433" i="11"/>
  <c r="AD433" i="11"/>
  <c r="AE433" i="11"/>
  <c r="AF433" i="11"/>
  <c r="AG433" i="11"/>
  <c r="AH433" i="11"/>
  <c r="AI433" i="11"/>
  <c r="AJ433" i="11"/>
  <c r="AK433" i="11"/>
  <c r="AL433" i="11"/>
  <c r="AM433" i="11"/>
  <c r="AN433" i="11"/>
  <c r="AO433" i="11"/>
  <c r="AP433" i="11"/>
  <c r="AQ433" i="11"/>
  <c r="AR433" i="11"/>
  <c r="AS433" i="11"/>
  <c r="AT433" i="11"/>
  <c r="AU433" i="11"/>
  <c r="AV433" i="11"/>
  <c r="AW433" i="11"/>
  <c r="AX433" i="11"/>
  <c r="AY433" i="11"/>
  <c r="AZ433" i="11"/>
  <c r="BA433" i="11"/>
  <c r="E434" i="11"/>
  <c r="F434" i="11"/>
  <c r="G434" i="11"/>
  <c r="H434" i="11"/>
  <c r="I434" i="11"/>
  <c r="J434" i="11"/>
  <c r="K434" i="11"/>
  <c r="L434" i="11"/>
  <c r="M434" i="11"/>
  <c r="N434" i="11"/>
  <c r="O434" i="11"/>
  <c r="P434" i="11"/>
  <c r="Q434" i="11"/>
  <c r="R434" i="11"/>
  <c r="S434" i="11"/>
  <c r="T434" i="11"/>
  <c r="U434" i="11"/>
  <c r="V434" i="11"/>
  <c r="W434" i="11"/>
  <c r="X434" i="11"/>
  <c r="Y434" i="11"/>
  <c r="Z434" i="11"/>
  <c r="AA434" i="11"/>
  <c r="AB434" i="11"/>
  <c r="AC434" i="11"/>
  <c r="AD434" i="11"/>
  <c r="AE434" i="11"/>
  <c r="AF434" i="11"/>
  <c r="AG434" i="11"/>
  <c r="AH434" i="11"/>
  <c r="AI434" i="11"/>
  <c r="AJ434" i="11"/>
  <c r="AK434" i="11"/>
  <c r="AL434" i="11"/>
  <c r="AM434" i="11"/>
  <c r="AN434" i="11"/>
  <c r="AO434" i="11"/>
  <c r="AP434" i="11"/>
  <c r="AQ434" i="11"/>
  <c r="AR434" i="11"/>
  <c r="AS434" i="11"/>
  <c r="AT434" i="11"/>
  <c r="AU434" i="11"/>
  <c r="AV434" i="11"/>
  <c r="AW434" i="11"/>
  <c r="AX434" i="11"/>
  <c r="AY434" i="11"/>
  <c r="AZ434" i="11"/>
  <c r="BA434" i="11"/>
  <c r="E435" i="11"/>
  <c r="F435" i="11"/>
  <c r="G435" i="11"/>
  <c r="H435" i="11"/>
  <c r="I435" i="11"/>
  <c r="J435" i="11"/>
  <c r="K435" i="11"/>
  <c r="L435" i="11"/>
  <c r="M435" i="11"/>
  <c r="N435" i="11"/>
  <c r="O435" i="11"/>
  <c r="P435" i="11"/>
  <c r="Q435" i="11"/>
  <c r="R435" i="11"/>
  <c r="S435" i="11"/>
  <c r="T435" i="11"/>
  <c r="U435" i="11"/>
  <c r="V435" i="11"/>
  <c r="W435" i="11"/>
  <c r="X435" i="11"/>
  <c r="Y435" i="11"/>
  <c r="Z435" i="11"/>
  <c r="AA435" i="11"/>
  <c r="AB435" i="11"/>
  <c r="AC435" i="11"/>
  <c r="AD435" i="11"/>
  <c r="AE435" i="11"/>
  <c r="AF435" i="11"/>
  <c r="AG435" i="11"/>
  <c r="AH435" i="11"/>
  <c r="AI435" i="11"/>
  <c r="AJ435" i="11"/>
  <c r="AK435" i="11"/>
  <c r="AL435" i="11"/>
  <c r="AM435" i="11"/>
  <c r="AN435" i="11"/>
  <c r="AO435" i="11"/>
  <c r="AP435" i="11"/>
  <c r="AQ435" i="11"/>
  <c r="AR435" i="11"/>
  <c r="AS435" i="11"/>
  <c r="AT435" i="11"/>
  <c r="AU435" i="11"/>
  <c r="AV435" i="11"/>
  <c r="AW435" i="11"/>
  <c r="AX435" i="11"/>
  <c r="AY435" i="11"/>
  <c r="AZ435" i="11"/>
  <c r="BA435" i="11"/>
  <c r="E436" i="11"/>
  <c r="C436" i="11" s="1"/>
  <c r="D436" i="11" s="1"/>
  <c r="C435" i="13" s="1"/>
  <c r="F436" i="11"/>
  <c r="G436" i="11"/>
  <c r="H436" i="11"/>
  <c r="I436" i="11"/>
  <c r="J436" i="11"/>
  <c r="K436" i="11"/>
  <c r="L436" i="11"/>
  <c r="M436" i="11"/>
  <c r="N436" i="11"/>
  <c r="O436" i="11"/>
  <c r="P436" i="11"/>
  <c r="Q436" i="11"/>
  <c r="R436" i="11"/>
  <c r="S436" i="11"/>
  <c r="T436" i="11"/>
  <c r="U436" i="11"/>
  <c r="V436" i="11"/>
  <c r="W436" i="11"/>
  <c r="X436" i="11"/>
  <c r="Y436" i="11"/>
  <c r="Z436" i="11"/>
  <c r="AA436" i="11"/>
  <c r="AB436" i="11"/>
  <c r="AC436" i="11"/>
  <c r="AD436" i="11"/>
  <c r="AE436" i="11"/>
  <c r="AF436" i="11"/>
  <c r="AG436" i="11"/>
  <c r="AH436" i="11"/>
  <c r="AI436" i="11"/>
  <c r="AJ436" i="11"/>
  <c r="AK436" i="11"/>
  <c r="AL436" i="11"/>
  <c r="AM436" i="11"/>
  <c r="AN436" i="11"/>
  <c r="AO436" i="11"/>
  <c r="AP436" i="11"/>
  <c r="AQ436" i="11"/>
  <c r="AR436" i="11"/>
  <c r="AS436" i="11"/>
  <c r="AT436" i="11"/>
  <c r="AU436" i="11"/>
  <c r="AV436" i="11"/>
  <c r="AW436" i="11"/>
  <c r="AX436" i="11"/>
  <c r="AY436" i="11"/>
  <c r="AZ436" i="11"/>
  <c r="BA436" i="11"/>
  <c r="E437" i="11"/>
  <c r="F437" i="11"/>
  <c r="G437" i="11"/>
  <c r="H437" i="11"/>
  <c r="I437" i="11"/>
  <c r="J437" i="11"/>
  <c r="K437" i="11"/>
  <c r="L437" i="11"/>
  <c r="M437" i="11"/>
  <c r="N437" i="11"/>
  <c r="O437" i="11"/>
  <c r="P437" i="11"/>
  <c r="Q437" i="11"/>
  <c r="R437" i="11"/>
  <c r="S437" i="11"/>
  <c r="T437" i="11"/>
  <c r="U437" i="11"/>
  <c r="V437" i="11"/>
  <c r="W437" i="11"/>
  <c r="X437" i="11"/>
  <c r="Y437" i="11"/>
  <c r="Z437" i="11"/>
  <c r="AA437" i="11"/>
  <c r="AB437" i="11"/>
  <c r="AC437" i="11"/>
  <c r="AD437" i="11"/>
  <c r="AE437" i="11"/>
  <c r="AF437" i="11"/>
  <c r="AG437" i="11"/>
  <c r="AH437" i="11"/>
  <c r="AI437" i="11"/>
  <c r="AJ437" i="11"/>
  <c r="AK437" i="11"/>
  <c r="AL437" i="11"/>
  <c r="AM437" i="11"/>
  <c r="AN437" i="11"/>
  <c r="AO437" i="11"/>
  <c r="AP437" i="11"/>
  <c r="AQ437" i="11"/>
  <c r="AR437" i="11"/>
  <c r="AS437" i="11"/>
  <c r="AT437" i="11"/>
  <c r="AU437" i="11"/>
  <c r="AV437" i="11"/>
  <c r="AW437" i="11"/>
  <c r="AX437" i="11"/>
  <c r="AY437" i="11"/>
  <c r="AZ437" i="11"/>
  <c r="BA437" i="11"/>
  <c r="E438" i="11"/>
  <c r="C438" i="11" s="1"/>
  <c r="D438" i="11" s="1"/>
  <c r="C437" i="13" s="1"/>
  <c r="F438" i="11"/>
  <c r="G438" i="11"/>
  <c r="H438" i="11"/>
  <c r="I438" i="11"/>
  <c r="J438" i="11"/>
  <c r="K438" i="11"/>
  <c r="L438" i="11"/>
  <c r="M438" i="11"/>
  <c r="N438" i="11"/>
  <c r="O438" i="11"/>
  <c r="P438" i="11"/>
  <c r="Q438" i="11"/>
  <c r="R438" i="11"/>
  <c r="S438" i="11"/>
  <c r="T438" i="11"/>
  <c r="U438" i="11"/>
  <c r="V438" i="11"/>
  <c r="W438" i="11"/>
  <c r="X438" i="11"/>
  <c r="Y438" i="11"/>
  <c r="Z438" i="11"/>
  <c r="AA438" i="11"/>
  <c r="AB438" i="11"/>
  <c r="AC438" i="11"/>
  <c r="AD438" i="11"/>
  <c r="AE438" i="11"/>
  <c r="AF438" i="11"/>
  <c r="AG438" i="11"/>
  <c r="AH438" i="11"/>
  <c r="AI438" i="11"/>
  <c r="AJ438" i="11"/>
  <c r="AK438" i="11"/>
  <c r="AL438" i="11"/>
  <c r="AM438" i="11"/>
  <c r="AN438" i="11"/>
  <c r="AO438" i="11"/>
  <c r="AP438" i="11"/>
  <c r="AQ438" i="11"/>
  <c r="AR438" i="11"/>
  <c r="AS438" i="11"/>
  <c r="AT438" i="11"/>
  <c r="AU438" i="11"/>
  <c r="AV438" i="11"/>
  <c r="AW438" i="11"/>
  <c r="AX438" i="11"/>
  <c r="AY438" i="11"/>
  <c r="AZ438" i="11"/>
  <c r="BA438" i="11"/>
  <c r="E439" i="11"/>
  <c r="F439" i="11"/>
  <c r="G439" i="11"/>
  <c r="H439" i="11"/>
  <c r="I439" i="11"/>
  <c r="J439" i="11"/>
  <c r="K439" i="11"/>
  <c r="L439" i="11"/>
  <c r="M439" i="11"/>
  <c r="N439" i="11"/>
  <c r="O439" i="11"/>
  <c r="P439" i="11"/>
  <c r="Q439" i="11"/>
  <c r="R439" i="11"/>
  <c r="S439" i="11"/>
  <c r="T439" i="11"/>
  <c r="U439" i="11"/>
  <c r="V439" i="11"/>
  <c r="W439" i="11"/>
  <c r="X439" i="11"/>
  <c r="Y439" i="11"/>
  <c r="Z439" i="11"/>
  <c r="AA439" i="11"/>
  <c r="AB439" i="11"/>
  <c r="AC439" i="11"/>
  <c r="AD439" i="11"/>
  <c r="AE439" i="11"/>
  <c r="AF439" i="11"/>
  <c r="AG439" i="11"/>
  <c r="AH439" i="11"/>
  <c r="AI439" i="11"/>
  <c r="AJ439" i="11"/>
  <c r="AK439" i="11"/>
  <c r="AL439" i="11"/>
  <c r="AM439" i="11"/>
  <c r="AN439" i="11"/>
  <c r="AO439" i="11"/>
  <c r="AP439" i="11"/>
  <c r="AQ439" i="11"/>
  <c r="AR439" i="11"/>
  <c r="AS439" i="11"/>
  <c r="AT439" i="11"/>
  <c r="AU439" i="11"/>
  <c r="AV439" i="11"/>
  <c r="AW439" i="11"/>
  <c r="AX439" i="11"/>
  <c r="AY439" i="11"/>
  <c r="AZ439" i="11"/>
  <c r="BA439" i="11"/>
  <c r="E440" i="11"/>
  <c r="F440" i="11"/>
  <c r="G440" i="11"/>
  <c r="H440" i="11"/>
  <c r="I440" i="11"/>
  <c r="J440" i="11"/>
  <c r="K440" i="11"/>
  <c r="L440" i="11"/>
  <c r="M440" i="11"/>
  <c r="N440" i="11"/>
  <c r="O440" i="11"/>
  <c r="P440" i="11"/>
  <c r="Q440" i="11"/>
  <c r="R440" i="11"/>
  <c r="S440" i="11"/>
  <c r="T440" i="11"/>
  <c r="U440" i="11"/>
  <c r="V440" i="11"/>
  <c r="W440" i="11"/>
  <c r="X440" i="11"/>
  <c r="Y440" i="11"/>
  <c r="Z440" i="11"/>
  <c r="AA440" i="11"/>
  <c r="AB440" i="11"/>
  <c r="AC440" i="11"/>
  <c r="AD440" i="11"/>
  <c r="AE440" i="11"/>
  <c r="AF440" i="11"/>
  <c r="AG440" i="11"/>
  <c r="AH440" i="11"/>
  <c r="AI440" i="11"/>
  <c r="AJ440" i="11"/>
  <c r="AK440" i="11"/>
  <c r="AL440" i="11"/>
  <c r="AM440" i="11"/>
  <c r="AN440" i="11"/>
  <c r="AO440" i="11"/>
  <c r="AP440" i="11"/>
  <c r="AQ440" i="11"/>
  <c r="AR440" i="11"/>
  <c r="AS440" i="11"/>
  <c r="AT440" i="11"/>
  <c r="AU440" i="11"/>
  <c r="AV440" i="11"/>
  <c r="AW440" i="11"/>
  <c r="AX440" i="11"/>
  <c r="AY440" i="11"/>
  <c r="AZ440" i="11"/>
  <c r="BA440" i="11"/>
  <c r="E441" i="11"/>
  <c r="F441" i="11"/>
  <c r="G441" i="11"/>
  <c r="H441" i="11"/>
  <c r="I441" i="11"/>
  <c r="J441" i="11"/>
  <c r="K441" i="11"/>
  <c r="L441" i="11"/>
  <c r="M441" i="11"/>
  <c r="N441" i="11"/>
  <c r="O441" i="11"/>
  <c r="P441" i="11"/>
  <c r="Q441" i="11"/>
  <c r="R441" i="11"/>
  <c r="S441" i="11"/>
  <c r="T441" i="11"/>
  <c r="U441" i="11"/>
  <c r="V441" i="11"/>
  <c r="W441" i="11"/>
  <c r="X441" i="11"/>
  <c r="Y441" i="11"/>
  <c r="Z441" i="11"/>
  <c r="AA441" i="11"/>
  <c r="AB441" i="11"/>
  <c r="AC441" i="11"/>
  <c r="AD441" i="11"/>
  <c r="AE441" i="11"/>
  <c r="AF441" i="11"/>
  <c r="AG441" i="11"/>
  <c r="AH441" i="11"/>
  <c r="AI441" i="11"/>
  <c r="AJ441" i="11"/>
  <c r="AK441" i="11"/>
  <c r="AL441" i="11"/>
  <c r="AM441" i="11"/>
  <c r="AN441" i="11"/>
  <c r="AO441" i="11"/>
  <c r="AP441" i="11"/>
  <c r="AQ441" i="11"/>
  <c r="AR441" i="11"/>
  <c r="AS441" i="11"/>
  <c r="AT441" i="11"/>
  <c r="AU441" i="11"/>
  <c r="AV441" i="11"/>
  <c r="AW441" i="11"/>
  <c r="AX441" i="11"/>
  <c r="AY441" i="11"/>
  <c r="AZ441" i="11"/>
  <c r="BA441" i="11"/>
  <c r="E442" i="11"/>
  <c r="F442" i="11"/>
  <c r="G442" i="11"/>
  <c r="H442" i="11"/>
  <c r="I442" i="11"/>
  <c r="J442" i="11"/>
  <c r="K442" i="11"/>
  <c r="L442" i="11"/>
  <c r="M442" i="11"/>
  <c r="N442" i="11"/>
  <c r="O442" i="11"/>
  <c r="P442" i="11"/>
  <c r="Q442" i="11"/>
  <c r="R442" i="11"/>
  <c r="S442" i="11"/>
  <c r="T442" i="11"/>
  <c r="U442" i="11"/>
  <c r="V442" i="11"/>
  <c r="W442" i="11"/>
  <c r="X442" i="11"/>
  <c r="Y442" i="11"/>
  <c r="Z442" i="11"/>
  <c r="AA442" i="11"/>
  <c r="AB442" i="11"/>
  <c r="AC442" i="11"/>
  <c r="AD442" i="11"/>
  <c r="AE442" i="11"/>
  <c r="AF442" i="11"/>
  <c r="AG442" i="11"/>
  <c r="AH442" i="11"/>
  <c r="AI442" i="11"/>
  <c r="AJ442" i="11"/>
  <c r="AK442" i="11"/>
  <c r="AL442" i="11"/>
  <c r="AM442" i="11"/>
  <c r="AN442" i="11"/>
  <c r="AO442" i="11"/>
  <c r="AP442" i="11"/>
  <c r="AQ442" i="11"/>
  <c r="AR442" i="11"/>
  <c r="AS442" i="11"/>
  <c r="AT442" i="11"/>
  <c r="AU442" i="11"/>
  <c r="AV442" i="11"/>
  <c r="AW442" i="11"/>
  <c r="AX442" i="11"/>
  <c r="AY442" i="11"/>
  <c r="AZ442" i="11"/>
  <c r="BA442" i="11"/>
  <c r="E443" i="11"/>
  <c r="C443" i="11" s="1"/>
  <c r="D443" i="11" s="1"/>
  <c r="C442" i="13" s="1"/>
  <c r="F443" i="11"/>
  <c r="G443" i="11"/>
  <c r="H443" i="11"/>
  <c r="I443" i="11"/>
  <c r="J443" i="11"/>
  <c r="K443" i="11"/>
  <c r="L443" i="11"/>
  <c r="M443" i="11"/>
  <c r="N443" i="11"/>
  <c r="O443" i="11"/>
  <c r="P443" i="11"/>
  <c r="Q443" i="11"/>
  <c r="R443" i="11"/>
  <c r="S443" i="11"/>
  <c r="T443" i="11"/>
  <c r="U443" i="11"/>
  <c r="V443" i="11"/>
  <c r="W443" i="11"/>
  <c r="X443" i="11"/>
  <c r="Y443" i="11"/>
  <c r="Z443" i="11"/>
  <c r="AA443" i="11"/>
  <c r="AB443" i="11"/>
  <c r="AC443" i="11"/>
  <c r="AD443" i="11"/>
  <c r="AE443" i="11"/>
  <c r="AF443" i="11"/>
  <c r="AG443" i="11"/>
  <c r="AH443" i="11"/>
  <c r="AI443" i="11"/>
  <c r="AJ443" i="11"/>
  <c r="AK443" i="11"/>
  <c r="AL443" i="11"/>
  <c r="AM443" i="11"/>
  <c r="AN443" i="11"/>
  <c r="AO443" i="11"/>
  <c r="AP443" i="11"/>
  <c r="AQ443" i="11"/>
  <c r="AR443" i="11"/>
  <c r="AS443" i="11"/>
  <c r="AT443" i="11"/>
  <c r="AU443" i="11"/>
  <c r="AV443" i="11"/>
  <c r="AW443" i="11"/>
  <c r="AX443" i="11"/>
  <c r="AY443" i="11"/>
  <c r="AZ443" i="11"/>
  <c r="BA443" i="11"/>
  <c r="E444" i="11"/>
  <c r="F444" i="11"/>
  <c r="G444" i="11"/>
  <c r="H444" i="11"/>
  <c r="I444" i="11"/>
  <c r="J444" i="11"/>
  <c r="K444" i="11"/>
  <c r="L444" i="11"/>
  <c r="M444" i="11"/>
  <c r="N444" i="11"/>
  <c r="O444" i="11"/>
  <c r="P444" i="11"/>
  <c r="Q444" i="11"/>
  <c r="R444" i="11"/>
  <c r="S444" i="11"/>
  <c r="T444" i="11"/>
  <c r="U444" i="11"/>
  <c r="V444" i="11"/>
  <c r="W444" i="11"/>
  <c r="X444" i="11"/>
  <c r="Y444" i="11"/>
  <c r="Z444" i="11"/>
  <c r="AA444" i="11"/>
  <c r="AB444" i="11"/>
  <c r="AC444" i="11"/>
  <c r="AD444" i="11"/>
  <c r="AE444" i="11"/>
  <c r="AF444" i="11"/>
  <c r="AG444" i="11"/>
  <c r="AH444" i="11"/>
  <c r="AI444" i="11"/>
  <c r="AJ444" i="11"/>
  <c r="AK444" i="11"/>
  <c r="AL444" i="11"/>
  <c r="AM444" i="11"/>
  <c r="AN444" i="11"/>
  <c r="AO444" i="11"/>
  <c r="AP444" i="11"/>
  <c r="AQ444" i="11"/>
  <c r="AR444" i="11"/>
  <c r="AS444" i="11"/>
  <c r="AT444" i="11"/>
  <c r="AU444" i="11"/>
  <c r="AV444" i="11"/>
  <c r="AW444" i="11"/>
  <c r="AX444" i="11"/>
  <c r="AY444" i="11"/>
  <c r="AZ444" i="11"/>
  <c r="BA444" i="11"/>
  <c r="E445" i="11"/>
  <c r="F445" i="11"/>
  <c r="G445" i="11"/>
  <c r="H445" i="11"/>
  <c r="I445" i="11"/>
  <c r="J445" i="11"/>
  <c r="K445" i="11"/>
  <c r="L445" i="11"/>
  <c r="M445" i="11"/>
  <c r="N445" i="11"/>
  <c r="O445" i="11"/>
  <c r="P445" i="11"/>
  <c r="Q445" i="11"/>
  <c r="R445" i="11"/>
  <c r="S445" i="11"/>
  <c r="T445" i="11"/>
  <c r="U445" i="11"/>
  <c r="V445" i="11"/>
  <c r="W445" i="11"/>
  <c r="X445" i="11"/>
  <c r="Y445" i="11"/>
  <c r="Z445" i="11"/>
  <c r="AA445" i="11"/>
  <c r="AB445" i="11"/>
  <c r="AC445" i="11"/>
  <c r="AD445" i="11"/>
  <c r="AE445" i="11"/>
  <c r="AF445" i="11"/>
  <c r="AG445" i="11"/>
  <c r="AH445" i="11"/>
  <c r="AI445" i="11"/>
  <c r="AJ445" i="11"/>
  <c r="AK445" i="11"/>
  <c r="AL445" i="11"/>
  <c r="AM445" i="11"/>
  <c r="AN445" i="11"/>
  <c r="AO445" i="11"/>
  <c r="AP445" i="11"/>
  <c r="AQ445" i="11"/>
  <c r="AR445" i="11"/>
  <c r="AS445" i="11"/>
  <c r="AT445" i="11"/>
  <c r="AU445" i="11"/>
  <c r="AV445" i="11"/>
  <c r="AW445" i="11"/>
  <c r="AX445" i="11"/>
  <c r="AY445" i="11"/>
  <c r="AZ445" i="11"/>
  <c r="BA445" i="11"/>
  <c r="E446" i="11"/>
  <c r="C446" i="11" s="1"/>
  <c r="D446" i="11" s="1"/>
  <c r="C445" i="13" s="1"/>
  <c r="F446" i="11"/>
  <c r="G446" i="11"/>
  <c r="H446" i="11"/>
  <c r="I446" i="11"/>
  <c r="J446" i="11"/>
  <c r="K446" i="11"/>
  <c r="L446" i="11"/>
  <c r="M446" i="11"/>
  <c r="N446" i="11"/>
  <c r="O446" i="11"/>
  <c r="P446" i="11"/>
  <c r="Q446" i="11"/>
  <c r="R446" i="11"/>
  <c r="S446" i="11"/>
  <c r="T446" i="11"/>
  <c r="U446" i="11"/>
  <c r="V446" i="11"/>
  <c r="W446" i="11"/>
  <c r="X446" i="11"/>
  <c r="Y446" i="11"/>
  <c r="Z446" i="11"/>
  <c r="AA446" i="11"/>
  <c r="AB446" i="11"/>
  <c r="AC446" i="11"/>
  <c r="AD446" i="11"/>
  <c r="AE446" i="11"/>
  <c r="AF446" i="11"/>
  <c r="AG446" i="11"/>
  <c r="AH446" i="11"/>
  <c r="AI446" i="11"/>
  <c r="AJ446" i="11"/>
  <c r="AK446" i="11"/>
  <c r="AL446" i="11"/>
  <c r="AM446" i="11"/>
  <c r="AN446" i="11"/>
  <c r="AO446" i="11"/>
  <c r="AP446" i="11"/>
  <c r="AQ446" i="11"/>
  <c r="AR446" i="11"/>
  <c r="AS446" i="11"/>
  <c r="AT446" i="11"/>
  <c r="AU446" i="11"/>
  <c r="AV446" i="11"/>
  <c r="AW446" i="11"/>
  <c r="AX446" i="11"/>
  <c r="AY446" i="11"/>
  <c r="AZ446" i="11"/>
  <c r="BA446" i="11"/>
  <c r="E447" i="11"/>
  <c r="C447" i="11" s="1"/>
  <c r="D447" i="11" s="1"/>
  <c r="C446" i="13" s="1"/>
  <c r="F447" i="11"/>
  <c r="G447" i="11"/>
  <c r="H447" i="11"/>
  <c r="I447" i="11"/>
  <c r="J447" i="11"/>
  <c r="K447" i="11"/>
  <c r="L447" i="11"/>
  <c r="M447" i="11"/>
  <c r="N447" i="11"/>
  <c r="O447" i="11"/>
  <c r="P447" i="11"/>
  <c r="Q447" i="11"/>
  <c r="R447" i="11"/>
  <c r="S447" i="11"/>
  <c r="T447" i="11"/>
  <c r="U447" i="11"/>
  <c r="V447" i="11"/>
  <c r="W447" i="11"/>
  <c r="X447" i="11"/>
  <c r="Y447" i="11"/>
  <c r="Z447" i="11"/>
  <c r="AA447" i="11"/>
  <c r="AB447" i="11"/>
  <c r="AC447" i="11"/>
  <c r="AD447" i="11"/>
  <c r="AE447" i="11"/>
  <c r="AF447" i="11"/>
  <c r="AG447" i="11"/>
  <c r="AH447" i="11"/>
  <c r="AI447" i="11"/>
  <c r="AJ447" i="11"/>
  <c r="AK447" i="11"/>
  <c r="AL447" i="11"/>
  <c r="AM447" i="11"/>
  <c r="AN447" i="11"/>
  <c r="AO447" i="11"/>
  <c r="AP447" i="11"/>
  <c r="AQ447" i="11"/>
  <c r="AR447" i="11"/>
  <c r="AS447" i="11"/>
  <c r="AT447" i="11"/>
  <c r="AU447" i="11"/>
  <c r="AV447" i="11"/>
  <c r="AW447" i="11"/>
  <c r="AX447" i="11"/>
  <c r="AY447" i="11"/>
  <c r="AZ447" i="11"/>
  <c r="BA447" i="11"/>
  <c r="E448" i="11"/>
  <c r="F448" i="11"/>
  <c r="G448" i="11"/>
  <c r="H448" i="11"/>
  <c r="I448" i="11"/>
  <c r="J448" i="11"/>
  <c r="K448" i="11"/>
  <c r="L448" i="11"/>
  <c r="M448" i="11"/>
  <c r="N448" i="11"/>
  <c r="O448" i="11"/>
  <c r="P448" i="11"/>
  <c r="Q448" i="11"/>
  <c r="R448" i="11"/>
  <c r="S448" i="11"/>
  <c r="T448" i="11"/>
  <c r="U448" i="11"/>
  <c r="V448" i="11"/>
  <c r="W448" i="11"/>
  <c r="X448" i="11"/>
  <c r="Y448" i="11"/>
  <c r="Z448" i="11"/>
  <c r="AA448" i="11"/>
  <c r="AB448" i="11"/>
  <c r="AC448" i="11"/>
  <c r="AD448" i="11"/>
  <c r="AE448" i="11"/>
  <c r="AF448" i="11"/>
  <c r="AG448" i="11"/>
  <c r="AH448" i="11"/>
  <c r="AI448" i="11"/>
  <c r="AJ448" i="11"/>
  <c r="AK448" i="11"/>
  <c r="AL448" i="11"/>
  <c r="AM448" i="11"/>
  <c r="AN448" i="11"/>
  <c r="AO448" i="11"/>
  <c r="AP448" i="11"/>
  <c r="AQ448" i="11"/>
  <c r="AR448" i="11"/>
  <c r="AS448" i="11"/>
  <c r="AT448" i="11"/>
  <c r="AU448" i="11"/>
  <c r="AV448" i="11"/>
  <c r="AW448" i="11"/>
  <c r="AX448" i="11"/>
  <c r="AY448" i="11"/>
  <c r="AZ448" i="11"/>
  <c r="BA448" i="11"/>
  <c r="E449" i="11"/>
  <c r="F449" i="11"/>
  <c r="G449" i="11"/>
  <c r="H449" i="11"/>
  <c r="I449" i="11"/>
  <c r="J449" i="11"/>
  <c r="K449" i="11"/>
  <c r="L449" i="11"/>
  <c r="M449" i="11"/>
  <c r="N449" i="11"/>
  <c r="O449" i="11"/>
  <c r="P449" i="11"/>
  <c r="Q449" i="11"/>
  <c r="R449" i="11"/>
  <c r="S449" i="11"/>
  <c r="T449" i="11"/>
  <c r="U449" i="11"/>
  <c r="V449" i="11"/>
  <c r="W449" i="11"/>
  <c r="X449" i="11"/>
  <c r="Y449" i="11"/>
  <c r="Z449" i="11"/>
  <c r="AA449" i="11"/>
  <c r="AB449" i="11"/>
  <c r="AC449" i="11"/>
  <c r="AD449" i="11"/>
  <c r="AE449" i="11"/>
  <c r="AF449" i="11"/>
  <c r="AG449" i="11"/>
  <c r="AH449" i="11"/>
  <c r="AI449" i="11"/>
  <c r="AJ449" i="11"/>
  <c r="AK449" i="11"/>
  <c r="AL449" i="11"/>
  <c r="AM449" i="11"/>
  <c r="AN449" i="11"/>
  <c r="AO449" i="11"/>
  <c r="AP449" i="11"/>
  <c r="AQ449" i="11"/>
  <c r="AR449" i="11"/>
  <c r="AS449" i="11"/>
  <c r="AT449" i="11"/>
  <c r="AU449" i="11"/>
  <c r="AV449" i="11"/>
  <c r="AW449" i="11"/>
  <c r="AX449" i="11"/>
  <c r="AY449" i="11"/>
  <c r="AZ449" i="11"/>
  <c r="BA449" i="11"/>
  <c r="E450" i="11"/>
  <c r="F450" i="11"/>
  <c r="G450" i="11"/>
  <c r="H450" i="11"/>
  <c r="I450" i="11"/>
  <c r="J450" i="11"/>
  <c r="K450" i="11"/>
  <c r="L450" i="11"/>
  <c r="M450" i="11"/>
  <c r="N450" i="11"/>
  <c r="O450" i="11"/>
  <c r="P450" i="11"/>
  <c r="Q450" i="11"/>
  <c r="R450" i="11"/>
  <c r="S450" i="11"/>
  <c r="T450" i="11"/>
  <c r="U450" i="11"/>
  <c r="V450" i="11"/>
  <c r="W450" i="11"/>
  <c r="X450" i="11"/>
  <c r="Y450" i="11"/>
  <c r="Z450" i="11"/>
  <c r="AA450" i="11"/>
  <c r="AB450" i="11"/>
  <c r="AC450" i="11"/>
  <c r="AD450" i="11"/>
  <c r="AE450" i="11"/>
  <c r="AF450" i="11"/>
  <c r="AG450" i="11"/>
  <c r="AH450" i="11"/>
  <c r="AI450" i="11"/>
  <c r="AJ450" i="11"/>
  <c r="AK450" i="11"/>
  <c r="AL450" i="11"/>
  <c r="AM450" i="11"/>
  <c r="AN450" i="11"/>
  <c r="AO450" i="11"/>
  <c r="AP450" i="11"/>
  <c r="AQ450" i="11"/>
  <c r="AR450" i="11"/>
  <c r="AS450" i="11"/>
  <c r="AT450" i="11"/>
  <c r="AU450" i="11"/>
  <c r="AV450" i="11"/>
  <c r="AW450" i="11"/>
  <c r="AX450" i="11"/>
  <c r="AY450" i="11"/>
  <c r="AZ450" i="11"/>
  <c r="BA450" i="11"/>
  <c r="E451" i="11"/>
  <c r="C451" i="11" s="1"/>
  <c r="D451" i="11" s="1"/>
  <c r="C450" i="13" s="1"/>
  <c r="F451" i="11"/>
  <c r="G451" i="11"/>
  <c r="H451" i="11"/>
  <c r="I451" i="11"/>
  <c r="J451" i="11"/>
  <c r="K451" i="11"/>
  <c r="L451" i="11"/>
  <c r="M451" i="11"/>
  <c r="N451" i="11"/>
  <c r="O451" i="11"/>
  <c r="P451" i="11"/>
  <c r="Q451" i="11"/>
  <c r="R451" i="11"/>
  <c r="S451" i="11"/>
  <c r="T451" i="11"/>
  <c r="U451" i="11"/>
  <c r="V451" i="11"/>
  <c r="W451" i="11"/>
  <c r="X451" i="11"/>
  <c r="Y451" i="11"/>
  <c r="Z451" i="11"/>
  <c r="AA451" i="11"/>
  <c r="AB451" i="11"/>
  <c r="AC451" i="11"/>
  <c r="AD451" i="11"/>
  <c r="AE451" i="11"/>
  <c r="AF451" i="11"/>
  <c r="AG451" i="11"/>
  <c r="AH451" i="11"/>
  <c r="AI451" i="11"/>
  <c r="AJ451" i="11"/>
  <c r="AK451" i="11"/>
  <c r="AL451" i="11"/>
  <c r="AM451" i="11"/>
  <c r="AN451" i="11"/>
  <c r="AO451" i="11"/>
  <c r="AP451" i="11"/>
  <c r="AQ451" i="11"/>
  <c r="AR451" i="11"/>
  <c r="AS451" i="11"/>
  <c r="AT451" i="11"/>
  <c r="AU451" i="11"/>
  <c r="AV451" i="11"/>
  <c r="AW451" i="11"/>
  <c r="AX451" i="11"/>
  <c r="AY451" i="11"/>
  <c r="AZ451" i="11"/>
  <c r="BA451" i="11"/>
  <c r="E452" i="11"/>
  <c r="F452" i="11"/>
  <c r="G452" i="11"/>
  <c r="H452" i="11"/>
  <c r="I452" i="11"/>
  <c r="J452" i="11"/>
  <c r="K452" i="11"/>
  <c r="L452" i="11"/>
  <c r="M452" i="11"/>
  <c r="N452" i="11"/>
  <c r="O452" i="11"/>
  <c r="P452" i="11"/>
  <c r="Q452" i="11"/>
  <c r="R452" i="11"/>
  <c r="S452" i="11"/>
  <c r="T452" i="11"/>
  <c r="U452" i="11"/>
  <c r="V452" i="11"/>
  <c r="W452" i="11"/>
  <c r="X452" i="11"/>
  <c r="Y452" i="11"/>
  <c r="Z452" i="11"/>
  <c r="AA452" i="11"/>
  <c r="AB452" i="11"/>
  <c r="AC452" i="11"/>
  <c r="AD452" i="11"/>
  <c r="AE452" i="11"/>
  <c r="AF452" i="11"/>
  <c r="AG452" i="11"/>
  <c r="AH452" i="11"/>
  <c r="AI452" i="11"/>
  <c r="AJ452" i="11"/>
  <c r="AK452" i="11"/>
  <c r="AL452" i="11"/>
  <c r="AM452" i="11"/>
  <c r="AN452" i="11"/>
  <c r="AO452" i="11"/>
  <c r="AP452" i="11"/>
  <c r="AQ452" i="11"/>
  <c r="AR452" i="11"/>
  <c r="AS452" i="11"/>
  <c r="AT452" i="11"/>
  <c r="AU452" i="11"/>
  <c r="AV452" i="11"/>
  <c r="AW452" i="11"/>
  <c r="AX452" i="11"/>
  <c r="AY452" i="11"/>
  <c r="AZ452" i="11"/>
  <c r="BA452" i="11"/>
  <c r="E453" i="11"/>
  <c r="F453" i="11"/>
  <c r="G453" i="11"/>
  <c r="H453" i="11"/>
  <c r="I453" i="11"/>
  <c r="J453" i="11"/>
  <c r="K453" i="11"/>
  <c r="L453" i="11"/>
  <c r="M453" i="11"/>
  <c r="N453" i="11"/>
  <c r="O453" i="11"/>
  <c r="P453" i="11"/>
  <c r="Q453" i="11"/>
  <c r="R453" i="11"/>
  <c r="S453" i="11"/>
  <c r="T453" i="11"/>
  <c r="U453" i="11"/>
  <c r="V453" i="11"/>
  <c r="W453" i="11"/>
  <c r="X453" i="11"/>
  <c r="Y453" i="11"/>
  <c r="Z453" i="11"/>
  <c r="AA453" i="11"/>
  <c r="AB453" i="11"/>
  <c r="AC453" i="11"/>
  <c r="AD453" i="11"/>
  <c r="AE453" i="11"/>
  <c r="AF453" i="11"/>
  <c r="AG453" i="11"/>
  <c r="AH453" i="11"/>
  <c r="AI453" i="11"/>
  <c r="AJ453" i="11"/>
  <c r="AK453" i="11"/>
  <c r="AL453" i="11"/>
  <c r="AM453" i="11"/>
  <c r="AN453" i="11"/>
  <c r="AO453" i="11"/>
  <c r="AP453" i="11"/>
  <c r="AQ453" i="11"/>
  <c r="AR453" i="11"/>
  <c r="AS453" i="11"/>
  <c r="AT453" i="11"/>
  <c r="AU453" i="11"/>
  <c r="AV453" i="11"/>
  <c r="AW453" i="11"/>
  <c r="AX453" i="11"/>
  <c r="AY453" i="11"/>
  <c r="AZ453" i="11"/>
  <c r="BA453" i="11"/>
  <c r="E454" i="11"/>
  <c r="C454" i="11" s="1"/>
  <c r="D454" i="11" s="1"/>
  <c r="C453" i="13" s="1"/>
  <c r="F454" i="11"/>
  <c r="G454" i="11"/>
  <c r="H454" i="11"/>
  <c r="I454" i="11"/>
  <c r="J454" i="11"/>
  <c r="K454" i="11"/>
  <c r="L454" i="11"/>
  <c r="M454" i="11"/>
  <c r="N454" i="11"/>
  <c r="O454" i="11"/>
  <c r="P454" i="11"/>
  <c r="Q454" i="11"/>
  <c r="R454" i="11"/>
  <c r="S454" i="11"/>
  <c r="T454" i="11"/>
  <c r="U454" i="11"/>
  <c r="V454" i="11"/>
  <c r="W454" i="11"/>
  <c r="X454" i="11"/>
  <c r="Y454" i="11"/>
  <c r="Z454" i="11"/>
  <c r="AA454" i="11"/>
  <c r="AB454" i="11"/>
  <c r="AC454" i="11"/>
  <c r="AD454" i="11"/>
  <c r="AE454" i="11"/>
  <c r="AF454" i="11"/>
  <c r="AG454" i="11"/>
  <c r="AH454" i="11"/>
  <c r="AI454" i="11"/>
  <c r="AJ454" i="11"/>
  <c r="AK454" i="11"/>
  <c r="AL454" i="11"/>
  <c r="AM454" i="11"/>
  <c r="AN454" i="11"/>
  <c r="AO454" i="11"/>
  <c r="AP454" i="11"/>
  <c r="AQ454" i="11"/>
  <c r="AR454" i="11"/>
  <c r="AS454" i="11"/>
  <c r="AT454" i="11"/>
  <c r="AU454" i="11"/>
  <c r="AV454" i="11"/>
  <c r="AW454" i="11"/>
  <c r="AX454" i="11"/>
  <c r="AY454" i="11"/>
  <c r="AZ454" i="11"/>
  <c r="BA454" i="11"/>
  <c r="E455" i="11"/>
  <c r="C455" i="11" s="1"/>
  <c r="D455" i="11" s="1"/>
  <c r="C454" i="13" s="1"/>
  <c r="F455" i="11"/>
  <c r="G455" i="11"/>
  <c r="H455" i="11"/>
  <c r="I455" i="11"/>
  <c r="J455" i="11"/>
  <c r="K455" i="11"/>
  <c r="L455" i="11"/>
  <c r="M455" i="11"/>
  <c r="N455" i="11"/>
  <c r="O455" i="11"/>
  <c r="P455" i="11"/>
  <c r="Q455" i="11"/>
  <c r="R455" i="11"/>
  <c r="S455" i="11"/>
  <c r="T455" i="11"/>
  <c r="U455" i="11"/>
  <c r="V455" i="11"/>
  <c r="W455" i="11"/>
  <c r="X455" i="11"/>
  <c r="Y455" i="11"/>
  <c r="Z455" i="11"/>
  <c r="AA455" i="11"/>
  <c r="AB455" i="11"/>
  <c r="AC455" i="11"/>
  <c r="AD455" i="11"/>
  <c r="AE455" i="11"/>
  <c r="AF455" i="11"/>
  <c r="AG455" i="11"/>
  <c r="AH455" i="11"/>
  <c r="AI455" i="11"/>
  <c r="AJ455" i="11"/>
  <c r="AK455" i="11"/>
  <c r="AL455" i="11"/>
  <c r="AM455" i="11"/>
  <c r="AN455" i="11"/>
  <c r="AO455" i="11"/>
  <c r="AP455" i="11"/>
  <c r="AQ455" i="11"/>
  <c r="AR455" i="11"/>
  <c r="AS455" i="11"/>
  <c r="AT455" i="11"/>
  <c r="AU455" i="11"/>
  <c r="AV455" i="11"/>
  <c r="AW455" i="11"/>
  <c r="AX455" i="11"/>
  <c r="AY455" i="11"/>
  <c r="AZ455" i="11"/>
  <c r="BA455" i="11"/>
  <c r="E456" i="11"/>
  <c r="F456" i="11"/>
  <c r="G456" i="11"/>
  <c r="H456" i="11"/>
  <c r="I456" i="11"/>
  <c r="J456" i="11"/>
  <c r="K456" i="11"/>
  <c r="L456" i="11"/>
  <c r="M456" i="11"/>
  <c r="N456" i="11"/>
  <c r="O456" i="11"/>
  <c r="P456" i="11"/>
  <c r="Q456" i="11"/>
  <c r="R456" i="11"/>
  <c r="S456" i="11"/>
  <c r="T456" i="11"/>
  <c r="U456" i="11"/>
  <c r="V456" i="11"/>
  <c r="W456" i="11"/>
  <c r="X456" i="11"/>
  <c r="Y456" i="11"/>
  <c r="Z456" i="11"/>
  <c r="AA456" i="11"/>
  <c r="AB456" i="11"/>
  <c r="AC456" i="11"/>
  <c r="AD456" i="11"/>
  <c r="AE456" i="11"/>
  <c r="AF456" i="11"/>
  <c r="AG456" i="11"/>
  <c r="AH456" i="11"/>
  <c r="AI456" i="11"/>
  <c r="AJ456" i="11"/>
  <c r="AK456" i="11"/>
  <c r="AL456" i="11"/>
  <c r="AM456" i="11"/>
  <c r="AN456" i="11"/>
  <c r="AO456" i="11"/>
  <c r="AP456" i="11"/>
  <c r="AQ456" i="11"/>
  <c r="AR456" i="11"/>
  <c r="AS456" i="11"/>
  <c r="AT456" i="11"/>
  <c r="AU456" i="11"/>
  <c r="AV456" i="11"/>
  <c r="AW456" i="11"/>
  <c r="AX456" i="11"/>
  <c r="AY456" i="11"/>
  <c r="AZ456" i="11"/>
  <c r="BA456" i="11"/>
  <c r="E457" i="11"/>
  <c r="F457" i="11"/>
  <c r="G457" i="11"/>
  <c r="H457" i="11"/>
  <c r="I457" i="11"/>
  <c r="J457" i="11"/>
  <c r="K457" i="11"/>
  <c r="L457" i="11"/>
  <c r="M457" i="11"/>
  <c r="N457" i="11"/>
  <c r="O457" i="11"/>
  <c r="P457" i="11"/>
  <c r="Q457" i="11"/>
  <c r="R457" i="11"/>
  <c r="S457" i="11"/>
  <c r="T457" i="11"/>
  <c r="U457" i="11"/>
  <c r="V457" i="11"/>
  <c r="W457" i="11"/>
  <c r="X457" i="11"/>
  <c r="Y457" i="11"/>
  <c r="Z457" i="11"/>
  <c r="AA457" i="11"/>
  <c r="AB457" i="11"/>
  <c r="AC457" i="11"/>
  <c r="AD457" i="11"/>
  <c r="AE457" i="11"/>
  <c r="AF457" i="11"/>
  <c r="AG457" i="11"/>
  <c r="AH457" i="11"/>
  <c r="AI457" i="11"/>
  <c r="AJ457" i="11"/>
  <c r="AK457" i="11"/>
  <c r="AL457" i="11"/>
  <c r="AM457" i="11"/>
  <c r="AN457" i="11"/>
  <c r="AO457" i="11"/>
  <c r="AP457" i="11"/>
  <c r="AQ457" i="11"/>
  <c r="AR457" i="11"/>
  <c r="AS457" i="11"/>
  <c r="AT457" i="11"/>
  <c r="AU457" i="11"/>
  <c r="AV457" i="11"/>
  <c r="AW457" i="11"/>
  <c r="AX457" i="11"/>
  <c r="AY457" i="11"/>
  <c r="AZ457" i="11"/>
  <c r="BA457" i="11"/>
  <c r="E458" i="11"/>
  <c r="F458" i="11"/>
  <c r="G458" i="11"/>
  <c r="H458" i="11"/>
  <c r="I458" i="11"/>
  <c r="J458" i="11"/>
  <c r="K458" i="11"/>
  <c r="L458" i="11"/>
  <c r="M458" i="11"/>
  <c r="N458" i="11"/>
  <c r="O458" i="11"/>
  <c r="P458" i="11"/>
  <c r="Q458" i="11"/>
  <c r="R458" i="11"/>
  <c r="S458" i="11"/>
  <c r="T458" i="11"/>
  <c r="U458" i="11"/>
  <c r="V458" i="11"/>
  <c r="W458" i="11"/>
  <c r="X458" i="11"/>
  <c r="Y458" i="11"/>
  <c r="Z458" i="11"/>
  <c r="AA458" i="11"/>
  <c r="AB458" i="11"/>
  <c r="AC458" i="11"/>
  <c r="AD458" i="11"/>
  <c r="AE458" i="11"/>
  <c r="AF458" i="11"/>
  <c r="AG458" i="11"/>
  <c r="AH458" i="11"/>
  <c r="AI458" i="11"/>
  <c r="AJ458" i="11"/>
  <c r="AK458" i="11"/>
  <c r="AL458" i="11"/>
  <c r="AM458" i="11"/>
  <c r="AN458" i="11"/>
  <c r="AO458" i="11"/>
  <c r="AP458" i="11"/>
  <c r="AQ458" i="11"/>
  <c r="AR458" i="11"/>
  <c r="AS458" i="11"/>
  <c r="AT458" i="11"/>
  <c r="AU458" i="11"/>
  <c r="AV458" i="11"/>
  <c r="AW458" i="11"/>
  <c r="AX458" i="11"/>
  <c r="AY458" i="11"/>
  <c r="AZ458" i="11"/>
  <c r="BA458" i="11"/>
  <c r="E459" i="11"/>
  <c r="C459" i="11" s="1"/>
  <c r="D459" i="11" s="1"/>
  <c r="C458" i="13" s="1"/>
  <c r="F459" i="11"/>
  <c r="G459" i="11"/>
  <c r="H459" i="11"/>
  <c r="I459" i="11"/>
  <c r="J459" i="11"/>
  <c r="K459" i="11"/>
  <c r="L459" i="11"/>
  <c r="M459" i="11"/>
  <c r="N459" i="11"/>
  <c r="O459" i="11"/>
  <c r="P459" i="11"/>
  <c r="Q459" i="11"/>
  <c r="R459" i="11"/>
  <c r="S459" i="11"/>
  <c r="T459" i="11"/>
  <c r="U459" i="11"/>
  <c r="V459" i="11"/>
  <c r="W459" i="11"/>
  <c r="X459" i="11"/>
  <c r="Y459" i="11"/>
  <c r="Z459" i="11"/>
  <c r="AA459" i="11"/>
  <c r="AB459" i="11"/>
  <c r="AC459" i="11"/>
  <c r="AD459" i="11"/>
  <c r="AE459" i="11"/>
  <c r="AF459" i="11"/>
  <c r="AG459" i="11"/>
  <c r="AH459" i="11"/>
  <c r="AI459" i="11"/>
  <c r="AJ459" i="11"/>
  <c r="AK459" i="11"/>
  <c r="AL459" i="11"/>
  <c r="AM459" i="11"/>
  <c r="AN459" i="11"/>
  <c r="AO459" i="11"/>
  <c r="AP459" i="11"/>
  <c r="AQ459" i="11"/>
  <c r="AR459" i="11"/>
  <c r="AS459" i="11"/>
  <c r="AT459" i="11"/>
  <c r="AU459" i="11"/>
  <c r="AV459" i="11"/>
  <c r="AW459" i="11"/>
  <c r="AX459" i="11"/>
  <c r="AY459" i="11"/>
  <c r="AZ459" i="11"/>
  <c r="BA459" i="11"/>
  <c r="E460" i="11"/>
  <c r="C460" i="11" s="1"/>
  <c r="D460" i="11" s="1"/>
  <c r="C459" i="13" s="1"/>
  <c r="F460" i="11"/>
  <c r="G460" i="11"/>
  <c r="H460" i="11"/>
  <c r="I460" i="11"/>
  <c r="J460" i="11"/>
  <c r="K460" i="11"/>
  <c r="L460" i="11"/>
  <c r="M460" i="11"/>
  <c r="N460" i="11"/>
  <c r="O460" i="11"/>
  <c r="P460" i="11"/>
  <c r="Q460" i="11"/>
  <c r="R460" i="11"/>
  <c r="S460" i="11"/>
  <c r="T460" i="11"/>
  <c r="U460" i="11"/>
  <c r="V460" i="11"/>
  <c r="W460" i="11"/>
  <c r="X460" i="11"/>
  <c r="Y460" i="11"/>
  <c r="Z460" i="11"/>
  <c r="AA460" i="11"/>
  <c r="AB460" i="11"/>
  <c r="AC460" i="11"/>
  <c r="AD460" i="11"/>
  <c r="AE460" i="11"/>
  <c r="AF460" i="11"/>
  <c r="AG460" i="11"/>
  <c r="AH460" i="11"/>
  <c r="AI460" i="11"/>
  <c r="AJ460" i="11"/>
  <c r="AK460" i="11"/>
  <c r="AL460" i="11"/>
  <c r="AM460" i="11"/>
  <c r="AN460" i="11"/>
  <c r="AO460" i="11"/>
  <c r="AP460" i="11"/>
  <c r="AQ460" i="11"/>
  <c r="AR460" i="11"/>
  <c r="AS460" i="11"/>
  <c r="AT460" i="11"/>
  <c r="AU460" i="11"/>
  <c r="AV460" i="11"/>
  <c r="AW460" i="11"/>
  <c r="AX460" i="11"/>
  <c r="AY460" i="11"/>
  <c r="AZ460" i="11"/>
  <c r="BA460" i="11"/>
  <c r="E461" i="11"/>
  <c r="F461" i="11"/>
  <c r="G461" i="11"/>
  <c r="H461" i="11"/>
  <c r="I461" i="11"/>
  <c r="J461" i="11"/>
  <c r="K461" i="11"/>
  <c r="L461" i="11"/>
  <c r="M461" i="11"/>
  <c r="N461" i="11"/>
  <c r="O461" i="11"/>
  <c r="P461" i="11"/>
  <c r="Q461" i="11"/>
  <c r="R461" i="11"/>
  <c r="S461" i="11"/>
  <c r="T461" i="11"/>
  <c r="U461" i="11"/>
  <c r="V461" i="11"/>
  <c r="W461" i="11"/>
  <c r="X461" i="11"/>
  <c r="Y461" i="11"/>
  <c r="Z461" i="11"/>
  <c r="AA461" i="11"/>
  <c r="AB461" i="11"/>
  <c r="AC461" i="11"/>
  <c r="AD461" i="11"/>
  <c r="AE461" i="11"/>
  <c r="AF461" i="11"/>
  <c r="AG461" i="11"/>
  <c r="AH461" i="11"/>
  <c r="AI461" i="11"/>
  <c r="AJ461" i="11"/>
  <c r="AK461" i="11"/>
  <c r="AL461" i="11"/>
  <c r="AM461" i="11"/>
  <c r="AN461" i="11"/>
  <c r="AO461" i="11"/>
  <c r="AP461" i="11"/>
  <c r="AQ461" i="11"/>
  <c r="AR461" i="11"/>
  <c r="AS461" i="11"/>
  <c r="AT461" i="11"/>
  <c r="AU461" i="11"/>
  <c r="AV461" i="11"/>
  <c r="AW461" i="11"/>
  <c r="AX461" i="11"/>
  <c r="AY461" i="11"/>
  <c r="AZ461" i="11"/>
  <c r="BA461" i="11"/>
  <c r="E462" i="11"/>
  <c r="C462" i="11" s="1"/>
  <c r="D462" i="11" s="1"/>
  <c r="C461" i="13" s="1"/>
  <c r="F462" i="11"/>
  <c r="G462" i="11"/>
  <c r="H462" i="11"/>
  <c r="I462" i="11"/>
  <c r="J462" i="11"/>
  <c r="K462" i="11"/>
  <c r="L462" i="11"/>
  <c r="M462" i="11"/>
  <c r="N462" i="11"/>
  <c r="O462" i="11"/>
  <c r="P462" i="11"/>
  <c r="Q462" i="11"/>
  <c r="R462" i="11"/>
  <c r="S462" i="11"/>
  <c r="T462" i="11"/>
  <c r="U462" i="11"/>
  <c r="V462" i="11"/>
  <c r="W462" i="11"/>
  <c r="X462" i="11"/>
  <c r="Y462" i="11"/>
  <c r="Z462" i="11"/>
  <c r="AA462" i="11"/>
  <c r="AB462" i="11"/>
  <c r="AC462" i="11"/>
  <c r="AD462" i="11"/>
  <c r="AE462" i="11"/>
  <c r="AF462" i="11"/>
  <c r="AG462" i="11"/>
  <c r="AH462" i="11"/>
  <c r="AI462" i="11"/>
  <c r="AJ462" i="11"/>
  <c r="AK462" i="11"/>
  <c r="AL462" i="11"/>
  <c r="AM462" i="11"/>
  <c r="AN462" i="11"/>
  <c r="AO462" i="11"/>
  <c r="AP462" i="11"/>
  <c r="AQ462" i="11"/>
  <c r="AR462" i="11"/>
  <c r="AS462" i="11"/>
  <c r="AT462" i="11"/>
  <c r="AU462" i="11"/>
  <c r="AV462" i="11"/>
  <c r="AW462" i="11"/>
  <c r="AX462" i="11"/>
  <c r="AY462" i="11"/>
  <c r="AZ462" i="11"/>
  <c r="BA462" i="11"/>
  <c r="E463" i="11"/>
  <c r="C463" i="11" s="1"/>
  <c r="D463" i="11" s="1"/>
  <c r="C462" i="13" s="1"/>
  <c r="F463" i="11"/>
  <c r="G463" i="11"/>
  <c r="H463" i="11"/>
  <c r="I463" i="11"/>
  <c r="J463" i="11"/>
  <c r="K463" i="11"/>
  <c r="L463" i="11"/>
  <c r="M463" i="11"/>
  <c r="N463" i="11"/>
  <c r="O463" i="11"/>
  <c r="P463" i="11"/>
  <c r="Q463" i="11"/>
  <c r="R463" i="11"/>
  <c r="S463" i="11"/>
  <c r="T463" i="11"/>
  <c r="U463" i="11"/>
  <c r="V463" i="11"/>
  <c r="W463" i="11"/>
  <c r="X463" i="11"/>
  <c r="Y463" i="11"/>
  <c r="Z463" i="11"/>
  <c r="AA463" i="11"/>
  <c r="AB463" i="11"/>
  <c r="AC463" i="11"/>
  <c r="AD463" i="11"/>
  <c r="AE463" i="11"/>
  <c r="AF463" i="11"/>
  <c r="AG463" i="11"/>
  <c r="AH463" i="11"/>
  <c r="AI463" i="11"/>
  <c r="AJ463" i="11"/>
  <c r="AK463" i="11"/>
  <c r="AL463" i="11"/>
  <c r="AM463" i="11"/>
  <c r="AN463" i="11"/>
  <c r="AO463" i="11"/>
  <c r="AP463" i="11"/>
  <c r="AQ463" i="11"/>
  <c r="AR463" i="11"/>
  <c r="AS463" i="11"/>
  <c r="AT463" i="11"/>
  <c r="AU463" i="11"/>
  <c r="AV463" i="11"/>
  <c r="AW463" i="11"/>
  <c r="AX463" i="11"/>
  <c r="AY463" i="11"/>
  <c r="AZ463" i="11"/>
  <c r="BA463" i="11"/>
  <c r="E464" i="11"/>
  <c r="F464" i="11"/>
  <c r="G464" i="11"/>
  <c r="H464" i="11"/>
  <c r="I464" i="11"/>
  <c r="J464" i="11"/>
  <c r="K464" i="11"/>
  <c r="L464" i="11"/>
  <c r="M464" i="11"/>
  <c r="N464" i="11"/>
  <c r="O464" i="11"/>
  <c r="P464" i="11"/>
  <c r="Q464" i="11"/>
  <c r="R464" i="11"/>
  <c r="S464" i="11"/>
  <c r="T464" i="11"/>
  <c r="U464" i="11"/>
  <c r="V464" i="11"/>
  <c r="W464" i="11"/>
  <c r="X464" i="11"/>
  <c r="Y464" i="11"/>
  <c r="Z464" i="11"/>
  <c r="AA464" i="11"/>
  <c r="AB464" i="11"/>
  <c r="AC464" i="11"/>
  <c r="AD464" i="11"/>
  <c r="AE464" i="11"/>
  <c r="AF464" i="11"/>
  <c r="AG464" i="11"/>
  <c r="AH464" i="11"/>
  <c r="AI464" i="11"/>
  <c r="AJ464" i="11"/>
  <c r="AK464" i="11"/>
  <c r="AL464" i="11"/>
  <c r="AM464" i="11"/>
  <c r="AN464" i="11"/>
  <c r="AO464" i="11"/>
  <c r="AP464" i="11"/>
  <c r="AQ464" i="11"/>
  <c r="AR464" i="11"/>
  <c r="AS464" i="11"/>
  <c r="AT464" i="11"/>
  <c r="AU464" i="11"/>
  <c r="AV464" i="11"/>
  <c r="AW464" i="11"/>
  <c r="AX464" i="11"/>
  <c r="AY464" i="11"/>
  <c r="AZ464" i="11"/>
  <c r="BA464" i="11"/>
  <c r="E465" i="11"/>
  <c r="F465" i="11"/>
  <c r="G465" i="11"/>
  <c r="H465" i="11"/>
  <c r="I465" i="11"/>
  <c r="J465" i="11"/>
  <c r="K465" i="11"/>
  <c r="L465" i="11"/>
  <c r="M465" i="11"/>
  <c r="N465" i="11"/>
  <c r="O465" i="11"/>
  <c r="P465" i="11"/>
  <c r="Q465" i="11"/>
  <c r="R465" i="11"/>
  <c r="S465" i="11"/>
  <c r="T465" i="11"/>
  <c r="U465" i="11"/>
  <c r="V465" i="11"/>
  <c r="W465" i="11"/>
  <c r="X465" i="11"/>
  <c r="Y465" i="11"/>
  <c r="Z465" i="11"/>
  <c r="AA465" i="11"/>
  <c r="AB465" i="11"/>
  <c r="AC465" i="11"/>
  <c r="AD465" i="11"/>
  <c r="AE465" i="11"/>
  <c r="AF465" i="11"/>
  <c r="AG465" i="11"/>
  <c r="AH465" i="11"/>
  <c r="AI465" i="11"/>
  <c r="AJ465" i="11"/>
  <c r="AK465" i="11"/>
  <c r="AL465" i="11"/>
  <c r="AM465" i="11"/>
  <c r="AN465" i="11"/>
  <c r="AO465" i="11"/>
  <c r="AP465" i="11"/>
  <c r="AQ465" i="11"/>
  <c r="AR465" i="11"/>
  <c r="AS465" i="11"/>
  <c r="AT465" i="11"/>
  <c r="AU465" i="11"/>
  <c r="AV465" i="11"/>
  <c r="AW465" i="11"/>
  <c r="AX465" i="11"/>
  <c r="AY465" i="11"/>
  <c r="AZ465" i="11"/>
  <c r="BA465" i="11"/>
  <c r="E466" i="11"/>
  <c r="F466" i="11"/>
  <c r="G466" i="11"/>
  <c r="H466" i="11"/>
  <c r="I466" i="11"/>
  <c r="J466" i="11"/>
  <c r="K466" i="11"/>
  <c r="L466" i="11"/>
  <c r="M466" i="11"/>
  <c r="N466" i="11"/>
  <c r="O466" i="11"/>
  <c r="P466" i="11"/>
  <c r="Q466" i="11"/>
  <c r="R466" i="11"/>
  <c r="S466" i="11"/>
  <c r="T466" i="11"/>
  <c r="U466" i="11"/>
  <c r="V466" i="11"/>
  <c r="W466" i="11"/>
  <c r="X466" i="11"/>
  <c r="Y466" i="11"/>
  <c r="Z466" i="11"/>
  <c r="AA466" i="11"/>
  <c r="AB466" i="11"/>
  <c r="AC466" i="11"/>
  <c r="AD466" i="11"/>
  <c r="AE466" i="11"/>
  <c r="AF466" i="11"/>
  <c r="AG466" i="11"/>
  <c r="AH466" i="11"/>
  <c r="AI466" i="11"/>
  <c r="AJ466" i="11"/>
  <c r="AK466" i="11"/>
  <c r="AL466" i="11"/>
  <c r="AM466" i="11"/>
  <c r="AN466" i="11"/>
  <c r="AO466" i="11"/>
  <c r="AP466" i="11"/>
  <c r="AQ466" i="11"/>
  <c r="AR466" i="11"/>
  <c r="AS466" i="11"/>
  <c r="AT466" i="11"/>
  <c r="AU466" i="11"/>
  <c r="AV466" i="11"/>
  <c r="AW466" i="11"/>
  <c r="AX466" i="11"/>
  <c r="AY466" i="11"/>
  <c r="AZ466" i="11"/>
  <c r="BA466" i="11"/>
  <c r="E467" i="11"/>
  <c r="F467" i="11"/>
  <c r="G467" i="11"/>
  <c r="H467" i="11"/>
  <c r="I467" i="11"/>
  <c r="J467" i="11"/>
  <c r="K467" i="11"/>
  <c r="L467" i="11"/>
  <c r="M467" i="11"/>
  <c r="N467" i="11"/>
  <c r="O467" i="11"/>
  <c r="P467" i="11"/>
  <c r="Q467" i="11"/>
  <c r="R467" i="11"/>
  <c r="S467" i="11"/>
  <c r="T467" i="11"/>
  <c r="U467" i="11"/>
  <c r="V467" i="11"/>
  <c r="W467" i="11"/>
  <c r="X467" i="11"/>
  <c r="Y467" i="11"/>
  <c r="Z467" i="11"/>
  <c r="AA467" i="11"/>
  <c r="AB467" i="11"/>
  <c r="AC467" i="11"/>
  <c r="AD467" i="11"/>
  <c r="AE467" i="11"/>
  <c r="AF467" i="11"/>
  <c r="AG467" i="11"/>
  <c r="AH467" i="11"/>
  <c r="AI467" i="11"/>
  <c r="AJ467" i="11"/>
  <c r="AK467" i="11"/>
  <c r="AL467" i="11"/>
  <c r="AM467" i="11"/>
  <c r="AN467" i="11"/>
  <c r="AO467" i="11"/>
  <c r="AP467" i="11"/>
  <c r="AQ467" i="11"/>
  <c r="AR467" i="11"/>
  <c r="AS467" i="11"/>
  <c r="AT467" i="11"/>
  <c r="AU467" i="11"/>
  <c r="AV467" i="11"/>
  <c r="AW467" i="11"/>
  <c r="AX467" i="11"/>
  <c r="AY467" i="11"/>
  <c r="AZ467" i="11"/>
  <c r="BA467" i="11"/>
  <c r="E468" i="11"/>
  <c r="C468" i="11" s="1"/>
  <c r="D468" i="11" s="1"/>
  <c r="C467" i="13" s="1"/>
  <c r="F468" i="11"/>
  <c r="G468" i="11"/>
  <c r="H468" i="11"/>
  <c r="I468" i="11"/>
  <c r="J468" i="11"/>
  <c r="K468" i="11"/>
  <c r="L468" i="11"/>
  <c r="M468" i="11"/>
  <c r="N468" i="11"/>
  <c r="O468" i="11"/>
  <c r="P468" i="11"/>
  <c r="Q468" i="11"/>
  <c r="R468" i="11"/>
  <c r="S468" i="11"/>
  <c r="T468" i="11"/>
  <c r="U468" i="11"/>
  <c r="V468" i="11"/>
  <c r="W468" i="11"/>
  <c r="X468" i="11"/>
  <c r="Y468" i="11"/>
  <c r="Z468" i="11"/>
  <c r="AA468" i="11"/>
  <c r="AB468" i="11"/>
  <c r="AC468" i="11"/>
  <c r="AD468" i="11"/>
  <c r="AE468" i="11"/>
  <c r="AF468" i="11"/>
  <c r="AG468" i="11"/>
  <c r="AH468" i="11"/>
  <c r="AI468" i="11"/>
  <c r="AJ468" i="11"/>
  <c r="AK468" i="11"/>
  <c r="AL468" i="11"/>
  <c r="AM468" i="11"/>
  <c r="AN468" i="11"/>
  <c r="AO468" i="11"/>
  <c r="AP468" i="11"/>
  <c r="AQ468" i="11"/>
  <c r="AR468" i="11"/>
  <c r="AS468" i="11"/>
  <c r="AT468" i="11"/>
  <c r="AU468" i="11"/>
  <c r="AV468" i="11"/>
  <c r="AW468" i="11"/>
  <c r="AX468" i="11"/>
  <c r="AY468" i="11"/>
  <c r="AZ468" i="11"/>
  <c r="BA468" i="11"/>
  <c r="E469" i="11"/>
  <c r="F469" i="11"/>
  <c r="G469" i="11"/>
  <c r="H469" i="11"/>
  <c r="I469" i="11"/>
  <c r="J469" i="11"/>
  <c r="K469" i="11"/>
  <c r="L469" i="11"/>
  <c r="M469" i="11"/>
  <c r="N469" i="11"/>
  <c r="O469" i="11"/>
  <c r="P469" i="11"/>
  <c r="Q469" i="11"/>
  <c r="R469" i="11"/>
  <c r="S469" i="11"/>
  <c r="T469" i="11"/>
  <c r="U469" i="11"/>
  <c r="V469" i="11"/>
  <c r="W469" i="11"/>
  <c r="X469" i="11"/>
  <c r="Y469" i="11"/>
  <c r="Z469" i="11"/>
  <c r="AA469" i="11"/>
  <c r="AB469" i="11"/>
  <c r="AC469" i="11"/>
  <c r="AD469" i="11"/>
  <c r="AE469" i="11"/>
  <c r="AF469" i="11"/>
  <c r="AG469" i="11"/>
  <c r="AH469" i="11"/>
  <c r="AI469" i="11"/>
  <c r="AJ469" i="11"/>
  <c r="AK469" i="11"/>
  <c r="AL469" i="11"/>
  <c r="AM469" i="11"/>
  <c r="AN469" i="11"/>
  <c r="AO469" i="11"/>
  <c r="AP469" i="11"/>
  <c r="AQ469" i="11"/>
  <c r="AR469" i="11"/>
  <c r="AS469" i="11"/>
  <c r="AT469" i="11"/>
  <c r="AU469" i="11"/>
  <c r="AV469" i="11"/>
  <c r="AW469" i="11"/>
  <c r="AX469" i="11"/>
  <c r="AY469" i="11"/>
  <c r="AZ469" i="11"/>
  <c r="BA469" i="11"/>
  <c r="E470" i="11"/>
  <c r="C470" i="11" s="1"/>
  <c r="D470" i="11" s="1"/>
  <c r="C469" i="13" s="1"/>
  <c r="F470" i="11"/>
  <c r="G470" i="11"/>
  <c r="H470" i="11"/>
  <c r="I470" i="11"/>
  <c r="J470" i="11"/>
  <c r="K470" i="11"/>
  <c r="L470" i="11"/>
  <c r="M470" i="11"/>
  <c r="N470" i="11"/>
  <c r="O470" i="11"/>
  <c r="P470" i="11"/>
  <c r="Q470" i="11"/>
  <c r="R470" i="11"/>
  <c r="S470" i="11"/>
  <c r="T470" i="11"/>
  <c r="U470" i="11"/>
  <c r="V470" i="11"/>
  <c r="W470" i="11"/>
  <c r="X470" i="11"/>
  <c r="Y470" i="11"/>
  <c r="Z470" i="11"/>
  <c r="AA470" i="11"/>
  <c r="AB470" i="11"/>
  <c r="AC470" i="11"/>
  <c r="AD470" i="11"/>
  <c r="AE470" i="11"/>
  <c r="AF470" i="11"/>
  <c r="AG470" i="11"/>
  <c r="AH470" i="11"/>
  <c r="AI470" i="11"/>
  <c r="AJ470" i="11"/>
  <c r="AK470" i="11"/>
  <c r="AL470" i="11"/>
  <c r="AM470" i="11"/>
  <c r="AN470" i="11"/>
  <c r="AO470" i="11"/>
  <c r="AP470" i="11"/>
  <c r="AQ470" i="11"/>
  <c r="AR470" i="11"/>
  <c r="AS470" i="11"/>
  <c r="AT470" i="11"/>
  <c r="AU470" i="11"/>
  <c r="AV470" i="11"/>
  <c r="AW470" i="11"/>
  <c r="AX470" i="11"/>
  <c r="AY470" i="11"/>
  <c r="AZ470" i="11"/>
  <c r="BA470" i="11"/>
  <c r="E471" i="11"/>
  <c r="C471" i="11" s="1"/>
  <c r="D471" i="11" s="1"/>
  <c r="C470" i="13" s="1"/>
  <c r="F471" i="11"/>
  <c r="G471" i="11"/>
  <c r="H471" i="11"/>
  <c r="I471" i="11"/>
  <c r="J471" i="11"/>
  <c r="K471" i="11"/>
  <c r="L471" i="11"/>
  <c r="M471" i="11"/>
  <c r="N471" i="11"/>
  <c r="O471" i="11"/>
  <c r="P471" i="11"/>
  <c r="Q471" i="11"/>
  <c r="R471" i="11"/>
  <c r="S471" i="11"/>
  <c r="T471" i="11"/>
  <c r="U471" i="11"/>
  <c r="V471" i="11"/>
  <c r="W471" i="11"/>
  <c r="X471" i="11"/>
  <c r="Y471" i="11"/>
  <c r="Z471" i="11"/>
  <c r="AA471" i="11"/>
  <c r="AB471" i="11"/>
  <c r="AC471" i="11"/>
  <c r="AD471" i="11"/>
  <c r="AE471" i="11"/>
  <c r="AF471" i="11"/>
  <c r="AG471" i="11"/>
  <c r="AH471" i="11"/>
  <c r="AI471" i="11"/>
  <c r="AJ471" i="11"/>
  <c r="AK471" i="11"/>
  <c r="AL471" i="11"/>
  <c r="AM471" i="11"/>
  <c r="AN471" i="11"/>
  <c r="AO471" i="11"/>
  <c r="AP471" i="11"/>
  <c r="AQ471" i="11"/>
  <c r="AR471" i="11"/>
  <c r="AS471" i="11"/>
  <c r="AT471" i="11"/>
  <c r="AU471" i="11"/>
  <c r="AV471" i="11"/>
  <c r="AW471" i="11"/>
  <c r="AX471" i="11"/>
  <c r="AY471" i="11"/>
  <c r="AZ471" i="11"/>
  <c r="BA471" i="11"/>
  <c r="E472" i="11"/>
  <c r="F472" i="11"/>
  <c r="G472" i="11"/>
  <c r="H472" i="11"/>
  <c r="I472" i="11"/>
  <c r="J472" i="11"/>
  <c r="K472" i="11"/>
  <c r="L472" i="11"/>
  <c r="M472" i="11"/>
  <c r="N472" i="11"/>
  <c r="O472" i="11"/>
  <c r="P472" i="11"/>
  <c r="Q472" i="11"/>
  <c r="R472" i="11"/>
  <c r="S472" i="11"/>
  <c r="T472" i="11"/>
  <c r="U472" i="11"/>
  <c r="V472" i="11"/>
  <c r="W472" i="11"/>
  <c r="X472" i="11"/>
  <c r="Y472" i="11"/>
  <c r="Z472" i="11"/>
  <c r="AA472" i="11"/>
  <c r="AB472" i="11"/>
  <c r="AC472" i="11"/>
  <c r="AD472" i="11"/>
  <c r="AE472" i="11"/>
  <c r="AF472" i="11"/>
  <c r="AG472" i="11"/>
  <c r="AH472" i="11"/>
  <c r="AI472" i="11"/>
  <c r="AJ472" i="11"/>
  <c r="AK472" i="11"/>
  <c r="AL472" i="11"/>
  <c r="AM472" i="11"/>
  <c r="AN472" i="11"/>
  <c r="AO472" i="11"/>
  <c r="AP472" i="11"/>
  <c r="AQ472" i="11"/>
  <c r="AR472" i="11"/>
  <c r="AS472" i="11"/>
  <c r="AT472" i="11"/>
  <c r="AU472" i="11"/>
  <c r="AV472" i="11"/>
  <c r="AW472" i="11"/>
  <c r="AX472" i="11"/>
  <c r="AY472" i="11"/>
  <c r="AZ472" i="11"/>
  <c r="BA472" i="11"/>
  <c r="E473" i="11"/>
  <c r="F473" i="11"/>
  <c r="G473" i="11"/>
  <c r="H473" i="11"/>
  <c r="I473" i="11"/>
  <c r="J473" i="11"/>
  <c r="K473" i="11"/>
  <c r="L473" i="11"/>
  <c r="M473" i="11"/>
  <c r="N473" i="11"/>
  <c r="O473" i="11"/>
  <c r="P473" i="11"/>
  <c r="Q473" i="11"/>
  <c r="R473" i="11"/>
  <c r="S473" i="11"/>
  <c r="T473" i="11"/>
  <c r="U473" i="11"/>
  <c r="V473" i="11"/>
  <c r="W473" i="11"/>
  <c r="X473" i="11"/>
  <c r="Y473" i="11"/>
  <c r="Z473" i="11"/>
  <c r="AA473" i="11"/>
  <c r="AB473" i="11"/>
  <c r="AC473" i="11"/>
  <c r="AD473" i="11"/>
  <c r="AE473" i="11"/>
  <c r="AF473" i="11"/>
  <c r="AG473" i="11"/>
  <c r="AH473" i="11"/>
  <c r="AI473" i="11"/>
  <c r="AJ473" i="11"/>
  <c r="AK473" i="11"/>
  <c r="AL473" i="11"/>
  <c r="AM473" i="11"/>
  <c r="AN473" i="11"/>
  <c r="AO473" i="11"/>
  <c r="AP473" i="11"/>
  <c r="AQ473" i="11"/>
  <c r="AR473" i="11"/>
  <c r="AS473" i="11"/>
  <c r="AT473" i="11"/>
  <c r="AU473" i="11"/>
  <c r="AV473" i="11"/>
  <c r="AW473" i="11"/>
  <c r="AX473" i="11"/>
  <c r="AY473" i="11"/>
  <c r="AZ473" i="11"/>
  <c r="BA473" i="11"/>
  <c r="E474" i="11"/>
  <c r="F474" i="11"/>
  <c r="G474" i="11"/>
  <c r="H474" i="11"/>
  <c r="I474" i="11"/>
  <c r="J474" i="11"/>
  <c r="K474" i="11"/>
  <c r="L474" i="11"/>
  <c r="M474" i="11"/>
  <c r="N474" i="11"/>
  <c r="O474" i="11"/>
  <c r="P474" i="11"/>
  <c r="Q474" i="11"/>
  <c r="R474" i="11"/>
  <c r="S474" i="11"/>
  <c r="T474" i="11"/>
  <c r="U474" i="11"/>
  <c r="V474" i="11"/>
  <c r="W474" i="11"/>
  <c r="X474" i="11"/>
  <c r="Y474" i="11"/>
  <c r="Z474" i="11"/>
  <c r="AA474" i="11"/>
  <c r="AB474" i="11"/>
  <c r="AC474" i="11"/>
  <c r="AD474" i="11"/>
  <c r="AE474" i="11"/>
  <c r="AF474" i="11"/>
  <c r="AG474" i="11"/>
  <c r="AH474" i="11"/>
  <c r="AI474" i="11"/>
  <c r="AJ474" i="11"/>
  <c r="AK474" i="11"/>
  <c r="AL474" i="11"/>
  <c r="AM474" i="11"/>
  <c r="AN474" i="11"/>
  <c r="AO474" i="11"/>
  <c r="AP474" i="11"/>
  <c r="AQ474" i="11"/>
  <c r="AR474" i="11"/>
  <c r="AS474" i="11"/>
  <c r="AT474" i="11"/>
  <c r="AU474" i="11"/>
  <c r="AV474" i="11"/>
  <c r="AW474" i="11"/>
  <c r="AX474" i="11"/>
  <c r="AY474" i="11"/>
  <c r="AZ474" i="11"/>
  <c r="BA474" i="11"/>
  <c r="E475" i="11"/>
  <c r="C475" i="11" s="1"/>
  <c r="D475" i="11" s="1"/>
  <c r="C474" i="13" s="1"/>
  <c r="F475" i="11"/>
  <c r="G475" i="11"/>
  <c r="H475" i="11"/>
  <c r="I475" i="11"/>
  <c r="J475" i="11"/>
  <c r="K475" i="11"/>
  <c r="L475" i="11"/>
  <c r="M475" i="11"/>
  <c r="N475" i="11"/>
  <c r="O475" i="11"/>
  <c r="P475" i="11"/>
  <c r="Q475" i="11"/>
  <c r="R475" i="11"/>
  <c r="S475" i="11"/>
  <c r="T475" i="11"/>
  <c r="U475" i="11"/>
  <c r="V475" i="11"/>
  <c r="W475" i="11"/>
  <c r="X475" i="11"/>
  <c r="Y475" i="11"/>
  <c r="Z475" i="11"/>
  <c r="AA475" i="11"/>
  <c r="AB475" i="11"/>
  <c r="AC475" i="11"/>
  <c r="AD475" i="11"/>
  <c r="AE475" i="11"/>
  <c r="AF475" i="11"/>
  <c r="AG475" i="11"/>
  <c r="AH475" i="11"/>
  <c r="AI475" i="11"/>
  <c r="AJ475" i="11"/>
  <c r="AK475" i="11"/>
  <c r="AL475" i="11"/>
  <c r="AM475" i="11"/>
  <c r="AN475" i="11"/>
  <c r="AO475" i="11"/>
  <c r="AP475" i="11"/>
  <c r="AQ475" i="11"/>
  <c r="AR475" i="11"/>
  <c r="AS475" i="11"/>
  <c r="AT475" i="11"/>
  <c r="AU475" i="11"/>
  <c r="AV475" i="11"/>
  <c r="AW475" i="11"/>
  <c r="AX475" i="11"/>
  <c r="AY475" i="11"/>
  <c r="AZ475" i="11"/>
  <c r="BA475" i="11"/>
  <c r="E476" i="11"/>
  <c r="F476" i="11"/>
  <c r="G476" i="11"/>
  <c r="H476" i="11"/>
  <c r="I476" i="11"/>
  <c r="J476" i="11"/>
  <c r="K476" i="11"/>
  <c r="L476" i="11"/>
  <c r="M476" i="11"/>
  <c r="N476" i="11"/>
  <c r="O476" i="11"/>
  <c r="P476" i="11"/>
  <c r="Q476" i="11"/>
  <c r="R476" i="11"/>
  <c r="S476" i="11"/>
  <c r="T476" i="11"/>
  <c r="U476" i="11"/>
  <c r="V476" i="11"/>
  <c r="W476" i="11"/>
  <c r="X476" i="11"/>
  <c r="Y476" i="11"/>
  <c r="Z476" i="11"/>
  <c r="AA476" i="11"/>
  <c r="AB476" i="11"/>
  <c r="AC476" i="11"/>
  <c r="AD476" i="11"/>
  <c r="AE476" i="11"/>
  <c r="AF476" i="11"/>
  <c r="AG476" i="11"/>
  <c r="AH476" i="11"/>
  <c r="AI476" i="11"/>
  <c r="AJ476" i="11"/>
  <c r="AK476" i="11"/>
  <c r="AL476" i="11"/>
  <c r="AM476" i="11"/>
  <c r="AN476" i="11"/>
  <c r="AO476" i="11"/>
  <c r="AP476" i="11"/>
  <c r="AQ476" i="11"/>
  <c r="AR476" i="11"/>
  <c r="AS476" i="11"/>
  <c r="AT476" i="11"/>
  <c r="AU476" i="11"/>
  <c r="AV476" i="11"/>
  <c r="AW476" i="11"/>
  <c r="AX476" i="11"/>
  <c r="AY476" i="11"/>
  <c r="AZ476" i="11"/>
  <c r="BA476" i="11"/>
  <c r="E477" i="11"/>
  <c r="F477" i="11"/>
  <c r="G477" i="11"/>
  <c r="H477" i="11"/>
  <c r="I477" i="11"/>
  <c r="J477" i="11"/>
  <c r="K477" i="11"/>
  <c r="L477" i="11"/>
  <c r="M477" i="11"/>
  <c r="N477" i="11"/>
  <c r="O477" i="11"/>
  <c r="P477" i="11"/>
  <c r="Q477" i="11"/>
  <c r="R477" i="11"/>
  <c r="S477" i="11"/>
  <c r="T477" i="11"/>
  <c r="U477" i="11"/>
  <c r="V477" i="11"/>
  <c r="W477" i="11"/>
  <c r="X477" i="11"/>
  <c r="Y477" i="11"/>
  <c r="Z477" i="11"/>
  <c r="AA477" i="11"/>
  <c r="AB477" i="11"/>
  <c r="AC477" i="11"/>
  <c r="AD477" i="11"/>
  <c r="AE477" i="11"/>
  <c r="AF477" i="11"/>
  <c r="AG477" i="11"/>
  <c r="AH477" i="11"/>
  <c r="AI477" i="11"/>
  <c r="AJ477" i="11"/>
  <c r="AK477" i="11"/>
  <c r="AL477" i="11"/>
  <c r="AM477" i="11"/>
  <c r="AN477" i="11"/>
  <c r="AO477" i="11"/>
  <c r="AP477" i="11"/>
  <c r="AQ477" i="11"/>
  <c r="AR477" i="11"/>
  <c r="AS477" i="11"/>
  <c r="AT477" i="11"/>
  <c r="AU477" i="11"/>
  <c r="AV477" i="11"/>
  <c r="AW477" i="11"/>
  <c r="AX477" i="11"/>
  <c r="AY477" i="11"/>
  <c r="AZ477" i="11"/>
  <c r="BA477" i="11"/>
  <c r="E478" i="11"/>
  <c r="C478" i="11" s="1"/>
  <c r="D478" i="11" s="1"/>
  <c r="C477" i="13" s="1"/>
  <c r="F478" i="11"/>
  <c r="G478" i="11"/>
  <c r="H478" i="11"/>
  <c r="I478" i="11"/>
  <c r="J478" i="11"/>
  <c r="K478" i="11"/>
  <c r="L478" i="11"/>
  <c r="M478" i="11"/>
  <c r="N478" i="11"/>
  <c r="O478" i="11"/>
  <c r="P478" i="11"/>
  <c r="Q478" i="11"/>
  <c r="R478" i="11"/>
  <c r="S478" i="11"/>
  <c r="T478" i="11"/>
  <c r="U478" i="11"/>
  <c r="V478" i="11"/>
  <c r="W478" i="11"/>
  <c r="X478" i="11"/>
  <c r="Y478" i="11"/>
  <c r="Z478" i="11"/>
  <c r="AA478" i="11"/>
  <c r="AB478" i="11"/>
  <c r="AC478" i="11"/>
  <c r="AD478" i="11"/>
  <c r="AE478" i="11"/>
  <c r="AF478" i="11"/>
  <c r="AG478" i="11"/>
  <c r="AH478" i="11"/>
  <c r="AI478" i="11"/>
  <c r="AJ478" i="11"/>
  <c r="AK478" i="11"/>
  <c r="AL478" i="11"/>
  <c r="AM478" i="11"/>
  <c r="AN478" i="11"/>
  <c r="AO478" i="11"/>
  <c r="AP478" i="11"/>
  <c r="AQ478" i="11"/>
  <c r="AR478" i="11"/>
  <c r="AS478" i="11"/>
  <c r="AT478" i="11"/>
  <c r="AU478" i="11"/>
  <c r="AV478" i="11"/>
  <c r="AW478" i="11"/>
  <c r="AX478" i="11"/>
  <c r="AY478" i="11"/>
  <c r="AZ478" i="11"/>
  <c r="BA478" i="11"/>
  <c r="E479" i="11"/>
  <c r="C479" i="11" s="1"/>
  <c r="D479" i="11" s="1"/>
  <c r="C478" i="13" s="1"/>
  <c r="F479" i="11"/>
  <c r="G479" i="11"/>
  <c r="H479" i="11"/>
  <c r="I479" i="11"/>
  <c r="J479" i="11"/>
  <c r="K479" i="11"/>
  <c r="L479" i="11"/>
  <c r="M479" i="11"/>
  <c r="N479" i="11"/>
  <c r="O479" i="11"/>
  <c r="P479" i="11"/>
  <c r="Q479" i="11"/>
  <c r="R479" i="11"/>
  <c r="S479" i="11"/>
  <c r="T479" i="11"/>
  <c r="U479" i="11"/>
  <c r="V479" i="11"/>
  <c r="W479" i="11"/>
  <c r="X479" i="11"/>
  <c r="Y479" i="11"/>
  <c r="Z479" i="11"/>
  <c r="AA479" i="11"/>
  <c r="AB479" i="11"/>
  <c r="AC479" i="11"/>
  <c r="AD479" i="11"/>
  <c r="AE479" i="11"/>
  <c r="AF479" i="11"/>
  <c r="AG479" i="11"/>
  <c r="AH479" i="11"/>
  <c r="AI479" i="11"/>
  <c r="AJ479" i="11"/>
  <c r="AK479" i="11"/>
  <c r="AL479" i="11"/>
  <c r="AM479" i="11"/>
  <c r="AN479" i="11"/>
  <c r="AO479" i="11"/>
  <c r="AP479" i="11"/>
  <c r="AQ479" i="11"/>
  <c r="AR479" i="11"/>
  <c r="AS479" i="11"/>
  <c r="AT479" i="11"/>
  <c r="AU479" i="11"/>
  <c r="AV479" i="11"/>
  <c r="AW479" i="11"/>
  <c r="AX479" i="11"/>
  <c r="AY479" i="11"/>
  <c r="AZ479" i="11"/>
  <c r="BA479" i="11"/>
  <c r="E480" i="11"/>
  <c r="F480" i="11"/>
  <c r="G480" i="11"/>
  <c r="H480" i="11"/>
  <c r="I480" i="11"/>
  <c r="J480" i="11"/>
  <c r="K480" i="11"/>
  <c r="L480" i="11"/>
  <c r="M480" i="11"/>
  <c r="N480" i="11"/>
  <c r="O480" i="11"/>
  <c r="P480" i="11"/>
  <c r="Q480" i="11"/>
  <c r="R480" i="11"/>
  <c r="S480" i="11"/>
  <c r="T480" i="11"/>
  <c r="U480" i="11"/>
  <c r="V480" i="11"/>
  <c r="W480" i="11"/>
  <c r="X480" i="11"/>
  <c r="Y480" i="11"/>
  <c r="Z480" i="11"/>
  <c r="AA480" i="11"/>
  <c r="AB480" i="11"/>
  <c r="AC480" i="11"/>
  <c r="AD480" i="11"/>
  <c r="AE480" i="11"/>
  <c r="AF480" i="11"/>
  <c r="AG480" i="11"/>
  <c r="AH480" i="11"/>
  <c r="AI480" i="11"/>
  <c r="AJ480" i="11"/>
  <c r="AK480" i="11"/>
  <c r="AL480" i="11"/>
  <c r="AM480" i="11"/>
  <c r="AN480" i="11"/>
  <c r="AO480" i="11"/>
  <c r="AP480" i="11"/>
  <c r="AQ480" i="11"/>
  <c r="AR480" i="11"/>
  <c r="AS480" i="11"/>
  <c r="AT480" i="11"/>
  <c r="AU480" i="11"/>
  <c r="AV480" i="11"/>
  <c r="AW480" i="11"/>
  <c r="AX480" i="11"/>
  <c r="AY480" i="11"/>
  <c r="AZ480" i="11"/>
  <c r="BA480" i="11"/>
  <c r="E481" i="11"/>
  <c r="F481" i="11"/>
  <c r="G481" i="11"/>
  <c r="H481" i="11"/>
  <c r="I481" i="11"/>
  <c r="J481" i="11"/>
  <c r="K481" i="11"/>
  <c r="L481" i="11"/>
  <c r="M481" i="11"/>
  <c r="N481" i="11"/>
  <c r="O481" i="11"/>
  <c r="P481" i="11"/>
  <c r="Q481" i="11"/>
  <c r="R481" i="11"/>
  <c r="S481" i="11"/>
  <c r="T481" i="11"/>
  <c r="U481" i="11"/>
  <c r="V481" i="11"/>
  <c r="W481" i="11"/>
  <c r="X481" i="11"/>
  <c r="Y481" i="11"/>
  <c r="Z481" i="11"/>
  <c r="AA481" i="11"/>
  <c r="AB481" i="11"/>
  <c r="AC481" i="11"/>
  <c r="AD481" i="11"/>
  <c r="AE481" i="11"/>
  <c r="AF481" i="11"/>
  <c r="AG481" i="11"/>
  <c r="AH481" i="11"/>
  <c r="AI481" i="11"/>
  <c r="AJ481" i="11"/>
  <c r="AK481" i="11"/>
  <c r="AL481" i="11"/>
  <c r="AM481" i="11"/>
  <c r="AN481" i="11"/>
  <c r="AO481" i="11"/>
  <c r="AP481" i="11"/>
  <c r="AQ481" i="11"/>
  <c r="AR481" i="11"/>
  <c r="AS481" i="11"/>
  <c r="AT481" i="11"/>
  <c r="AU481" i="11"/>
  <c r="AV481" i="11"/>
  <c r="AW481" i="11"/>
  <c r="AX481" i="11"/>
  <c r="AY481" i="11"/>
  <c r="AZ481" i="11"/>
  <c r="BA481" i="11"/>
  <c r="E482" i="11"/>
  <c r="F482" i="11"/>
  <c r="G482" i="11"/>
  <c r="H482" i="11"/>
  <c r="I482" i="11"/>
  <c r="J482" i="11"/>
  <c r="K482" i="11"/>
  <c r="L482" i="11"/>
  <c r="M482" i="11"/>
  <c r="N482" i="11"/>
  <c r="O482" i="11"/>
  <c r="P482" i="11"/>
  <c r="Q482" i="11"/>
  <c r="R482" i="11"/>
  <c r="S482" i="11"/>
  <c r="T482" i="11"/>
  <c r="U482" i="11"/>
  <c r="V482" i="11"/>
  <c r="W482" i="11"/>
  <c r="X482" i="11"/>
  <c r="Y482" i="11"/>
  <c r="Z482" i="11"/>
  <c r="AA482" i="11"/>
  <c r="AB482" i="11"/>
  <c r="AC482" i="11"/>
  <c r="AD482" i="11"/>
  <c r="AE482" i="11"/>
  <c r="AF482" i="11"/>
  <c r="AG482" i="11"/>
  <c r="AH482" i="11"/>
  <c r="AI482" i="11"/>
  <c r="AJ482" i="11"/>
  <c r="AK482" i="11"/>
  <c r="AL482" i="11"/>
  <c r="AM482" i="11"/>
  <c r="AN482" i="11"/>
  <c r="AO482" i="11"/>
  <c r="AP482" i="11"/>
  <c r="AQ482" i="11"/>
  <c r="AR482" i="11"/>
  <c r="AS482" i="11"/>
  <c r="AT482" i="11"/>
  <c r="AU482" i="11"/>
  <c r="AV482" i="11"/>
  <c r="AW482" i="11"/>
  <c r="AX482" i="11"/>
  <c r="AY482" i="11"/>
  <c r="AZ482" i="11"/>
  <c r="BA482" i="11"/>
  <c r="E483" i="11"/>
  <c r="C483" i="11" s="1"/>
  <c r="D483" i="11" s="1"/>
  <c r="C482" i="13" s="1"/>
  <c r="F483" i="11"/>
  <c r="G483" i="11"/>
  <c r="H483" i="11"/>
  <c r="I483" i="11"/>
  <c r="J483" i="11"/>
  <c r="K483" i="11"/>
  <c r="L483" i="11"/>
  <c r="M483" i="11"/>
  <c r="N483" i="11"/>
  <c r="O483" i="11"/>
  <c r="P483" i="11"/>
  <c r="Q483" i="11"/>
  <c r="R483" i="11"/>
  <c r="S483" i="11"/>
  <c r="T483" i="11"/>
  <c r="U483" i="11"/>
  <c r="V483" i="11"/>
  <c r="W483" i="11"/>
  <c r="X483" i="11"/>
  <c r="Y483" i="11"/>
  <c r="Z483" i="11"/>
  <c r="AA483" i="11"/>
  <c r="AB483" i="11"/>
  <c r="AC483" i="11"/>
  <c r="AD483" i="11"/>
  <c r="AE483" i="11"/>
  <c r="AF483" i="11"/>
  <c r="AG483" i="11"/>
  <c r="AH483" i="11"/>
  <c r="AI483" i="11"/>
  <c r="AJ483" i="11"/>
  <c r="AK483" i="11"/>
  <c r="AL483" i="11"/>
  <c r="AM483" i="11"/>
  <c r="AN483" i="11"/>
  <c r="AO483" i="11"/>
  <c r="AP483" i="11"/>
  <c r="AQ483" i="11"/>
  <c r="AR483" i="11"/>
  <c r="AS483" i="11"/>
  <c r="AT483" i="11"/>
  <c r="AU483" i="11"/>
  <c r="AV483" i="11"/>
  <c r="AW483" i="11"/>
  <c r="AX483" i="11"/>
  <c r="AY483" i="11"/>
  <c r="AZ483" i="11"/>
  <c r="BA483" i="11"/>
  <c r="E484" i="11"/>
  <c r="F484" i="11"/>
  <c r="G484" i="11"/>
  <c r="H484" i="11"/>
  <c r="I484" i="11"/>
  <c r="J484" i="11"/>
  <c r="K484" i="11"/>
  <c r="L484" i="11"/>
  <c r="M484" i="11"/>
  <c r="N484" i="11"/>
  <c r="O484" i="11"/>
  <c r="P484" i="11"/>
  <c r="Q484" i="11"/>
  <c r="R484" i="11"/>
  <c r="S484" i="11"/>
  <c r="T484" i="11"/>
  <c r="U484" i="11"/>
  <c r="V484" i="11"/>
  <c r="W484" i="11"/>
  <c r="X484" i="11"/>
  <c r="Y484" i="11"/>
  <c r="Z484" i="11"/>
  <c r="AA484" i="11"/>
  <c r="AB484" i="11"/>
  <c r="AC484" i="11"/>
  <c r="AD484" i="11"/>
  <c r="AE484" i="11"/>
  <c r="AF484" i="11"/>
  <c r="AG484" i="11"/>
  <c r="AH484" i="11"/>
  <c r="AI484" i="11"/>
  <c r="AJ484" i="11"/>
  <c r="AK484" i="11"/>
  <c r="AL484" i="11"/>
  <c r="AM484" i="11"/>
  <c r="AN484" i="11"/>
  <c r="AO484" i="11"/>
  <c r="AP484" i="11"/>
  <c r="AQ484" i="11"/>
  <c r="AR484" i="11"/>
  <c r="AS484" i="11"/>
  <c r="AT484" i="11"/>
  <c r="AU484" i="11"/>
  <c r="AV484" i="11"/>
  <c r="AW484" i="11"/>
  <c r="AX484" i="11"/>
  <c r="AY484" i="11"/>
  <c r="AZ484" i="11"/>
  <c r="BA484" i="11"/>
  <c r="E485" i="11"/>
  <c r="F485" i="11"/>
  <c r="G485" i="11"/>
  <c r="H485" i="11"/>
  <c r="I485" i="11"/>
  <c r="J485" i="11"/>
  <c r="K485" i="11"/>
  <c r="L485" i="11"/>
  <c r="M485" i="11"/>
  <c r="N485" i="11"/>
  <c r="O485" i="11"/>
  <c r="P485" i="11"/>
  <c r="Q485" i="11"/>
  <c r="R485" i="11"/>
  <c r="S485" i="11"/>
  <c r="T485" i="11"/>
  <c r="U485" i="11"/>
  <c r="V485" i="11"/>
  <c r="W485" i="11"/>
  <c r="X485" i="11"/>
  <c r="Y485" i="11"/>
  <c r="Z485" i="11"/>
  <c r="AA485" i="11"/>
  <c r="AB485" i="11"/>
  <c r="AC485" i="11"/>
  <c r="AD485" i="11"/>
  <c r="AE485" i="11"/>
  <c r="AF485" i="11"/>
  <c r="AG485" i="11"/>
  <c r="AH485" i="11"/>
  <c r="AI485" i="11"/>
  <c r="AJ485" i="11"/>
  <c r="AK485" i="11"/>
  <c r="AL485" i="11"/>
  <c r="AM485" i="11"/>
  <c r="AN485" i="11"/>
  <c r="AO485" i="11"/>
  <c r="AP485" i="11"/>
  <c r="AQ485" i="11"/>
  <c r="AR485" i="11"/>
  <c r="AS485" i="11"/>
  <c r="AT485" i="11"/>
  <c r="AU485" i="11"/>
  <c r="AV485" i="11"/>
  <c r="AW485" i="11"/>
  <c r="AX485" i="11"/>
  <c r="AY485" i="11"/>
  <c r="AZ485" i="11"/>
  <c r="BA485" i="11"/>
  <c r="E486" i="11"/>
  <c r="C486" i="11" s="1"/>
  <c r="D486" i="11" s="1"/>
  <c r="C485" i="13" s="1"/>
  <c r="F486" i="11"/>
  <c r="G486" i="11"/>
  <c r="H486" i="11"/>
  <c r="I486" i="11"/>
  <c r="J486" i="11"/>
  <c r="K486" i="11"/>
  <c r="L486" i="11"/>
  <c r="M486" i="11"/>
  <c r="N486" i="11"/>
  <c r="O486" i="11"/>
  <c r="P486" i="11"/>
  <c r="Q486" i="11"/>
  <c r="R486" i="11"/>
  <c r="S486" i="11"/>
  <c r="T486" i="11"/>
  <c r="U486" i="11"/>
  <c r="V486" i="11"/>
  <c r="W486" i="11"/>
  <c r="X486" i="11"/>
  <c r="Y486" i="11"/>
  <c r="Z486" i="11"/>
  <c r="AA486" i="11"/>
  <c r="AB486" i="11"/>
  <c r="AC486" i="11"/>
  <c r="AD486" i="11"/>
  <c r="AE486" i="11"/>
  <c r="AF486" i="11"/>
  <c r="AG486" i="11"/>
  <c r="AH486" i="11"/>
  <c r="AI486" i="11"/>
  <c r="AJ486" i="11"/>
  <c r="AK486" i="11"/>
  <c r="AL486" i="11"/>
  <c r="AM486" i="11"/>
  <c r="AN486" i="11"/>
  <c r="AO486" i="11"/>
  <c r="AP486" i="11"/>
  <c r="AQ486" i="11"/>
  <c r="AR486" i="11"/>
  <c r="AS486" i="11"/>
  <c r="AT486" i="11"/>
  <c r="AU486" i="11"/>
  <c r="AV486" i="11"/>
  <c r="AW486" i="11"/>
  <c r="AX486" i="11"/>
  <c r="AY486" i="11"/>
  <c r="AZ486" i="11"/>
  <c r="BA486" i="11"/>
  <c r="E487" i="11"/>
  <c r="C487" i="11" s="1"/>
  <c r="D487" i="11" s="1"/>
  <c r="C486" i="13" s="1"/>
  <c r="F487" i="11"/>
  <c r="G487" i="11"/>
  <c r="H487" i="11"/>
  <c r="I487" i="11"/>
  <c r="J487" i="11"/>
  <c r="K487" i="11"/>
  <c r="L487" i="11"/>
  <c r="M487" i="11"/>
  <c r="N487" i="11"/>
  <c r="O487" i="11"/>
  <c r="P487" i="11"/>
  <c r="Q487" i="11"/>
  <c r="R487" i="11"/>
  <c r="S487" i="11"/>
  <c r="T487" i="11"/>
  <c r="U487" i="11"/>
  <c r="V487" i="11"/>
  <c r="W487" i="11"/>
  <c r="X487" i="11"/>
  <c r="Y487" i="11"/>
  <c r="Z487" i="11"/>
  <c r="AA487" i="11"/>
  <c r="AB487" i="11"/>
  <c r="AC487" i="11"/>
  <c r="AD487" i="11"/>
  <c r="AE487" i="11"/>
  <c r="AF487" i="11"/>
  <c r="AG487" i="11"/>
  <c r="AH487" i="11"/>
  <c r="AI487" i="11"/>
  <c r="AJ487" i="11"/>
  <c r="AK487" i="11"/>
  <c r="AL487" i="11"/>
  <c r="AM487" i="11"/>
  <c r="AN487" i="11"/>
  <c r="AO487" i="11"/>
  <c r="AP487" i="11"/>
  <c r="AQ487" i="11"/>
  <c r="AR487" i="11"/>
  <c r="AS487" i="11"/>
  <c r="AT487" i="11"/>
  <c r="AU487" i="11"/>
  <c r="AV487" i="11"/>
  <c r="AW487" i="11"/>
  <c r="AX487" i="11"/>
  <c r="AY487" i="11"/>
  <c r="AZ487" i="11"/>
  <c r="BA487" i="11"/>
  <c r="E488" i="11"/>
  <c r="F488" i="11"/>
  <c r="G488" i="11"/>
  <c r="H488" i="11"/>
  <c r="I488" i="11"/>
  <c r="J488" i="11"/>
  <c r="K488" i="11"/>
  <c r="L488" i="11"/>
  <c r="M488" i="11"/>
  <c r="N488" i="11"/>
  <c r="O488" i="11"/>
  <c r="P488" i="11"/>
  <c r="Q488" i="11"/>
  <c r="R488" i="11"/>
  <c r="S488" i="11"/>
  <c r="T488" i="11"/>
  <c r="U488" i="11"/>
  <c r="V488" i="11"/>
  <c r="W488" i="11"/>
  <c r="X488" i="11"/>
  <c r="Y488" i="11"/>
  <c r="Z488" i="11"/>
  <c r="AA488" i="11"/>
  <c r="AB488" i="11"/>
  <c r="AC488" i="11"/>
  <c r="AD488" i="11"/>
  <c r="AE488" i="11"/>
  <c r="AF488" i="11"/>
  <c r="AG488" i="11"/>
  <c r="AH488" i="11"/>
  <c r="AI488" i="11"/>
  <c r="AJ488" i="11"/>
  <c r="AK488" i="11"/>
  <c r="AL488" i="11"/>
  <c r="AM488" i="11"/>
  <c r="AN488" i="11"/>
  <c r="AO488" i="11"/>
  <c r="AP488" i="11"/>
  <c r="AQ488" i="11"/>
  <c r="AR488" i="11"/>
  <c r="AS488" i="11"/>
  <c r="AT488" i="11"/>
  <c r="AU488" i="11"/>
  <c r="AV488" i="11"/>
  <c r="AW488" i="11"/>
  <c r="AX488" i="11"/>
  <c r="AY488" i="11"/>
  <c r="AZ488" i="11"/>
  <c r="BA488" i="11"/>
  <c r="E489" i="11"/>
  <c r="F489" i="11"/>
  <c r="G489" i="11"/>
  <c r="H489" i="11"/>
  <c r="I489" i="11"/>
  <c r="J489" i="11"/>
  <c r="K489" i="11"/>
  <c r="L489" i="11"/>
  <c r="M489" i="11"/>
  <c r="N489" i="11"/>
  <c r="O489" i="11"/>
  <c r="P489" i="11"/>
  <c r="Q489" i="11"/>
  <c r="R489" i="11"/>
  <c r="S489" i="11"/>
  <c r="T489" i="11"/>
  <c r="U489" i="11"/>
  <c r="V489" i="11"/>
  <c r="W489" i="11"/>
  <c r="X489" i="11"/>
  <c r="Y489" i="11"/>
  <c r="Z489" i="11"/>
  <c r="AA489" i="11"/>
  <c r="AB489" i="11"/>
  <c r="AC489" i="11"/>
  <c r="AD489" i="11"/>
  <c r="AE489" i="11"/>
  <c r="AF489" i="11"/>
  <c r="AG489" i="11"/>
  <c r="AH489" i="11"/>
  <c r="AI489" i="11"/>
  <c r="AJ489" i="11"/>
  <c r="AK489" i="11"/>
  <c r="AL489" i="11"/>
  <c r="AM489" i="11"/>
  <c r="AN489" i="11"/>
  <c r="AO489" i="11"/>
  <c r="AP489" i="11"/>
  <c r="AQ489" i="11"/>
  <c r="AR489" i="11"/>
  <c r="AS489" i="11"/>
  <c r="AT489" i="11"/>
  <c r="AU489" i="11"/>
  <c r="AV489" i="11"/>
  <c r="AW489" i="11"/>
  <c r="AX489" i="11"/>
  <c r="AY489" i="11"/>
  <c r="AZ489" i="11"/>
  <c r="BA489" i="11"/>
  <c r="E490" i="11"/>
  <c r="F490" i="11"/>
  <c r="G490" i="11"/>
  <c r="H490" i="11"/>
  <c r="I490" i="11"/>
  <c r="J490" i="11"/>
  <c r="K490" i="11"/>
  <c r="L490" i="11"/>
  <c r="M490" i="11"/>
  <c r="N490" i="11"/>
  <c r="O490" i="11"/>
  <c r="P490" i="11"/>
  <c r="Q490" i="11"/>
  <c r="R490" i="11"/>
  <c r="S490" i="11"/>
  <c r="T490" i="11"/>
  <c r="U490" i="11"/>
  <c r="V490" i="11"/>
  <c r="W490" i="11"/>
  <c r="X490" i="11"/>
  <c r="Y490" i="11"/>
  <c r="Z490" i="11"/>
  <c r="AA490" i="11"/>
  <c r="AB490" i="11"/>
  <c r="AC490" i="11"/>
  <c r="AD490" i="11"/>
  <c r="AE490" i="11"/>
  <c r="AF490" i="11"/>
  <c r="AG490" i="11"/>
  <c r="AH490" i="11"/>
  <c r="AI490" i="11"/>
  <c r="AJ490" i="11"/>
  <c r="AK490" i="11"/>
  <c r="AL490" i="11"/>
  <c r="AM490" i="11"/>
  <c r="AN490" i="11"/>
  <c r="AO490" i="11"/>
  <c r="AP490" i="11"/>
  <c r="AQ490" i="11"/>
  <c r="AR490" i="11"/>
  <c r="AS490" i="11"/>
  <c r="AT490" i="11"/>
  <c r="AU490" i="11"/>
  <c r="AV490" i="11"/>
  <c r="AW490" i="11"/>
  <c r="AX490" i="11"/>
  <c r="AY490" i="11"/>
  <c r="AZ490" i="11"/>
  <c r="BA490" i="11"/>
  <c r="E491" i="11"/>
  <c r="C491" i="11" s="1"/>
  <c r="D491" i="11" s="1"/>
  <c r="C490" i="13" s="1"/>
  <c r="F491" i="11"/>
  <c r="G491" i="11"/>
  <c r="H491" i="11"/>
  <c r="I491" i="11"/>
  <c r="J491" i="11"/>
  <c r="K491" i="11"/>
  <c r="L491" i="11"/>
  <c r="M491" i="11"/>
  <c r="N491" i="11"/>
  <c r="O491" i="11"/>
  <c r="P491" i="11"/>
  <c r="Q491" i="11"/>
  <c r="R491" i="11"/>
  <c r="S491" i="11"/>
  <c r="T491" i="11"/>
  <c r="U491" i="11"/>
  <c r="V491" i="11"/>
  <c r="W491" i="11"/>
  <c r="X491" i="11"/>
  <c r="Y491" i="11"/>
  <c r="Z491" i="11"/>
  <c r="AA491" i="11"/>
  <c r="AB491" i="11"/>
  <c r="AC491" i="11"/>
  <c r="AD491" i="11"/>
  <c r="AE491" i="11"/>
  <c r="AF491" i="11"/>
  <c r="AG491" i="11"/>
  <c r="AH491" i="11"/>
  <c r="AI491" i="11"/>
  <c r="AJ491" i="11"/>
  <c r="AK491" i="11"/>
  <c r="AL491" i="11"/>
  <c r="AM491" i="11"/>
  <c r="AN491" i="11"/>
  <c r="AO491" i="11"/>
  <c r="AP491" i="11"/>
  <c r="AQ491" i="11"/>
  <c r="AR491" i="11"/>
  <c r="AS491" i="11"/>
  <c r="AT491" i="11"/>
  <c r="AU491" i="11"/>
  <c r="AV491" i="11"/>
  <c r="AW491" i="11"/>
  <c r="AX491" i="11"/>
  <c r="AY491" i="11"/>
  <c r="AZ491" i="11"/>
  <c r="BA491" i="11"/>
  <c r="E492" i="11"/>
  <c r="C492" i="11" s="1"/>
  <c r="D492" i="11" s="1"/>
  <c r="C491" i="13" s="1"/>
  <c r="F492" i="11"/>
  <c r="G492" i="11"/>
  <c r="H492" i="11"/>
  <c r="I492" i="11"/>
  <c r="J492" i="11"/>
  <c r="K492" i="11"/>
  <c r="L492" i="11"/>
  <c r="M492" i="11"/>
  <c r="N492" i="11"/>
  <c r="O492" i="11"/>
  <c r="P492" i="11"/>
  <c r="Q492" i="11"/>
  <c r="R492" i="11"/>
  <c r="S492" i="11"/>
  <c r="T492" i="11"/>
  <c r="U492" i="11"/>
  <c r="V492" i="11"/>
  <c r="W492" i="11"/>
  <c r="X492" i="11"/>
  <c r="Y492" i="11"/>
  <c r="Z492" i="11"/>
  <c r="AA492" i="11"/>
  <c r="AB492" i="11"/>
  <c r="AC492" i="11"/>
  <c r="AD492" i="11"/>
  <c r="AE492" i="11"/>
  <c r="AF492" i="11"/>
  <c r="AG492" i="11"/>
  <c r="AH492" i="11"/>
  <c r="AI492" i="11"/>
  <c r="AJ492" i="11"/>
  <c r="AK492" i="11"/>
  <c r="AL492" i="11"/>
  <c r="AM492" i="11"/>
  <c r="AN492" i="11"/>
  <c r="AO492" i="11"/>
  <c r="AP492" i="11"/>
  <c r="AQ492" i="11"/>
  <c r="AR492" i="11"/>
  <c r="AS492" i="11"/>
  <c r="AT492" i="11"/>
  <c r="AU492" i="11"/>
  <c r="AV492" i="11"/>
  <c r="AW492" i="11"/>
  <c r="AX492" i="11"/>
  <c r="AY492" i="11"/>
  <c r="AZ492" i="11"/>
  <c r="BA492" i="11"/>
  <c r="E493" i="11"/>
  <c r="F493" i="11"/>
  <c r="G493" i="11"/>
  <c r="H493" i="11"/>
  <c r="I493" i="11"/>
  <c r="J493" i="11"/>
  <c r="K493" i="11"/>
  <c r="L493" i="11"/>
  <c r="M493" i="11"/>
  <c r="N493" i="11"/>
  <c r="O493" i="11"/>
  <c r="P493" i="11"/>
  <c r="Q493" i="11"/>
  <c r="R493" i="11"/>
  <c r="S493" i="11"/>
  <c r="T493" i="11"/>
  <c r="U493" i="11"/>
  <c r="V493" i="11"/>
  <c r="W493" i="11"/>
  <c r="X493" i="11"/>
  <c r="Y493" i="11"/>
  <c r="Z493" i="11"/>
  <c r="AA493" i="11"/>
  <c r="AB493" i="11"/>
  <c r="AC493" i="11"/>
  <c r="AD493" i="11"/>
  <c r="AE493" i="11"/>
  <c r="AF493" i="11"/>
  <c r="AG493" i="11"/>
  <c r="AH493" i="11"/>
  <c r="AI493" i="11"/>
  <c r="AJ493" i="11"/>
  <c r="AK493" i="11"/>
  <c r="AL493" i="11"/>
  <c r="AM493" i="11"/>
  <c r="AN493" i="11"/>
  <c r="AO493" i="11"/>
  <c r="AP493" i="11"/>
  <c r="AQ493" i="11"/>
  <c r="AR493" i="11"/>
  <c r="AS493" i="11"/>
  <c r="AT493" i="11"/>
  <c r="AU493" i="11"/>
  <c r="AV493" i="11"/>
  <c r="AW493" i="11"/>
  <c r="AX493" i="11"/>
  <c r="AY493" i="11"/>
  <c r="AZ493" i="11"/>
  <c r="BA493" i="11"/>
  <c r="E494" i="11"/>
  <c r="C494" i="11" s="1"/>
  <c r="D494" i="11" s="1"/>
  <c r="C493" i="13" s="1"/>
  <c r="F494" i="11"/>
  <c r="G494" i="11"/>
  <c r="H494" i="11"/>
  <c r="I494" i="11"/>
  <c r="J494" i="11"/>
  <c r="K494" i="11"/>
  <c r="L494" i="11"/>
  <c r="M494" i="11"/>
  <c r="N494" i="11"/>
  <c r="O494" i="11"/>
  <c r="P494" i="11"/>
  <c r="Q494" i="11"/>
  <c r="R494" i="11"/>
  <c r="S494" i="11"/>
  <c r="T494" i="11"/>
  <c r="U494" i="11"/>
  <c r="V494" i="11"/>
  <c r="W494" i="11"/>
  <c r="X494" i="11"/>
  <c r="Y494" i="11"/>
  <c r="Z494" i="11"/>
  <c r="AA494" i="11"/>
  <c r="AB494" i="11"/>
  <c r="AC494" i="11"/>
  <c r="AD494" i="11"/>
  <c r="AE494" i="11"/>
  <c r="AF494" i="11"/>
  <c r="AG494" i="11"/>
  <c r="AH494" i="11"/>
  <c r="AI494" i="11"/>
  <c r="AJ494" i="11"/>
  <c r="AK494" i="11"/>
  <c r="AL494" i="11"/>
  <c r="AM494" i="11"/>
  <c r="AN494" i="11"/>
  <c r="AO494" i="11"/>
  <c r="AP494" i="11"/>
  <c r="AQ494" i="11"/>
  <c r="AR494" i="11"/>
  <c r="AS494" i="11"/>
  <c r="AT494" i="11"/>
  <c r="AU494" i="11"/>
  <c r="AV494" i="11"/>
  <c r="AW494" i="11"/>
  <c r="AX494" i="11"/>
  <c r="AY494" i="11"/>
  <c r="AZ494" i="11"/>
  <c r="BA494" i="11"/>
  <c r="E495" i="11"/>
  <c r="F495" i="11"/>
  <c r="G495" i="11"/>
  <c r="H495" i="11"/>
  <c r="I495" i="11"/>
  <c r="J495" i="11"/>
  <c r="K495" i="11"/>
  <c r="L495" i="11"/>
  <c r="M495" i="11"/>
  <c r="N495" i="11"/>
  <c r="O495" i="11"/>
  <c r="P495" i="11"/>
  <c r="Q495" i="11"/>
  <c r="R495" i="11"/>
  <c r="S495" i="11"/>
  <c r="T495" i="11"/>
  <c r="U495" i="11"/>
  <c r="V495" i="11"/>
  <c r="W495" i="11"/>
  <c r="X495" i="11"/>
  <c r="Y495" i="11"/>
  <c r="Z495" i="11"/>
  <c r="AA495" i="11"/>
  <c r="AB495" i="11"/>
  <c r="AC495" i="11"/>
  <c r="AD495" i="11"/>
  <c r="AE495" i="11"/>
  <c r="AF495" i="11"/>
  <c r="AG495" i="11"/>
  <c r="AH495" i="11"/>
  <c r="AI495" i="11"/>
  <c r="AJ495" i="11"/>
  <c r="AK495" i="11"/>
  <c r="AL495" i="11"/>
  <c r="AM495" i="11"/>
  <c r="AN495" i="11"/>
  <c r="AO495" i="11"/>
  <c r="AP495" i="11"/>
  <c r="AQ495" i="11"/>
  <c r="AR495" i="11"/>
  <c r="AS495" i="11"/>
  <c r="AT495" i="11"/>
  <c r="AU495" i="11"/>
  <c r="AV495" i="11"/>
  <c r="AW495" i="11"/>
  <c r="AX495" i="11"/>
  <c r="AY495" i="11"/>
  <c r="AZ495" i="11"/>
  <c r="BA495" i="11"/>
  <c r="E496" i="11"/>
  <c r="F496" i="11"/>
  <c r="G496" i="11"/>
  <c r="H496" i="11"/>
  <c r="I496" i="11"/>
  <c r="J496" i="11"/>
  <c r="K496" i="11"/>
  <c r="L496" i="11"/>
  <c r="M496" i="11"/>
  <c r="N496" i="11"/>
  <c r="O496" i="11"/>
  <c r="P496" i="11"/>
  <c r="Q496" i="11"/>
  <c r="R496" i="11"/>
  <c r="S496" i="11"/>
  <c r="T496" i="11"/>
  <c r="U496" i="11"/>
  <c r="V496" i="11"/>
  <c r="W496" i="11"/>
  <c r="X496" i="11"/>
  <c r="Y496" i="11"/>
  <c r="Z496" i="11"/>
  <c r="AA496" i="11"/>
  <c r="AB496" i="11"/>
  <c r="AC496" i="11"/>
  <c r="AD496" i="11"/>
  <c r="AE496" i="11"/>
  <c r="AF496" i="11"/>
  <c r="AG496" i="11"/>
  <c r="AH496" i="11"/>
  <c r="AI496" i="11"/>
  <c r="AJ496" i="11"/>
  <c r="AK496" i="11"/>
  <c r="AL496" i="11"/>
  <c r="AM496" i="11"/>
  <c r="AN496" i="11"/>
  <c r="AO496" i="11"/>
  <c r="AP496" i="11"/>
  <c r="AQ496" i="11"/>
  <c r="AR496" i="11"/>
  <c r="AS496" i="11"/>
  <c r="AT496" i="11"/>
  <c r="AU496" i="11"/>
  <c r="AV496" i="11"/>
  <c r="AW496" i="11"/>
  <c r="AX496" i="11"/>
  <c r="AY496" i="11"/>
  <c r="AZ496" i="11"/>
  <c r="BA496" i="11"/>
  <c r="E497" i="11"/>
  <c r="F497" i="11"/>
  <c r="G497" i="11"/>
  <c r="H497" i="11"/>
  <c r="I497" i="11"/>
  <c r="J497" i="11"/>
  <c r="K497" i="11"/>
  <c r="L497" i="11"/>
  <c r="M497" i="11"/>
  <c r="N497" i="11"/>
  <c r="O497" i="11"/>
  <c r="P497" i="11"/>
  <c r="Q497" i="11"/>
  <c r="R497" i="11"/>
  <c r="S497" i="11"/>
  <c r="T497" i="11"/>
  <c r="U497" i="11"/>
  <c r="V497" i="11"/>
  <c r="W497" i="11"/>
  <c r="X497" i="11"/>
  <c r="Y497" i="11"/>
  <c r="Z497" i="11"/>
  <c r="AA497" i="11"/>
  <c r="AB497" i="11"/>
  <c r="AC497" i="11"/>
  <c r="AD497" i="11"/>
  <c r="AE497" i="11"/>
  <c r="AF497" i="11"/>
  <c r="AG497" i="11"/>
  <c r="AH497" i="11"/>
  <c r="AI497" i="11"/>
  <c r="AJ497" i="11"/>
  <c r="AK497" i="11"/>
  <c r="AL497" i="11"/>
  <c r="AM497" i="11"/>
  <c r="AN497" i="11"/>
  <c r="AO497" i="11"/>
  <c r="AP497" i="11"/>
  <c r="AQ497" i="11"/>
  <c r="AR497" i="11"/>
  <c r="AS497" i="11"/>
  <c r="AT497" i="11"/>
  <c r="AU497" i="11"/>
  <c r="AV497" i="11"/>
  <c r="AW497" i="11"/>
  <c r="AX497" i="11"/>
  <c r="AY497" i="11"/>
  <c r="AZ497" i="11"/>
  <c r="BA497" i="11"/>
  <c r="E498" i="11"/>
  <c r="F498" i="11"/>
  <c r="G498" i="11"/>
  <c r="H498" i="11"/>
  <c r="I498" i="11"/>
  <c r="J498" i="11"/>
  <c r="K498" i="11"/>
  <c r="L498" i="11"/>
  <c r="M498" i="11"/>
  <c r="N498" i="11"/>
  <c r="O498" i="11"/>
  <c r="P498" i="11"/>
  <c r="Q498" i="11"/>
  <c r="R498" i="11"/>
  <c r="S498" i="11"/>
  <c r="T498" i="11"/>
  <c r="U498" i="11"/>
  <c r="V498" i="11"/>
  <c r="W498" i="11"/>
  <c r="X498" i="11"/>
  <c r="Y498" i="11"/>
  <c r="Z498" i="11"/>
  <c r="AA498" i="11"/>
  <c r="AB498" i="11"/>
  <c r="AC498" i="11"/>
  <c r="AD498" i="11"/>
  <c r="AE498" i="11"/>
  <c r="AF498" i="11"/>
  <c r="AG498" i="11"/>
  <c r="AH498" i="11"/>
  <c r="AI498" i="11"/>
  <c r="AJ498" i="11"/>
  <c r="AK498" i="11"/>
  <c r="AL498" i="11"/>
  <c r="AM498" i="11"/>
  <c r="AN498" i="11"/>
  <c r="AO498" i="11"/>
  <c r="AP498" i="11"/>
  <c r="AQ498" i="11"/>
  <c r="AR498" i="11"/>
  <c r="AS498" i="11"/>
  <c r="AT498" i="11"/>
  <c r="AU498" i="11"/>
  <c r="AV498" i="11"/>
  <c r="AW498" i="11"/>
  <c r="AX498" i="11"/>
  <c r="AY498" i="11"/>
  <c r="AZ498" i="11"/>
  <c r="BA498" i="11"/>
  <c r="E499" i="11"/>
  <c r="C499" i="11" s="1"/>
  <c r="D499" i="11" s="1"/>
  <c r="C498" i="13" s="1"/>
  <c r="F499" i="11"/>
  <c r="G499" i="11"/>
  <c r="H499" i="11"/>
  <c r="I499" i="11"/>
  <c r="J499" i="11"/>
  <c r="K499" i="11"/>
  <c r="L499" i="11"/>
  <c r="M499" i="11"/>
  <c r="N499" i="11"/>
  <c r="O499" i="11"/>
  <c r="P499" i="11"/>
  <c r="Q499" i="11"/>
  <c r="R499" i="11"/>
  <c r="S499" i="11"/>
  <c r="T499" i="11"/>
  <c r="U499" i="11"/>
  <c r="V499" i="11"/>
  <c r="W499" i="11"/>
  <c r="X499" i="11"/>
  <c r="Y499" i="11"/>
  <c r="Z499" i="11"/>
  <c r="AA499" i="11"/>
  <c r="AB499" i="11"/>
  <c r="AC499" i="11"/>
  <c r="AD499" i="11"/>
  <c r="AE499" i="11"/>
  <c r="AF499" i="11"/>
  <c r="AG499" i="11"/>
  <c r="AH499" i="11"/>
  <c r="AI499" i="11"/>
  <c r="AJ499" i="11"/>
  <c r="AK499" i="11"/>
  <c r="AL499" i="11"/>
  <c r="AM499" i="11"/>
  <c r="AN499" i="11"/>
  <c r="AO499" i="11"/>
  <c r="AP499" i="11"/>
  <c r="AQ499" i="11"/>
  <c r="AR499" i="11"/>
  <c r="AS499" i="11"/>
  <c r="AT499" i="11"/>
  <c r="AU499" i="11"/>
  <c r="AV499" i="11"/>
  <c r="AW499" i="11"/>
  <c r="AX499" i="11"/>
  <c r="AY499" i="11"/>
  <c r="AZ499" i="11"/>
  <c r="BA499" i="11"/>
  <c r="E500" i="11"/>
  <c r="C500" i="11" s="1"/>
  <c r="D500" i="11" s="1"/>
  <c r="C499" i="13" s="1"/>
  <c r="F500" i="11"/>
  <c r="G500" i="11"/>
  <c r="H500" i="11"/>
  <c r="I500" i="11"/>
  <c r="J500" i="11"/>
  <c r="K500" i="11"/>
  <c r="L500" i="11"/>
  <c r="M500" i="11"/>
  <c r="N500" i="11"/>
  <c r="O500" i="11"/>
  <c r="P500" i="11"/>
  <c r="Q500" i="11"/>
  <c r="R500" i="11"/>
  <c r="S500" i="11"/>
  <c r="T500" i="11"/>
  <c r="U500" i="11"/>
  <c r="V500" i="11"/>
  <c r="W500" i="11"/>
  <c r="X500" i="11"/>
  <c r="Y500" i="11"/>
  <c r="Z500" i="11"/>
  <c r="AA500" i="11"/>
  <c r="AB500" i="11"/>
  <c r="AC500" i="11"/>
  <c r="AD500" i="11"/>
  <c r="AE500" i="11"/>
  <c r="AF500" i="11"/>
  <c r="AG500" i="11"/>
  <c r="AH500" i="11"/>
  <c r="AI500" i="11"/>
  <c r="AJ500" i="11"/>
  <c r="AK500" i="11"/>
  <c r="AL500" i="11"/>
  <c r="AM500" i="11"/>
  <c r="AN500" i="11"/>
  <c r="AO500" i="11"/>
  <c r="AP500" i="11"/>
  <c r="AQ500" i="11"/>
  <c r="AR500" i="11"/>
  <c r="AS500" i="11"/>
  <c r="AT500" i="11"/>
  <c r="AU500" i="11"/>
  <c r="AV500" i="11"/>
  <c r="AW500" i="11"/>
  <c r="AX500" i="11"/>
  <c r="AY500" i="11"/>
  <c r="AZ500" i="11"/>
  <c r="BA500" i="11"/>
  <c r="E501" i="11"/>
  <c r="C501" i="11" s="1"/>
  <c r="D501" i="11" s="1"/>
  <c r="C500" i="13" s="1"/>
  <c r="F501" i="11"/>
  <c r="G501" i="11"/>
  <c r="H501" i="11"/>
  <c r="I501" i="11"/>
  <c r="J501" i="11"/>
  <c r="K501" i="11"/>
  <c r="L501" i="11"/>
  <c r="M501" i="11"/>
  <c r="N501" i="11"/>
  <c r="O501" i="11"/>
  <c r="P501" i="11"/>
  <c r="Q501" i="11"/>
  <c r="R501" i="11"/>
  <c r="S501" i="11"/>
  <c r="T501" i="11"/>
  <c r="U501" i="11"/>
  <c r="V501" i="11"/>
  <c r="W501" i="11"/>
  <c r="X501" i="11"/>
  <c r="Y501" i="11"/>
  <c r="Z501" i="11"/>
  <c r="AA501" i="11"/>
  <c r="AB501" i="11"/>
  <c r="AC501" i="11"/>
  <c r="AD501" i="11"/>
  <c r="AE501" i="11"/>
  <c r="AF501" i="11"/>
  <c r="AG501" i="11"/>
  <c r="AH501" i="11"/>
  <c r="AI501" i="11"/>
  <c r="AJ501" i="11"/>
  <c r="AK501" i="11"/>
  <c r="AL501" i="11"/>
  <c r="AM501" i="11"/>
  <c r="AN501" i="11"/>
  <c r="AO501" i="11"/>
  <c r="AP501" i="11"/>
  <c r="AQ501" i="11"/>
  <c r="AR501" i="11"/>
  <c r="AS501" i="11"/>
  <c r="AT501" i="11"/>
  <c r="AU501" i="11"/>
  <c r="AV501" i="11"/>
  <c r="AW501" i="11"/>
  <c r="AX501" i="11"/>
  <c r="AY501" i="11"/>
  <c r="AZ501" i="11"/>
  <c r="BA501" i="11"/>
  <c r="E502" i="11"/>
  <c r="C502" i="11" s="1"/>
  <c r="D502" i="11" s="1"/>
  <c r="C501" i="13" s="1"/>
  <c r="F502" i="11"/>
  <c r="G502" i="11"/>
  <c r="H502" i="11"/>
  <c r="I502" i="11"/>
  <c r="J502" i="11"/>
  <c r="K502" i="11"/>
  <c r="L502" i="11"/>
  <c r="M502" i="11"/>
  <c r="N502" i="11"/>
  <c r="O502" i="11"/>
  <c r="P502" i="11"/>
  <c r="Q502" i="11"/>
  <c r="R502" i="11"/>
  <c r="S502" i="11"/>
  <c r="T502" i="11"/>
  <c r="U502" i="11"/>
  <c r="V502" i="11"/>
  <c r="W502" i="11"/>
  <c r="X502" i="11"/>
  <c r="Y502" i="11"/>
  <c r="Z502" i="11"/>
  <c r="AA502" i="11"/>
  <c r="AB502" i="11"/>
  <c r="AC502" i="11"/>
  <c r="AD502" i="11"/>
  <c r="AE502" i="11"/>
  <c r="AF502" i="11"/>
  <c r="AG502" i="11"/>
  <c r="AH502" i="11"/>
  <c r="AI502" i="11"/>
  <c r="AJ502" i="11"/>
  <c r="AK502" i="11"/>
  <c r="AL502" i="11"/>
  <c r="AM502" i="11"/>
  <c r="AN502" i="11"/>
  <c r="AO502" i="11"/>
  <c r="AP502" i="11"/>
  <c r="AQ502" i="11"/>
  <c r="AR502" i="11"/>
  <c r="AS502" i="11"/>
  <c r="AT502" i="11"/>
  <c r="AU502" i="11"/>
  <c r="AV502" i="11"/>
  <c r="AW502" i="11"/>
  <c r="AX502" i="11"/>
  <c r="AY502" i="11"/>
  <c r="AZ502" i="11"/>
  <c r="BA502" i="11"/>
  <c r="AI3" i="11"/>
  <c r="AJ3" i="11"/>
  <c r="AK3" i="11"/>
  <c r="AL3" i="11"/>
  <c r="AM3" i="11"/>
  <c r="AN3" i="11"/>
  <c r="AO3" i="11"/>
  <c r="AP3" i="11"/>
  <c r="AQ3" i="11"/>
  <c r="AR3" i="11"/>
  <c r="AS3" i="11"/>
  <c r="AT3" i="11"/>
  <c r="AU3" i="11"/>
  <c r="AV3" i="11"/>
  <c r="AW3" i="11"/>
  <c r="AX3" i="11"/>
  <c r="AY3" i="11"/>
  <c r="AZ3" i="11"/>
  <c r="BA3" i="11"/>
  <c r="F3" i="11"/>
  <c r="D3" i="14" s="1"/>
  <c r="G3" i="11"/>
  <c r="E3" i="14" s="1"/>
  <c r="H3" i="11"/>
  <c r="F3" i="14" s="1"/>
  <c r="I3" i="11"/>
  <c r="G3" i="14" s="1"/>
  <c r="J3" i="11"/>
  <c r="H3" i="14" s="1"/>
  <c r="K3" i="11"/>
  <c r="I3" i="14" s="1"/>
  <c r="L3" i="11"/>
  <c r="J3" i="14" s="1"/>
  <c r="M3" i="11"/>
  <c r="K3" i="14" s="1"/>
  <c r="N3" i="11"/>
  <c r="L3" i="14" s="1"/>
  <c r="O3" i="11"/>
  <c r="M3" i="14" s="1"/>
  <c r="P3" i="11"/>
  <c r="N3" i="14" s="1"/>
  <c r="Q3" i="11"/>
  <c r="O3" i="14" s="1"/>
  <c r="R3" i="11"/>
  <c r="P3" i="14" s="1"/>
  <c r="S3" i="11"/>
  <c r="Q3" i="14" s="1"/>
  <c r="T3" i="11"/>
  <c r="R3" i="14" s="1"/>
  <c r="U3" i="11"/>
  <c r="S3" i="14" s="1"/>
  <c r="V3" i="11"/>
  <c r="T3" i="14" s="1"/>
  <c r="W3" i="11"/>
  <c r="U3" i="14" s="1"/>
  <c r="X3" i="11"/>
  <c r="V3" i="14" s="1"/>
  <c r="Y3" i="11"/>
  <c r="W3" i="14" s="1"/>
  <c r="Z3" i="11"/>
  <c r="X3" i="14" s="1"/>
  <c r="AA3" i="11"/>
  <c r="Y3" i="14" s="1"/>
  <c r="AB3" i="11"/>
  <c r="Z3" i="14" s="1"/>
  <c r="AC3" i="11"/>
  <c r="AA3" i="14" s="1"/>
  <c r="AD3" i="11"/>
  <c r="AB3" i="14" s="1"/>
  <c r="AE3" i="11"/>
  <c r="AC3" i="14" s="1"/>
  <c r="AF3" i="11"/>
  <c r="AD3" i="14" s="1"/>
  <c r="AG3" i="11"/>
  <c r="AE3" i="14" s="1"/>
  <c r="AH3" i="11"/>
  <c r="AF3" i="14" s="1"/>
  <c r="E3" i="11"/>
  <c r="C3" i="14" s="1"/>
  <c r="B113" i="11"/>
  <c r="B112" i="13" s="1"/>
  <c r="B114" i="11"/>
  <c r="B113" i="13" s="1"/>
  <c r="B115" i="11"/>
  <c r="B114" i="13" s="1"/>
  <c r="B116" i="11"/>
  <c r="B115" i="13" s="1"/>
  <c r="B117" i="11"/>
  <c r="B116" i="13" s="1"/>
  <c r="B118" i="11"/>
  <c r="B117" i="13" s="1"/>
  <c r="B119" i="11"/>
  <c r="B118" i="13" s="1"/>
  <c r="B120" i="11"/>
  <c r="B119" i="13" s="1"/>
  <c r="B121" i="11"/>
  <c r="B120" i="13" s="1"/>
  <c r="B122" i="11"/>
  <c r="B121" i="13" s="1"/>
  <c r="B123" i="11"/>
  <c r="B122" i="13" s="1"/>
  <c r="B124" i="11"/>
  <c r="B123" i="13" s="1"/>
  <c r="B125" i="11"/>
  <c r="B124" i="13" s="1"/>
  <c r="B126" i="11"/>
  <c r="B125" i="13" s="1"/>
  <c r="B127" i="11"/>
  <c r="B126" i="13" s="1"/>
  <c r="B128" i="11"/>
  <c r="B127" i="13" s="1"/>
  <c r="B129" i="11"/>
  <c r="B128" i="13" s="1"/>
  <c r="B130" i="11"/>
  <c r="B129" i="13" s="1"/>
  <c r="B131" i="11"/>
  <c r="B130" i="13" s="1"/>
  <c r="B132" i="11"/>
  <c r="B131" i="13" s="1"/>
  <c r="B133" i="11"/>
  <c r="B132" i="13" s="1"/>
  <c r="B134" i="11"/>
  <c r="B133" i="13" s="1"/>
  <c r="B135" i="11"/>
  <c r="B134" i="13" s="1"/>
  <c r="B136" i="11"/>
  <c r="B135" i="13" s="1"/>
  <c r="B137" i="11"/>
  <c r="B136" i="13" s="1"/>
  <c r="B138" i="11"/>
  <c r="B137" i="13" s="1"/>
  <c r="B139" i="11"/>
  <c r="B138" i="13" s="1"/>
  <c r="B140" i="11"/>
  <c r="B139" i="13" s="1"/>
  <c r="B141" i="11"/>
  <c r="B140" i="13" s="1"/>
  <c r="B142" i="11"/>
  <c r="B141" i="13" s="1"/>
  <c r="B143" i="11"/>
  <c r="B142" i="13" s="1"/>
  <c r="B144" i="11"/>
  <c r="B143" i="13" s="1"/>
  <c r="B145" i="11"/>
  <c r="B144" i="13" s="1"/>
  <c r="B146" i="11"/>
  <c r="B145" i="13" s="1"/>
  <c r="B147" i="11"/>
  <c r="B146" i="13" s="1"/>
  <c r="B148" i="11"/>
  <c r="B147" i="13" s="1"/>
  <c r="B149" i="11"/>
  <c r="B148" i="13" s="1"/>
  <c r="B150" i="11"/>
  <c r="B149" i="13" s="1"/>
  <c r="B151" i="11"/>
  <c r="B150" i="13" s="1"/>
  <c r="B152" i="11"/>
  <c r="B151" i="13" s="1"/>
  <c r="B153" i="11"/>
  <c r="B152" i="13" s="1"/>
  <c r="B154" i="11"/>
  <c r="B153" i="13" s="1"/>
  <c r="B155" i="11"/>
  <c r="B154" i="13" s="1"/>
  <c r="B156" i="11"/>
  <c r="B155" i="13" s="1"/>
  <c r="B157" i="11"/>
  <c r="B156" i="13" s="1"/>
  <c r="B158" i="11"/>
  <c r="B157" i="13" s="1"/>
  <c r="B159" i="11"/>
  <c r="B158" i="13" s="1"/>
  <c r="B160" i="11"/>
  <c r="B159" i="13" s="1"/>
  <c r="B161" i="11"/>
  <c r="B160" i="13" s="1"/>
  <c r="B162" i="11"/>
  <c r="B161" i="13" s="1"/>
  <c r="B163" i="11"/>
  <c r="B162" i="13" s="1"/>
  <c r="B164" i="11"/>
  <c r="B163" i="13" s="1"/>
  <c r="B165" i="11"/>
  <c r="B164" i="13" s="1"/>
  <c r="B166" i="11"/>
  <c r="B165" i="13" s="1"/>
  <c r="B167" i="11"/>
  <c r="B166" i="13" s="1"/>
  <c r="B168" i="11"/>
  <c r="B167" i="13" s="1"/>
  <c r="B169" i="11"/>
  <c r="B168" i="13" s="1"/>
  <c r="B170" i="11"/>
  <c r="B169" i="13" s="1"/>
  <c r="B171" i="11"/>
  <c r="B170" i="13" s="1"/>
  <c r="B172" i="11"/>
  <c r="B171" i="13" s="1"/>
  <c r="B173" i="11"/>
  <c r="B172" i="13" s="1"/>
  <c r="B174" i="11"/>
  <c r="B173" i="13" s="1"/>
  <c r="B175" i="11"/>
  <c r="B174" i="13" s="1"/>
  <c r="B176" i="11"/>
  <c r="B175" i="13" s="1"/>
  <c r="B177" i="11"/>
  <c r="B176" i="13" s="1"/>
  <c r="B178" i="11"/>
  <c r="B177" i="13" s="1"/>
  <c r="B179" i="11"/>
  <c r="B178" i="13" s="1"/>
  <c r="B180" i="11"/>
  <c r="B179" i="13" s="1"/>
  <c r="B181" i="11"/>
  <c r="B180" i="13" s="1"/>
  <c r="B182" i="11"/>
  <c r="B181" i="13" s="1"/>
  <c r="B183" i="11"/>
  <c r="B182" i="13" s="1"/>
  <c r="B184" i="11"/>
  <c r="B183" i="13" s="1"/>
  <c r="B185" i="11"/>
  <c r="B184" i="13" s="1"/>
  <c r="B186" i="11"/>
  <c r="B185" i="13" s="1"/>
  <c r="B187" i="11"/>
  <c r="B186" i="13" s="1"/>
  <c r="B188" i="11"/>
  <c r="B187" i="13" s="1"/>
  <c r="B189" i="11"/>
  <c r="B188" i="13" s="1"/>
  <c r="B190" i="11"/>
  <c r="B189" i="13" s="1"/>
  <c r="B191" i="11"/>
  <c r="B190" i="13" s="1"/>
  <c r="B192" i="11"/>
  <c r="B191" i="13" s="1"/>
  <c r="B193" i="11"/>
  <c r="B192" i="13" s="1"/>
  <c r="B194" i="11"/>
  <c r="B193" i="13" s="1"/>
  <c r="B195" i="11"/>
  <c r="B194" i="13" s="1"/>
  <c r="B196" i="11"/>
  <c r="B195" i="13" s="1"/>
  <c r="B197" i="11"/>
  <c r="B196" i="13" s="1"/>
  <c r="B198" i="11"/>
  <c r="B197" i="13" s="1"/>
  <c r="B199" i="11"/>
  <c r="B198" i="13" s="1"/>
  <c r="B200" i="11"/>
  <c r="B199" i="13" s="1"/>
  <c r="B201" i="11"/>
  <c r="B200" i="13" s="1"/>
  <c r="B202" i="11"/>
  <c r="B201" i="13" s="1"/>
  <c r="B203" i="11"/>
  <c r="B202" i="13" s="1"/>
  <c r="B204" i="11"/>
  <c r="B203" i="13" s="1"/>
  <c r="B205" i="11"/>
  <c r="B204" i="13" s="1"/>
  <c r="B206" i="11"/>
  <c r="B205" i="13" s="1"/>
  <c r="B207" i="11"/>
  <c r="B206" i="13" s="1"/>
  <c r="B208" i="11"/>
  <c r="B207" i="13" s="1"/>
  <c r="B209" i="11"/>
  <c r="B208" i="13" s="1"/>
  <c r="B210" i="11"/>
  <c r="B209" i="13" s="1"/>
  <c r="B211" i="11"/>
  <c r="B210" i="13" s="1"/>
  <c r="B212" i="11"/>
  <c r="B211" i="13" s="1"/>
  <c r="B213" i="11"/>
  <c r="B212" i="13" s="1"/>
  <c r="B214" i="11"/>
  <c r="B213" i="13" s="1"/>
  <c r="B215" i="11"/>
  <c r="B214" i="13" s="1"/>
  <c r="B216" i="11"/>
  <c r="B215" i="13" s="1"/>
  <c r="B217" i="11"/>
  <c r="B216" i="13" s="1"/>
  <c r="B218" i="11"/>
  <c r="B217" i="13" s="1"/>
  <c r="B219" i="11"/>
  <c r="B218" i="13" s="1"/>
  <c r="B220" i="11"/>
  <c r="B219" i="13" s="1"/>
  <c r="B221" i="11"/>
  <c r="B220" i="13" s="1"/>
  <c r="B222" i="11"/>
  <c r="B221" i="13" s="1"/>
  <c r="B223" i="11"/>
  <c r="B222" i="13" s="1"/>
  <c r="B224" i="11"/>
  <c r="B223" i="13" s="1"/>
  <c r="B225" i="11"/>
  <c r="B224" i="13" s="1"/>
  <c r="B226" i="11"/>
  <c r="B225" i="13" s="1"/>
  <c r="B227" i="11"/>
  <c r="B226" i="13" s="1"/>
  <c r="B228" i="11"/>
  <c r="B227" i="13" s="1"/>
  <c r="B229" i="11"/>
  <c r="B228" i="13" s="1"/>
  <c r="B230" i="11"/>
  <c r="B229" i="13" s="1"/>
  <c r="B231" i="11"/>
  <c r="B230" i="13" s="1"/>
  <c r="B232" i="11"/>
  <c r="B231" i="13" s="1"/>
  <c r="B233" i="11"/>
  <c r="B232" i="13" s="1"/>
  <c r="B234" i="11"/>
  <c r="B233" i="13" s="1"/>
  <c r="B235" i="11"/>
  <c r="B234" i="13" s="1"/>
  <c r="B236" i="11"/>
  <c r="B235" i="13" s="1"/>
  <c r="B237" i="11"/>
  <c r="B236" i="13" s="1"/>
  <c r="B238" i="11"/>
  <c r="B237" i="13" s="1"/>
  <c r="B239" i="11"/>
  <c r="B238" i="13" s="1"/>
  <c r="B240" i="11"/>
  <c r="B239" i="13" s="1"/>
  <c r="B241" i="11"/>
  <c r="B240" i="13" s="1"/>
  <c r="B242" i="11"/>
  <c r="B241" i="13" s="1"/>
  <c r="B243" i="11"/>
  <c r="B242" i="13" s="1"/>
  <c r="B244" i="11"/>
  <c r="B243" i="13" s="1"/>
  <c r="B245" i="11"/>
  <c r="B244" i="13" s="1"/>
  <c r="B246" i="11"/>
  <c r="B245" i="13" s="1"/>
  <c r="B247" i="11"/>
  <c r="B246" i="13" s="1"/>
  <c r="B248" i="11"/>
  <c r="B247" i="13" s="1"/>
  <c r="B249" i="11"/>
  <c r="B248" i="13" s="1"/>
  <c r="B250" i="11"/>
  <c r="B249" i="13" s="1"/>
  <c r="B251" i="11"/>
  <c r="B250" i="13" s="1"/>
  <c r="B252" i="11"/>
  <c r="B251" i="13" s="1"/>
  <c r="B253" i="11"/>
  <c r="B252" i="13" s="1"/>
  <c r="B254" i="11"/>
  <c r="B253" i="13" s="1"/>
  <c r="B255" i="11"/>
  <c r="B254" i="13" s="1"/>
  <c r="B256" i="11"/>
  <c r="B255" i="13" s="1"/>
  <c r="B257" i="11"/>
  <c r="B256" i="13" s="1"/>
  <c r="B258" i="11"/>
  <c r="B257" i="13" s="1"/>
  <c r="B259" i="11"/>
  <c r="B258" i="13" s="1"/>
  <c r="B260" i="11"/>
  <c r="B259" i="13" s="1"/>
  <c r="B261" i="11"/>
  <c r="B260" i="13" s="1"/>
  <c r="B262" i="11"/>
  <c r="B261" i="13" s="1"/>
  <c r="B263" i="11"/>
  <c r="B262" i="13" s="1"/>
  <c r="B264" i="11"/>
  <c r="B263" i="13" s="1"/>
  <c r="B265" i="11"/>
  <c r="B264" i="13" s="1"/>
  <c r="B266" i="11"/>
  <c r="B265" i="13" s="1"/>
  <c r="B267" i="11"/>
  <c r="B266" i="13" s="1"/>
  <c r="B268" i="11"/>
  <c r="B267" i="13" s="1"/>
  <c r="B269" i="11"/>
  <c r="B268" i="13" s="1"/>
  <c r="B270" i="11"/>
  <c r="B269" i="13" s="1"/>
  <c r="B271" i="11"/>
  <c r="B270" i="13" s="1"/>
  <c r="B272" i="11"/>
  <c r="B271" i="13" s="1"/>
  <c r="B273" i="11"/>
  <c r="B272" i="13" s="1"/>
  <c r="B274" i="11"/>
  <c r="B273" i="13" s="1"/>
  <c r="B275" i="11"/>
  <c r="B274" i="13" s="1"/>
  <c r="B276" i="11"/>
  <c r="B275" i="13" s="1"/>
  <c r="B277" i="11"/>
  <c r="B276" i="13" s="1"/>
  <c r="B278" i="11"/>
  <c r="B277" i="13" s="1"/>
  <c r="B279" i="11"/>
  <c r="B278" i="13" s="1"/>
  <c r="B280" i="11"/>
  <c r="B279" i="13" s="1"/>
  <c r="B281" i="11"/>
  <c r="B280" i="13" s="1"/>
  <c r="B282" i="11"/>
  <c r="B281" i="13" s="1"/>
  <c r="B283" i="11"/>
  <c r="B282" i="13" s="1"/>
  <c r="B284" i="11"/>
  <c r="B283" i="13" s="1"/>
  <c r="B285" i="11"/>
  <c r="B284" i="13" s="1"/>
  <c r="B286" i="11"/>
  <c r="B285" i="13" s="1"/>
  <c r="B287" i="11"/>
  <c r="B286" i="13" s="1"/>
  <c r="B288" i="11"/>
  <c r="B287" i="13" s="1"/>
  <c r="B289" i="11"/>
  <c r="B288" i="13" s="1"/>
  <c r="B290" i="11"/>
  <c r="B289" i="13" s="1"/>
  <c r="B291" i="11"/>
  <c r="B290" i="13" s="1"/>
  <c r="B292" i="11"/>
  <c r="B291" i="13" s="1"/>
  <c r="B293" i="11"/>
  <c r="B292" i="13" s="1"/>
  <c r="B294" i="11"/>
  <c r="B293" i="13" s="1"/>
  <c r="B295" i="11"/>
  <c r="B294" i="13" s="1"/>
  <c r="B296" i="11"/>
  <c r="B295" i="13" s="1"/>
  <c r="B297" i="11"/>
  <c r="B296" i="13" s="1"/>
  <c r="B298" i="11"/>
  <c r="B297" i="13" s="1"/>
  <c r="B299" i="11"/>
  <c r="B298" i="13" s="1"/>
  <c r="B300" i="11"/>
  <c r="B299" i="13" s="1"/>
  <c r="B301" i="11"/>
  <c r="B300" i="13" s="1"/>
  <c r="B302" i="11"/>
  <c r="B301" i="13" s="1"/>
  <c r="B303" i="11"/>
  <c r="B302" i="13" s="1"/>
  <c r="B304" i="11"/>
  <c r="B303" i="13" s="1"/>
  <c r="B305" i="11"/>
  <c r="B304" i="13" s="1"/>
  <c r="B306" i="11"/>
  <c r="B305" i="13" s="1"/>
  <c r="B307" i="11"/>
  <c r="B306" i="13" s="1"/>
  <c r="B308" i="11"/>
  <c r="B307" i="13" s="1"/>
  <c r="B309" i="11"/>
  <c r="B308" i="13" s="1"/>
  <c r="B310" i="11"/>
  <c r="B309" i="13" s="1"/>
  <c r="B311" i="11"/>
  <c r="B310" i="13" s="1"/>
  <c r="B312" i="11"/>
  <c r="B311" i="13" s="1"/>
  <c r="B313" i="11"/>
  <c r="B312" i="13" s="1"/>
  <c r="B314" i="11"/>
  <c r="B313" i="13" s="1"/>
  <c r="B315" i="11"/>
  <c r="B314" i="13" s="1"/>
  <c r="B316" i="11"/>
  <c r="B315" i="13" s="1"/>
  <c r="B317" i="11"/>
  <c r="B316" i="13" s="1"/>
  <c r="B318" i="11"/>
  <c r="B317" i="13" s="1"/>
  <c r="B319" i="11"/>
  <c r="B318" i="13" s="1"/>
  <c r="B320" i="11"/>
  <c r="B319" i="13" s="1"/>
  <c r="B321" i="11"/>
  <c r="B320" i="13" s="1"/>
  <c r="B322" i="11"/>
  <c r="B321" i="13" s="1"/>
  <c r="B323" i="11"/>
  <c r="B322" i="13" s="1"/>
  <c r="B324" i="11"/>
  <c r="B323" i="13" s="1"/>
  <c r="B325" i="11"/>
  <c r="B324" i="13" s="1"/>
  <c r="B326" i="11"/>
  <c r="B325" i="13" s="1"/>
  <c r="B327" i="11"/>
  <c r="B326" i="13" s="1"/>
  <c r="B328" i="11"/>
  <c r="B327" i="13" s="1"/>
  <c r="B329" i="11"/>
  <c r="B328" i="13" s="1"/>
  <c r="B330" i="11"/>
  <c r="B329" i="13" s="1"/>
  <c r="B331" i="11"/>
  <c r="B330" i="13" s="1"/>
  <c r="B332" i="11"/>
  <c r="B331" i="13" s="1"/>
  <c r="B333" i="11"/>
  <c r="B332" i="13" s="1"/>
  <c r="B334" i="11"/>
  <c r="B333" i="13" s="1"/>
  <c r="B335" i="11"/>
  <c r="B334" i="13" s="1"/>
  <c r="B336" i="11"/>
  <c r="B335" i="13" s="1"/>
  <c r="B337" i="11"/>
  <c r="B336" i="13" s="1"/>
  <c r="B338" i="11"/>
  <c r="B337" i="13" s="1"/>
  <c r="B339" i="11"/>
  <c r="B338" i="13" s="1"/>
  <c r="B340" i="11"/>
  <c r="B339" i="13" s="1"/>
  <c r="B341" i="11"/>
  <c r="B340" i="13" s="1"/>
  <c r="B342" i="11"/>
  <c r="B341" i="13" s="1"/>
  <c r="B343" i="11"/>
  <c r="B342" i="13" s="1"/>
  <c r="B344" i="11"/>
  <c r="B343" i="13" s="1"/>
  <c r="B345" i="11"/>
  <c r="B344" i="13" s="1"/>
  <c r="B346" i="11"/>
  <c r="B345" i="13" s="1"/>
  <c r="B347" i="11"/>
  <c r="B346" i="13" s="1"/>
  <c r="B348" i="11"/>
  <c r="B347" i="13" s="1"/>
  <c r="B349" i="11"/>
  <c r="B348" i="13" s="1"/>
  <c r="B350" i="11"/>
  <c r="B349" i="13" s="1"/>
  <c r="B351" i="11"/>
  <c r="B350" i="13" s="1"/>
  <c r="B352" i="11"/>
  <c r="B351" i="13" s="1"/>
  <c r="B353" i="11"/>
  <c r="B352" i="13" s="1"/>
  <c r="B354" i="11"/>
  <c r="B353" i="13" s="1"/>
  <c r="B355" i="11"/>
  <c r="B354" i="13" s="1"/>
  <c r="B356" i="11"/>
  <c r="B355" i="13" s="1"/>
  <c r="B357" i="11"/>
  <c r="B356" i="13" s="1"/>
  <c r="B358" i="11"/>
  <c r="B357" i="13" s="1"/>
  <c r="B359" i="11"/>
  <c r="B358" i="13" s="1"/>
  <c r="B360" i="11"/>
  <c r="B359" i="13" s="1"/>
  <c r="B361" i="11"/>
  <c r="B360" i="13" s="1"/>
  <c r="B362" i="11"/>
  <c r="B361" i="13" s="1"/>
  <c r="B363" i="11"/>
  <c r="B362" i="13" s="1"/>
  <c r="B364" i="11"/>
  <c r="B363" i="13" s="1"/>
  <c r="B365" i="11"/>
  <c r="B364" i="13" s="1"/>
  <c r="B366" i="11"/>
  <c r="B365" i="13" s="1"/>
  <c r="B367" i="11"/>
  <c r="B366" i="13" s="1"/>
  <c r="B368" i="11"/>
  <c r="B367" i="13" s="1"/>
  <c r="B369" i="11"/>
  <c r="B368" i="13" s="1"/>
  <c r="B370" i="11"/>
  <c r="B369" i="13" s="1"/>
  <c r="B371" i="11"/>
  <c r="B370" i="13" s="1"/>
  <c r="B372" i="11"/>
  <c r="B371" i="13" s="1"/>
  <c r="B373" i="11"/>
  <c r="B372" i="13" s="1"/>
  <c r="B374" i="11"/>
  <c r="B373" i="13" s="1"/>
  <c r="B375" i="11"/>
  <c r="B374" i="13" s="1"/>
  <c r="B376" i="11"/>
  <c r="B375" i="13" s="1"/>
  <c r="B377" i="11"/>
  <c r="B376" i="13" s="1"/>
  <c r="B378" i="11"/>
  <c r="B377" i="13" s="1"/>
  <c r="B379" i="11"/>
  <c r="B378" i="13" s="1"/>
  <c r="B380" i="11"/>
  <c r="B379" i="13" s="1"/>
  <c r="B381" i="11"/>
  <c r="B380" i="13" s="1"/>
  <c r="B382" i="11"/>
  <c r="B381" i="13" s="1"/>
  <c r="B383" i="11"/>
  <c r="B382" i="13" s="1"/>
  <c r="B384" i="11"/>
  <c r="B383" i="13" s="1"/>
  <c r="B385" i="11"/>
  <c r="B384" i="13" s="1"/>
  <c r="B386" i="11"/>
  <c r="B385" i="13" s="1"/>
  <c r="B387" i="11"/>
  <c r="B386" i="13" s="1"/>
  <c r="B388" i="11"/>
  <c r="B387" i="13" s="1"/>
  <c r="B389" i="11"/>
  <c r="B388" i="13" s="1"/>
  <c r="B390" i="11"/>
  <c r="B389" i="13" s="1"/>
  <c r="B391" i="11"/>
  <c r="B390" i="13" s="1"/>
  <c r="B392" i="11"/>
  <c r="B391" i="13" s="1"/>
  <c r="B393" i="11"/>
  <c r="B392" i="13" s="1"/>
  <c r="B394" i="11"/>
  <c r="B393" i="13" s="1"/>
  <c r="B395" i="11"/>
  <c r="B394" i="13" s="1"/>
  <c r="B396" i="11"/>
  <c r="B395" i="13" s="1"/>
  <c r="B397" i="11"/>
  <c r="B396" i="13" s="1"/>
  <c r="B398" i="11"/>
  <c r="B397" i="13" s="1"/>
  <c r="B399" i="11"/>
  <c r="B398" i="13" s="1"/>
  <c r="B400" i="11"/>
  <c r="B399" i="13" s="1"/>
  <c r="B401" i="11"/>
  <c r="B400" i="13" s="1"/>
  <c r="B402" i="11"/>
  <c r="B401" i="13" s="1"/>
  <c r="B403" i="11"/>
  <c r="B402" i="13" s="1"/>
  <c r="B404" i="11"/>
  <c r="B403" i="13" s="1"/>
  <c r="B405" i="11"/>
  <c r="B404" i="13" s="1"/>
  <c r="B406" i="11"/>
  <c r="B405" i="13" s="1"/>
  <c r="B407" i="11"/>
  <c r="B406" i="13" s="1"/>
  <c r="B408" i="11"/>
  <c r="B407" i="13" s="1"/>
  <c r="B409" i="11"/>
  <c r="B408" i="13" s="1"/>
  <c r="B410" i="11"/>
  <c r="B409" i="13" s="1"/>
  <c r="B411" i="11"/>
  <c r="B410" i="13" s="1"/>
  <c r="B412" i="11"/>
  <c r="B411" i="13" s="1"/>
  <c r="B413" i="11"/>
  <c r="B412" i="13" s="1"/>
  <c r="B414" i="11"/>
  <c r="B413" i="13" s="1"/>
  <c r="B415" i="11"/>
  <c r="B414" i="13" s="1"/>
  <c r="B416" i="11"/>
  <c r="B415" i="13" s="1"/>
  <c r="B417" i="11"/>
  <c r="B416" i="13" s="1"/>
  <c r="B418" i="11"/>
  <c r="B417" i="13" s="1"/>
  <c r="B419" i="11"/>
  <c r="B418" i="13" s="1"/>
  <c r="B420" i="11"/>
  <c r="B419" i="13" s="1"/>
  <c r="B421" i="11"/>
  <c r="B420" i="13" s="1"/>
  <c r="B422" i="11"/>
  <c r="B421" i="13" s="1"/>
  <c r="B423" i="11"/>
  <c r="B422" i="13" s="1"/>
  <c r="B424" i="11"/>
  <c r="B423" i="13" s="1"/>
  <c r="B425" i="11"/>
  <c r="B424" i="13" s="1"/>
  <c r="B426" i="11"/>
  <c r="B425" i="13" s="1"/>
  <c r="B427" i="11"/>
  <c r="B426" i="13" s="1"/>
  <c r="B428" i="11"/>
  <c r="B427" i="13" s="1"/>
  <c r="B429" i="11"/>
  <c r="B428" i="13" s="1"/>
  <c r="B430" i="11"/>
  <c r="B429" i="13" s="1"/>
  <c r="B431" i="11"/>
  <c r="B430" i="13" s="1"/>
  <c r="B432" i="11"/>
  <c r="B431" i="13" s="1"/>
  <c r="B433" i="11"/>
  <c r="B432" i="13" s="1"/>
  <c r="B434" i="11"/>
  <c r="B433" i="13" s="1"/>
  <c r="B435" i="11"/>
  <c r="B434" i="13" s="1"/>
  <c r="B436" i="11"/>
  <c r="B435" i="13" s="1"/>
  <c r="B437" i="11"/>
  <c r="B436" i="13" s="1"/>
  <c r="B438" i="11"/>
  <c r="B437" i="13" s="1"/>
  <c r="B439" i="11"/>
  <c r="B438" i="13" s="1"/>
  <c r="B440" i="11"/>
  <c r="B439" i="13" s="1"/>
  <c r="B441" i="11"/>
  <c r="B440" i="13" s="1"/>
  <c r="B442" i="11"/>
  <c r="B441" i="13" s="1"/>
  <c r="B443" i="11"/>
  <c r="B442" i="13" s="1"/>
  <c r="B444" i="11"/>
  <c r="B443" i="13" s="1"/>
  <c r="B445" i="11"/>
  <c r="B444" i="13" s="1"/>
  <c r="B446" i="11"/>
  <c r="B445" i="13" s="1"/>
  <c r="B447" i="11"/>
  <c r="B446" i="13" s="1"/>
  <c r="B448" i="11"/>
  <c r="B447" i="13" s="1"/>
  <c r="B449" i="11"/>
  <c r="B448" i="13" s="1"/>
  <c r="B450" i="11"/>
  <c r="B449" i="13" s="1"/>
  <c r="B451" i="11"/>
  <c r="B450" i="13" s="1"/>
  <c r="B452" i="11"/>
  <c r="B451" i="13" s="1"/>
  <c r="B453" i="11"/>
  <c r="B452" i="13" s="1"/>
  <c r="B454" i="11"/>
  <c r="B453" i="13" s="1"/>
  <c r="B455" i="11"/>
  <c r="B454" i="13" s="1"/>
  <c r="B456" i="11"/>
  <c r="B455" i="13" s="1"/>
  <c r="B457" i="11"/>
  <c r="B456" i="13" s="1"/>
  <c r="B458" i="11"/>
  <c r="B457" i="13" s="1"/>
  <c r="B459" i="11"/>
  <c r="B458" i="13" s="1"/>
  <c r="B460" i="11"/>
  <c r="B459" i="13" s="1"/>
  <c r="B461" i="11"/>
  <c r="B460" i="13" s="1"/>
  <c r="B462" i="11"/>
  <c r="B461" i="13" s="1"/>
  <c r="B463" i="11"/>
  <c r="B462" i="13" s="1"/>
  <c r="B464" i="11"/>
  <c r="B463" i="13" s="1"/>
  <c r="B465" i="11"/>
  <c r="B464" i="13" s="1"/>
  <c r="B466" i="11"/>
  <c r="B465" i="13" s="1"/>
  <c r="B467" i="11"/>
  <c r="B466" i="13" s="1"/>
  <c r="B468" i="11"/>
  <c r="B467" i="13" s="1"/>
  <c r="B469" i="11"/>
  <c r="B468" i="13" s="1"/>
  <c r="B470" i="11"/>
  <c r="B469" i="13" s="1"/>
  <c r="B471" i="11"/>
  <c r="B470" i="13" s="1"/>
  <c r="B472" i="11"/>
  <c r="B471" i="13" s="1"/>
  <c r="B473" i="11"/>
  <c r="B472" i="13" s="1"/>
  <c r="B474" i="11"/>
  <c r="B473" i="13" s="1"/>
  <c r="B475" i="11"/>
  <c r="B474" i="13" s="1"/>
  <c r="B476" i="11"/>
  <c r="B475" i="13" s="1"/>
  <c r="B477" i="11"/>
  <c r="B476" i="13" s="1"/>
  <c r="B478" i="11"/>
  <c r="B477" i="13" s="1"/>
  <c r="B479" i="11"/>
  <c r="B478" i="13" s="1"/>
  <c r="B480" i="11"/>
  <c r="B479" i="13" s="1"/>
  <c r="B481" i="11"/>
  <c r="B480" i="13" s="1"/>
  <c r="B482" i="11"/>
  <c r="B481" i="13" s="1"/>
  <c r="B483" i="11"/>
  <c r="B482" i="13" s="1"/>
  <c r="B484" i="11"/>
  <c r="B483" i="13" s="1"/>
  <c r="B485" i="11"/>
  <c r="B484" i="13" s="1"/>
  <c r="B486" i="11"/>
  <c r="B485" i="13" s="1"/>
  <c r="B487" i="11"/>
  <c r="B486" i="13" s="1"/>
  <c r="B488" i="11"/>
  <c r="B487" i="13" s="1"/>
  <c r="B489" i="11"/>
  <c r="B488" i="13" s="1"/>
  <c r="B490" i="11"/>
  <c r="B489" i="13" s="1"/>
  <c r="B491" i="11"/>
  <c r="B490" i="13" s="1"/>
  <c r="B492" i="11"/>
  <c r="B491" i="13" s="1"/>
  <c r="B493" i="11"/>
  <c r="B492" i="13" s="1"/>
  <c r="B494" i="11"/>
  <c r="B493" i="13" s="1"/>
  <c r="B495" i="11"/>
  <c r="B494" i="13" s="1"/>
  <c r="B496" i="11"/>
  <c r="B495" i="13" s="1"/>
  <c r="B497" i="11"/>
  <c r="B496" i="13" s="1"/>
  <c r="B498" i="11"/>
  <c r="B497" i="13" s="1"/>
  <c r="B499" i="11"/>
  <c r="B498" i="13" s="1"/>
  <c r="B500" i="11"/>
  <c r="B499" i="13" s="1"/>
  <c r="B501" i="11"/>
  <c r="B500" i="13" s="1"/>
  <c r="B502" i="11"/>
  <c r="B501" i="13" s="1"/>
  <c r="B4" i="11"/>
  <c r="B3" i="13" s="1"/>
  <c r="B5" i="11"/>
  <c r="B4" i="13" s="1"/>
  <c r="B6" i="11"/>
  <c r="B5" i="13" s="1"/>
  <c r="B7" i="11"/>
  <c r="B6" i="13" s="1"/>
  <c r="B8" i="11"/>
  <c r="B7" i="13" s="1"/>
  <c r="B9" i="11"/>
  <c r="B8" i="13" s="1"/>
  <c r="B10" i="11"/>
  <c r="B9" i="13" s="1"/>
  <c r="B11" i="11"/>
  <c r="B10" i="13" s="1"/>
  <c r="B12" i="11"/>
  <c r="B11" i="13" s="1"/>
  <c r="B13" i="11"/>
  <c r="B12" i="13" s="1"/>
  <c r="B14" i="11"/>
  <c r="B13" i="13" s="1"/>
  <c r="B15" i="11"/>
  <c r="B14" i="13" s="1"/>
  <c r="B16" i="11"/>
  <c r="B15" i="13" s="1"/>
  <c r="B17" i="11"/>
  <c r="B16" i="13" s="1"/>
  <c r="B18" i="11"/>
  <c r="B17" i="13" s="1"/>
  <c r="B19" i="11"/>
  <c r="B18" i="13" s="1"/>
  <c r="B20" i="11"/>
  <c r="B19" i="13" s="1"/>
  <c r="B21" i="11"/>
  <c r="B20" i="13" s="1"/>
  <c r="B22" i="11"/>
  <c r="B21" i="13" s="1"/>
  <c r="B23" i="11"/>
  <c r="B22" i="13" s="1"/>
  <c r="B24" i="11"/>
  <c r="B23" i="13" s="1"/>
  <c r="B25" i="11"/>
  <c r="B24" i="13" s="1"/>
  <c r="B26" i="11"/>
  <c r="B25" i="13" s="1"/>
  <c r="B27" i="11"/>
  <c r="B26" i="13" s="1"/>
  <c r="B28" i="11"/>
  <c r="B27" i="13" s="1"/>
  <c r="B29" i="11"/>
  <c r="B28" i="13" s="1"/>
  <c r="B30" i="11"/>
  <c r="B29" i="13" s="1"/>
  <c r="B31" i="11"/>
  <c r="B30" i="13" s="1"/>
  <c r="B32" i="11"/>
  <c r="B31" i="13" s="1"/>
  <c r="B33" i="11"/>
  <c r="B32" i="13" s="1"/>
  <c r="B34" i="11"/>
  <c r="B33" i="13" s="1"/>
  <c r="B35" i="11"/>
  <c r="B34" i="13" s="1"/>
  <c r="B36" i="11"/>
  <c r="B35" i="13" s="1"/>
  <c r="B37" i="11"/>
  <c r="B36" i="13" s="1"/>
  <c r="B38" i="11"/>
  <c r="B37" i="13" s="1"/>
  <c r="B39" i="11"/>
  <c r="B38" i="13" s="1"/>
  <c r="B40" i="11"/>
  <c r="B39" i="13" s="1"/>
  <c r="B41" i="11"/>
  <c r="B40" i="13" s="1"/>
  <c r="B42" i="11"/>
  <c r="B41" i="13" s="1"/>
  <c r="B43" i="11"/>
  <c r="B42" i="13" s="1"/>
  <c r="B44" i="11"/>
  <c r="B43" i="13" s="1"/>
  <c r="B45" i="11"/>
  <c r="B44" i="13" s="1"/>
  <c r="B46" i="11"/>
  <c r="B45" i="13" s="1"/>
  <c r="B47" i="11"/>
  <c r="B46" i="13" s="1"/>
  <c r="B48" i="11"/>
  <c r="B47" i="13" s="1"/>
  <c r="B49" i="11"/>
  <c r="B48" i="13" s="1"/>
  <c r="B50" i="11"/>
  <c r="B49" i="13" s="1"/>
  <c r="B51" i="11"/>
  <c r="B50" i="13" s="1"/>
  <c r="B52" i="11"/>
  <c r="B51" i="13" s="1"/>
  <c r="B53" i="11"/>
  <c r="B52" i="13" s="1"/>
  <c r="B54" i="11"/>
  <c r="B53" i="13" s="1"/>
  <c r="B55" i="11"/>
  <c r="B54" i="13" s="1"/>
  <c r="B56" i="11"/>
  <c r="B55" i="13" s="1"/>
  <c r="B57" i="11"/>
  <c r="B56" i="13" s="1"/>
  <c r="B58" i="11"/>
  <c r="B57" i="13" s="1"/>
  <c r="B59" i="11"/>
  <c r="B58" i="13" s="1"/>
  <c r="B60" i="11"/>
  <c r="B59" i="13" s="1"/>
  <c r="B61" i="11"/>
  <c r="B60" i="13" s="1"/>
  <c r="B62" i="11"/>
  <c r="B61" i="13" s="1"/>
  <c r="B63" i="11"/>
  <c r="B62" i="13" s="1"/>
  <c r="B64" i="11"/>
  <c r="B63" i="13" s="1"/>
  <c r="B65" i="11"/>
  <c r="B64" i="13" s="1"/>
  <c r="B66" i="11"/>
  <c r="B65" i="13" s="1"/>
  <c r="B67" i="11"/>
  <c r="B66" i="13" s="1"/>
  <c r="B68" i="11"/>
  <c r="B67" i="13" s="1"/>
  <c r="B69" i="11"/>
  <c r="B68" i="13" s="1"/>
  <c r="B70" i="11"/>
  <c r="B69" i="13" s="1"/>
  <c r="B71" i="11"/>
  <c r="B70" i="13" s="1"/>
  <c r="B72" i="11"/>
  <c r="B71" i="13" s="1"/>
  <c r="B73" i="11"/>
  <c r="B72" i="13" s="1"/>
  <c r="B74" i="11"/>
  <c r="B73" i="13" s="1"/>
  <c r="B75" i="11"/>
  <c r="B74" i="13" s="1"/>
  <c r="B76" i="11"/>
  <c r="B75" i="13" s="1"/>
  <c r="B77" i="11"/>
  <c r="B76" i="13" s="1"/>
  <c r="B78" i="11"/>
  <c r="B77" i="13" s="1"/>
  <c r="B79" i="11"/>
  <c r="B78" i="13" s="1"/>
  <c r="B80" i="11"/>
  <c r="B79" i="13" s="1"/>
  <c r="B81" i="11"/>
  <c r="B80" i="13" s="1"/>
  <c r="B82" i="11"/>
  <c r="B81" i="13" s="1"/>
  <c r="B83" i="11"/>
  <c r="B82" i="13" s="1"/>
  <c r="B84" i="11"/>
  <c r="B83" i="13" s="1"/>
  <c r="B85" i="11"/>
  <c r="B84" i="13" s="1"/>
  <c r="B86" i="11"/>
  <c r="B85" i="13" s="1"/>
  <c r="B87" i="11"/>
  <c r="B86" i="13" s="1"/>
  <c r="B88" i="11"/>
  <c r="B87" i="13" s="1"/>
  <c r="B89" i="11"/>
  <c r="B88" i="13" s="1"/>
  <c r="B90" i="11"/>
  <c r="B89" i="13" s="1"/>
  <c r="B91" i="11"/>
  <c r="B90" i="13" s="1"/>
  <c r="B92" i="11"/>
  <c r="B91" i="13" s="1"/>
  <c r="B93" i="11"/>
  <c r="B92" i="13" s="1"/>
  <c r="B94" i="11"/>
  <c r="B93" i="13" s="1"/>
  <c r="B95" i="11"/>
  <c r="B94" i="13" s="1"/>
  <c r="B96" i="11"/>
  <c r="B95" i="13" s="1"/>
  <c r="B97" i="11"/>
  <c r="B96" i="13" s="1"/>
  <c r="B98" i="11"/>
  <c r="B97" i="13" s="1"/>
  <c r="B99" i="11"/>
  <c r="B98" i="13" s="1"/>
  <c r="B100" i="11"/>
  <c r="B99" i="13" s="1"/>
  <c r="B101" i="11"/>
  <c r="B100" i="13" s="1"/>
  <c r="B102" i="11"/>
  <c r="B101" i="13" s="1"/>
  <c r="B103" i="11"/>
  <c r="B102" i="13" s="1"/>
  <c r="B104" i="11"/>
  <c r="B103" i="13" s="1"/>
  <c r="B105" i="11"/>
  <c r="B104" i="13" s="1"/>
  <c r="B106" i="11"/>
  <c r="B105" i="13" s="1"/>
  <c r="B107" i="11"/>
  <c r="B106" i="13" s="1"/>
  <c r="B108" i="11"/>
  <c r="B107" i="13" s="1"/>
  <c r="B109" i="11"/>
  <c r="B108" i="13" s="1"/>
  <c r="B110" i="11"/>
  <c r="B109" i="13" s="1"/>
  <c r="B111" i="11"/>
  <c r="B110" i="13" s="1"/>
  <c r="B112" i="11"/>
  <c r="B111" i="13" s="1"/>
  <c r="B3" i="11"/>
  <c r="A4" i="11"/>
  <c r="A3" i="13" s="1"/>
  <c r="A5" i="11"/>
  <c r="A4" i="13" s="1"/>
  <c r="A6" i="11"/>
  <c r="A5" i="13" s="1"/>
  <c r="A7" i="11"/>
  <c r="A6" i="13" s="1"/>
  <c r="A8" i="11"/>
  <c r="A7" i="13" s="1"/>
  <c r="A9" i="11"/>
  <c r="A8" i="13" s="1"/>
  <c r="A10" i="11"/>
  <c r="A9" i="13" s="1"/>
  <c r="A11" i="11"/>
  <c r="A10" i="13" s="1"/>
  <c r="A12" i="11"/>
  <c r="A11" i="13" s="1"/>
  <c r="A13" i="11"/>
  <c r="A12" i="13" s="1"/>
  <c r="A14" i="11"/>
  <c r="A13" i="13" s="1"/>
  <c r="A15" i="11"/>
  <c r="A14" i="13" s="1"/>
  <c r="A16" i="11"/>
  <c r="A15" i="13" s="1"/>
  <c r="A17" i="11"/>
  <c r="A16" i="13" s="1"/>
  <c r="A18" i="11"/>
  <c r="A17" i="13" s="1"/>
  <c r="A19" i="11"/>
  <c r="A18" i="13" s="1"/>
  <c r="A20" i="11"/>
  <c r="A19" i="13" s="1"/>
  <c r="A21" i="11"/>
  <c r="A20" i="13" s="1"/>
  <c r="A22" i="11"/>
  <c r="A21" i="13" s="1"/>
  <c r="A23" i="11"/>
  <c r="A22" i="13" s="1"/>
  <c r="A24" i="11"/>
  <c r="A23" i="13" s="1"/>
  <c r="A25" i="11"/>
  <c r="A24" i="13" s="1"/>
  <c r="A26" i="11"/>
  <c r="A25" i="13" s="1"/>
  <c r="A27" i="11"/>
  <c r="A26" i="13" s="1"/>
  <c r="A28" i="11"/>
  <c r="A27" i="13" s="1"/>
  <c r="A29" i="11"/>
  <c r="A28" i="13" s="1"/>
  <c r="A30" i="11"/>
  <c r="A29" i="13" s="1"/>
  <c r="A31" i="11"/>
  <c r="A30" i="13" s="1"/>
  <c r="A32" i="11"/>
  <c r="A31" i="13" s="1"/>
  <c r="A33" i="11"/>
  <c r="A32" i="13" s="1"/>
  <c r="A34" i="11"/>
  <c r="A33" i="13" s="1"/>
  <c r="A35" i="11"/>
  <c r="A34" i="13" s="1"/>
  <c r="A36" i="11"/>
  <c r="A35" i="13" s="1"/>
  <c r="A37" i="11"/>
  <c r="A36" i="13" s="1"/>
  <c r="A38" i="11"/>
  <c r="A37" i="13" s="1"/>
  <c r="A39" i="11"/>
  <c r="A38" i="13" s="1"/>
  <c r="A40" i="11"/>
  <c r="A39" i="13" s="1"/>
  <c r="A41" i="11"/>
  <c r="A40" i="13" s="1"/>
  <c r="A42" i="11"/>
  <c r="A41" i="13" s="1"/>
  <c r="A43" i="11"/>
  <c r="A42" i="13" s="1"/>
  <c r="A44" i="11"/>
  <c r="A43" i="13" s="1"/>
  <c r="A45" i="11"/>
  <c r="A44" i="13" s="1"/>
  <c r="A46" i="11"/>
  <c r="A45" i="13" s="1"/>
  <c r="A47" i="11"/>
  <c r="A46" i="13" s="1"/>
  <c r="A48" i="11"/>
  <c r="A47" i="13" s="1"/>
  <c r="A49" i="11"/>
  <c r="A48" i="13" s="1"/>
  <c r="A50" i="11"/>
  <c r="A49" i="13" s="1"/>
  <c r="A51" i="11"/>
  <c r="A50" i="13" s="1"/>
  <c r="A52" i="11"/>
  <c r="A51" i="13" s="1"/>
  <c r="A53" i="11"/>
  <c r="A52" i="13" s="1"/>
  <c r="A54" i="11"/>
  <c r="A53" i="13" s="1"/>
  <c r="A55" i="11"/>
  <c r="A54" i="13" s="1"/>
  <c r="A56" i="11"/>
  <c r="A55" i="13" s="1"/>
  <c r="A57" i="11"/>
  <c r="A56" i="13" s="1"/>
  <c r="A58" i="11"/>
  <c r="A57" i="13" s="1"/>
  <c r="A59" i="11"/>
  <c r="A58" i="13" s="1"/>
  <c r="A60" i="11"/>
  <c r="A59" i="13" s="1"/>
  <c r="A61" i="11"/>
  <c r="A60" i="13" s="1"/>
  <c r="A62" i="11"/>
  <c r="A61" i="13" s="1"/>
  <c r="A63" i="11"/>
  <c r="A62" i="13" s="1"/>
  <c r="A64" i="11"/>
  <c r="A63" i="13" s="1"/>
  <c r="A65" i="11"/>
  <c r="A64" i="13" s="1"/>
  <c r="A66" i="11"/>
  <c r="A65" i="13" s="1"/>
  <c r="A67" i="11"/>
  <c r="A66" i="13" s="1"/>
  <c r="A68" i="11"/>
  <c r="A67" i="13" s="1"/>
  <c r="A69" i="11"/>
  <c r="A68" i="13" s="1"/>
  <c r="A70" i="11"/>
  <c r="A69" i="13" s="1"/>
  <c r="A71" i="11"/>
  <c r="A70" i="13" s="1"/>
  <c r="A72" i="11"/>
  <c r="A71" i="13" s="1"/>
  <c r="A73" i="11"/>
  <c r="A72" i="13" s="1"/>
  <c r="A74" i="11"/>
  <c r="A73" i="13" s="1"/>
  <c r="A75" i="11"/>
  <c r="A74" i="13" s="1"/>
  <c r="A76" i="11"/>
  <c r="A75" i="13" s="1"/>
  <c r="A77" i="11"/>
  <c r="A76" i="13" s="1"/>
  <c r="A78" i="11"/>
  <c r="A77" i="13" s="1"/>
  <c r="A79" i="11"/>
  <c r="A78" i="13" s="1"/>
  <c r="A80" i="11"/>
  <c r="A79" i="13" s="1"/>
  <c r="A81" i="11"/>
  <c r="A80" i="13" s="1"/>
  <c r="A82" i="11"/>
  <c r="A81" i="13" s="1"/>
  <c r="A83" i="11"/>
  <c r="A82" i="13" s="1"/>
  <c r="A84" i="11"/>
  <c r="A83" i="13" s="1"/>
  <c r="A85" i="11"/>
  <c r="A84" i="13" s="1"/>
  <c r="A86" i="11"/>
  <c r="A85" i="13" s="1"/>
  <c r="A87" i="11"/>
  <c r="A86" i="13" s="1"/>
  <c r="A88" i="11"/>
  <c r="A87" i="13" s="1"/>
  <c r="A89" i="11"/>
  <c r="A88" i="13" s="1"/>
  <c r="A90" i="11"/>
  <c r="A89" i="13" s="1"/>
  <c r="A91" i="11"/>
  <c r="A90" i="13" s="1"/>
  <c r="A92" i="11"/>
  <c r="A91" i="13" s="1"/>
  <c r="A93" i="11"/>
  <c r="A92" i="13" s="1"/>
  <c r="A94" i="11"/>
  <c r="A93" i="13" s="1"/>
  <c r="A95" i="11"/>
  <c r="A94" i="13" s="1"/>
  <c r="A96" i="11"/>
  <c r="A95" i="13" s="1"/>
  <c r="A97" i="11"/>
  <c r="A96" i="13" s="1"/>
  <c r="A98" i="11"/>
  <c r="A97" i="13" s="1"/>
  <c r="A99" i="11"/>
  <c r="A98" i="13" s="1"/>
  <c r="A100" i="11"/>
  <c r="A99" i="13" s="1"/>
  <c r="A101" i="11"/>
  <c r="A100" i="13" s="1"/>
  <c r="A102" i="11"/>
  <c r="A101" i="13" s="1"/>
  <c r="A103" i="11"/>
  <c r="A102" i="13" s="1"/>
  <c r="A104" i="11"/>
  <c r="A103" i="13" s="1"/>
  <c r="A105" i="11"/>
  <c r="A104" i="13" s="1"/>
  <c r="A106" i="11"/>
  <c r="A105" i="13" s="1"/>
  <c r="A107" i="11"/>
  <c r="A106" i="13" s="1"/>
  <c r="A108" i="11"/>
  <c r="A107" i="13" s="1"/>
  <c r="A109" i="11"/>
  <c r="A108" i="13" s="1"/>
  <c r="A110" i="11"/>
  <c r="A109" i="13" s="1"/>
  <c r="A111" i="11"/>
  <c r="A110" i="13" s="1"/>
  <c r="A112" i="11"/>
  <c r="A111" i="13" s="1"/>
  <c r="A113" i="11"/>
  <c r="A112" i="13" s="1"/>
  <c r="A114" i="11"/>
  <c r="A113" i="13" s="1"/>
  <c r="A115" i="11"/>
  <c r="A114" i="13" s="1"/>
  <c r="A116" i="11"/>
  <c r="A115" i="13" s="1"/>
  <c r="A117" i="11"/>
  <c r="A116" i="13" s="1"/>
  <c r="A118" i="11"/>
  <c r="A117" i="13" s="1"/>
  <c r="A119" i="11"/>
  <c r="A118" i="13" s="1"/>
  <c r="A120" i="11"/>
  <c r="A119" i="13" s="1"/>
  <c r="A121" i="11"/>
  <c r="A120" i="13" s="1"/>
  <c r="A122" i="11"/>
  <c r="A121" i="13" s="1"/>
  <c r="A123" i="11"/>
  <c r="A122" i="13" s="1"/>
  <c r="A124" i="11"/>
  <c r="A123" i="13" s="1"/>
  <c r="A125" i="11"/>
  <c r="A124" i="13" s="1"/>
  <c r="A126" i="11"/>
  <c r="A125" i="13" s="1"/>
  <c r="A127" i="11"/>
  <c r="A126" i="13" s="1"/>
  <c r="A128" i="11"/>
  <c r="A127" i="13" s="1"/>
  <c r="A129" i="11"/>
  <c r="A128" i="13" s="1"/>
  <c r="A130" i="11"/>
  <c r="A129" i="13" s="1"/>
  <c r="A131" i="11"/>
  <c r="A130" i="13" s="1"/>
  <c r="A132" i="11"/>
  <c r="A131" i="13" s="1"/>
  <c r="A133" i="11"/>
  <c r="A132" i="13" s="1"/>
  <c r="A134" i="11"/>
  <c r="A133" i="13" s="1"/>
  <c r="A135" i="11"/>
  <c r="A134" i="13" s="1"/>
  <c r="A136" i="11"/>
  <c r="A135" i="13" s="1"/>
  <c r="A137" i="11"/>
  <c r="A136" i="13" s="1"/>
  <c r="A138" i="11"/>
  <c r="A137" i="13" s="1"/>
  <c r="A139" i="11"/>
  <c r="A138" i="13" s="1"/>
  <c r="A140" i="11"/>
  <c r="A139" i="13" s="1"/>
  <c r="A141" i="11"/>
  <c r="A140" i="13" s="1"/>
  <c r="A142" i="11"/>
  <c r="A141" i="13" s="1"/>
  <c r="A143" i="11"/>
  <c r="A142" i="13" s="1"/>
  <c r="A144" i="11"/>
  <c r="A143" i="13" s="1"/>
  <c r="A145" i="11"/>
  <c r="A144" i="13" s="1"/>
  <c r="A146" i="11"/>
  <c r="A145" i="13" s="1"/>
  <c r="A147" i="11"/>
  <c r="A146" i="13" s="1"/>
  <c r="A148" i="11"/>
  <c r="A147" i="13" s="1"/>
  <c r="A149" i="11"/>
  <c r="A148" i="13" s="1"/>
  <c r="A150" i="11"/>
  <c r="A149" i="13" s="1"/>
  <c r="A151" i="11"/>
  <c r="A150" i="13" s="1"/>
  <c r="A152" i="11"/>
  <c r="A151" i="13" s="1"/>
  <c r="A153" i="11"/>
  <c r="A152" i="13" s="1"/>
  <c r="A154" i="11"/>
  <c r="A153" i="13" s="1"/>
  <c r="A155" i="11"/>
  <c r="A154" i="13" s="1"/>
  <c r="A156" i="11"/>
  <c r="A155" i="13" s="1"/>
  <c r="A157" i="11"/>
  <c r="A156" i="13" s="1"/>
  <c r="A158" i="11"/>
  <c r="A157" i="13" s="1"/>
  <c r="A159" i="11"/>
  <c r="A158" i="13" s="1"/>
  <c r="A160" i="11"/>
  <c r="A159" i="13" s="1"/>
  <c r="A161" i="11"/>
  <c r="A160" i="13" s="1"/>
  <c r="A162" i="11"/>
  <c r="A161" i="13" s="1"/>
  <c r="A163" i="11"/>
  <c r="A162" i="13" s="1"/>
  <c r="A164" i="11"/>
  <c r="A163" i="13" s="1"/>
  <c r="A165" i="11"/>
  <c r="A164" i="13" s="1"/>
  <c r="A166" i="11"/>
  <c r="A165" i="13" s="1"/>
  <c r="A167" i="11"/>
  <c r="A166" i="13" s="1"/>
  <c r="A168" i="11"/>
  <c r="A167" i="13" s="1"/>
  <c r="A169" i="11"/>
  <c r="A168" i="13" s="1"/>
  <c r="A170" i="11"/>
  <c r="A169" i="13" s="1"/>
  <c r="A171" i="11"/>
  <c r="A170" i="13" s="1"/>
  <c r="A172" i="11"/>
  <c r="A171" i="13" s="1"/>
  <c r="A173" i="11"/>
  <c r="A172" i="13" s="1"/>
  <c r="A174" i="11"/>
  <c r="A173" i="13" s="1"/>
  <c r="A175" i="11"/>
  <c r="A174" i="13" s="1"/>
  <c r="A176" i="11"/>
  <c r="A175" i="13" s="1"/>
  <c r="A177" i="11"/>
  <c r="A176" i="13" s="1"/>
  <c r="A178" i="11"/>
  <c r="A177" i="13" s="1"/>
  <c r="A179" i="11"/>
  <c r="A178" i="13" s="1"/>
  <c r="A180" i="11"/>
  <c r="A179" i="13" s="1"/>
  <c r="A181" i="11"/>
  <c r="A180" i="13" s="1"/>
  <c r="A182" i="11"/>
  <c r="A181" i="13" s="1"/>
  <c r="A183" i="11"/>
  <c r="A182" i="13" s="1"/>
  <c r="A184" i="11"/>
  <c r="A183" i="13" s="1"/>
  <c r="A185" i="11"/>
  <c r="A184" i="13" s="1"/>
  <c r="A186" i="11"/>
  <c r="A185" i="13" s="1"/>
  <c r="A187" i="11"/>
  <c r="A186" i="13" s="1"/>
  <c r="A188" i="11"/>
  <c r="A187" i="13" s="1"/>
  <c r="A189" i="11"/>
  <c r="A188" i="13" s="1"/>
  <c r="A190" i="11"/>
  <c r="A189" i="13" s="1"/>
  <c r="A191" i="11"/>
  <c r="A190" i="13" s="1"/>
  <c r="A192" i="11"/>
  <c r="A191" i="13" s="1"/>
  <c r="A193" i="11"/>
  <c r="A192" i="13" s="1"/>
  <c r="A194" i="11"/>
  <c r="A193" i="13" s="1"/>
  <c r="A195" i="11"/>
  <c r="A194" i="13" s="1"/>
  <c r="A196" i="11"/>
  <c r="A195" i="13" s="1"/>
  <c r="A197" i="11"/>
  <c r="A196" i="13" s="1"/>
  <c r="A198" i="11"/>
  <c r="A197" i="13" s="1"/>
  <c r="A199" i="11"/>
  <c r="A198" i="13" s="1"/>
  <c r="A200" i="11"/>
  <c r="A199" i="13" s="1"/>
  <c r="A201" i="11"/>
  <c r="A200" i="13" s="1"/>
  <c r="A202" i="11"/>
  <c r="A201" i="13" s="1"/>
  <c r="A203" i="11"/>
  <c r="A202" i="13" s="1"/>
  <c r="A204" i="11"/>
  <c r="A203" i="13" s="1"/>
  <c r="A205" i="11"/>
  <c r="A204" i="13" s="1"/>
  <c r="A206" i="11"/>
  <c r="A205" i="13" s="1"/>
  <c r="A207" i="11"/>
  <c r="A206" i="13" s="1"/>
  <c r="A208" i="11"/>
  <c r="A207" i="13" s="1"/>
  <c r="A209" i="11"/>
  <c r="A208" i="13" s="1"/>
  <c r="A210" i="11"/>
  <c r="A209" i="13" s="1"/>
  <c r="A211" i="11"/>
  <c r="A210" i="13" s="1"/>
  <c r="A212" i="11"/>
  <c r="A211" i="13" s="1"/>
  <c r="A213" i="11"/>
  <c r="A212" i="13" s="1"/>
  <c r="A214" i="11"/>
  <c r="A213" i="13" s="1"/>
  <c r="A215" i="11"/>
  <c r="A214" i="13" s="1"/>
  <c r="A216" i="11"/>
  <c r="A215" i="13" s="1"/>
  <c r="A217" i="11"/>
  <c r="A216" i="13" s="1"/>
  <c r="A218" i="11"/>
  <c r="A217" i="13" s="1"/>
  <c r="A219" i="11"/>
  <c r="A218" i="13" s="1"/>
  <c r="A220" i="11"/>
  <c r="A219" i="13" s="1"/>
  <c r="A221" i="11"/>
  <c r="A220" i="13" s="1"/>
  <c r="A222" i="11"/>
  <c r="A221" i="13" s="1"/>
  <c r="A223" i="11"/>
  <c r="A222" i="13" s="1"/>
  <c r="A224" i="11"/>
  <c r="A223" i="13" s="1"/>
  <c r="A225" i="11"/>
  <c r="A224" i="13" s="1"/>
  <c r="A226" i="11"/>
  <c r="A225" i="13" s="1"/>
  <c r="A227" i="11"/>
  <c r="A226" i="13" s="1"/>
  <c r="A228" i="11"/>
  <c r="A227" i="13" s="1"/>
  <c r="A229" i="11"/>
  <c r="A228" i="13" s="1"/>
  <c r="A230" i="11"/>
  <c r="A229" i="13" s="1"/>
  <c r="A231" i="11"/>
  <c r="A230" i="13" s="1"/>
  <c r="A232" i="11"/>
  <c r="A231" i="13" s="1"/>
  <c r="A233" i="11"/>
  <c r="A232" i="13" s="1"/>
  <c r="A234" i="11"/>
  <c r="A233" i="13" s="1"/>
  <c r="A235" i="11"/>
  <c r="A234" i="13" s="1"/>
  <c r="A236" i="11"/>
  <c r="A235" i="13" s="1"/>
  <c r="A237" i="11"/>
  <c r="A236" i="13" s="1"/>
  <c r="A238" i="11"/>
  <c r="A237" i="13" s="1"/>
  <c r="A239" i="11"/>
  <c r="A238" i="13" s="1"/>
  <c r="A240" i="11"/>
  <c r="A239" i="13" s="1"/>
  <c r="A241" i="11"/>
  <c r="A240" i="13" s="1"/>
  <c r="A242" i="11"/>
  <c r="A241" i="13" s="1"/>
  <c r="A243" i="11"/>
  <c r="A242" i="13" s="1"/>
  <c r="A244" i="11"/>
  <c r="A243" i="13" s="1"/>
  <c r="A245" i="11"/>
  <c r="A244" i="13" s="1"/>
  <c r="A246" i="11"/>
  <c r="A245" i="13" s="1"/>
  <c r="A247" i="11"/>
  <c r="A246" i="13" s="1"/>
  <c r="A248" i="11"/>
  <c r="A247" i="13" s="1"/>
  <c r="A249" i="11"/>
  <c r="A248" i="13" s="1"/>
  <c r="A250" i="11"/>
  <c r="A249" i="13" s="1"/>
  <c r="A251" i="11"/>
  <c r="A250" i="13" s="1"/>
  <c r="A252" i="11"/>
  <c r="A251" i="13" s="1"/>
  <c r="A253" i="11"/>
  <c r="A252" i="13" s="1"/>
  <c r="A254" i="11"/>
  <c r="A253" i="13" s="1"/>
  <c r="A255" i="11"/>
  <c r="A254" i="13" s="1"/>
  <c r="A256" i="11"/>
  <c r="A255" i="13" s="1"/>
  <c r="A257" i="11"/>
  <c r="A256" i="13" s="1"/>
  <c r="A258" i="11"/>
  <c r="A257" i="13" s="1"/>
  <c r="A259" i="11"/>
  <c r="A258" i="13" s="1"/>
  <c r="A260" i="11"/>
  <c r="A259" i="13" s="1"/>
  <c r="A261" i="11"/>
  <c r="A260" i="13" s="1"/>
  <c r="A262" i="11"/>
  <c r="A261" i="13" s="1"/>
  <c r="A263" i="11"/>
  <c r="A262" i="13" s="1"/>
  <c r="A264" i="11"/>
  <c r="A263" i="13" s="1"/>
  <c r="A265" i="11"/>
  <c r="A264" i="13" s="1"/>
  <c r="A266" i="11"/>
  <c r="A265" i="13" s="1"/>
  <c r="A267" i="11"/>
  <c r="A266" i="13" s="1"/>
  <c r="A268" i="11"/>
  <c r="A267" i="13" s="1"/>
  <c r="A269" i="11"/>
  <c r="A268" i="13" s="1"/>
  <c r="A270" i="11"/>
  <c r="A269" i="13" s="1"/>
  <c r="A271" i="11"/>
  <c r="A270" i="13" s="1"/>
  <c r="A272" i="11"/>
  <c r="A271" i="13" s="1"/>
  <c r="A273" i="11"/>
  <c r="A272" i="13" s="1"/>
  <c r="A274" i="11"/>
  <c r="A273" i="13" s="1"/>
  <c r="A275" i="11"/>
  <c r="A274" i="13" s="1"/>
  <c r="A276" i="11"/>
  <c r="A275" i="13" s="1"/>
  <c r="A277" i="11"/>
  <c r="A276" i="13" s="1"/>
  <c r="A278" i="11"/>
  <c r="A277" i="13" s="1"/>
  <c r="A279" i="11"/>
  <c r="A278" i="13" s="1"/>
  <c r="A280" i="11"/>
  <c r="A279" i="13" s="1"/>
  <c r="A281" i="11"/>
  <c r="A280" i="13" s="1"/>
  <c r="A282" i="11"/>
  <c r="A281" i="13" s="1"/>
  <c r="A283" i="11"/>
  <c r="A282" i="13" s="1"/>
  <c r="A284" i="11"/>
  <c r="A283" i="13" s="1"/>
  <c r="A285" i="11"/>
  <c r="A284" i="13" s="1"/>
  <c r="A286" i="11"/>
  <c r="A285" i="13" s="1"/>
  <c r="A287" i="11"/>
  <c r="A286" i="13" s="1"/>
  <c r="A288" i="11"/>
  <c r="A287" i="13" s="1"/>
  <c r="A289" i="11"/>
  <c r="A288" i="13" s="1"/>
  <c r="A290" i="11"/>
  <c r="A289" i="13" s="1"/>
  <c r="A291" i="11"/>
  <c r="A290" i="13" s="1"/>
  <c r="A292" i="11"/>
  <c r="A291" i="13" s="1"/>
  <c r="A293" i="11"/>
  <c r="A292" i="13" s="1"/>
  <c r="A294" i="11"/>
  <c r="A293" i="13" s="1"/>
  <c r="A295" i="11"/>
  <c r="A294" i="13" s="1"/>
  <c r="A296" i="11"/>
  <c r="A295" i="13" s="1"/>
  <c r="A297" i="11"/>
  <c r="A296" i="13" s="1"/>
  <c r="A298" i="11"/>
  <c r="A297" i="13" s="1"/>
  <c r="A299" i="11"/>
  <c r="A298" i="13" s="1"/>
  <c r="A300" i="11"/>
  <c r="A299" i="13" s="1"/>
  <c r="A301" i="11"/>
  <c r="A300" i="13" s="1"/>
  <c r="A302" i="11"/>
  <c r="A301" i="13" s="1"/>
  <c r="A303" i="11"/>
  <c r="A302" i="13" s="1"/>
  <c r="A304" i="11"/>
  <c r="A303" i="13" s="1"/>
  <c r="A305" i="11"/>
  <c r="A304" i="13" s="1"/>
  <c r="A306" i="11"/>
  <c r="A305" i="13" s="1"/>
  <c r="A307" i="11"/>
  <c r="A306" i="13" s="1"/>
  <c r="A308" i="11"/>
  <c r="A307" i="13" s="1"/>
  <c r="A309" i="11"/>
  <c r="A308" i="13" s="1"/>
  <c r="A310" i="11"/>
  <c r="A309" i="13" s="1"/>
  <c r="A311" i="11"/>
  <c r="A310" i="13" s="1"/>
  <c r="A312" i="11"/>
  <c r="A311" i="13" s="1"/>
  <c r="A313" i="11"/>
  <c r="A312" i="13" s="1"/>
  <c r="A314" i="11"/>
  <c r="A313" i="13" s="1"/>
  <c r="A315" i="11"/>
  <c r="A314" i="13" s="1"/>
  <c r="A316" i="11"/>
  <c r="A315" i="13" s="1"/>
  <c r="A317" i="11"/>
  <c r="A316" i="13" s="1"/>
  <c r="A318" i="11"/>
  <c r="A317" i="13" s="1"/>
  <c r="A319" i="11"/>
  <c r="A318" i="13" s="1"/>
  <c r="A320" i="11"/>
  <c r="A319" i="13" s="1"/>
  <c r="A321" i="11"/>
  <c r="A320" i="13" s="1"/>
  <c r="A322" i="11"/>
  <c r="A321" i="13" s="1"/>
  <c r="A323" i="11"/>
  <c r="A322" i="13" s="1"/>
  <c r="A324" i="11"/>
  <c r="A323" i="13" s="1"/>
  <c r="A325" i="11"/>
  <c r="A324" i="13" s="1"/>
  <c r="A326" i="11"/>
  <c r="A325" i="13" s="1"/>
  <c r="A327" i="11"/>
  <c r="A326" i="13" s="1"/>
  <c r="A328" i="11"/>
  <c r="A327" i="13" s="1"/>
  <c r="A329" i="11"/>
  <c r="A328" i="13" s="1"/>
  <c r="A330" i="11"/>
  <c r="A329" i="13" s="1"/>
  <c r="A331" i="11"/>
  <c r="A330" i="13" s="1"/>
  <c r="A332" i="11"/>
  <c r="A331" i="13" s="1"/>
  <c r="A333" i="11"/>
  <c r="A332" i="13" s="1"/>
  <c r="A334" i="11"/>
  <c r="A333" i="13" s="1"/>
  <c r="A335" i="11"/>
  <c r="A334" i="13" s="1"/>
  <c r="A336" i="11"/>
  <c r="A335" i="13" s="1"/>
  <c r="A337" i="11"/>
  <c r="A336" i="13" s="1"/>
  <c r="A338" i="11"/>
  <c r="A337" i="13" s="1"/>
  <c r="A339" i="11"/>
  <c r="A338" i="13" s="1"/>
  <c r="A340" i="11"/>
  <c r="A339" i="13" s="1"/>
  <c r="A341" i="11"/>
  <c r="A340" i="13" s="1"/>
  <c r="A342" i="11"/>
  <c r="A341" i="13" s="1"/>
  <c r="A343" i="11"/>
  <c r="A342" i="13" s="1"/>
  <c r="A344" i="11"/>
  <c r="A343" i="13" s="1"/>
  <c r="A345" i="11"/>
  <c r="A344" i="13" s="1"/>
  <c r="A346" i="11"/>
  <c r="A345" i="13" s="1"/>
  <c r="A347" i="11"/>
  <c r="A346" i="13" s="1"/>
  <c r="A348" i="11"/>
  <c r="A347" i="13" s="1"/>
  <c r="A349" i="11"/>
  <c r="A348" i="13" s="1"/>
  <c r="A350" i="11"/>
  <c r="A349" i="13" s="1"/>
  <c r="A351" i="11"/>
  <c r="A350" i="13" s="1"/>
  <c r="A352" i="11"/>
  <c r="A351" i="13" s="1"/>
  <c r="A353" i="11"/>
  <c r="A352" i="13" s="1"/>
  <c r="A354" i="11"/>
  <c r="A353" i="13" s="1"/>
  <c r="A355" i="11"/>
  <c r="A354" i="13" s="1"/>
  <c r="A356" i="11"/>
  <c r="A355" i="13" s="1"/>
  <c r="A357" i="11"/>
  <c r="A356" i="13" s="1"/>
  <c r="A358" i="11"/>
  <c r="A357" i="13" s="1"/>
  <c r="A359" i="11"/>
  <c r="A358" i="13" s="1"/>
  <c r="A360" i="11"/>
  <c r="A359" i="13" s="1"/>
  <c r="A361" i="11"/>
  <c r="A360" i="13" s="1"/>
  <c r="A362" i="11"/>
  <c r="A361" i="13" s="1"/>
  <c r="A363" i="11"/>
  <c r="A362" i="13" s="1"/>
  <c r="A364" i="11"/>
  <c r="A363" i="13" s="1"/>
  <c r="A365" i="11"/>
  <c r="A364" i="13" s="1"/>
  <c r="A366" i="11"/>
  <c r="A365" i="13" s="1"/>
  <c r="A367" i="11"/>
  <c r="A366" i="13" s="1"/>
  <c r="A368" i="11"/>
  <c r="A367" i="13" s="1"/>
  <c r="A369" i="11"/>
  <c r="A368" i="13" s="1"/>
  <c r="A370" i="11"/>
  <c r="A369" i="13" s="1"/>
  <c r="A371" i="11"/>
  <c r="A370" i="13" s="1"/>
  <c r="A372" i="11"/>
  <c r="A371" i="13" s="1"/>
  <c r="A373" i="11"/>
  <c r="A372" i="13" s="1"/>
  <c r="A374" i="11"/>
  <c r="A373" i="13" s="1"/>
  <c r="A375" i="11"/>
  <c r="A374" i="13" s="1"/>
  <c r="A376" i="11"/>
  <c r="A375" i="13" s="1"/>
  <c r="A377" i="11"/>
  <c r="A376" i="13" s="1"/>
  <c r="A378" i="11"/>
  <c r="A377" i="13" s="1"/>
  <c r="A379" i="11"/>
  <c r="A378" i="13" s="1"/>
  <c r="A380" i="11"/>
  <c r="A379" i="13" s="1"/>
  <c r="A381" i="11"/>
  <c r="A380" i="13" s="1"/>
  <c r="A382" i="11"/>
  <c r="A381" i="13" s="1"/>
  <c r="A383" i="11"/>
  <c r="A382" i="13" s="1"/>
  <c r="A384" i="11"/>
  <c r="A383" i="13" s="1"/>
  <c r="A385" i="11"/>
  <c r="A384" i="13" s="1"/>
  <c r="A386" i="11"/>
  <c r="A385" i="13" s="1"/>
  <c r="A387" i="11"/>
  <c r="A386" i="13" s="1"/>
  <c r="A388" i="11"/>
  <c r="A387" i="13" s="1"/>
  <c r="A389" i="11"/>
  <c r="A388" i="13" s="1"/>
  <c r="A390" i="11"/>
  <c r="A389" i="13" s="1"/>
  <c r="A391" i="11"/>
  <c r="A390" i="13" s="1"/>
  <c r="A392" i="11"/>
  <c r="A391" i="13" s="1"/>
  <c r="A393" i="11"/>
  <c r="A392" i="13" s="1"/>
  <c r="A394" i="11"/>
  <c r="A393" i="13" s="1"/>
  <c r="A395" i="11"/>
  <c r="A394" i="13" s="1"/>
  <c r="A396" i="11"/>
  <c r="A395" i="13" s="1"/>
  <c r="A397" i="11"/>
  <c r="A396" i="13" s="1"/>
  <c r="A398" i="11"/>
  <c r="A397" i="13" s="1"/>
  <c r="A399" i="11"/>
  <c r="A398" i="13" s="1"/>
  <c r="A400" i="11"/>
  <c r="A399" i="13" s="1"/>
  <c r="A401" i="11"/>
  <c r="A400" i="13" s="1"/>
  <c r="A402" i="11"/>
  <c r="A401" i="13" s="1"/>
  <c r="A403" i="11"/>
  <c r="A402" i="13" s="1"/>
  <c r="A404" i="11"/>
  <c r="A403" i="13" s="1"/>
  <c r="A405" i="11"/>
  <c r="A404" i="13" s="1"/>
  <c r="A406" i="11"/>
  <c r="A405" i="13" s="1"/>
  <c r="A407" i="11"/>
  <c r="A406" i="13" s="1"/>
  <c r="A408" i="11"/>
  <c r="A407" i="13" s="1"/>
  <c r="A409" i="11"/>
  <c r="A408" i="13" s="1"/>
  <c r="A410" i="11"/>
  <c r="A409" i="13" s="1"/>
  <c r="A411" i="11"/>
  <c r="A410" i="13" s="1"/>
  <c r="A412" i="11"/>
  <c r="A411" i="13" s="1"/>
  <c r="A413" i="11"/>
  <c r="A412" i="13" s="1"/>
  <c r="A414" i="11"/>
  <c r="A413" i="13" s="1"/>
  <c r="A415" i="11"/>
  <c r="A414" i="13" s="1"/>
  <c r="A416" i="11"/>
  <c r="A415" i="13" s="1"/>
  <c r="A417" i="11"/>
  <c r="A416" i="13" s="1"/>
  <c r="A418" i="11"/>
  <c r="A417" i="13" s="1"/>
  <c r="A419" i="11"/>
  <c r="A418" i="13" s="1"/>
  <c r="A420" i="11"/>
  <c r="A419" i="13" s="1"/>
  <c r="A421" i="11"/>
  <c r="A420" i="13" s="1"/>
  <c r="A422" i="11"/>
  <c r="A421" i="13" s="1"/>
  <c r="A423" i="11"/>
  <c r="A422" i="13" s="1"/>
  <c r="A424" i="11"/>
  <c r="A423" i="13" s="1"/>
  <c r="A425" i="11"/>
  <c r="A424" i="13" s="1"/>
  <c r="A426" i="11"/>
  <c r="A425" i="13" s="1"/>
  <c r="A427" i="11"/>
  <c r="A426" i="13" s="1"/>
  <c r="A428" i="11"/>
  <c r="A427" i="13" s="1"/>
  <c r="A429" i="11"/>
  <c r="A428" i="13" s="1"/>
  <c r="A430" i="11"/>
  <c r="A429" i="13" s="1"/>
  <c r="A431" i="11"/>
  <c r="A430" i="13" s="1"/>
  <c r="A432" i="11"/>
  <c r="A431" i="13" s="1"/>
  <c r="A433" i="11"/>
  <c r="A432" i="13" s="1"/>
  <c r="A434" i="11"/>
  <c r="A433" i="13" s="1"/>
  <c r="A435" i="11"/>
  <c r="A434" i="13" s="1"/>
  <c r="A436" i="11"/>
  <c r="A435" i="13" s="1"/>
  <c r="A437" i="11"/>
  <c r="A436" i="13" s="1"/>
  <c r="A438" i="11"/>
  <c r="A437" i="13" s="1"/>
  <c r="A439" i="11"/>
  <c r="A438" i="13" s="1"/>
  <c r="A440" i="11"/>
  <c r="A439" i="13" s="1"/>
  <c r="A441" i="11"/>
  <c r="A440" i="13" s="1"/>
  <c r="A442" i="11"/>
  <c r="A441" i="13" s="1"/>
  <c r="A443" i="11"/>
  <c r="A442" i="13" s="1"/>
  <c r="A444" i="11"/>
  <c r="A443" i="13" s="1"/>
  <c r="A445" i="11"/>
  <c r="A444" i="13" s="1"/>
  <c r="A446" i="11"/>
  <c r="A445" i="13" s="1"/>
  <c r="A447" i="11"/>
  <c r="A446" i="13" s="1"/>
  <c r="A448" i="11"/>
  <c r="A447" i="13" s="1"/>
  <c r="A449" i="11"/>
  <c r="A448" i="13" s="1"/>
  <c r="A450" i="11"/>
  <c r="A449" i="13" s="1"/>
  <c r="A451" i="11"/>
  <c r="A450" i="13" s="1"/>
  <c r="A452" i="11"/>
  <c r="A451" i="13" s="1"/>
  <c r="A453" i="11"/>
  <c r="A452" i="13" s="1"/>
  <c r="A454" i="11"/>
  <c r="A453" i="13" s="1"/>
  <c r="A455" i="11"/>
  <c r="A454" i="13" s="1"/>
  <c r="A456" i="11"/>
  <c r="A455" i="13" s="1"/>
  <c r="A457" i="11"/>
  <c r="A456" i="13" s="1"/>
  <c r="A458" i="11"/>
  <c r="A457" i="13" s="1"/>
  <c r="A459" i="11"/>
  <c r="A458" i="13" s="1"/>
  <c r="A460" i="11"/>
  <c r="A459" i="13" s="1"/>
  <c r="A461" i="11"/>
  <c r="A460" i="13" s="1"/>
  <c r="A462" i="11"/>
  <c r="A461" i="13" s="1"/>
  <c r="A463" i="11"/>
  <c r="A462" i="13" s="1"/>
  <c r="A464" i="11"/>
  <c r="A463" i="13" s="1"/>
  <c r="A465" i="11"/>
  <c r="A464" i="13" s="1"/>
  <c r="A466" i="11"/>
  <c r="A465" i="13" s="1"/>
  <c r="A467" i="11"/>
  <c r="A466" i="13" s="1"/>
  <c r="A468" i="11"/>
  <c r="A467" i="13" s="1"/>
  <c r="A469" i="11"/>
  <c r="A468" i="13" s="1"/>
  <c r="A470" i="11"/>
  <c r="A469" i="13" s="1"/>
  <c r="A471" i="11"/>
  <c r="A470" i="13" s="1"/>
  <c r="A472" i="11"/>
  <c r="A471" i="13" s="1"/>
  <c r="A473" i="11"/>
  <c r="A472" i="13" s="1"/>
  <c r="A474" i="11"/>
  <c r="A473" i="13" s="1"/>
  <c r="A475" i="11"/>
  <c r="A474" i="13" s="1"/>
  <c r="A476" i="11"/>
  <c r="A475" i="13" s="1"/>
  <c r="A477" i="11"/>
  <c r="A476" i="13" s="1"/>
  <c r="A478" i="11"/>
  <c r="A477" i="13" s="1"/>
  <c r="A479" i="11"/>
  <c r="A478" i="13" s="1"/>
  <c r="A480" i="11"/>
  <c r="A479" i="13" s="1"/>
  <c r="A481" i="11"/>
  <c r="A480" i="13" s="1"/>
  <c r="A482" i="11"/>
  <c r="A481" i="13" s="1"/>
  <c r="A483" i="11"/>
  <c r="A482" i="13" s="1"/>
  <c r="A484" i="11"/>
  <c r="A483" i="13" s="1"/>
  <c r="A485" i="11"/>
  <c r="A484" i="13" s="1"/>
  <c r="A486" i="11"/>
  <c r="A485" i="13" s="1"/>
  <c r="A487" i="11"/>
  <c r="A486" i="13" s="1"/>
  <c r="A488" i="11"/>
  <c r="A487" i="13" s="1"/>
  <c r="A489" i="11"/>
  <c r="A488" i="13" s="1"/>
  <c r="A490" i="11"/>
  <c r="A489" i="13" s="1"/>
  <c r="A491" i="11"/>
  <c r="A490" i="13" s="1"/>
  <c r="A492" i="11"/>
  <c r="A491" i="13" s="1"/>
  <c r="A493" i="11"/>
  <c r="A492" i="13" s="1"/>
  <c r="A494" i="11"/>
  <c r="A493" i="13" s="1"/>
  <c r="A495" i="11"/>
  <c r="A494" i="13" s="1"/>
  <c r="A496" i="11"/>
  <c r="A495" i="13" s="1"/>
  <c r="A497" i="11"/>
  <c r="A496" i="13" s="1"/>
  <c r="A498" i="11"/>
  <c r="A497" i="13" s="1"/>
  <c r="A499" i="11"/>
  <c r="A498" i="13" s="1"/>
  <c r="A500" i="11"/>
  <c r="A499" i="13" s="1"/>
  <c r="A501" i="11"/>
  <c r="A500" i="13" s="1"/>
  <c r="A502" i="11"/>
  <c r="A501" i="13" s="1"/>
  <c r="A3" i="11"/>
  <c r="A2" i="13" s="1"/>
  <c r="C498" i="11"/>
  <c r="D498" i="11" s="1"/>
  <c r="C497" i="13" s="1"/>
  <c r="C497" i="11"/>
  <c r="D497" i="11" s="1"/>
  <c r="C496" i="13" s="1"/>
  <c r="C496" i="11"/>
  <c r="D496" i="11" s="1"/>
  <c r="C495" i="13" s="1"/>
  <c r="C495" i="11"/>
  <c r="D495" i="11" s="1"/>
  <c r="C494" i="13" s="1"/>
  <c r="C493" i="11"/>
  <c r="D493" i="11" s="1"/>
  <c r="C492" i="13" s="1"/>
  <c r="C490" i="11"/>
  <c r="D490" i="11" s="1"/>
  <c r="C489" i="13" s="1"/>
  <c r="C489" i="11"/>
  <c r="D489" i="11" s="1"/>
  <c r="C488" i="13" s="1"/>
  <c r="C488" i="11"/>
  <c r="D488" i="11" s="1"/>
  <c r="C487" i="13" s="1"/>
  <c r="C485" i="11"/>
  <c r="D485" i="11" s="1"/>
  <c r="C484" i="13" s="1"/>
  <c r="C484" i="11"/>
  <c r="D484" i="11" s="1"/>
  <c r="C483" i="13" s="1"/>
  <c r="C482" i="11"/>
  <c r="D482" i="11" s="1"/>
  <c r="C481" i="13" s="1"/>
  <c r="C481" i="11"/>
  <c r="D481" i="11" s="1"/>
  <c r="C480" i="13" s="1"/>
  <c r="C480" i="11"/>
  <c r="D480" i="11" s="1"/>
  <c r="C479" i="13" s="1"/>
  <c r="C477" i="11"/>
  <c r="D477" i="11" s="1"/>
  <c r="C476" i="13" s="1"/>
  <c r="C476" i="11"/>
  <c r="D476" i="11" s="1"/>
  <c r="C475" i="13" s="1"/>
  <c r="C474" i="11"/>
  <c r="D474" i="11" s="1"/>
  <c r="C473" i="13" s="1"/>
  <c r="C473" i="11"/>
  <c r="D473" i="11" s="1"/>
  <c r="C472" i="13" s="1"/>
  <c r="C472" i="11"/>
  <c r="D472" i="11" s="1"/>
  <c r="C471" i="13" s="1"/>
  <c r="C469" i="11"/>
  <c r="D469" i="11" s="1"/>
  <c r="C468" i="13" s="1"/>
  <c r="C467" i="11"/>
  <c r="D467" i="11" s="1"/>
  <c r="C466" i="13" s="1"/>
  <c r="C466" i="11"/>
  <c r="D466" i="11" s="1"/>
  <c r="C465" i="13" s="1"/>
  <c r="C465" i="11"/>
  <c r="D465" i="11" s="1"/>
  <c r="C464" i="13" s="1"/>
  <c r="C464" i="11"/>
  <c r="D464" i="11" s="1"/>
  <c r="C463" i="13" s="1"/>
  <c r="C461" i="11"/>
  <c r="D461" i="11" s="1"/>
  <c r="C460" i="13" s="1"/>
  <c r="C458" i="11"/>
  <c r="D458" i="11" s="1"/>
  <c r="C457" i="13" s="1"/>
  <c r="C457" i="11"/>
  <c r="D457" i="11" s="1"/>
  <c r="C456" i="13" s="1"/>
  <c r="C456" i="11"/>
  <c r="D456" i="11" s="1"/>
  <c r="C455" i="13" s="1"/>
  <c r="C453" i="11"/>
  <c r="D453" i="11" s="1"/>
  <c r="C452" i="13" s="1"/>
  <c r="C452" i="11"/>
  <c r="D452" i="11" s="1"/>
  <c r="C451" i="13" s="1"/>
  <c r="C450" i="11"/>
  <c r="D450" i="11" s="1"/>
  <c r="C449" i="13" s="1"/>
  <c r="C449" i="11"/>
  <c r="D449" i="11" s="1"/>
  <c r="C448" i="13" s="1"/>
  <c r="C448" i="11"/>
  <c r="D448" i="11" s="1"/>
  <c r="C447" i="13" s="1"/>
  <c r="C445" i="11"/>
  <c r="D445" i="11" s="1"/>
  <c r="C444" i="13" s="1"/>
  <c r="C444" i="11"/>
  <c r="D444" i="11" s="1"/>
  <c r="C443" i="13" s="1"/>
  <c r="C442" i="11"/>
  <c r="D442" i="11" s="1"/>
  <c r="C441" i="13" s="1"/>
  <c r="C441" i="11"/>
  <c r="D441" i="11" s="1"/>
  <c r="C440" i="13" s="1"/>
  <c r="C440" i="11"/>
  <c r="D440" i="11" s="1"/>
  <c r="C439" i="13" s="1"/>
  <c r="C439" i="11"/>
  <c r="D439" i="11" s="1"/>
  <c r="C438" i="13" s="1"/>
  <c r="C437" i="11"/>
  <c r="D437" i="11" s="1"/>
  <c r="C436" i="13" s="1"/>
  <c r="C435" i="11"/>
  <c r="D435" i="11" s="1"/>
  <c r="C434" i="13" s="1"/>
  <c r="C434" i="11"/>
  <c r="D434" i="11" s="1"/>
  <c r="C433" i="13" s="1"/>
  <c r="C433" i="11"/>
  <c r="D433" i="11" s="1"/>
  <c r="C432" i="13" s="1"/>
  <c r="C432" i="11"/>
  <c r="D432" i="11" s="1"/>
  <c r="C431" i="13" s="1"/>
  <c r="C431" i="11"/>
  <c r="D431" i="11" s="1"/>
  <c r="C430" i="13" s="1"/>
  <c r="C429" i="11"/>
  <c r="D429" i="11" s="1"/>
  <c r="C428" i="13" s="1"/>
  <c r="C427" i="11"/>
  <c r="D427" i="11" s="1"/>
  <c r="C426" i="13" s="1"/>
  <c r="C426" i="11"/>
  <c r="D426" i="11" s="1"/>
  <c r="C425" i="13" s="1"/>
  <c r="C425" i="11"/>
  <c r="D425" i="11" s="1"/>
  <c r="C424" i="13" s="1"/>
  <c r="C424" i="11"/>
  <c r="D424" i="11" s="1"/>
  <c r="C423" i="13" s="1"/>
  <c r="C421" i="11"/>
  <c r="D421" i="11" s="1"/>
  <c r="C420" i="13" s="1"/>
  <c r="C419" i="11"/>
  <c r="D419" i="11" s="1"/>
  <c r="C418" i="13" s="1"/>
  <c r="C418" i="11"/>
  <c r="D418" i="11" s="1"/>
  <c r="C417" i="13" s="1"/>
  <c r="C417" i="11"/>
  <c r="D417" i="11" s="1"/>
  <c r="C416" i="13" s="1"/>
  <c r="C416" i="11"/>
  <c r="D416" i="11" s="1"/>
  <c r="C415" i="13" s="1"/>
  <c r="C413" i="11"/>
  <c r="D413" i="11" s="1"/>
  <c r="C412" i="13" s="1"/>
  <c r="C412" i="11"/>
  <c r="D412" i="11" s="1"/>
  <c r="C411" i="13" s="1"/>
  <c r="C411" i="11"/>
  <c r="D411" i="11" s="1"/>
  <c r="C410" i="13" s="1"/>
  <c r="C410" i="11"/>
  <c r="D410" i="11" s="1"/>
  <c r="C409" i="13" s="1"/>
  <c r="C409" i="11"/>
  <c r="D409" i="11" s="1"/>
  <c r="C408" i="13" s="1"/>
  <c r="C408" i="11"/>
  <c r="D408" i="11" s="1"/>
  <c r="C407" i="13" s="1"/>
  <c r="C405" i="11"/>
  <c r="D405" i="11" s="1"/>
  <c r="C404" i="13" s="1"/>
  <c r="C404" i="11"/>
  <c r="D404" i="11" s="1"/>
  <c r="C403" i="13" s="1"/>
  <c r="C403" i="11"/>
  <c r="D403" i="11" s="1"/>
  <c r="C402" i="13" s="1"/>
  <c r="C402" i="11"/>
  <c r="D402" i="11" s="1"/>
  <c r="C401" i="13" s="1"/>
  <c r="C401" i="11"/>
  <c r="D401" i="11" s="1"/>
  <c r="C400" i="13" s="1"/>
  <c r="C400" i="11"/>
  <c r="D400" i="11" s="1"/>
  <c r="C399" i="13" s="1"/>
  <c r="C397" i="11"/>
  <c r="D397" i="11" s="1"/>
  <c r="C396" i="13" s="1"/>
  <c r="C395" i="11"/>
  <c r="D395" i="11" s="1"/>
  <c r="C394" i="13" s="1"/>
  <c r="C394" i="11"/>
  <c r="D394" i="11" s="1"/>
  <c r="C393" i="13" s="1"/>
  <c r="C393" i="11"/>
  <c r="D393" i="11" s="1"/>
  <c r="C392" i="13" s="1"/>
  <c r="C392" i="11"/>
  <c r="D392" i="11" s="1"/>
  <c r="C391" i="13" s="1"/>
  <c r="C389" i="11"/>
  <c r="D389" i="11" s="1"/>
  <c r="C388" i="13" s="1"/>
  <c r="C387" i="11"/>
  <c r="D387" i="11" s="1"/>
  <c r="C386" i="13" s="1"/>
  <c r="C386" i="11"/>
  <c r="D386" i="11" s="1"/>
  <c r="C385" i="13" s="1"/>
  <c r="C385" i="11"/>
  <c r="D385" i="11" s="1"/>
  <c r="C384" i="13" s="1"/>
  <c r="C384" i="11"/>
  <c r="D384" i="11" s="1"/>
  <c r="C383" i="13" s="1"/>
  <c r="C383" i="11"/>
  <c r="D383" i="11" s="1"/>
  <c r="C382" i="13" s="1"/>
  <c r="C381" i="11"/>
  <c r="D381" i="11" s="1"/>
  <c r="C380" i="13" s="1"/>
  <c r="C379" i="11"/>
  <c r="D379" i="11" s="1"/>
  <c r="C378" i="13" s="1"/>
  <c r="C378" i="11"/>
  <c r="D378" i="11" s="1"/>
  <c r="C377" i="13" s="1"/>
  <c r="C377" i="11"/>
  <c r="D377" i="11" s="1"/>
  <c r="C376" i="13" s="1"/>
  <c r="C376" i="11"/>
  <c r="D376" i="11" s="1"/>
  <c r="C375" i="13" s="1"/>
  <c r="C375" i="11"/>
  <c r="D375" i="11" s="1"/>
  <c r="C374" i="13" s="1"/>
  <c r="C373" i="11"/>
  <c r="D373" i="11" s="1"/>
  <c r="C372" i="13" s="1"/>
  <c r="C372" i="11"/>
  <c r="D372" i="11" s="1"/>
  <c r="C371" i="13" s="1"/>
  <c r="C371" i="11"/>
  <c r="D371" i="11" s="1"/>
  <c r="C370" i="13" s="1"/>
  <c r="C370" i="11"/>
  <c r="D370" i="11" s="1"/>
  <c r="C369" i="13" s="1"/>
  <c r="C369" i="11"/>
  <c r="D369" i="11" s="1"/>
  <c r="C368" i="13" s="1"/>
  <c r="C368" i="11"/>
  <c r="D368" i="11" s="1"/>
  <c r="C367" i="13" s="1"/>
  <c r="C367" i="11"/>
  <c r="D367" i="11" s="1"/>
  <c r="C366" i="13" s="1"/>
  <c r="C365" i="11"/>
  <c r="D365" i="11" s="1"/>
  <c r="C364" i="13" s="1"/>
  <c r="C363" i="11"/>
  <c r="D363" i="11" s="1"/>
  <c r="C362" i="13" s="1"/>
  <c r="C362" i="11"/>
  <c r="D362" i="11" s="1"/>
  <c r="C361" i="13" s="1"/>
  <c r="C361" i="11"/>
  <c r="D361" i="11" s="1"/>
  <c r="C360" i="13" s="1"/>
  <c r="C360" i="11"/>
  <c r="D360" i="11" s="1"/>
  <c r="C359" i="13" s="1"/>
  <c r="C359" i="11"/>
  <c r="D359" i="11" s="1"/>
  <c r="C358" i="13" s="1"/>
  <c r="C357" i="11"/>
  <c r="D357" i="11" s="1"/>
  <c r="C356" i="13" s="1"/>
  <c r="C356" i="11"/>
  <c r="D356" i="11" s="1"/>
  <c r="C355" i="13" s="1"/>
  <c r="C355" i="11"/>
  <c r="D355" i="11" s="1"/>
  <c r="C354" i="13" s="1"/>
  <c r="C354" i="11"/>
  <c r="D354" i="11" s="1"/>
  <c r="C353" i="13" s="1"/>
  <c r="C353" i="11"/>
  <c r="D353" i="11" s="1"/>
  <c r="C352" i="13" s="1"/>
  <c r="C352" i="11"/>
  <c r="D352" i="11" s="1"/>
  <c r="C351" i="13" s="1"/>
  <c r="C351" i="11"/>
  <c r="D351" i="11" s="1"/>
  <c r="C350" i="13" s="1"/>
  <c r="C349" i="11"/>
  <c r="D349" i="11" s="1"/>
  <c r="C348" i="13" s="1"/>
  <c r="C348" i="11"/>
  <c r="D348" i="11" s="1"/>
  <c r="C347" i="13" s="1"/>
  <c r="C347" i="11"/>
  <c r="D347" i="11" s="1"/>
  <c r="C346" i="13" s="1"/>
  <c r="C346" i="11"/>
  <c r="D346" i="11" s="1"/>
  <c r="C345" i="13" s="1"/>
  <c r="C345" i="11"/>
  <c r="D345" i="11" s="1"/>
  <c r="C344" i="13" s="1"/>
  <c r="C344" i="11"/>
  <c r="D344" i="11" s="1"/>
  <c r="C343" i="13" s="1"/>
  <c r="C343" i="11"/>
  <c r="D343" i="11" s="1"/>
  <c r="C342" i="13" s="1"/>
  <c r="C341" i="11"/>
  <c r="D341" i="11" s="1"/>
  <c r="C340" i="13" s="1"/>
  <c r="C339" i="11"/>
  <c r="D339" i="11" s="1"/>
  <c r="C338" i="13" s="1"/>
  <c r="C338" i="11"/>
  <c r="D338" i="11" s="1"/>
  <c r="C337" i="13" s="1"/>
  <c r="C337" i="11"/>
  <c r="D337" i="11" s="1"/>
  <c r="C336" i="13" s="1"/>
  <c r="C336" i="11"/>
  <c r="D336" i="11" s="1"/>
  <c r="C335" i="13" s="1"/>
  <c r="C335" i="11"/>
  <c r="D335" i="11" s="1"/>
  <c r="C334" i="13" s="1"/>
  <c r="C333" i="11"/>
  <c r="D333" i="11" s="1"/>
  <c r="C332" i="13" s="1"/>
  <c r="C331" i="11"/>
  <c r="D331" i="11" s="1"/>
  <c r="C330" i="13" s="1"/>
  <c r="C330" i="11"/>
  <c r="D330" i="11" s="1"/>
  <c r="C329" i="13" s="1"/>
  <c r="C329" i="11"/>
  <c r="D329" i="11" s="1"/>
  <c r="C328" i="13" s="1"/>
  <c r="C328" i="11"/>
  <c r="D328" i="11" s="1"/>
  <c r="C327" i="13" s="1"/>
  <c r="C327" i="11"/>
  <c r="D327" i="11" s="1"/>
  <c r="C326" i="13" s="1"/>
  <c r="C325" i="11"/>
  <c r="D325" i="11" s="1"/>
  <c r="C324" i="13" s="1"/>
  <c r="C323" i="11"/>
  <c r="D323" i="11" s="1"/>
  <c r="C322" i="13" s="1"/>
  <c r="C322" i="11"/>
  <c r="D322" i="11" s="1"/>
  <c r="C321" i="13" s="1"/>
  <c r="C321" i="11"/>
  <c r="D321" i="11" s="1"/>
  <c r="C320" i="13" s="1"/>
  <c r="C320" i="11"/>
  <c r="D320" i="11" s="1"/>
  <c r="C319" i="13" s="1"/>
  <c r="C319" i="11"/>
  <c r="D319" i="11" s="1"/>
  <c r="C318" i="13" s="1"/>
  <c r="C317" i="11"/>
  <c r="D317" i="11" s="1"/>
  <c r="C316" i="13" s="1"/>
  <c r="C315" i="11"/>
  <c r="D315" i="11" s="1"/>
  <c r="C314" i="13" s="1"/>
  <c r="C314" i="11"/>
  <c r="D314" i="11" s="1"/>
  <c r="C313" i="13" s="1"/>
  <c r="C313" i="11"/>
  <c r="D313" i="11" s="1"/>
  <c r="C312" i="13" s="1"/>
  <c r="C312" i="11"/>
  <c r="D312" i="11" s="1"/>
  <c r="C311" i="13" s="1"/>
  <c r="C311" i="11"/>
  <c r="D311" i="11" s="1"/>
  <c r="C310" i="13" s="1"/>
  <c r="C309" i="11"/>
  <c r="D309" i="11" s="1"/>
  <c r="C308" i="13" s="1"/>
  <c r="C308" i="11"/>
  <c r="D308" i="11" s="1"/>
  <c r="C307" i="13" s="1"/>
  <c r="C307" i="11"/>
  <c r="D307" i="11" s="1"/>
  <c r="C306" i="13" s="1"/>
  <c r="C306" i="11"/>
  <c r="D306" i="11" s="1"/>
  <c r="C305" i="13" s="1"/>
  <c r="C305" i="11"/>
  <c r="D305" i="11" s="1"/>
  <c r="C304" i="13" s="1"/>
  <c r="C304" i="11"/>
  <c r="D304" i="11" s="1"/>
  <c r="C303" i="13" s="1"/>
  <c r="C303" i="11"/>
  <c r="D303" i="11" s="1"/>
  <c r="C302" i="13" s="1"/>
  <c r="C301" i="11"/>
  <c r="D301" i="11" s="1"/>
  <c r="C300" i="13" s="1"/>
  <c r="C299" i="11"/>
  <c r="D299" i="11" s="1"/>
  <c r="C298" i="13" s="1"/>
  <c r="C298" i="11"/>
  <c r="D298" i="11" s="1"/>
  <c r="C297" i="13" s="1"/>
  <c r="C297" i="11"/>
  <c r="D297" i="11" s="1"/>
  <c r="C296" i="13" s="1"/>
  <c r="C296" i="11"/>
  <c r="D296" i="11" s="1"/>
  <c r="C295" i="13" s="1"/>
  <c r="C295" i="11"/>
  <c r="D295" i="11" s="1"/>
  <c r="C294" i="13" s="1"/>
  <c r="C293" i="11"/>
  <c r="D293" i="11" s="1"/>
  <c r="C292" i="13" s="1"/>
  <c r="C292" i="11"/>
  <c r="D292" i="11" s="1"/>
  <c r="C291" i="13" s="1"/>
  <c r="C291" i="11"/>
  <c r="D291" i="11" s="1"/>
  <c r="C290" i="13" s="1"/>
  <c r="C290" i="11"/>
  <c r="D290" i="11" s="1"/>
  <c r="C289" i="13" s="1"/>
  <c r="C289" i="11"/>
  <c r="D289" i="11" s="1"/>
  <c r="C288" i="13" s="1"/>
  <c r="C288" i="11"/>
  <c r="D288" i="11" s="1"/>
  <c r="C287" i="13" s="1"/>
  <c r="C287" i="11"/>
  <c r="D287" i="11" s="1"/>
  <c r="C286" i="13" s="1"/>
  <c r="C285" i="11"/>
  <c r="D285" i="11" s="1"/>
  <c r="C284" i="13" s="1"/>
  <c r="C284" i="11"/>
  <c r="D284" i="11" s="1"/>
  <c r="C283" i="13" s="1"/>
  <c r="C283" i="11"/>
  <c r="D283" i="11" s="1"/>
  <c r="C282" i="13" s="1"/>
  <c r="C282" i="11"/>
  <c r="D282" i="11" s="1"/>
  <c r="C281" i="13" s="1"/>
  <c r="C281" i="11"/>
  <c r="D281" i="11" s="1"/>
  <c r="C280" i="13" s="1"/>
  <c r="C280" i="11"/>
  <c r="D280" i="11" s="1"/>
  <c r="C279" i="13" s="1"/>
  <c r="C279" i="11"/>
  <c r="D279" i="11" s="1"/>
  <c r="C278" i="13" s="1"/>
  <c r="C277" i="11"/>
  <c r="D277" i="11" s="1"/>
  <c r="C276" i="13" s="1"/>
  <c r="C276" i="11"/>
  <c r="D276" i="11" s="1"/>
  <c r="C275" i="13" s="1"/>
  <c r="C275" i="11"/>
  <c r="D275" i="11" s="1"/>
  <c r="C274" i="13" s="1"/>
  <c r="C274" i="11"/>
  <c r="D274" i="11" s="1"/>
  <c r="C273" i="13" s="1"/>
  <c r="C273" i="11"/>
  <c r="D273" i="11" s="1"/>
  <c r="C272" i="13" s="1"/>
  <c r="C272" i="11"/>
  <c r="D272" i="11" s="1"/>
  <c r="C271" i="13" s="1"/>
  <c r="C271" i="11"/>
  <c r="D271" i="11" s="1"/>
  <c r="C270" i="13" s="1"/>
  <c r="C269" i="11"/>
  <c r="D269" i="11" s="1"/>
  <c r="C268" i="13" s="1"/>
  <c r="C268" i="11"/>
  <c r="D268" i="11" s="1"/>
  <c r="C267" i="13" s="1"/>
  <c r="C267" i="11"/>
  <c r="D267" i="11" s="1"/>
  <c r="C266" i="13" s="1"/>
  <c r="C266" i="11"/>
  <c r="D266" i="11" s="1"/>
  <c r="C265" i="13" s="1"/>
  <c r="C265" i="11"/>
  <c r="D265" i="11" s="1"/>
  <c r="C264" i="13" s="1"/>
  <c r="C264" i="11"/>
  <c r="D264" i="11" s="1"/>
  <c r="C263" i="13" s="1"/>
  <c r="C263" i="11"/>
  <c r="D263" i="11" s="1"/>
  <c r="C262" i="13" s="1"/>
  <c r="C261" i="11"/>
  <c r="D261" i="11" s="1"/>
  <c r="C260" i="13" s="1"/>
  <c r="C260" i="11"/>
  <c r="D260" i="11" s="1"/>
  <c r="C259" i="13" s="1"/>
  <c r="C259" i="11"/>
  <c r="D259" i="11" s="1"/>
  <c r="C258" i="13" s="1"/>
  <c r="C258" i="11"/>
  <c r="D258" i="11" s="1"/>
  <c r="C257" i="13" s="1"/>
  <c r="C257" i="11"/>
  <c r="D257" i="11" s="1"/>
  <c r="C256" i="13" s="1"/>
  <c r="C256" i="11"/>
  <c r="D256" i="11" s="1"/>
  <c r="C255" i="13" s="1"/>
  <c r="C255" i="11"/>
  <c r="D255" i="11" s="1"/>
  <c r="C254" i="13" s="1"/>
  <c r="C253" i="11"/>
  <c r="D253" i="11" s="1"/>
  <c r="C252" i="13" s="1"/>
  <c r="C252" i="11"/>
  <c r="D252" i="11" s="1"/>
  <c r="C251" i="13" s="1"/>
  <c r="C251" i="11"/>
  <c r="D251" i="11" s="1"/>
  <c r="C250" i="13" s="1"/>
  <c r="C250" i="11"/>
  <c r="D250" i="11" s="1"/>
  <c r="C249" i="13" s="1"/>
  <c r="C249" i="11"/>
  <c r="D249" i="11" s="1"/>
  <c r="C248" i="13" s="1"/>
  <c r="C248" i="11"/>
  <c r="D248" i="11" s="1"/>
  <c r="C247" i="13" s="1"/>
  <c r="C247" i="11"/>
  <c r="D247" i="11" s="1"/>
  <c r="C246" i="13" s="1"/>
  <c r="C245" i="11"/>
  <c r="D245" i="11" s="1"/>
  <c r="C244" i="13" s="1"/>
  <c r="C244" i="11"/>
  <c r="D244" i="11" s="1"/>
  <c r="C243" i="13" s="1"/>
  <c r="C243" i="11"/>
  <c r="D243" i="11" s="1"/>
  <c r="C242" i="13" s="1"/>
  <c r="C242" i="11"/>
  <c r="D242" i="11" s="1"/>
  <c r="C241" i="13" s="1"/>
  <c r="C241" i="11"/>
  <c r="D241" i="11" s="1"/>
  <c r="C240" i="13" s="1"/>
  <c r="C240" i="11"/>
  <c r="D240" i="11" s="1"/>
  <c r="C239" i="13" s="1"/>
  <c r="C239" i="11"/>
  <c r="D239" i="11" s="1"/>
  <c r="C238" i="13" s="1"/>
  <c r="C237" i="11"/>
  <c r="D237" i="11" s="1"/>
  <c r="C236" i="13" s="1"/>
  <c r="C236" i="11"/>
  <c r="D236" i="11" s="1"/>
  <c r="C235" i="13" s="1"/>
  <c r="C235" i="11"/>
  <c r="D235" i="11" s="1"/>
  <c r="C234" i="13" s="1"/>
  <c r="C234" i="11"/>
  <c r="D234" i="11" s="1"/>
  <c r="C233" i="13" s="1"/>
  <c r="C233" i="11"/>
  <c r="D233" i="11" s="1"/>
  <c r="C232" i="13" s="1"/>
  <c r="C232" i="11"/>
  <c r="D232" i="11" s="1"/>
  <c r="C231" i="13" s="1"/>
  <c r="C231" i="11"/>
  <c r="D231" i="11" s="1"/>
  <c r="C230" i="13" s="1"/>
  <c r="C229" i="11"/>
  <c r="D229" i="11" s="1"/>
  <c r="C228" i="13" s="1"/>
  <c r="C228" i="11"/>
  <c r="D228" i="11" s="1"/>
  <c r="C227" i="13" s="1"/>
  <c r="C227" i="11"/>
  <c r="D227" i="11" s="1"/>
  <c r="C226" i="13" s="1"/>
  <c r="C226" i="11"/>
  <c r="D226" i="11" s="1"/>
  <c r="C225" i="13" s="1"/>
  <c r="C225" i="11"/>
  <c r="D225" i="11" s="1"/>
  <c r="C224" i="13" s="1"/>
  <c r="C224" i="11"/>
  <c r="D224" i="11" s="1"/>
  <c r="C223" i="13" s="1"/>
  <c r="C223" i="11"/>
  <c r="D223" i="11" s="1"/>
  <c r="C222" i="13" s="1"/>
  <c r="C221" i="11"/>
  <c r="D221" i="11" s="1"/>
  <c r="C220" i="13" s="1"/>
  <c r="C220" i="11"/>
  <c r="D220" i="11" s="1"/>
  <c r="C219" i="13" s="1"/>
  <c r="C219" i="11"/>
  <c r="D219" i="11" s="1"/>
  <c r="C218" i="13" s="1"/>
  <c r="C218" i="11"/>
  <c r="D218" i="11" s="1"/>
  <c r="C217" i="13" s="1"/>
  <c r="C217" i="11"/>
  <c r="D217" i="11" s="1"/>
  <c r="C216" i="13" s="1"/>
  <c r="C216" i="11"/>
  <c r="D216" i="11" s="1"/>
  <c r="C215" i="13" s="1"/>
  <c r="C215" i="11"/>
  <c r="D215" i="11" s="1"/>
  <c r="C214" i="13" s="1"/>
  <c r="C213" i="11"/>
  <c r="D213" i="11" s="1"/>
  <c r="C212" i="13" s="1"/>
  <c r="C212" i="11"/>
  <c r="D212" i="11" s="1"/>
  <c r="C211" i="13" s="1"/>
  <c r="C211" i="11"/>
  <c r="D211" i="11" s="1"/>
  <c r="C210" i="13" s="1"/>
  <c r="C210" i="11"/>
  <c r="D210" i="11" s="1"/>
  <c r="C209" i="13" s="1"/>
  <c r="C209" i="11"/>
  <c r="D209" i="11" s="1"/>
  <c r="C208" i="13" s="1"/>
  <c r="C208" i="11"/>
  <c r="D208" i="11" s="1"/>
  <c r="C207" i="13" s="1"/>
  <c r="C207" i="11"/>
  <c r="D207" i="11" s="1"/>
  <c r="C206" i="13" s="1"/>
  <c r="C205" i="11"/>
  <c r="D205" i="11" s="1"/>
  <c r="C204" i="13" s="1"/>
  <c r="C204" i="11"/>
  <c r="D204" i="11" s="1"/>
  <c r="C203" i="13" s="1"/>
  <c r="C203" i="11"/>
  <c r="D203" i="11" s="1"/>
  <c r="C202" i="13" s="1"/>
  <c r="C202" i="11"/>
  <c r="D202" i="11" s="1"/>
  <c r="C201" i="13" s="1"/>
  <c r="C201" i="11"/>
  <c r="D201" i="11" s="1"/>
  <c r="C200" i="13" s="1"/>
  <c r="C200" i="11"/>
  <c r="D200" i="11" s="1"/>
  <c r="C199" i="13" s="1"/>
  <c r="C199" i="11"/>
  <c r="D199" i="11" s="1"/>
  <c r="C198" i="13" s="1"/>
  <c r="C197" i="11"/>
  <c r="D197" i="11" s="1"/>
  <c r="C196" i="13" s="1"/>
  <c r="C196" i="11"/>
  <c r="D196" i="11" s="1"/>
  <c r="C195" i="13" s="1"/>
  <c r="C195" i="11"/>
  <c r="D195" i="11" s="1"/>
  <c r="C194" i="13" s="1"/>
  <c r="C194" i="11"/>
  <c r="D194" i="11" s="1"/>
  <c r="C193" i="13" s="1"/>
  <c r="C193" i="11"/>
  <c r="D193" i="11" s="1"/>
  <c r="C192" i="13" s="1"/>
  <c r="C192" i="11"/>
  <c r="D192" i="11" s="1"/>
  <c r="C191" i="13" s="1"/>
  <c r="C191" i="11"/>
  <c r="D191" i="11" s="1"/>
  <c r="C190" i="13" s="1"/>
  <c r="C189" i="11"/>
  <c r="D189" i="11" s="1"/>
  <c r="C188" i="13" s="1"/>
  <c r="C188" i="11"/>
  <c r="D188" i="11" s="1"/>
  <c r="C187" i="13" s="1"/>
  <c r="C187" i="11"/>
  <c r="D187" i="11" s="1"/>
  <c r="C186" i="13" s="1"/>
  <c r="C186" i="11"/>
  <c r="D186" i="11" s="1"/>
  <c r="C185" i="13" s="1"/>
  <c r="C185" i="11"/>
  <c r="D185" i="11" s="1"/>
  <c r="C184" i="13" s="1"/>
  <c r="C184" i="11"/>
  <c r="D184" i="11" s="1"/>
  <c r="C183" i="13" s="1"/>
  <c r="C183" i="11"/>
  <c r="D183" i="11" s="1"/>
  <c r="C182" i="13" s="1"/>
  <c r="C181" i="11"/>
  <c r="D181" i="11" s="1"/>
  <c r="C180" i="13" s="1"/>
  <c r="C180" i="11"/>
  <c r="D180" i="11" s="1"/>
  <c r="C179" i="13" s="1"/>
  <c r="C179" i="11"/>
  <c r="D179" i="11" s="1"/>
  <c r="C178" i="13" s="1"/>
  <c r="C178" i="11"/>
  <c r="D178" i="11" s="1"/>
  <c r="C177" i="13" s="1"/>
  <c r="C177" i="11"/>
  <c r="D177" i="11" s="1"/>
  <c r="C176" i="13" s="1"/>
  <c r="C176" i="11"/>
  <c r="D176" i="11" s="1"/>
  <c r="C175" i="13" s="1"/>
  <c r="C175" i="11"/>
  <c r="D175" i="11" s="1"/>
  <c r="C174" i="13" s="1"/>
  <c r="C173" i="11"/>
  <c r="D173" i="11" s="1"/>
  <c r="C172" i="13" s="1"/>
  <c r="C172" i="11"/>
  <c r="D172" i="11" s="1"/>
  <c r="C171" i="13" s="1"/>
  <c r="C171" i="11"/>
  <c r="D171" i="11" s="1"/>
  <c r="C170" i="13" s="1"/>
  <c r="C170" i="11"/>
  <c r="D170" i="11" s="1"/>
  <c r="C169" i="13" s="1"/>
  <c r="C169" i="11"/>
  <c r="D169" i="11" s="1"/>
  <c r="C168" i="13" s="1"/>
  <c r="C168" i="11"/>
  <c r="D168" i="11" s="1"/>
  <c r="C167" i="13" s="1"/>
  <c r="C167" i="11"/>
  <c r="D167" i="11" s="1"/>
  <c r="C166" i="13" s="1"/>
  <c r="C165" i="11"/>
  <c r="D165" i="11" s="1"/>
  <c r="C164" i="13" s="1"/>
  <c r="C164" i="11"/>
  <c r="D164" i="11" s="1"/>
  <c r="C163" i="13" s="1"/>
  <c r="C163" i="11"/>
  <c r="D163" i="11" s="1"/>
  <c r="C162" i="13" s="1"/>
  <c r="C162" i="11"/>
  <c r="D162" i="11" s="1"/>
  <c r="C161" i="13" s="1"/>
  <c r="C161" i="11"/>
  <c r="D161" i="11" s="1"/>
  <c r="C160" i="13" s="1"/>
  <c r="C160" i="11"/>
  <c r="D160" i="11" s="1"/>
  <c r="C159" i="13" s="1"/>
  <c r="C159" i="11"/>
  <c r="D159" i="11" s="1"/>
  <c r="C158" i="13" s="1"/>
  <c r="C157" i="11"/>
  <c r="D157" i="11" s="1"/>
  <c r="C156" i="13" s="1"/>
  <c r="C156" i="11"/>
  <c r="D156" i="11" s="1"/>
  <c r="C155" i="13" s="1"/>
  <c r="C155" i="11"/>
  <c r="D155" i="11" s="1"/>
  <c r="C154" i="13" s="1"/>
  <c r="C154" i="11"/>
  <c r="D154" i="11" s="1"/>
  <c r="C153" i="13" s="1"/>
  <c r="C153" i="11"/>
  <c r="D153" i="11" s="1"/>
  <c r="C152" i="13" s="1"/>
  <c r="C152" i="11"/>
  <c r="D152" i="11" s="1"/>
  <c r="C151" i="13" s="1"/>
  <c r="C151" i="11"/>
  <c r="D151" i="11" s="1"/>
  <c r="C150" i="13" s="1"/>
  <c r="C149" i="11"/>
  <c r="D149" i="11" s="1"/>
  <c r="C148" i="13" s="1"/>
  <c r="C148" i="11"/>
  <c r="D148" i="11" s="1"/>
  <c r="C147" i="13" s="1"/>
  <c r="C147" i="11"/>
  <c r="D147" i="11" s="1"/>
  <c r="C146" i="13" s="1"/>
  <c r="C146" i="11"/>
  <c r="D146" i="11" s="1"/>
  <c r="C145" i="13" s="1"/>
  <c r="C145" i="11"/>
  <c r="D145" i="11" s="1"/>
  <c r="C144" i="13" s="1"/>
  <c r="C144" i="11"/>
  <c r="D144" i="11" s="1"/>
  <c r="C143" i="13" s="1"/>
  <c r="C143" i="11"/>
  <c r="D143" i="11" s="1"/>
  <c r="C142" i="13" s="1"/>
  <c r="C141" i="11"/>
  <c r="D141" i="11" s="1"/>
  <c r="C140" i="13" s="1"/>
  <c r="C140" i="11"/>
  <c r="D140" i="11" s="1"/>
  <c r="C139" i="13" s="1"/>
  <c r="C139" i="11"/>
  <c r="D139" i="11" s="1"/>
  <c r="C138" i="13" s="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C138" i="3"/>
  <c r="C139" i="3"/>
  <c r="C140" i="3"/>
  <c r="C141" i="3"/>
  <c r="C142" i="3"/>
  <c r="C144" i="3"/>
  <c r="C145" i="3"/>
  <c r="C146" i="3"/>
  <c r="C147" i="3"/>
  <c r="C148" i="3"/>
  <c r="C149" i="3"/>
  <c r="C150" i="3"/>
  <c r="C152" i="3"/>
  <c r="C153" i="3"/>
  <c r="C154" i="3"/>
  <c r="C155" i="3"/>
  <c r="C158" i="3"/>
  <c r="C160" i="3"/>
  <c r="C161" i="3"/>
  <c r="C162" i="3"/>
  <c r="C163" i="3"/>
  <c r="C164" i="3"/>
  <c r="C165" i="3"/>
  <c r="C168" i="3"/>
  <c r="C169" i="3"/>
  <c r="C170" i="3"/>
  <c r="C171" i="3"/>
  <c r="C172" i="3"/>
  <c r="C174" i="3"/>
  <c r="C176" i="3"/>
  <c r="C177" i="3"/>
  <c r="C178" i="3"/>
  <c r="C179" i="3"/>
  <c r="C180" i="3"/>
  <c r="C182" i="3"/>
  <c r="C184" i="3"/>
  <c r="C185" i="3"/>
  <c r="C186" i="3"/>
  <c r="C187" i="3"/>
  <c r="C188" i="3"/>
  <c r="C192" i="3"/>
  <c r="C193" i="3"/>
  <c r="C194" i="3"/>
  <c r="C195" i="3"/>
  <c r="C196" i="3"/>
  <c r="C198" i="3"/>
  <c r="C200" i="3"/>
  <c r="C201" i="3"/>
  <c r="C202" i="3"/>
  <c r="C203" i="3"/>
  <c r="C204" i="3"/>
  <c r="C208" i="3"/>
  <c r="C209" i="3"/>
  <c r="C210" i="3"/>
  <c r="C211" i="3"/>
  <c r="C212" i="3"/>
  <c r="C214" i="3"/>
  <c r="C216" i="3"/>
  <c r="C217" i="3"/>
  <c r="C218" i="3"/>
  <c r="C219" i="3"/>
  <c r="C220" i="3"/>
  <c r="C222" i="3"/>
  <c r="C224" i="3"/>
  <c r="C225" i="3"/>
  <c r="C226" i="3"/>
  <c r="C227" i="3"/>
  <c r="C228" i="3"/>
  <c r="C230" i="3"/>
  <c r="C232" i="3"/>
  <c r="C233" i="3"/>
  <c r="C234" i="3"/>
  <c r="C235" i="3"/>
  <c r="C236" i="3"/>
  <c r="C238" i="3"/>
  <c r="C240" i="3"/>
  <c r="C241" i="3"/>
  <c r="C242" i="3"/>
  <c r="C243" i="3"/>
  <c r="C244" i="3"/>
  <c r="C246" i="3"/>
  <c r="C248" i="3"/>
  <c r="C249" i="3"/>
  <c r="C250" i="3"/>
  <c r="C251" i="3"/>
  <c r="C252" i="3"/>
  <c r="C253" i="3"/>
  <c r="C254" i="3"/>
  <c r="C256" i="3"/>
  <c r="C257" i="3"/>
  <c r="C258" i="3"/>
  <c r="C259" i="3"/>
  <c r="C260" i="3"/>
  <c r="C262" i="3"/>
  <c r="C264" i="3"/>
  <c r="C265" i="3"/>
  <c r="C266" i="3"/>
  <c r="C267" i="3"/>
  <c r="C268" i="3"/>
  <c r="C270" i="3"/>
  <c r="C272" i="3"/>
  <c r="C273" i="3"/>
  <c r="C274" i="3"/>
  <c r="C275" i="3"/>
  <c r="C276" i="3"/>
  <c r="C278" i="3"/>
  <c r="C280" i="3"/>
  <c r="C281" i="3"/>
  <c r="C282" i="3"/>
  <c r="C283" i="3"/>
  <c r="C284" i="3"/>
  <c r="C286" i="3"/>
  <c r="C288" i="3"/>
  <c r="C289" i="3"/>
  <c r="C290" i="3"/>
  <c r="C291" i="3"/>
  <c r="C292" i="3"/>
  <c r="C296" i="3"/>
  <c r="C297" i="3"/>
  <c r="C298" i="3"/>
  <c r="C299" i="3"/>
  <c r="C300" i="3"/>
  <c r="C302" i="3"/>
  <c r="C304" i="3"/>
  <c r="C305" i="3"/>
  <c r="C306" i="3"/>
  <c r="C307" i="3"/>
  <c r="C308" i="3"/>
  <c r="C310" i="3"/>
  <c r="C312" i="3"/>
  <c r="C313" i="3"/>
  <c r="C314" i="3"/>
  <c r="C315" i="3"/>
  <c r="C316" i="3"/>
  <c r="C320" i="3"/>
  <c r="C321" i="3"/>
  <c r="C322" i="3"/>
  <c r="C323" i="3"/>
  <c r="C324" i="3"/>
  <c r="C326" i="3"/>
  <c r="C328" i="3"/>
  <c r="C329" i="3"/>
  <c r="C330" i="3"/>
  <c r="C331" i="3"/>
  <c r="C332" i="3"/>
  <c r="C336" i="3"/>
  <c r="C337" i="3"/>
  <c r="C338" i="3"/>
  <c r="C339" i="3"/>
  <c r="C340" i="3"/>
  <c r="C342" i="3"/>
  <c r="C344" i="3"/>
  <c r="C345" i="3"/>
  <c r="C346" i="3"/>
  <c r="C347" i="3"/>
  <c r="C348" i="3"/>
  <c r="C352" i="3"/>
  <c r="C353" i="3"/>
  <c r="C354" i="3"/>
  <c r="C355" i="3"/>
  <c r="C356" i="3"/>
  <c r="C358" i="3"/>
  <c r="C360" i="3"/>
  <c r="C361" i="3"/>
  <c r="C362" i="3"/>
  <c r="C363" i="3"/>
  <c r="C364" i="3"/>
  <c r="C366" i="3"/>
  <c r="C368" i="3"/>
  <c r="C369" i="3"/>
  <c r="C370" i="3"/>
  <c r="C371" i="3"/>
  <c r="C372" i="3"/>
  <c r="C374" i="3"/>
  <c r="C376" i="3"/>
  <c r="C377" i="3"/>
  <c r="C378" i="3"/>
  <c r="C379" i="3"/>
  <c r="C380" i="3"/>
  <c r="C381" i="3"/>
  <c r="C382" i="3"/>
  <c r="C384" i="3"/>
  <c r="C385" i="3"/>
  <c r="C386" i="3"/>
  <c r="C387" i="3"/>
  <c r="C388" i="3"/>
  <c r="C389" i="3"/>
  <c r="C390" i="3"/>
  <c r="C392" i="3"/>
  <c r="C393" i="3"/>
  <c r="C394" i="3"/>
  <c r="C395" i="3"/>
  <c r="C396" i="3"/>
  <c r="C397" i="3"/>
  <c r="C398" i="3"/>
  <c r="C400" i="3"/>
  <c r="C401" i="3"/>
  <c r="C402" i="3"/>
  <c r="C403" i="3"/>
  <c r="C404" i="3"/>
  <c r="C405" i="3"/>
  <c r="C406" i="3"/>
  <c r="C408" i="3"/>
  <c r="C409" i="3"/>
  <c r="C410" i="3"/>
  <c r="C411" i="3"/>
  <c r="C412" i="3"/>
  <c r="C413" i="3"/>
  <c r="C414" i="3"/>
  <c r="C416" i="3"/>
  <c r="C417" i="3"/>
  <c r="C418" i="3"/>
  <c r="C419" i="3"/>
  <c r="C420" i="3"/>
  <c r="C424" i="3"/>
  <c r="C425" i="3"/>
  <c r="C426" i="3"/>
  <c r="C427" i="3"/>
  <c r="C428" i="3"/>
  <c r="C430" i="3"/>
  <c r="C432" i="3"/>
  <c r="C433" i="3"/>
  <c r="C434" i="3"/>
  <c r="C435" i="3"/>
  <c r="C436" i="3"/>
  <c r="C438" i="3"/>
  <c r="C439" i="3"/>
  <c r="C440" i="3"/>
  <c r="C441" i="3"/>
  <c r="C442" i="3"/>
  <c r="C443" i="3"/>
  <c r="C444" i="3"/>
  <c r="C446" i="3"/>
  <c r="C447" i="3"/>
  <c r="C448" i="3"/>
  <c r="C449" i="3"/>
  <c r="C450" i="3"/>
  <c r="C451" i="3"/>
  <c r="C452" i="3"/>
  <c r="C454" i="3"/>
  <c r="C455" i="3"/>
  <c r="C456" i="3"/>
  <c r="C457" i="3"/>
  <c r="C458" i="3"/>
  <c r="C459" i="3"/>
  <c r="C460" i="3"/>
  <c r="C464" i="3"/>
  <c r="C465" i="3"/>
  <c r="C466" i="3"/>
  <c r="C467" i="3"/>
  <c r="C468" i="3"/>
  <c r="C470" i="3"/>
  <c r="C472" i="3"/>
  <c r="C473" i="3"/>
  <c r="C474" i="3"/>
  <c r="C475" i="3"/>
  <c r="C480" i="3"/>
  <c r="C481" i="3"/>
  <c r="C482" i="3"/>
  <c r="C483" i="3"/>
  <c r="C484" i="3"/>
  <c r="C485" i="3"/>
  <c r="C486" i="3"/>
  <c r="C488" i="3"/>
  <c r="C489" i="3"/>
  <c r="C490" i="3"/>
  <c r="C491" i="3"/>
  <c r="C492" i="3"/>
  <c r="C493" i="3"/>
  <c r="C494" i="3"/>
  <c r="C496" i="3"/>
  <c r="C497" i="3"/>
  <c r="C498" i="3"/>
  <c r="C499" i="3"/>
  <c r="C500" i="3"/>
  <c r="C501"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C112" i="3"/>
  <c r="A113" i="3"/>
  <c r="B113" i="3"/>
  <c r="C113" i="3"/>
  <c r="A114" i="3"/>
  <c r="B114" i="3"/>
  <c r="C114" i="3"/>
  <c r="A115" i="3"/>
  <c r="B115" i="3"/>
  <c r="C115" i="3"/>
  <c r="A116" i="3"/>
  <c r="B116" i="3"/>
  <c r="C116" i="3"/>
  <c r="A117" i="3"/>
  <c r="B117" i="3"/>
  <c r="A118" i="3"/>
  <c r="B118" i="3"/>
  <c r="C118" i="3"/>
  <c r="A119" i="3"/>
  <c r="B119" i="3"/>
  <c r="A120" i="3"/>
  <c r="B120" i="3"/>
  <c r="C120" i="3"/>
  <c r="A121" i="3"/>
  <c r="B121" i="3"/>
  <c r="C121" i="3"/>
  <c r="A122" i="3"/>
  <c r="B122" i="3"/>
  <c r="C122" i="3"/>
  <c r="A123" i="3"/>
  <c r="B123" i="3"/>
  <c r="C123" i="3"/>
  <c r="A124" i="3"/>
  <c r="B124" i="3"/>
  <c r="C124" i="3"/>
  <c r="A125" i="3"/>
  <c r="B125" i="3"/>
  <c r="A126" i="3"/>
  <c r="B126" i="3"/>
  <c r="C126" i="3"/>
  <c r="A127" i="3"/>
  <c r="B127" i="3"/>
  <c r="A128" i="3"/>
  <c r="B128" i="3"/>
  <c r="C128" i="3"/>
  <c r="A129" i="3"/>
  <c r="B129" i="3"/>
  <c r="C129" i="3"/>
  <c r="A130" i="3"/>
  <c r="B130" i="3"/>
  <c r="C130" i="3"/>
  <c r="A131" i="3"/>
  <c r="B131" i="3"/>
  <c r="C131" i="3"/>
  <c r="A132" i="3"/>
  <c r="B132" i="3"/>
  <c r="C132" i="3"/>
  <c r="A133" i="3"/>
  <c r="B133" i="3"/>
  <c r="A134" i="3"/>
  <c r="B134" i="3"/>
  <c r="C134" i="3"/>
  <c r="A135" i="3"/>
  <c r="B135" i="3"/>
  <c r="A136" i="3"/>
  <c r="B136" i="3"/>
  <c r="C136" i="3"/>
  <c r="A137" i="3"/>
  <c r="B137" i="3"/>
  <c r="C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C156" i="3"/>
  <c r="A157" i="3"/>
  <c r="B157" i="3"/>
  <c r="A158" i="3"/>
  <c r="B158" i="3"/>
  <c r="A159" i="3"/>
  <c r="B159" i="3"/>
  <c r="C159" i="3"/>
  <c r="A160" i="3"/>
  <c r="B160" i="3"/>
  <c r="A161" i="3"/>
  <c r="B161" i="3"/>
  <c r="A162" i="3"/>
  <c r="B162" i="3"/>
  <c r="A163" i="3"/>
  <c r="B163" i="3"/>
  <c r="A164" i="3"/>
  <c r="B164" i="3"/>
  <c r="A165" i="3"/>
  <c r="B165" i="3"/>
  <c r="A166" i="3"/>
  <c r="B166" i="3"/>
  <c r="C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C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C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C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C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C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C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C422" i="3"/>
  <c r="A423" i="3"/>
  <c r="B423" i="3"/>
  <c r="A424" i="3"/>
  <c r="B424" i="3"/>
  <c r="A425" i="3"/>
  <c r="B425" i="3"/>
  <c r="A426" i="3"/>
  <c r="B426" i="3"/>
  <c r="A427" i="3"/>
  <c r="B427" i="3"/>
  <c r="A428" i="3"/>
  <c r="B428" i="3"/>
  <c r="A429" i="3"/>
  <c r="B429" i="3"/>
  <c r="A430" i="3"/>
  <c r="B430" i="3"/>
  <c r="A431" i="3"/>
  <c r="B431" i="3"/>
  <c r="C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C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C476" i="3"/>
  <c r="A477" i="3"/>
  <c r="B477" i="3"/>
  <c r="A478" i="3"/>
  <c r="B478" i="3"/>
  <c r="C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B2" i="3"/>
  <c r="A2" i="3"/>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G501" i="2"/>
  <c r="F501" i="2"/>
  <c r="E501" i="2"/>
  <c r="D501" i="2"/>
  <c r="C501" i="2"/>
  <c r="G500" i="2"/>
  <c r="F500" i="2"/>
  <c r="E500" i="2"/>
  <c r="D500" i="2"/>
  <c r="C500" i="2"/>
  <c r="G499" i="2"/>
  <c r="F499" i="2"/>
  <c r="E499" i="2"/>
  <c r="D499" i="2"/>
  <c r="C499" i="2"/>
  <c r="G498" i="2"/>
  <c r="F498" i="2"/>
  <c r="E498" i="2"/>
  <c r="D498" i="2"/>
  <c r="C498" i="2"/>
  <c r="G497" i="2"/>
  <c r="F497" i="2"/>
  <c r="E497" i="2"/>
  <c r="D497" i="2"/>
  <c r="C497" i="2"/>
  <c r="G496" i="2"/>
  <c r="F496" i="2"/>
  <c r="E496" i="2"/>
  <c r="D496" i="2"/>
  <c r="C496" i="2"/>
  <c r="G495" i="2"/>
  <c r="F495" i="2"/>
  <c r="E495" i="2"/>
  <c r="D495" i="2"/>
  <c r="C495" i="2"/>
  <c r="G494" i="2"/>
  <c r="F494" i="2"/>
  <c r="E494" i="2"/>
  <c r="D494" i="2"/>
  <c r="C494" i="2"/>
  <c r="G493" i="2"/>
  <c r="F493" i="2"/>
  <c r="E493" i="2"/>
  <c r="D493" i="2"/>
  <c r="C493" i="2"/>
  <c r="G492" i="2"/>
  <c r="F492" i="2"/>
  <c r="E492" i="2"/>
  <c r="D492" i="2"/>
  <c r="C492" i="2"/>
  <c r="G491" i="2"/>
  <c r="F491" i="2"/>
  <c r="E491" i="2"/>
  <c r="D491" i="2"/>
  <c r="C491" i="2"/>
  <c r="G490" i="2"/>
  <c r="F490" i="2"/>
  <c r="E490" i="2"/>
  <c r="D490" i="2"/>
  <c r="C490" i="2"/>
  <c r="G489" i="2"/>
  <c r="F489" i="2"/>
  <c r="E489" i="2"/>
  <c r="D489" i="2"/>
  <c r="C489" i="2"/>
  <c r="G488" i="2"/>
  <c r="F488" i="2"/>
  <c r="E488" i="2"/>
  <c r="D488" i="2"/>
  <c r="C488" i="2"/>
  <c r="G487" i="2"/>
  <c r="F487" i="2"/>
  <c r="E487" i="2"/>
  <c r="D487" i="2"/>
  <c r="C487" i="2"/>
  <c r="G486" i="2"/>
  <c r="F486" i="2"/>
  <c r="E486" i="2"/>
  <c r="D486" i="2"/>
  <c r="C486" i="2"/>
  <c r="G485" i="2"/>
  <c r="F485" i="2"/>
  <c r="E485" i="2"/>
  <c r="D485" i="2"/>
  <c r="C485" i="2"/>
  <c r="G484" i="2"/>
  <c r="F484" i="2"/>
  <c r="E484" i="2"/>
  <c r="D484" i="2"/>
  <c r="C484" i="2"/>
  <c r="G483" i="2"/>
  <c r="F483" i="2"/>
  <c r="E483" i="2"/>
  <c r="D483" i="2"/>
  <c r="C483" i="2"/>
  <c r="G482" i="2"/>
  <c r="F482" i="2"/>
  <c r="E482" i="2"/>
  <c r="D482" i="2"/>
  <c r="C482" i="2"/>
  <c r="G481" i="2"/>
  <c r="F481" i="2"/>
  <c r="E481" i="2"/>
  <c r="D481" i="2"/>
  <c r="C481" i="2"/>
  <c r="G480" i="2"/>
  <c r="F480" i="2"/>
  <c r="E480" i="2"/>
  <c r="D480" i="2"/>
  <c r="C480" i="2"/>
  <c r="G479" i="2"/>
  <c r="F479" i="2"/>
  <c r="E479" i="2"/>
  <c r="D479" i="2"/>
  <c r="C479" i="2"/>
  <c r="G478" i="2"/>
  <c r="F478" i="2"/>
  <c r="E478" i="2"/>
  <c r="D478" i="2"/>
  <c r="C478" i="2"/>
  <c r="G477" i="2"/>
  <c r="F477" i="2"/>
  <c r="E477" i="2"/>
  <c r="D477" i="2"/>
  <c r="C477" i="2"/>
  <c r="G476" i="2"/>
  <c r="F476" i="2"/>
  <c r="E476" i="2"/>
  <c r="D476" i="2"/>
  <c r="C476" i="2"/>
  <c r="G475" i="2"/>
  <c r="F475" i="2"/>
  <c r="E475" i="2"/>
  <c r="D475" i="2"/>
  <c r="C475" i="2"/>
  <c r="G474" i="2"/>
  <c r="F474" i="2"/>
  <c r="E474" i="2"/>
  <c r="D474" i="2"/>
  <c r="C474" i="2"/>
  <c r="G473" i="2"/>
  <c r="F473" i="2"/>
  <c r="E473" i="2"/>
  <c r="D473" i="2"/>
  <c r="C473" i="2"/>
  <c r="G472" i="2"/>
  <c r="F472" i="2"/>
  <c r="E472" i="2"/>
  <c r="D472" i="2"/>
  <c r="C472" i="2"/>
  <c r="G471" i="2"/>
  <c r="F471" i="2"/>
  <c r="E471" i="2"/>
  <c r="D471" i="2"/>
  <c r="C471" i="2"/>
  <c r="G470" i="2"/>
  <c r="F470" i="2"/>
  <c r="E470" i="2"/>
  <c r="D470" i="2"/>
  <c r="C470" i="2"/>
  <c r="G469" i="2"/>
  <c r="F469" i="2"/>
  <c r="E469" i="2"/>
  <c r="D469" i="2"/>
  <c r="C469" i="2"/>
  <c r="G468" i="2"/>
  <c r="F468" i="2"/>
  <c r="E468" i="2"/>
  <c r="D468" i="2"/>
  <c r="C468" i="2"/>
  <c r="G467" i="2"/>
  <c r="F467" i="2"/>
  <c r="E467" i="2"/>
  <c r="D467" i="2"/>
  <c r="C467" i="2"/>
  <c r="G466" i="2"/>
  <c r="F466" i="2"/>
  <c r="E466" i="2"/>
  <c r="D466" i="2"/>
  <c r="C466" i="2"/>
  <c r="G465" i="2"/>
  <c r="F465" i="2"/>
  <c r="E465" i="2"/>
  <c r="D465" i="2"/>
  <c r="C465" i="2"/>
  <c r="G464" i="2"/>
  <c r="F464" i="2"/>
  <c r="E464" i="2"/>
  <c r="D464" i="2"/>
  <c r="C464" i="2"/>
  <c r="G463" i="2"/>
  <c r="F463" i="2"/>
  <c r="E463" i="2"/>
  <c r="D463" i="2"/>
  <c r="C463" i="2"/>
  <c r="G462" i="2"/>
  <c r="F462" i="2"/>
  <c r="E462" i="2"/>
  <c r="D462" i="2"/>
  <c r="C462" i="2"/>
  <c r="G461" i="2"/>
  <c r="F461" i="2"/>
  <c r="E461" i="2"/>
  <c r="D461" i="2"/>
  <c r="C461" i="2"/>
  <c r="G460" i="2"/>
  <c r="F460" i="2"/>
  <c r="E460" i="2"/>
  <c r="D460" i="2"/>
  <c r="C460" i="2"/>
  <c r="G459" i="2"/>
  <c r="F459" i="2"/>
  <c r="E459" i="2"/>
  <c r="D459" i="2"/>
  <c r="C459" i="2"/>
  <c r="G458" i="2"/>
  <c r="F458" i="2"/>
  <c r="E458" i="2"/>
  <c r="D458" i="2"/>
  <c r="C458" i="2"/>
  <c r="G457" i="2"/>
  <c r="F457" i="2"/>
  <c r="E457" i="2"/>
  <c r="D457" i="2"/>
  <c r="C457" i="2"/>
  <c r="G456" i="2"/>
  <c r="F456" i="2"/>
  <c r="E456" i="2"/>
  <c r="D456" i="2"/>
  <c r="C456" i="2"/>
  <c r="G455" i="2"/>
  <c r="F455" i="2"/>
  <c r="E455" i="2"/>
  <c r="D455" i="2"/>
  <c r="C455" i="2"/>
  <c r="G454" i="2"/>
  <c r="F454" i="2"/>
  <c r="E454" i="2"/>
  <c r="D454" i="2"/>
  <c r="C454" i="2"/>
  <c r="G453" i="2"/>
  <c r="F453" i="2"/>
  <c r="E453" i="2"/>
  <c r="D453" i="2"/>
  <c r="C453" i="2"/>
  <c r="G452" i="2"/>
  <c r="F452" i="2"/>
  <c r="E452" i="2"/>
  <c r="D452" i="2"/>
  <c r="C452" i="2"/>
  <c r="G451" i="2"/>
  <c r="F451" i="2"/>
  <c r="E451" i="2"/>
  <c r="D451" i="2"/>
  <c r="C451" i="2"/>
  <c r="G450" i="2"/>
  <c r="F450" i="2"/>
  <c r="E450" i="2"/>
  <c r="D450" i="2"/>
  <c r="C450" i="2"/>
  <c r="G449" i="2"/>
  <c r="F449" i="2"/>
  <c r="E449" i="2"/>
  <c r="D449" i="2"/>
  <c r="C449" i="2"/>
  <c r="G448" i="2"/>
  <c r="F448" i="2"/>
  <c r="E448" i="2"/>
  <c r="D448" i="2"/>
  <c r="C448" i="2"/>
  <c r="G447" i="2"/>
  <c r="F447" i="2"/>
  <c r="E447" i="2"/>
  <c r="D447" i="2"/>
  <c r="C447" i="2"/>
  <c r="G446" i="2"/>
  <c r="F446" i="2"/>
  <c r="E446" i="2"/>
  <c r="D446" i="2"/>
  <c r="C446" i="2"/>
  <c r="G445" i="2"/>
  <c r="F445" i="2"/>
  <c r="E445" i="2"/>
  <c r="D445" i="2"/>
  <c r="C445" i="2"/>
  <c r="G444" i="2"/>
  <c r="F444" i="2"/>
  <c r="E444" i="2"/>
  <c r="D444" i="2"/>
  <c r="C444" i="2"/>
  <c r="G443" i="2"/>
  <c r="F443" i="2"/>
  <c r="E443" i="2"/>
  <c r="D443" i="2"/>
  <c r="C443" i="2"/>
  <c r="G442" i="2"/>
  <c r="F442" i="2"/>
  <c r="E442" i="2"/>
  <c r="D442" i="2"/>
  <c r="C442" i="2"/>
  <c r="G441" i="2"/>
  <c r="F441" i="2"/>
  <c r="E441" i="2"/>
  <c r="D441" i="2"/>
  <c r="C441" i="2"/>
  <c r="G440" i="2"/>
  <c r="F440" i="2"/>
  <c r="E440" i="2"/>
  <c r="D440" i="2"/>
  <c r="C440" i="2"/>
  <c r="G439" i="2"/>
  <c r="F439" i="2"/>
  <c r="E439" i="2"/>
  <c r="D439" i="2"/>
  <c r="C439" i="2"/>
  <c r="G438" i="2"/>
  <c r="F438" i="2"/>
  <c r="E438" i="2"/>
  <c r="D438" i="2"/>
  <c r="C438" i="2"/>
  <c r="G437" i="2"/>
  <c r="F437" i="2"/>
  <c r="E437" i="2"/>
  <c r="D437" i="2"/>
  <c r="C437" i="2"/>
  <c r="G436" i="2"/>
  <c r="F436" i="2"/>
  <c r="E436" i="2"/>
  <c r="D436" i="2"/>
  <c r="C436" i="2"/>
  <c r="G435" i="2"/>
  <c r="F435" i="2"/>
  <c r="E435" i="2"/>
  <c r="D435" i="2"/>
  <c r="C435" i="2"/>
  <c r="G434" i="2"/>
  <c r="F434" i="2"/>
  <c r="E434" i="2"/>
  <c r="D434" i="2"/>
  <c r="C434" i="2"/>
  <c r="G433" i="2"/>
  <c r="F433" i="2"/>
  <c r="E433" i="2"/>
  <c r="D433" i="2"/>
  <c r="C433" i="2"/>
  <c r="G432" i="2"/>
  <c r="F432" i="2"/>
  <c r="E432" i="2"/>
  <c r="D432" i="2"/>
  <c r="C432" i="2"/>
  <c r="G431" i="2"/>
  <c r="F431" i="2"/>
  <c r="E431" i="2"/>
  <c r="D431" i="2"/>
  <c r="C431" i="2"/>
  <c r="G430" i="2"/>
  <c r="F430" i="2"/>
  <c r="E430" i="2"/>
  <c r="D430" i="2"/>
  <c r="C430" i="2"/>
  <c r="G429" i="2"/>
  <c r="F429" i="2"/>
  <c r="E429" i="2"/>
  <c r="D429" i="2"/>
  <c r="C429" i="2"/>
  <c r="G428" i="2"/>
  <c r="F428" i="2"/>
  <c r="E428" i="2"/>
  <c r="D428" i="2"/>
  <c r="C428" i="2"/>
  <c r="G427" i="2"/>
  <c r="F427" i="2"/>
  <c r="E427" i="2"/>
  <c r="D427" i="2"/>
  <c r="C427" i="2"/>
  <c r="G426" i="2"/>
  <c r="F426" i="2"/>
  <c r="E426" i="2"/>
  <c r="D426" i="2"/>
  <c r="C426" i="2"/>
  <c r="G425" i="2"/>
  <c r="F425" i="2"/>
  <c r="E425" i="2"/>
  <c r="D425" i="2"/>
  <c r="C425" i="2"/>
  <c r="G424" i="2"/>
  <c r="F424" i="2"/>
  <c r="E424" i="2"/>
  <c r="D424" i="2"/>
  <c r="C424" i="2"/>
  <c r="G423" i="2"/>
  <c r="F423" i="2"/>
  <c r="E423" i="2"/>
  <c r="D423" i="2"/>
  <c r="C423" i="2"/>
  <c r="G422" i="2"/>
  <c r="F422" i="2"/>
  <c r="E422" i="2"/>
  <c r="D422" i="2"/>
  <c r="C422" i="2"/>
  <c r="G421" i="2"/>
  <c r="F421" i="2"/>
  <c r="E421" i="2"/>
  <c r="D421" i="2"/>
  <c r="C421" i="2"/>
  <c r="G420" i="2"/>
  <c r="F420" i="2"/>
  <c r="E420" i="2"/>
  <c r="D420" i="2"/>
  <c r="C420" i="2"/>
  <c r="G419" i="2"/>
  <c r="F419" i="2"/>
  <c r="E419" i="2"/>
  <c r="D419" i="2"/>
  <c r="C419" i="2"/>
  <c r="G418" i="2"/>
  <c r="F418" i="2"/>
  <c r="E418" i="2"/>
  <c r="D418" i="2"/>
  <c r="C418" i="2"/>
  <c r="G417" i="2"/>
  <c r="F417" i="2"/>
  <c r="E417" i="2"/>
  <c r="D417" i="2"/>
  <c r="C417" i="2"/>
  <c r="G416" i="2"/>
  <c r="F416" i="2"/>
  <c r="E416" i="2"/>
  <c r="D416" i="2"/>
  <c r="C416" i="2"/>
  <c r="G415" i="2"/>
  <c r="F415" i="2"/>
  <c r="E415" i="2"/>
  <c r="D415" i="2"/>
  <c r="C415" i="2"/>
  <c r="G414" i="2"/>
  <c r="F414" i="2"/>
  <c r="E414" i="2"/>
  <c r="D414" i="2"/>
  <c r="C414" i="2"/>
  <c r="G413" i="2"/>
  <c r="F413" i="2"/>
  <c r="E413" i="2"/>
  <c r="D413" i="2"/>
  <c r="C413" i="2"/>
  <c r="G412" i="2"/>
  <c r="F412" i="2"/>
  <c r="E412" i="2"/>
  <c r="D412" i="2"/>
  <c r="C412" i="2"/>
  <c r="G411" i="2"/>
  <c r="F411" i="2"/>
  <c r="E411" i="2"/>
  <c r="D411" i="2"/>
  <c r="C411" i="2"/>
  <c r="G410" i="2"/>
  <c r="F410" i="2"/>
  <c r="E410" i="2"/>
  <c r="D410" i="2"/>
  <c r="C410" i="2"/>
  <c r="G409" i="2"/>
  <c r="F409" i="2"/>
  <c r="E409" i="2"/>
  <c r="D409" i="2"/>
  <c r="C409" i="2"/>
  <c r="G408" i="2"/>
  <c r="F408" i="2"/>
  <c r="E408" i="2"/>
  <c r="D408" i="2"/>
  <c r="C408" i="2"/>
  <c r="G407" i="2"/>
  <c r="F407" i="2"/>
  <c r="E407" i="2"/>
  <c r="D407" i="2"/>
  <c r="C407" i="2"/>
  <c r="G406" i="2"/>
  <c r="F406" i="2"/>
  <c r="E406" i="2"/>
  <c r="D406" i="2"/>
  <c r="C406" i="2"/>
  <c r="G405" i="2"/>
  <c r="F405" i="2"/>
  <c r="E405" i="2"/>
  <c r="D405" i="2"/>
  <c r="C405" i="2"/>
  <c r="G404" i="2"/>
  <c r="F404" i="2"/>
  <c r="E404" i="2"/>
  <c r="D404" i="2"/>
  <c r="C404" i="2"/>
  <c r="G403" i="2"/>
  <c r="F403" i="2"/>
  <c r="E403" i="2"/>
  <c r="D403" i="2"/>
  <c r="C403" i="2"/>
  <c r="G402" i="2"/>
  <c r="F402" i="2"/>
  <c r="E402" i="2"/>
  <c r="D402" i="2"/>
  <c r="C402" i="2"/>
  <c r="G401" i="2"/>
  <c r="F401" i="2"/>
  <c r="E401" i="2"/>
  <c r="D401" i="2"/>
  <c r="C401" i="2"/>
  <c r="G400" i="2"/>
  <c r="F400" i="2"/>
  <c r="E400" i="2"/>
  <c r="D400" i="2"/>
  <c r="C400" i="2"/>
  <c r="G399" i="2"/>
  <c r="F399" i="2"/>
  <c r="E399" i="2"/>
  <c r="D399" i="2"/>
  <c r="C399" i="2"/>
  <c r="G398" i="2"/>
  <c r="F398" i="2"/>
  <c r="E398" i="2"/>
  <c r="D398" i="2"/>
  <c r="C398" i="2"/>
  <c r="G397" i="2"/>
  <c r="F397" i="2"/>
  <c r="E397" i="2"/>
  <c r="D397" i="2"/>
  <c r="C397" i="2"/>
  <c r="G396" i="2"/>
  <c r="F396" i="2"/>
  <c r="E396" i="2"/>
  <c r="D396" i="2"/>
  <c r="C396" i="2"/>
  <c r="G395" i="2"/>
  <c r="F395" i="2"/>
  <c r="E395" i="2"/>
  <c r="D395" i="2"/>
  <c r="C395" i="2"/>
  <c r="G394" i="2"/>
  <c r="F394" i="2"/>
  <c r="E394" i="2"/>
  <c r="D394" i="2"/>
  <c r="C394" i="2"/>
  <c r="G393" i="2"/>
  <c r="F393" i="2"/>
  <c r="E393" i="2"/>
  <c r="D393" i="2"/>
  <c r="C393" i="2"/>
  <c r="G392" i="2"/>
  <c r="F392" i="2"/>
  <c r="E392" i="2"/>
  <c r="D392" i="2"/>
  <c r="C392" i="2"/>
  <c r="G391" i="2"/>
  <c r="F391" i="2"/>
  <c r="E391" i="2"/>
  <c r="D391" i="2"/>
  <c r="C391" i="2"/>
  <c r="G390" i="2"/>
  <c r="F390" i="2"/>
  <c r="E390" i="2"/>
  <c r="D390" i="2"/>
  <c r="C390" i="2"/>
  <c r="G389" i="2"/>
  <c r="F389" i="2"/>
  <c r="E389" i="2"/>
  <c r="D389" i="2"/>
  <c r="C389" i="2"/>
  <c r="G388" i="2"/>
  <c r="F388" i="2"/>
  <c r="E388" i="2"/>
  <c r="D388" i="2"/>
  <c r="C388" i="2"/>
  <c r="G387" i="2"/>
  <c r="F387" i="2"/>
  <c r="E387" i="2"/>
  <c r="D387" i="2"/>
  <c r="C387" i="2"/>
  <c r="G386" i="2"/>
  <c r="F386" i="2"/>
  <c r="E386" i="2"/>
  <c r="D386" i="2"/>
  <c r="C386" i="2"/>
  <c r="G385" i="2"/>
  <c r="F385" i="2"/>
  <c r="E385" i="2"/>
  <c r="D385" i="2"/>
  <c r="C385" i="2"/>
  <c r="G384" i="2"/>
  <c r="F384" i="2"/>
  <c r="E384" i="2"/>
  <c r="D384" i="2"/>
  <c r="C384" i="2"/>
  <c r="G383" i="2"/>
  <c r="F383" i="2"/>
  <c r="E383" i="2"/>
  <c r="D383" i="2"/>
  <c r="C383" i="2"/>
  <c r="G382" i="2"/>
  <c r="F382" i="2"/>
  <c r="E382" i="2"/>
  <c r="D382" i="2"/>
  <c r="C382" i="2"/>
  <c r="G381" i="2"/>
  <c r="F381" i="2"/>
  <c r="E381" i="2"/>
  <c r="D381" i="2"/>
  <c r="C381" i="2"/>
  <c r="G380" i="2"/>
  <c r="F380" i="2"/>
  <c r="E380" i="2"/>
  <c r="D380" i="2"/>
  <c r="C380" i="2"/>
  <c r="G379" i="2"/>
  <c r="F379" i="2"/>
  <c r="E379" i="2"/>
  <c r="D379" i="2"/>
  <c r="C379" i="2"/>
  <c r="G378" i="2"/>
  <c r="F378" i="2"/>
  <c r="E378" i="2"/>
  <c r="D378" i="2"/>
  <c r="C378" i="2"/>
  <c r="G377" i="2"/>
  <c r="F377" i="2"/>
  <c r="E377" i="2"/>
  <c r="D377" i="2"/>
  <c r="C377" i="2"/>
  <c r="G376" i="2"/>
  <c r="F376" i="2"/>
  <c r="E376" i="2"/>
  <c r="D376" i="2"/>
  <c r="C376" i="2"/>
  <c r="G375" i="2"/>
  <c r="F375" i="2"/>
  <c r="E375" i="2"/>
  <c r="D375" i="2"/>
  <c r="C375" i="2"/>
  <c r="G374" i="2"/>
  <c r="F374" i="2"/>
  <c r="E374" i="2"/>
  <c r="D374" i="2"/>
  <c r="C374" i="2"/>
  <c r="G373" i="2"/>
  <c r="F373" i="2"/>
  <c r="E373" i="2"/>
  <c r="D373" i="2"/>
  <c r="C373" i="2"/>
  <c r="G372" i="2"/>
  <c r="F372" i="2"/>
  <c r="E372" i="2"/>
  <c r="D372" i="2"/>
  <c r="C372" i="2"/>
  <c r="G371" i="2"/>
  <c r="F371" i="2"/>
  <c r="E371" i="2"/>
  <c r="D371" i="2"/>
  <c r="C371" i="2"/>
  <c r="G370" i="2"/>
  <c r="F370" i="2"/>
  <c r="E370" i="2"/>
  <c r="D370" i="2"/>
  <c r="C370" i="2"/>
  <c r="G369" i="2"/>
  <c r="F369" i="2"/>
  <c r="E369" i="2"/>
  <c r="D369" i="2"/>
  <c r="C369" i="2"/>
  <c r="G368" i="2"/>
  <c r="F368" i="2"/>
  <c r="E368" i="2"/>
  <c r="D368" i="2"/>
  <c r="C368" i="2"/>
  <c r="G367" i="2"/>
  <c r="F367" i="2"/>
  <c r="E367" i="2"/>
  <c r="D367" i="2"/>
  <c r="C367" i="2"/>
  <c r="G366" i="2"/>
  <c r="F366" i="2"/>
  <c r="E366" i="2"/>
  <c r="D366" i="2"/>
  <c r="C366" i="2"/>
  <c r="G365" i="2"/>
  <c r="F365" i="2"/>
  <c r="E365" i="2"/>
  <c r="D365" i="2"/>
  <c r="C365" i="2"/>
  <c r="G364" i="2"/>
  <c r="F364" i="2"/>
  <c r="E364" i="2"/>
  <c r="D364" i="2"/>
  <c r="C364" i="2"/>
  <c r="G363" i="2"/>
  <c r="F363" i="2"/>
  <c r="E363" i="2"/>
  <c r="D363" i="2"/>
  <c r="C363" i="2"/>
  <c r="G362" i="2"/>
  <c r="F362" i="2"/>
  <c r="E362" i="2"/>
  <c r="D362" i="2"/>
  <c r="C362" i="2"/>
  <c r="G361" i="2"/>
  <c r="F361" i="2"/>
  <c r="E361" i="2"/>
  <c r="D361" i="2"/>
  <c r="C361" i="2"/>
  <c r="G360" i="2"/>
  <c r="F360" i="2"/>
  <c r="E360" i="2"/>
  <c r="D360" i="2"/>
  <c r="C360" i="2"/>
  <c r="G359" i="2"/>
  <c r="F359" i="2"/>
  <c r="E359" i="2"/>
  <c r="D359" i="2"/>
  <c r="C359" i="2"/>
  <c r="G358" i="2"/>
  <c r="F358" i="2"/>
  <c r="E358" i="2"/>
  <c r="D358" i="2"/>
  <c r="C358" i="2"/>
  <c r="G357" i="2"/>
  <c r="F357" i="2"/>
  <c r="E357" i="2"/>
  <c r="D357" i="2"/>
  <c r="C357" i="2"/>
  <c r="G356" i="2"/>
  <c r="F356" i="2"/>
  <c r="E356" i="2"/>
  <c r="D356" i="2"/>
  <c r="C356" i="2"/>
  <c r="G355" i="2"/>
  <c r="F355" i="2"/>
  <c r="E355" i="2"/>
  <c r="D355" i="2"/>
  <c r="C355" i="2"/>
  <c r="G354" i="2"/>
  <c r="F354" i="2"/>
  <c r="E354" i="2"/>
  <c r="D354" i="2"/>
  <c r="C354" i="2"/>
  <c r="G353" i="2"/>
  <c r="F353" i="2"/>
  <c r="E353" i="2"/>
  <c r="D353" i="2"/>
  <c r="C353" i="2"/>
  <c r="G352" i="2"/>
  <c r="F352" i="2"/>
  <c r="E352" i="2"/>
  <c r="D352" i="2"/>
  <c r="C352" i="2"/>
  <c r="G351" i="2"/>
  <c r="F351" i="2"/>
  <c r="E351" i="2"/>
  <c r="D351" i="2"/>
  <c r="C351" i="2"/>
  <c r="G350" i="2"/>
  <c r="F350" i="2"/>
  <c r="E350" i="2"/>
  <c r="D350" i="2"/>
  <c r="C350" i="2"/>
  <c r="G349" i="2"/>
  <c r="F349" i="2"/>
  <c r="E349" i="2"/>
  <c r="D349" i="2"/>
  <c r="C349" i="2"/>
  <c r="G348" i="2"/>
  <c r="F348" i="2"/>
  <c r="E348" i="2"/>
  <c r="D348" i="2"/>
  <c r="C348" i="2"/>
  <c r="G347" i="2"/>
  <c r="F347" i="2"/>
  <c r="E347" i="2"/>
  <c r="D347" i="2"/>
  <c r="C347" i="2"/>
  <c r="G346" i="2"/>
  <c r="F346" i="2"/>
  <c r="E346" i="2"/>
  <c r="D346" i="2"/>
  <c r="C346" i="2"/>
  <c r="G345" i="2"/>
  <c r="F345" i="2"/>
  <c r="E345" i="2"/>
  <c r="D345" i="2"/>
  <c r="C345" i="2"/>
  <c r="G344" i="2"/>
  <c r="F344" i="2"/>
  <c r="E344" i="2"/>
  <c r="D344" i="2"/>
  <c r="C344" i="2"/>
  <c r="G343" i="2"/>
  <c r="F343" i="2"/>
  <c r="E343" i="2"/>
  <c r="D343" i="2"/>
  <c r="C343" i="2"/>
  <c r="G342" i="2"/>
  <c r="F342" i="2"/>
  <c r="E342" i="2"/>
  <c r="D342" i="2"/>
  <c r="C342" i="2"/>
  <c r="G341" i="2"/>
  <c r="F341" i="2"/>
  <c r="E341" i="2"/>
  <c r="D341" i="2"/>
  <c r="C341" i="2"/>
  <c r="G340" i="2"/>
  <c r="F340" i="2"/>
  <c r="E340" i="2"/>
  <c r="D340" i="2"/>
  <c r="C340" i="2"/>
  <c r="G339" i="2"/>
  <c r="F339" i="2"/>
  <c r="E339" i="2"/>
  <c r="D339" i="2"/>
  <c r="C339" i="2"/>
  <c r="G338" i="2"/>
  <c r="F338" i="2"/>
  <c r="E338" i="2"/>
  <c r="D338" i="2"/>
  <c r="C338" i="2"/>
  <c r="G337" i="2"/>
  <c r="F337" i="2"/>
  <c r="E337" i="2"/>
  <c r="D337" i="2"/>
  <c r="C337" i="2"/>
  <c r="G336" i="2"/>
  <c r="F336" i="2"/>
  <c r="E336" i="2"/>
  <c r="D336" i="2"/>
  <c r="C336" i="2"/>
  <c r="G335" i="2"/>
  <c r="F335" i="2"/>
  <c r="E335" i="2"/>
  <c r="D335" i="2"/>
  <c r="C335" i="2"/>
  <c r="G334" i="2"/>
  <c r="F334" i="2"/>
  <c r="E334" i="2"/>
  <c r="D334" i="2"/>
  <c r="C334" i="2"/>
  <c r="G333" i="2"/>
  <c r="F333" i="2"/>
  <c r="E333" i="2"/>
  <c r="D333" i="2"/>
  <c r="C333" i="2"/>
  <c r="G332" i="2"/>
  <c r="F332" i="2"/>
  <c r="E332" i="2"/>
  <c r="D332" i="2"/>
  <c r="C332" i="2"/>
  <c r="G331" i="2"/>
  <c r="F331" i="2"/>
  <c r="E331" i="2"/>
  <c r="D331" i="2"/>
  <c r="C331" i="2"/>
  <c r="G330" i="2"/>
  <c r="F330" i="2"/>
  <c r="E330" i="2"/>
  <c r="D330" i="2"/>
  <c r="C330" i="2"/>
  <c r="G329" i="2"/>
  <c r="F329" i="2"/>
  <c r="E329" i="2"/>
  <c r="D329" i="2"/>
  <c r="C329" i="2"/>
  <c r="G328" i="2"/>
  <c r="F328" i="2"/>
  <c r="E328" i="2"/>
  <c r="D328" i="2"/>
  <c r="C328" i="2"/>
  <c r="G327" i="2"/>
  <c r="F327" i="2"/>
  <c r="E327" i="2"/>
  <c r="D327" i="2"/>
  <c r="C327" i="2"/>
  <c r="G326" i="2"/>
  <c r="F326" i="2"/>
  <c r="E326" i="2"/>
  <c r="D326" i="2"/>
  <c r="C326" i="2"/>
  <c r="G325" i="2"/>
  <c r="F325" i="2"/>
  <c r="E325" i="2"/>
  <c r="D325" i="2"/>
  <c r="C325" i="2"/>
  <c r="G324" i="2"/>
  <c r="F324" i="2"/>
  <c r="E324" i="2"/>
  <c r="D324" i="2"/>
  <c r="C324" i="2"/>
  <c r="G323" i="2"/>
  <c r="F323" i="2"/>
  <c r="E323" i="2"/>
  <c r="D323" i="2"/>
  <c r="C323" i="2"/>
  <c r="G322" i="2"/>
  <c r="F322" i="2"/>
  <c r="E322" i="2"/>
  <c r="D322" i="2"/>
  <c r="C322" i="2"/>
  <c r="G321" i="2"/>
  <c r="F321" i="2"/>
  <c r="E321" i="2"/>
  <c r="D321" i="2"/>
  <c r="C321" i="2"/>
  <c r="G320" i="2"/>
  <c r="F320" i="2"/>
  <c r="E320" i="2"/>
  <c r="D320" i="2"/>
  <c r="C320" i="2"/>
  <c r="G319" i="2"/>
  <c r="F319" i="2"/>
  <c r="E319" i="2"/>
  <c r="D319" i="2"/>
  <c r="C319" i="2"/>
  <c r="G318" i="2"/>
  <c r="F318" i="2"/>
  <c r="E318" i="2"/>
  <c r="D318" i="2"/>
  <c r="C318" i="2"/>
  <c r="G317" i="2"/>
  <c r="F317" i="2"/>
  <c r="E317" i="2"/>
  <c r="D317" i="2"/>
  <c r="C317" i="2"/>
  <c r="G316" i="2"/>
  <c r="F316" i="2"/>
  <c r="E316" i="2"/>
  <c r="D316" i="2"/>
  <c r="C316" i="2"/>
  <c r="G315" i="2"/>
  <c r="F315" i="2"/>
  <c r="E315" i="2"/>
  <c r="D315" i="2"/>
  <c r="C315" i="2"/>
  <c r="G314" i="2"/>
  <c r="F314" i="2"/>
  <c r="E314" i="2"/>
  <c r="D314" i="2"/>
  <c r="C314" i="2"/>
  <c r="G313" i="2"/>
  <c r="F313" i="2"/>
  <c r="E313" i="2"/>
  <c r="D313" i="2"/>
  <c r="C313" i="2"/>
  <c r="G312" i="2"/>
  <c r="F312" i="2"/>
  <c r="E312" i="2"/>
  <c r="D312" i="2"/>
  <c r="C312" i="2"/>
  <c r="G311" i="2"/>
  <c r="F311" i="2"/>
  <c r="E311" i="2"/>
  <c r="D311" i="2"/>
  <c r="C311" i="2"/>
  <c r="G310" i="2"/>
  <c r="F310" i="2"/>
  <c r="E310" i="2"/>
  <c r="D310" i="2"/>
  <c r="C310" i="2"/>
  <c r="G309" i="2"/>
  <c r="F309" i="2"/>
  <c r="E309" i="2"/>
  <c r="D309" i="2"/>
  <c r="C309" i="2"/>
  <c r="G308" i="2"/>
  <c r="F308" i="2"/>
  <c r="E308" i="2"/>
  <c r="D308" i="2"/>
  <c r="C308" i="2"/>
  <c r="G307" i="2"/>
  <c r="F307" i="2"/>
  <c r="E307" i="2"/>
  <c r="D307" i="2"/>
  <c r="C307" i="2"/>
  <c r="G306" i="2"/>
  <c r="F306" i="2"/>
  <c r="E306" i="2"/>
  <c r="D306" i="2"/>
  <c r="C306" i="2"/>
  <c r="G305" i="2"/>
  <c r="F305" i="2"/>
  <c r="E305" i="2"/>
  <c r="D305" i="2"/>
  <c r="C305" i="2"/>
  <c r="G304" i="2"/>
  <c r="F304" i="2"/>
  <c r="E304" i="2"/>
  <c r="D304" i="2"/>
  <c r="C304" i="2"/>
  <c r="G303" i="2"/>
  <c r="F303" i="2"/>
  <c r="E303" i="2"/>
  <c r="D303" i="2"/>
  <c r="C303" i="2"/>
  <c r="G302" i="2"/>
  <c r="F302" i="2"/>
  <c r="E302" i="2"/>
  <c r="D302" i="2"/>
  <c r="C302" i="2"/>
  <c r="G301" i="2"/>
  <c r="F301" i="2"/>
  <c r="E301" i="2"/>
  <c r="D301" i="2"/>
  <c r="C301" i="2"/>
  <c r="G300" i="2"/>
  <c r="F300" i="2"/>
  <c r="E300" i="2"/>
  <c r="D300" i="2"/>
  <c r="C300" i="2"/>
  <c r="G299" i="2"/>
  <c r="F299" i="2"/>
  <c r="E299" i="2"/>
  <c r="D299" i="2"/>
  <c r="C299" i="2"/>
  <c r="G298" i="2"/>
  <c r="F298" i="2"/>
  <c r="E298" i="2"/>
  <c r="D298" i="2"/>
  <c r="C298" i="2"/>
  <c r="G297" i="2"/>
  <c r="F297" i="2"/>
  <c r="E297" i="2"/>
  <c r="D297" i="2"/>
  <c r="C297" i="2"/>
  <c r="G296" i="2"/>
  <c r="F296" i="2"/>
  <c r="E296" i="2"/>
  <c r="D296" i="2"/>
  <c r="C296" i="2"/>
  <c r="G295" i="2"/>
  <c r="F295" i="2"/>
  <c r="E295" i="2"/>
  <c r="D295" i="2"/>
  <c r="C295" i="2"/>
  <c r="G294" i="2"/>
  <c r="F294" i="2"/>
  <c r="E294" i="2"/>
  <c r="D294" i="2"/>
  <c r="C294" i="2"/>
  <c r="G293" i="2"/>
  <c r="F293" i="2"/>
  <c r="E293" i="2"/>
  <c r="D293" i="2"/>
  <c r="C293" i="2"/>
  <c r="G292" i="2"/>
  <c r="F292" i="2"/>
  <c r="E292" i="2"/>
  <c r="D292" i="2"/>
  <c r="C292" i="2"/>
  <c r="G291" i="2"/>
  <c r="F291" i="2"/>
  <c r="E291" i="2"/>
  <c r="D291" i="2"/>
  <c r="C291" i="2"/>
  <c r="G290" i="2"/>
  <c r="F290" i="2"/>
  <c r="E290" i="2"/>
  <c r="D290" i="2"/>
  <c r="C290" i="2"/>
  <c r="G289" i="2"/>
  <c r="F289" i="2"/>
  <c r="E289" i="2"/>
  <c r="D289" i="2"/>
  <c r="C289" i="2"/>
  <c r="G288" i="2"/>
  <c r="F288" i="2"/>
  <c r="E288" i="2"/>
  <c r="D288" i="2"/>
  <c r="C288" i="2"/>
  <c r="G287" i="2"/>
  <c r="F287" i="2"/>
  <c r="E287" i="2"/>
  <c r="D287" i="2"/>
  <c r="C287" i="2"/>
  <c r="G286" i="2"/>
  <c r="F286" i="2"/>
  <c r="E286" i="2"/>
  <c r="D286" i="2"/>
  <c r="C286" i="2"/>
  <c r="G285" i="2"/>
  <c r="F285" i="2"/>
  <c r="E285" i="2"/>
  <c r="D285" i="2"/>
  <c r="C285" i="2"/>
  <c r="G284" i="2"/>
  <c r="F284" i="2"/>
  <c r="E284" i="2"/>
  <c r="D284" i="2"/>
  <c r="C284" i="2"/>
  <c r="G283" i="2"/>
  <c r="F283" i="2"/>
  <c r="E283" i="2"/>
  <c r="D283" i="2"/>
  <c r="C283" i="2"/>
  <c r="G282" i="2"/>
  <c r="F282" i="2"/>
  <c r="E282" i="2"/>
  <c r="D282" i="2"/>
  <c r="C282" i="2"/>
  <c r="G281" i="2"/>
  <c r="F281" i="2"/>
  <c r="E281" i="2"/>
  <c r="D281" i="2"/>
  <c r="C281" i="2"/>
  <c r="G280" i="2"/>
  <c r="F280" i="2"/>
  <c r="E280" i="2"/>
  <c r="D280" i="2"/>
  <c r="C280" i="2"/>
  <c r="G279" i="2"/>
  <c r="F279" i="2"/>
  <c r="E279" i="2"/>
  <c r="D279" i="2"/>
  <c r="C279" i="2"/>
  <c r="G278" i="2"/>
  <c r="F278" i="2"/>
  <c r="E278" i="2"/>
  <c r="D278" i="2"/>
  <c r="C278" i="2"/>
  <c r="G277" i="2"/>
  <c r="F277" i="2"/>
  <c r="E277" i="2"/>
  <c r="D277" i="2"/>
  <c r="C277" i="2"/>
  <c r="G276" i="2"/>
  <c r="F276" i="2"/>
  <c r="E276" i="2"/>
  <c r="D276" i="2"/>
  <c r="C276" i="2"/>
  <c r="G275" i="2"/>
  <c r="F275" i="2"/>
  <c r="E275" i="2"/>
  <c r="D275" i="2"/>
  <c r="C275" i="2"/>
  <c r="G274" i="2"/>
  <c r="F274" i="2"/>
  <c r="E274" i="2"/>
  <c r="D274" i="2"/>
  <c r="C274" i="2"/>
  <c r="G273" i="2"/>
  <c r="F273" i="2"/>
  <c r="E273" i="2"/>
  <c r="D273" i="2"/>
  <c r="C273" i="2"/>
  <c r="G272" i="2"/>
  <c r="F272" i="2"/>
  <c r="E272" i="2"/>
  <c r="D272" i="2"/>
  <c r="C272" i="2"/>
  <c r="G271" i="2"/>
  <c r="F271" i="2"/>
  <c r="E271" i="2"/>
  <c r="D271" i="2"/>
  <c r="C271" i="2"/>
  <c r="G270" i="2"/>
  <c r="F270" i="2"/>
  <c r="E270" i="2"/>
  <c r="D270" i="2"/>
  <c r="C270" i="2"/>
  <c r="G269" i="2"/>
  <c r="F269" i="2"/>
  <c r="E269" i="2"/>
  <c r="D269" i="2"/>
  <c r="C269" i="2"/>
  <c r="G268" i="2"/>
  <c r="F268" i="2"/>
  <c r="E268" i="2"/>
  <c r="D268" i="2"/>
  <c r="C268" i="2"/>
  <c r="G267" i="2"/>
  <c r="F267" i="2"/>
  <c r="E267" i="2"/>
  <c r="D267" i="2"/>
  <c r="C267" i="2"/>
  <c r="G266" i="2"/>
  <c r="F266" i="2"/>
  <c r="E266" i="2"/>
  <c r="D266" i="2"/>
  <c r="C266" i="2"/>
  <c r="G265" i="2"/>
  <c r="F265" i="2"/>
  <c r="E265" i="2"/>
  <c r="D265" i="2"/>
  <c r="C265" i="2"/>
  <c r="G264" i="2"/>
  <c r="F264" i="2"/>
  <c r="E264" i="2"/>
  <c r="D264" i="2"/>
  <c r="C264" i="2"/>
  <c r="G263" i="2"/>
  <c r="F263" i="2"/>
  <c r="E263" i="2"/>
  <c r="D263" i="2"/>
  <c r="C263" i="2"/>
  <c r="G262" i="2"/>
  <c r="F262" i="2"/>
  <c r="E262" i="2"/>
  <c r="D262" i="2"/>
  <c r="C262" i="2"/>
  <c r="G261" i="2"/>
  <c r="F261" i="2"/>
  <c r="E261" i="2"/>
  <c r="D261" i="2"/>
  <c r="C261" i="2"/>
  <c r="G260" i="2"/>
  <c r="F260" i="2"/>
  <c r="E260" i="2"/>
  <c r="D260" i="2"/>
  <c r="C260" i="2"/>
  <c r="G259" i="2"/>
  <c r="F259" i="2"/>
  <c r="E259" i="2"/>
  <c r="D259" i="2"/>
  <c r="C259" i="2"/>
  <c r="G258" i="2"/>
  <c r="F258" i="2"/>
  <c r="E258" i="2"/>
  <c r="D258" i="2"/>
  <c r="C258" i="2"/>
  <c r="G257" i="2"/>
  <c r="F257" i="2"/>
  <c r="E257" i="2"/>
  <c r="D257" i="2"/>
  <c r="C257" i="2"/>
  <c r="G256" i="2"/>
  <c r="F256" i="2"/>
  <c r="E256" i="2"/>
  <c r="D256" i="2"/>
  <c r="C256" i="2"/>
  <c r="G255" i="2"/>
  <c r="F255" i="2"/>
  <c r="E255" i="2"/>
  <c r="D255" i="2"/>
  <c r="C255" i="2"/>
  <c r="G254" i="2"/>
  <c r="F254" i="2"/>
  <c r="E254" i="2"/>
  <c r="D254" i="2"/>
  <c r="C254" i="2"/>
  <c r="G253" i="2"/>
  <c r="F253" i="2"/>
  <c r="E253" i="2"/>
  <c r="D253" i="2"/>
  <c r="C253" i="2"/>
  <c r="G252" i="2"/>
  <c r="F252" i="2"/>
  <c r="E252" i="2"/>
  <c r="D252" i="2"/>
  <c r="C252" i="2"/>
  <c r="G251" i="2"/>
  <c r="F251" i="2"/>
  <c r="E251" i="2"/>
  <c r="D251" i="2"/>
  <c r="C251" i="2"/>
  <c r="G250" i="2"/>
  <c r="F250" i="2"/>
  <c r="E250" i="2"/>
  <c r="D250" i="2"/>
  <c r="C250" i="2"/>
  <c r="G249" i="2"/>
  <c r="F249" i="2"/>
  <c r="E249" i="2"/>
  <c r="D249" i="2"/>
  <c r="C249" i="2"/>
  <c r="G248" i="2"/>
  <c r="F248" i="2"/>
  <c r="E248" i="2"/>
  <c r="D248" i="2"/>
  <c r="C248" i="2"/>
  <c r="G247" i="2"/>
  <c r="F247" i="2"/>
  <c r="E247" i="2"/>
  <c r="D247" i="2"/>
  <c r="C247" i="2"/>
  <c r="G246" i="2"/>
  <c r="F246" i="2"/>
  <c r="E246" i="2"/>
  <c r="D246" i="2"/>
  <c r="C246" i="2"/>
  <c r="G245" i="2"/>
  <c r="F245" i="2"/>
  <c r="E245" i="2"/>
  <c r="D245" i="2"/>
  <c r="C245" i="2"/>
  <c r="G244" i="2"/>
  <c r="F244" i="2"/>
  <c r="E244" i="2"/>
  <c r="D244" i="2"/>
  <c r="C244" i="2"/>
  <c r="G243" i="2"/>
  <c r="F243" i="2"/>
  <c r="E243" i="2"/>
  <c r="D243" i="2"/>
  <c r="C243" i="2"/>
  <c r="G242" i="2"/>
  <c r="F242" i="2"/>
  <c r="E242" i="2"/>
  <c r="D242" i="2"/>
  <c r="C242" i="2"/>
  <c r="G241" i="2"/>
  <c r="F241" i="2"/>
  <c r="E241" i="2"/>
  <c r="D241" i="2"/>
  <c r="C241" i="2"/>
  <c r="G240" i="2"/>
  <c r="F240" i="2"/>
  <c r="E240" i="2"/>
  <c r="D240" i="2"/>
  <c r="C240" i="2"/>
  <c r="G239" i="2"/>
  <c r="F239" i="2"/>
  <c r="E239" i="2"/>
  <c r="D239" i="2"/>
  <c r="C239" i="2"/>
  <c r="G238" i="2"/>
  <c r="F238" i="2"/>
  <c r="E238" i="2"/>
  <c r="D238" i="2"/>
  <c r="C238" i="2"/>
  <c r="G237" i="2"/>
  <c r="F237" i="2"/>
  <c r="E237" i="2"/>
  <c r="D237" i="2"/>
  <c r="C237" i="2"/>
  <c r="G236" i="2"/>
  <c r="F236" i="2"/>
  <c r="E236" i="2"/>
  <c r="D236" i="2"/>
  <c r="C236" i="2"/>
  <c r="G235" i="2"/>
  <c r="F235" i="2"/>
  <c r="E235" i="2"/>
  <c r="D235" i="2"/>
  <c r="C235" i="2"/>
  <c r="G234" i="2"/>
  <c r="F234" i="2"/>
  <c r="E234" i="2"/>
  <c r="D234" i="2"/>
  <c r="C234" i="2"/>
  <c r="G233" i="2"/>
  <c r="F233" i="2"/>
  <c r="E233" i="2"/>
  <c r="D233" i="2"/>
  <c r="C233" i="2"/>
  <c r="G232" i="2"/>
  <c r="F232" i="2"/>
  <c r="E232" i="2"/>
  <c r="D232" i="2"/>
  <c r="C232" i="2"/>
  <c r="G231" i="2"/>
  <c r="F231" i="2"/>
  <c r="E231" i="2"/>
  <c r="D231" i="2"/>
  <c r="C231" i="2"/>
  <c r="G230" i="2"/>
  <c r="F230" i="2"/>
  <c r="E230" i="2"/>
  <c r="D230" i="2"/>
  <c r="C230" i="2"/>
  <c r="G229" i="2"/>
  <c r="F229" i="2"/>
  <c r="E229" i="2"/>
  <c r="D229" i="2"/>
  <c r="C229" i="2"/>
  <c r="G228" i="2"/>
  <c r="F228" i="2"/>
  <c r="E228" i="2"/>
  <c r="D228" i="2"/>
  <c r="C228" i="2"/>
  <c r="G227" i="2"/>
  <c r="F227" i="2"/>
  <c r="E227" i="2"/>
  <c r="D227" i="2"/>
  <c r="C227" i="2"/>
  <c r="G226" i="2"/>
  <c r="F226" i="2"/>
  <c r="E226" i="2"/>
  <c r="D226" i="2"/>
  <c r="C226" i="2"/>
  <c r="G225" i="2"/>
  <c r="F225" i="2"/>
  <c r="E225" i="2"/>
  <c r="D225" i="2"/>
  <c r="C225" i="2"/>
  <c r="G224" i="2"/>
  <c r="F224" i="2"/>
  <c r="E224" i="2"/>
  <c r="D224" i="2"/>
  <c r="C224" i="2"/>
  <c r="G223" i="2"/>
  <c r="F223" i="2"/>
  <c r="E223" i="2"/>
  <c r="D223" i="2"/>
  <c r="C223" i="2"/>
  <c r="G222" i="2"/>
  <c r="F222" i="2"/>
  <c r="E222" i="2"/>
  <c r="D222" i="2"/>
  <c r="C222" i="2"/>
  <c r="G221" i="2"/>
  <c r="F221" i="2"/>
  <c r="E221" i="2"/>
  <c r="D221" i="2"/>
  <c r="C221" i="2"/>
  <c r="G220" i="2"/>
  <c r="F220" i="2"/>
  <c r="E220" i="2"/>
  <c r="D220" i="2"/>
  <c r="C220" i="2"/>
  <c r="G219" i="2"/>
  <c r="F219" i="2"/>
  <c r="E219" i="2"/>
  <c r="D219" i="2"/>
  <c r="C219" i="2"/>
  <c r="G218" i="2"/>
  <c r="F218" i="2"/>
  <c r="E218" i="2"/>
  <c r="D218" i="2"/>
  <c r="C218" i="2"/>
  <c r="G217" i="2"/>
  <c r="F217" i="2"/>
  <c r="E217" i="2"/>
  <c r="D217" i="2"/>
  <c r="C217" i="2"/>
  <c r="G216" i="2"/>
  <c r="F216" i="2"/>
  <c r="E216" i="2"/>
  <c r="D216" i="2"/>
  <c r="C216" i="2"/>
  <c r="G215" i="2"/>
  <c r="F215" i="2"/>
  <c r="E215" i="2"/>
  <c r="D215" i="2"/>
  <c r="C215" i="2"/>
  <c r="G214" i="2"/>
  <c r="F214" i="2"/>
  <c r="E214" i="2"/>
  <c r="D214" i="2"/>
  <c r="C214" i="2"/>
  <c r="G213" i="2"/>
  <c r="F213" i="2"/>
  <c r="E213" i="2"/>
  <c r="D213" i="2"/>
  <c r="C213" i="2"/>
  <c r="G212" i="2"/>
  <c r="F212" i="2"/>
  <c r="E212" i="2"/>
  <c r="D212" i="2"/>
  <c r="C212" i="2"/>
  <c r="G211" i="2"/>
  <c r="F211" i="2"/>
  <c r="E211" i="2"/>
  <c r="D211" i="2"/>
  <c r="C211" i="2"/>
  <c r="G210" i="2"/>
  <c r="F210" i="2"/>
  <c r="E210" i="2"/>
  <c r="D210" i="2"/>
  <c r="C210" i="2"/>
  <c r="G209" i="2"/>
  <c r="F209" i="2"/>
  <c r="E209" i="2"/>
  <c r="D209" i="2"/>
  <c r="C209" i="2"/>
  <c r="G208" i="2"/>
  <c r="F208" i="2"/>
  <c r="E208" i="2"/>
  <c r="D208" i="2"/>
  <c r="C208" i="2"/>
  <c r="G207" i="2"/>
  <c r="F207" i="2"/>
  <c r="E207" i="2"/>
  <c r="D207" i="2"/>
  <c r="C207" i="2"/>
  <c r="G206" i="2"/>
  <c r="F206" i="2"/>
  <c r="E206" i="2"/>
  <c r="D206" i="2"/>
  <c r="C206" i="2"/>
  <c r="G205" i="2"/>
  <c r="F205" i="2"/>
  <c r="E205" i="2"/>
  <c r="D205" i="2"/>
  <c r="C205" i="2"/>
  <c r="G204" i="2"/>
  <c r="F204" i="2"/>
  <c r="E204" i="2"/>
  <c r="D204" i="2"/>
  <c r="C204" i="2"/>
  <c r="G203" i="2"/>
  <c r="F203" i="2"/>
  <c r="E203" i="2"/>
  <c r="D203" i="2"/>
  <c r="C203" i="2"/>
  <c r="G202" i="2"/>
  <c r="F202" i="2"/>
  <c r="E202" i="2"/>
  <c r="D202" i="2"/>
  <c r="C202" i="2"/>
  <c r="G201" i="2"/>
  <c r="F201" i="2"/>
  <c r="E201" i="2"/>
  <c r="D201" i="2"/>
  <c r="C201" i="2"/>
  <c r="G200" i="2"/>
  <c r="F200" i="2"/>
  <c r="E200" i="2"/>
  <c r="D200" i="2"/>
  <c r="C200" i="2"/>
  <c r="G199" i="2"/>
  <c r="F199" i="2"/>
  <c r="E199" i="2"/>
  <c r="D199" i="2"/>
  <c r="C199" i="2"/>
  <c r="G198" i="2"/>
  <c r="F198" i="2"/>
  <c r="E198" i="2"/>
  <c r="D198" i="2"/>
  <c r="C198" i="2"/>
  <c r="G197" i="2"/>
  <c r="F197" i="2"/>
  <c r="E197" i="2"/>
  <c r="D197" i="2"/>
  <c r="C197" i="2"/>
  <c r="G196" i="2"/>
  <c r="F196" i="2"/>
  <c r="E196" i="2"/>
  <c r="D196" i="2"/>
  <c r="C196" i="2"/>
  <c r="G195" i="2"/>
  <c r="F195" i="2"/>
  <c r="E195" i="2"/>
  <c r="D195" i="2"/>
  <c r="C195" i="2"/>
  <c r="G194" i="2"/>
  <c r="F194" i="2"/>
  <c r="E194" i="2"/>
  <c r="D194" i="2"/>
  <c r="C194" i="2"/>
  <c r="G193" i="2"/>
  <c r="F193" i="2"/>
  <c r="E193" i="2"/>
  <c r="D193" i="2"/>
  <c r="C193" i="2"/>
  <c r="G192" i="2"/>
  <c r="F192" i="2"/>
  <c r="E192" i="2"/>
  <c r="D192" i="2"/>
  <c r="C192" i="2"/>
  <c r="G191" i="2"/>
  <c r="F191" i="2"/>
  <c r="E191" i="2"/>
  <c r="D191" i="2"/>
  <c r="C191" i="2"/>
  <c r="G190" i="2"/>
  <c r="F190" i="2"/>
  <c r="E190" i="2"/>
  <c r="D190" i="2"/>
  <c r="C190" i="2"/>
  <c r="G189" i="2"/>
  <c r="F189" i="2"/>
  <c r="E189" i="2"/>
  <c r="D189" i="2"/>
  <c r="C189" i="2"/>
  <c r="G188" i="2"/>
  <c r="F188" i="2"/>
  <c r="E188" i="2"/>
  <c r="D188" i="2"/>
  <c r="C188" i="2"/>
  <c r="G187" i="2"/>
  <c r="F187" i="2"/>
  <c r="E187" i="2"/>
  <c r="D187" i="2"/>
  <c r="C187" i="2"/>
  <c r="G186" i="2"/>
  <c r="F186" i="2"/>
  <c r="E186" i="2"/>
  <c r="D186" i="2"/>
  <c r="C186" i="2"/>
  <c r="G185" i="2"/>
  <c r="F185" i="2"/>
  <c r="E185" i="2"/>
  <c r="D185" i="2"/>
  <c r="C185" i="2"/>
  <c r="G184" i="2"/>
  <c r="F184" i="2"/>
  <c r="E184" i="2"/>
  <c r="D184" i="2"/>
  <c r="C184" i="2"/>
  <c r="G183" i="2"/>
  <c r="F183" i="2"/>
  <c r="E183" i="2"/>
  <c r="D183" i="2"/>
  <c r="C183" i="2"/>
  <c r="G182" i="2"/>
  <c r="F182" i="2"/>
  <c r="E182" i="2"/>
  <c r="D182" i="2"/>
  <c r="C182" i="2"/>
  <c r="G181" i="2"/>
  <c r="F181" i="2"/>
  <c r="E181" i="2"/>
  <c r="D181" i="2"/>
  <c r="C181" i="2"/>
  <c r="G180" i="2"/>
  <c r="F180" i="2"/>
  <c r="E180" i="2"/>
  <c r="D180" i="2"/>
  <c r="C180" i="2"/>
  <c r="G179" i="2"/>
  <c r="F179" i="2"/>
  <c r="E179" i="2"/>
  <c r="D179" i="2"/>
  <c r="C179" i="2"/>
  <c r="G178" i="2"/>
  <c r="F178" i="2"/>
  <c r="E178" i="2"/>
  <c r="D178" i="2"/>
  <c r="C178" i="2"/>
  <c r="G177" i="2"/>
  <c r="F177" i="2"/>
  <c r="E177" i="2"/>
  <c r="D177" i="2"/>
  <c r="C177" i="2"/>
  <c r="G176" i="2"/>
  <c r="F176" i="2"/>
  <c r="E176" i="2"/>
  <c r="D176" i="2"/>
  <c r="C176" i="2"/>
  <c r="G175" i="2"/>
  <c r="F175" i="2"/>
  <c r="E175" i="2"/>
  <c r="D175" i="2"/>
  <c r="C175" i="2"/>
  <c r="G174" i="2"/>
  <c r="F174" i="2"/>
  <c r="E174" i="2"/>
  <c r="D174" i="2"/>
  <c r="C174" i="2"/>
  <c r="G173" i="2"/>
  <c r="F173" i="2"/>
  <c r="E173" i="2"/>
  <c r="D173" i="2"/>
  <c r="C173" i="2"/>
  <c r="G172" i="2"/>
  <c r="F172" i="2"/>
  <c r="E172" i="2"/>
  <c r="D172" i="2"/>
  <c r="C172" i="2"/>
  <c r="G171" i="2"/>
  <c r="F171" i="2"/>
  <c r="E171" i="2"/>
  <c r="D171" i="2"/>
  <c r="C171" i="2"/>
  <c r="G170" i="2"/>
  <c r="F170" i="2"/>
  <c r="E170" i="2"/>
  <c r="D170" i="2"/>
  <c r="C170" i="2"/>
  <c r="G169" i="2"/>
  <c r="F169" i="2"/>
  <c r="E169" i="2"/>
  <c r="D169" i="2"/>
  <c r="C169" i="2"/>
  <c r="G168" i="2"/>
  <c r="F168" i="2"/>
  <c r="E168" i="2"/>
  <c r="D168" i="2"/>
  <c r="C168" i="2"/>
  <c r="G167" i="2"/>
  <c r="F167" i="2"/>
  <c r="E167" i="2"/>
  <c r="D167" i="2"/>
  <c r="C167" i="2"/>
  <c r="G166" i="2"/>
  <c r="F166" i="2"/>
  <c r="E166" i="2"/>
  <c r="D166" i="2"/>
  <c r="C166" i="2"/>
  <c r="G165" i="2"/>
  <c r="F165" i="2"/>
  <c r="E165" i="2"/>
  <c r="D165" i="2"/>
  <c r="C165" i="2"/>
  <c r="G164" i="2"/>
  <c r="F164" i="2"/>
  <c r="E164" i="2"/>
  <c r="D164" i="2"/>
  <c r="C164" i="2"/>
  <c r="G163" i="2"/>
  <c r="F163" i="2"/>
  <c r="E163" i="2"/>
  <c r="D163" i="2"/>
  <c r="C163" i="2"/>
  <c r="G162" i="2"/>
  <c r="F162" i="2"/>
  <c r="E162" i="2"/>
  <c r="D162" i="2"/>
  <c r="C162" i="2"/>
  <c r="G161" i="2"/>
  <c r="F161" i="2"/>
  <c r="E161" i="2"/>
  <c r="D161" i="2"/>
  <c r="C161" i="2"/>
  <c r="G160" i="2"/>
  <c r="F160" i="2"/>
  <c r="E160" i="2"/>
  <c r="D160" i="2"/>
  <c r="C160" i="2"/>
  <c r="G159" i="2"/>
  <c r="F159" i="2"/>
  <c r="E159" i="2"/>
  <c r="D159" i="2"/>
  <c r="C159" i="2"/>
  <c r="G158" i="2"/>
  <c r="F158" i="2"/>
  <c r="E158" i="2"/>
  <c r="D158" i="2"/>
  <c r="C158" i="2"/>
  <c r="G157" i="2"/>
  <c r="F157" i="2"/>
  <c r="E157" i="2"/>
  <c r="D157" i="2"/>
  <c r="C157" i="2"/>
  <c r="G156" i="2"/>
  <c r="F156" i="2"/>
  <c r="E156" i="2"/>
  <c r="D156" i="2"/>
  <c r="C156" i="2"/>
  <c r="G155" i="2"/>
  <c r="F155" i="2"/>
  <c r="E155" i="2"/>
  <c r="D155" i="2"/>
  <c r="C155" i="2"/>
  <c r="G154" i="2"/>
  <c r="F154" i="2"/>
  <c r="E154" i="2"/>
  <c r="D154" i="2"/>
  <c r="C154" i="2"/>
  <c r="G153" i="2"/>
  <c r="F153" i="2"/>
  <c r="E153" i="2"/>
  <c r="D153" i="2"/>
  <c r="C153" i="2"/>
  <c r="G152" i="2"/>
  <c r="F152" i="2"/>
  <c r="E152" i="2"/>
  <c r="D152" i="2"/>
  <c r="C152" i="2"/>
  <c r="G151" i="2"/>
  <c r="F151" i="2"/>
  <c r="E151" i="2"/>
  <c r="D151" i="2"/>
  <c r="C151" i="2"/>
  <c r="G150" i="2"/>
  <c r="F150" i="2"/>
  <c r="E150" i="2"/>
  <c r="D150" i="2"/>
  <c r="C150" i="2"/>
  <c r="G149" i="2"/>
  <c r="F149" i="2"/>
  <c r="E149" i="2"/>
  <c r="D149" i="2"/>
  <c r="C149" i="2"/>
  <c r="G148" i="2"/>
  <c r="F148" i="2"/>
  <c r="E148" i="2"/>
  <c r="D148" i="2"/>
  <c r="C148" i="2"/>
  <c r="G147" i="2"/>
  <c r="F147" i="2"/>
  <c r="E147" i="2"/>
  <c r="D147" i="2"/>
  <c r="C147" i="2"/>
  <c r="G146" i="2"/>
  <c r="F146" i="2"/>
  <c r="E146" i="2"/>
  <c r="D146" i="2"/>
  <c r="C146" i="2"/>
  <c r="G145" i="2"/>
  <c r="F145" i="2"/>
  <c r="E145" i="2"/>
  <c r="D145" i="2"/>
  <c r="C145" i="2"/>
  <c r="G144" i="2"/>
  <c r="F144" i="2"/>
  <c r="E144" i="2"/>
  <c r="D144" i="2"/>
  <c r="C144" i="2"/>
  <c r="G143" i="2"/>
  <c r="F143" i="2"/>
  <c r="E143" i="2"/>
  <c r="D143" i="2"/>
  <c r="C143" i="2"/>
  <c r="G142" i="2"/>
  <c r="F142" i="2"/>
  <c r="E142" i="2"/>
  <c r="D142" i="2"/>
  <c r="C142" i="2"/>
  <c r="G141" i="2"/>
  <c r="F141" i="2"/>
  <c r="E141" i="2"/>
  <c r="D141" i="2"/>
  <c r="C141" i="2"/>
  <c r="G140" i="2"/>
  <c r="F140" i="2"/>
  <c r="E140" i="2"/>
  <c r="D140" i="2"/>
  <c r="C140" i="2"/>
  <c r="G139" i="2"/>
  <c r="F139" i="2"/>
  <c r="E139" i="2"/>
  <c r="D139" i="2"/>
  <c r="C139" i="2"/>
  <c r="G138" i="2"/>
  <c r="F138" i="2"/>
  <c r="E138" i="2"/>
  <c r="D138" i="2"/>
  <c r="C138" i="2"/>
  <c r="G137" i="2"/>
  <c r="F137" i="2"/>
  <c r="E137" i="2"/>
  <c r="D137" i="2"/>
  <c r="C137" i="2"/>
  <c r="G136" i="2"/>
  <c r="F136" i="2"/>
  <c r="E136" i="2"/>
  <c r="D136" i="2"/>
  <c r="C136" i="2"/>
  <c r="G135" i="2"/>
  <c r="F135" i="2"/>
  <c r="E135" i="2"/>
  <c r="D135" i="2"/>
  <c r="C135" i="2"/>
  <c r="G134" i="2"/>
  <c r="F134" i="2"/>
  <c r="E134" i="2"/>
  <c r="D134" i="2"/>
  <c r="C134" i="2"/>
  <c r="G133" i="2"/>
  <c r="F133" i="2"/>
  <c r="E133" i="2"/>
  <c r="D133" i="2"/>
  <c r="C133" i="2"/>
  <c r="G132" i="2"/>
  <c r="F132" i="2"/>
  <c r="E132" i="2"/>
  <c r="D132" i="2"/>
  <c r="C132" i="2"/>
  <c r="G131" i="2"/>
  <c r="F131" i="2"/>
  <c r="E131" i="2"/>
  <c r="D131" i="2"/>
  <c r="C131" i="2"/>
  <c r="G130" i="2"/>
  <c r="F130" i="2"/>
  <c r="E130" i="2"/>
  <c r="D130" i="2"/>
  <c r="C130" i="2"/>
  <c r="G129" i="2"/>
  <c r="F129" i="2"/>
  <c r="E129" i="2"/>
  <c r="D129" i="2"/>
  <c r="C129" i="2"/>
  <c r="G128" i="2"/>
  <c r="F128" i="2"/>
  <c r="E128" i="2"/>
  <c r="D128" i="2"/>
  <c r="C128" i="2"/>
  <c r="G127" i="2"/>
  <c r="F127" i="2"/>
  <c r="E127" i="2"/>
  <c r="D127" i="2"/>
  <c r="C127" i="2"/>
  <c r="G126" i="2"/>
  <c r="F126" i="2"/>
  <c r="E126" i="2"/>
  <c r="D126" i="2"/>
  <c r="C126" i="2"/>
  <c r="G125" i="2"/>
  <c r="F125" i="2"/>
  <c r="E125" i="2"/>
  <c r="D125" i="2"/>
  <c r="C125" i="2"/>
  <c r="G124" i="2"/>
  <c r="F124" i="2"/>
  <c r="E124" i="2"/>
  <c r="D124" i="2"/>
  <c r="C124" i="2"/>
  <c r="G123" i="2"/>
  <c r="F123" i="2"/>
  <c r="E123" i="2"/>
  <c r="D123" i="2"/>
  <c r="C123" i="2"/>
  <c r="G122" i="2"/>
  <c r="F122" i="2"/>
  <c r="E122" i="2"/>
  <c r="D122" i="2"/>
  <c r="C122" i="2"/>
  <c r="G121" i="2"/>
  <c r="F121" i="2"/>
  <c r="E121" i="2"/>
  <c r="D121" i="2"/>
  <c r="C121" i="2"/>
  <c r="G120" i="2"/>
  <c r="F120" i="2"/>
  <c r="E120" i="2"/>
  <c r="D120" i="2"/>
  <c r="C120" i="2"/>
  <c r="G119" i="2"/>
  <c r="F119" i="2"/>
  <c r="E119" i="2"/>
  <c r="D119" i="2"/>
  <c r="C119" i="2"/>
  <c r="G118" i="2"/>
  <c r="F118" i="2"/>
  <c r="E118" i="2"/>
  <c r="D118" i="2"/>
  <c r="C118" i="2"/>
  <c r="G117" i="2"/>
  <c r="F117" i="2"/>
  <c r="E117" i="2"/>
  <c r="D117" i="2"/>
  <c r="C117" i="2"/>
  <c r="G116" i="2"/>
  <c r="F116" i="2"/>
  <c r="E116" i="2"/>
  <c r="D116" i="2"/>
  <c r="C116" i="2"/>
  <c r="G115" i="2"/>
  <c r="F115" i="2"/>
  <c r="E115" i="2"/>
  <c r="D115" i="2"/>
  <c r="C115" i="2"/>
  <c r="G114" i="2"/>
  <c r="F114" i="2"/>
  <c r="E114" i="2"/>
  <c r="D114" i="2"/>
  <c r="C114" i="2"/>
  <c r="G113" i="2"/>
  <c r="F113" i="2"/>
  <c r="E113" i="2"/>
  <c r="D113" i="2"/>
  <c r="C113" i="2"/>
  <c r="G112" i="2"/>
  <c r="F112" i="2"/>
  <c r="E112" i="2"/>
  <c r="D112" i="2"/>
  <c r="C112" i="2"/>
  <c r="G111" i="2"/>
  <c r="F111" i="2"/>
  <c r="E111" i="2"/>
  <c r="D111" i="2"/>
  <c r="C111" i="2"/>
  <c r="G110" i="2"/>
  <c r="F110" i="2"/>
  <c r="E110" i="2"/>
  <c r="D110" i="2"/>
  <c r="C110" i="2"/>
  <c r="G109" i="2"/>
  <c r="F109" i="2"/>
  <c r="E109" i="2"/>
  <c r="D109" i="2"/>
  <c r="C109" i="2"/>
  <c r="G108" i="2"/>
  <c r="F108" i="2"/>
  <c r="E108" i="2"/>
  <c r="D108" i="2"/>
  <c r="C108" i="2"/>
  <c r="G107" i="2"/>
  <c r="F107" i="2"/>
  <c r="E107" i="2"/>
  <c r="D107" i="2"/>
  <c r="C107" i="2"/>
  <c r="G106" i="2"/>
  <c r="F106" i="2"/>
  <c r="E106" i="2"/>
  <c r="D106" i="2"/>
  <c r="C106" i="2"/>
  <c r="G105" i="2"/>
  <c r="F105" i="2"/>
  <c r="E105" i="2"/>
  <c r="D105" i="2"/>
  <c r="C105" i="2"/>
  <c r="G104" i="2"/>
  <c r="F104" i="2"/>
  <c r="E104" i="2"/>
  <c r="D104" i="2"/>
  <c r="C104" i="2"/>
  <c r="G103" i="2"/>
  <c r="F103" i="2"/>
  <c r="E103" i="2"/>
  <c r="D103" i="2"/>
  <c r="C103" i="2"/>
  <c r="G102" i="2"/>
  <c r="F102" i="2"/>
  <c r="E102" i="2"/>
  <c r="D102" i="2"/>
  <c r="C102" i="2"/>
  <c r="G101" i="2"/>
  <c r="F101" i="2"/>
  <c r="E101" i="2"/>
  <c r="D101" i="2"/>
  <c r="C101" i="2"/>
  <c r="G100" i="2"/>
  <c r="F100" i="2"/>
  <c r="E100" i="2"/>
  <c r="D100" i="2"/>
  <c r="C100" i="2"/>
  <c r="G99" i="2"/>
  <c r="F99" i="2"/>
  <c r="E99" i="2"/>
  <c r="D99" i="2"/>
  <c r="C99" i="2"/>
  <c r="G98" i="2"/>
  <c r="F98" i="2"/>
  <c r="E98" i="2"/>
  <c r="D98" i="2"/>
  <c r="C98" i="2"/>
  <c r="G97" i="2"/>
  <c r="F97" i="2"/>
  <c r="E97" i="2"/>
  <c r="D97" i="2"/>
  <c r="C97" i="2"/>
  <c r="G96" i="2"/>
  <c r="F96" i="2"/>
  <c r="E96" i="2"/>
  <c r="D96" i="2"/>
  <c r="C96" i="2"/>
  <c r="G95" i="2"/>
  <c r="F95" i="2"/>
  <c r="E95" i="2"/>
  <c r="D95" i="2"/>
  <c r="C95" i="2"/>
  <c r="G94" i="2"/>
  <c r="F94" i="2"/>
  <c r="E94" i="2"/>
  <c r="D94" i="2"/>
  <c r="C94" i="2"/>
  <c r="G93" i="2"/>
  <c r="F93" i="2"/>
  <c r="E93" i="2"/>
  <c r="D93" i="2"/>
  <c r="C93" i="2"/>
  <c r="G92" i="2"/>
  <c r="F92" i="2"/>
  <c r="E92" i="2"/>
  <c r="D92" i="2"/>
  <c r="C92" i="2"/>
  <c r="D2" i="2"/>
  <c r="C112" i="1"/>
  <c r="C111" i="3" s="1"/>
  <c r="C111" i="1"/>
  <c r="C110" i="3" s="1"/>
  <c r="C110" i="1"/>
  <c r="C109" i="3" s="1"/>
  <c r="C109" i="1"/>
  <c r="C108" i="3" s="1"/>
  <c r="C108" i="1"/>
  <c r="C107" i="3" s="1"/>
  <c r="C107" i="1"/>
  <c r="C106" i="3" s="1"/>
  <c r="C106" i="1"/>
  <c r="C105" i="3" s="1"/>
  <c r="C105" i="1"/>
  <c r="C104" i="3" s="1"/>
  <c r="C104" i="1"/>
  <c r="C103" i="3" s="1"/>
  <c r="C103" i="1"/>
  <c r="C102" i="3" s="1"/>
  <c r="C102" i="1"/>
  <c r="C101" i="3" s="1"/>
  <c r="C101" i="1"/>
  <c r="C100" i="3" s="1"/>
  <c r="C100" i="1"/>
  <c r="C99" i="3" s="1"/>
  <c r="C99" i="1"/>
  <c r="C98" i="3" s="1"/>
  <c r="C98" i="1"/>
  <c r="C97" i="3" s="1"/>
  <c r="C97" i="1"/>
  <c r="C96" i="3" s="1"/>
  <c r="C96" i="1"/>
  <c r="C95" i="3" s="1"/>
  <c r="C95" i="1"/>
  <c r="C94" i="3" s="1"/>
  <c r="C94" i="1"/>
  <c r="C93" i="3" s="1"/>
  <c r="C93" i="1"/>
  <c r="C92" i="3" s="1"/>
  <c r="C92" i="1"/>
  <c r="C91" i="3" s="1"/>
  <c r="C91" i="1"/>
  <c r="C90" i="3" s="1"/>
  <c r="C90" i="1"/>
  <c r="B89" i="2" s="1"/>
  <c r="C89" i="1"/>
  <c r="C88" i="3" s="1"/>
  <c r="C88" i="1"/>
  <c r="C87" i="3" s="1"/>
  <c r="C87" i="1"/>
  <c r="C86" i="3" s="1"/>
  <c r="C86" i="1"/>
  <c r="B85" i="2" s="1"/>
  <c r="C85" i="1"/>
  <c r="B84" i="2" s="1"/>
  <c r="C84" i="1"/>
  <c r="C83" i="3" s="1"/>
  <c r="C83" i="1"/>
  <c r="B82" i="2" s="1"/>
  <c r="C82" i="1"/>
  <c r="B81" i="2" s="1"/>
  <c r="C81" i="1"/>
  <c r="C80" i="3" s="1"/>
  <c r="C80" i="1"/>
  <c r="C79" i="3" s="1"/>
  <c r="C79" i="1"/>
  <c r="C78" i="3" s="1"/>
  <c r="C78" i="1"/>
  <c r="B77" i="2" s="1"/>
  <c r="C77" i="1"/>
  <c r="B76" i="2" s="1"/>
  <c r="C76" i="1"/>
  <c r="C75" i="3" s="1"/>
  <c r="C75" i="1"/>
  <c r="B74" i="2" s="1"/>
  <c r="C74" i="1"/>
  <c r="B73" i="2" s="1"/>
  <c r="C73" i="1"/>
  <c r="C72" i="3" s="1"/>
  <c r="C72" i="1"/>
  <c r="C71" i="3" s="1"/>
  <c r="C71" i="1"/>
  <c r="C70" i="3" s="1"/>
  <c r="C70" i="1"/>
  <c r="B69" i="2" s="1"/>
  <c r="C69" i="1"/>
  <c r="C68" i="3" s="1"/>
  <c r="C68" i="1"/>
  <c r="C67" i="3" s="1"/>
  <c r="C67" i="1"/>
  <c r="B66" i="2" s="1"/>
  <c r="C66" i="1"/>
  <c r="B65" i="2" s="1"/>
  <c r="C65" i="1"/>
  <c r="C64" i="3" s="1"/>
  <c r="C64" i="1"/>
  <c r="C63" i="3" s="1"/>
  <c r="C63" i="1"/>
  <c r="C62" i="3" s="1"/>
  <c r="C62" i="1"/>
  <c r="B61" i="2" s="1"/>
  <c r="C61" i="1"/>
  <c r="B60" i="2" s="1"/>
  <c r="C60" i="1"/>
  <c r="C59" i="3" s="1"/>
  <c r="C59" i="1"/>
  <c r="B58" i="2" s="1"/>
  <c r="C58" i="1"/>
  <c r="B57" i="2" s="1"/>
  <c r="C57" i="1"/>
  <c r="C56" i="3" s="1"/>
  <c r="C56" i="1"/>
  <c r="B55" i="2" s="1"/>
  <c r="C55" i="1"/>
  <c r="C54" i="3" s="1"/>
  <c r="C54" i="1"/>
  <c r="B53" i="2" s="1"/>
  <c r="C53" i="1"/>
  <c r="B52" i="2" s="1"/>
  <c r="C52" i="1"/>
  <c r="C51" i="3" s="1"/>
  <c r="C51" i="1"/>
  <c r="B50" i="2" s="1"/>
  <c r="C50" i="1"/>
  <c r="B49" i="2" s="1"/>
  <c r="C49" i="1"/>
  <c r="C48" i="3" s="1"/>
  <c r="C48" i="1"/>
  <c r="C47" i="3" s="1"/>
  <c r="C47" i="1"/>
  <c r="C46" i="3" s="1"/>
  <c r="C46" i="1"/>
  <c r="B45" i="2" s="1"/>
  <c r="C45" i="1"/>
  <c r="B44" i="2" s="1"/>
  <c r="C44" i="1"/>
  <c r="C43" i="3" s="1"/>
  <c r="C43" i="1"/>
  <c r="B42" i="2" s="1"/>
  <c r="C42" i="1"/>
  <c r="B41" i="2" s="1"/>
  <c r="C41" i="1"/>
  <c r="C40" i="3" s="1"/>
  <c r="C40" i="1"/>
  <c r="B39" i="2" s="1"/>
  <c r="C39" i="1"/>
  <c r="C38" i="3" s="1"/>
  <c r="C38" i="1"/>
  <c r="B37" i="2" s="1"/>
  <c r="C37" i="1"/>
  <c r="B36" i="2" s="1"/>
  <c r="C36" i="1"/>
  <c r="C35" i="3" s="1"/>
  <c r="C35" i="1"/>
  <c r="B34" i="2" s="1"/>
  <c r="C34" i="1"/>
  <c r="B33" i="2" s="1"/>
  <c r="C33" i="1"/>
  <c r="C32" i="3" s="1"/>
  <c r="C32" i="1"/>
  <c r="C31" i="3" s="1"/>
  <c r="C31" i="1"/>
  <c r="C30" i="3" s="1"/>
  <c r="C30" i="1"/>
  <c r="B29" i="2" s="1"/>
  <c r="C29" i="1"/>
  <c r="B28" i="2" s="1"/>
  <c r="C28" i="1"/>
  <c r="C27" i="3" s="1"/>
  <c r="C27" i="1"/>
  <c r="C26" i="3" s="1"/>
  <c r="C26" i="1"/>
  <c r="B25" i="2" s="1"/>
  <c r="C25" i="1"/>
  <c r="C24" i="3" s="1"/>
  <c r="C24" i="1"/>
  <c r="C23" i="3" s="1"/>
  <c r="C23" i="1"/>
  <c r="C22" i="3" s="1"/>
  <c r="C22" i="1"/>
  <c r="B21" i="2" s="1"/>
  <c r="C21" i="1"/>
  <c r="B20" i="2" s="1"/>
  <c r="C20" i="1"/>
  <c r="C19" i="3" s="1"/>
  <c r="C19" i="1"/>
  <c r="B18" i="2" s="1"/>
  <c r="C18" i="1"/>
  <c r="B17" i="2" s="1"/>
  <c r="C17" i="1"/>
  <c r="C16" i="3" s="1"/>
  <c r="C16" i="1"/>
  <c r="C15" i="3" s="1"/>
  <c r="C15" i="1"/>
  <c r="C14" i="3" s="1"/>
  <c r="C14" i="1"/>
  <c r="B13" i="2" s="1"/>
  <c r="C13" i="1"/>
  <c r="B12" i="2" s="1"/>
  <c r="C12" i="1"/>
  <c r="C11" i="3" s="1"/>
  <c r="C11" i="1"/>
  <c r="C10" i="3" s="1"/>
  <c r="C10" i="1"/>
  <c r="B9" i="2" s="1"/>
  <c r="C9" i="1"/>
  <c r="C8" i="3" s="1"/>
  <c r="C8" i="1"/>
  <c r="C7" i="3" s="1"/>
  <c r="C7" i="1"/>
  <c r="C6" i="3" s="1"/>
  <c r="C6" i="1"/>
  <c r="B5" i="2" s="1"/>
  <c r="C5" i="1"/>
  <c r="C4" i="3" s="1"/>
  <c r="C4" i="1"/>
  <c r="C3" i="3" s="1"/>
  <c r="C3" i="1"/>
  <c r="B2" i="2" s="1"/>
  <c r="C112" i="11" l="1"/>
  <c r="C74" i="3"/>
  <c r="C77" i="3"/>
  <c r="C45" i="3"/>
  <c r="C3" i="11"/>
  <c r="C66" i="3"/>
  <c r="C69" i="3"/>
  <c r="B26" i="2"/>
  <c r="C61" i="3"/>
  <c r="C53" i="3"/>
  <c r="B10" i="2"/>
  <c r="C58" i="3"/>
  <c r="C12" i="3"/>
  <c r="C5" i="3"/>
  <c r="B68" i="2"/>
  <c r="C13" i="3"/>
  <c r="C76" i="3"/>
  <c r="B4" i="2"/>
  <c r="C42" i="3"/>
  <c r="C52" i="3"/>
  <c r="C85" i="3"/>
  <c r="C82" i="3"/>
  <c r="C28" i="3"/>
  <c r="C21" i="3"/>
  <c r="C18" i="3"/>
  <c r="B90" i="2"/>
  <c r="C44" i="3"/>
  <c r="C37" i="3"/>
  <c r="C34" i="3"/>
  <c r="C20" i="3"/>
  <c r="C84" i="3"/>
  <c r="C60" i="3"/>
  <c r="C50" i="3"/>
  <c r="C36" i="3"/>
  <c r="C29" i="3"/>
  <c r="B31" i="2"/>
  <c r="B71" i="2"/>
  <c r="B7" i="2"/>
  <c r="B47" i="2"/>
  <c r="B87" i="2"/>
  <c r="B23" i="2"/>
  <c r="C55" i="3"/>
  <c r="C39" i="3"/>
  <c r="B79" i="2"/>
  <c r="B15" i="2"/>
  <c r="B63" i="2"/>
  <c r="G6" i="3"/>
  <c r="G7" i="3" s="1"/>
  <c r="G19" i="3"/>
  <c r="G20" i="3" s="1"/>
  <c r="G21" i="3" s="1"/>
  <c r="B86" i="2"/>
  <c r="B78" i="2"/>
  <c r="B70" i="2"/>
  <c r="B62" i="2"/>
  <c r="B54" i="2"/>
  <c r="B46" i="2"/>
  <c r="B38" i="2"/>
  <c r="B30" i="2"/>
  <c r="B22" i="2"/>
  <c r="B14" i="2"/>
  <c r="B6" i="2"/>
  <c r="G13" i="3"/>
  <c r="G14" i="3" s="1"/>
  <c r="G15" i="3" s="1"/>
  <c r="G16" i="3" s="1"/>
  <c r="D1" i="11"/>
  <c r="D7" i="11" s="1"/>
  <c r="C6" i="13" s="1"/>
  <c r="B2" i="13"/>
  <c r="B91" i="2"/>
  <c r="B83" i="2"/>
  <c r="B75" i="2"/>
  <c r="B67" i="2"/>
  <c r="B59" i="2"/>
  <c r="B51" i="2"/>
  <c r="B43" i="2"/>
  <c r="B35" i="2"/>
  <c r="B27" i="2"/>
  <c r="B19" i="2"/>
  <c r="B11" i="2"/>
  <c r="B3" i="2"/>
  <c r="C89" i="3"/>
  <c r="C81" i="3"/>
  <c r="C73" i="3"/>
  <c r="C65" i="3"/>
  <c r="C57" i="3"/>
  <c r="C49" i="3"/>
  <c r="C41" i="3"/>
  <c r="C33" i="3"/>
  <c r="C25" i="3"/>
  <c r="C17" i="3"/>
  <c r="C9" i="3"/>
  <c r="B2" i="10"/>
  <c r="B3" i="10" s="1"/>
  <c r="B4" i="10" s="1"/>
  <c r="B5" i="10" s="1"/>
  <c r="B6" i="10" s="1"/>
  <c r="B7" i="10" s="1"/>
  <c r="B8" i="10" s="1"/>
  <c r="B9" i="10" s="1"/>
  <c r="B10" i="10" s="1"/>
  <c r="B11" i="10" s="1"/>
  <c r="B12" i="10" s="1"/>
  <c r="B13" i="10" s="1"/>
  <c r="B14" i="10" s="1"/>
  <c r="B15" i="10" s="1"/>
  <c r="B16" i="10" s="1"/>
  <c r="B17" i="10" s="1"/>
  <c r="B18" i="10" s="1"/>
  <c r="B19" i="10" s="1"/>
  <c r="B20" i="10" s="1"/>
  <c r="B21" i="10" s="1"/>
  <c r="B22" i="10" s="1"/>
  <c r="AA118" i="14"/>
  <c r="S118" i="14"/>
  <c r="K118" i="14"/>
  <c r="AC118" i="14"/>
  <c r="M118" i="14"/>
  <c r="E118" i="14"/>
  <c r="AE118" i="14"/>
  <c r="W118" i="14"/>
  <c r="O118" i="14"/>
  <c r="G118" i="14"/>
  <c r="B88" i="2"/>
  <c r="B80" i="2"/>
  <c r="B72" i="2"/>
  <c r="B64" i="2"/>
  <c r="B56" i="2"/>
  <c r="B48" i="2"/>
  <c r="B40" i="2"/>
  <c r="B32" i="2"/>
  <c r="B24" i="2"/>
  <c r="B16" i="2"/>
  <c r="B8" i="2"/>
  <c r="C2" i="3"/>
  <c r="D9" i="11"/>
  <c r="C8" i="13" s="1"/>
  <c r="D25" i="11"/>
  <c r="C24" i="13" s="1"/>
  <c r="D41" i="11"/>
  <c r="C40" i="13" s="1"/>
  <c r="D57" i="11"/>
  <c r="C56" i="13" s="1"/>
  <c r="D73" i="11"/>
  <c r="C72" i="13" s="1"/>
  <c r="D89" i="11"/>
  <c r="C88" i="13" s="1"/>
  <c r="D105" i="11"/>
  <c r="C104" i="13" s="1"/>
  <c r="Y117" i="14"/>
  <c r="Q117" i="14"/>
  <c r="I117" i="14"/>
  <c r="D135" i="14"/>
  <c r="U118" i="14"/>
  <c r="AD132" i="14"/>
  <c r="V132" i="14"/>
  <c r="N132" i="14"/>
  <c r="F132" i="14"/>
  <c r="AF133" i="14"/>
  <c r="X133" i="14"/>
  <c r="P133" i="14"/>
  <c r="H133" i="14"/>
  <c r="Z126" i="14"/>
  <c r="R126" i="14"/>
  <c r="J126" i="14"/>
  <c r="AB135" i="14"/>
  <c r="T135" i="14"/>
  <c r="L135" i="14"/>
  <c r="C118" i="14"/>
  <c r="J134" i="14"/>
  <c r="R134" i="14"/>
  <c r="Z134" i="14"/>
  <c r="F136" i="14"/>
  <c r="N136" i="14"/>
  <c r="V136" i="14"/>
  <c r="AD136" i="14"/>
  <c r="H137" i="14"/>
  <c r="P137" i="14"/>
  <c r="X137" i="14"/>
  <c r="AF137" i="14"/>
  <c r="J138" i="14"/>
  <c r="R138" i="14"/>
  <c r="Z138" i="14"/>
  <c r="D139" i="14"/>
  <c r="L139" i="14"/>
  <c r="T139" i="14"/>
  <c r="AB139" i="14"/>
  <c r="F140" i="14"/>
  <c r="N140" i="14"/>
  <c r="V140" i="14"/>
  <c r="AD140" i="14"/>
  <c r="H141" i="14"/>
  <c r="P141" i="14"/>
  <c r="X141" i="14"/>
  <c r="AF141" i="14"/>
  <c r="J142" i="14"/>
  <c r="R142" i="14"/>
  <c r="Z142" i="14"/>
  <c r="D143" i="14"/>
  <c r="L143" i="14"/>
  <c r="T143" i="14"/>
  <c r="AB143" i="14"/>
  <c r="F144" i="14"/>
  <c r="N144" i="14"/>
  <c r="V144" i="14"/>
  <c r="AD144" i="14"/>
  <c r="H145" i="14"/>
  <c r="P145" i="14"/>
  <c r="X145" i="14"/>
  <c r="AF145" i="14"/>
  <c r="J146" i="14"/>
  <c r="R146" i="14"/>
  <c r="Z146" i="14"/>
  <c r="D147" i="14"/>
  <c r="L147" i="14"/>
  <c r="T147" i="14"/>
  <c r="AB147" i="14"/>
  <c r="F148" i="14"/>
  <c r="N148" i="14"/>
  <c r="V148" i="14"/>
  <c r="AD148" i="14"/>
  <c r="H149" i="14"/>
  <c r="P149" i="14"/>
  <c r="X149" i="14"/>
  <c r="AF149" i="14"/>
  <c r="J150" i="14"/>
  <c r="R150" i="14"/>
  <c r="Z150" i="14"/>
  <c r="D151" i="14"/>
  <c r="L151" i="14"/>
  <c r="T151" i="14"/>
  <c r="AB151" i="14"/>
  <c r="F152" i="14"/>
  <c r="N152" i="14"/>
  <c r="V152" i="14"/>
  <c r="AD152" i="14"/>
  <c r="H153" i="14"/>
  <c r="P153" i="14"/>
  <c r="X153" i="14"/>
  <c r="AF153" i="14"/>
  <c r="J154" i="14"/>
  <c r="R154" i="14"/>
  <c r="Z154" i="14"/>
  <c r="D155" i="14"/>
  <c r="L155" i="14"/>
  <c r="T155" i="14"/>
  <c r="AB155" i="14"/>
  <c r="F156" i="14"/>
  <c r="D128" i="14"/>
  <c r="L128" i="14"/>
  <c r="T128" i="14"/>
  <c r="AB128" i="14"/>
  <c r="F129" i="14"/>
  <c r="N129" i="14"/>
  <c r="V129" i="14"/>
  <c r="AD129" i="14"/>
  <c r="H130" i="14"/>
  <c r="P130" i="14"/>
  <c r="X130" i="14"/>
  <c r="AF130" i="14"/>
  <c r="F133" i="14"/>
  <c r="N133" i="14"/>
  <c r="V133" i="14"/>
  <c r="AD133" i="14"/>
  <c r="H134" i="14"/>
  <c r="P134" i="14"/>
  <c r="X134" i="14"/>
  <c r="AF134" i="14"/>
  <c r="J135" i="14"/>
  <c r="R135" i="14"/>
  <c r="Z135" i="14"/>
  <c r="D136" i="14"/>
  <c r="L136" i="14"/>
  <c r="T136" i="14"/>
  <c r="AB136" i="14"/>
  <c r="F137" i="14"/>
  <c r="N137" i="14"/>
  <c r="V137" i="14"/>
  <c r="AD137" i="14"/>
  <c r="H138" i="14"/>
  <c r="P138" i="14"/>
  <c r="X138" i="14"/>
  <c r="AF138" i="14"/>
  <c r="N156" i="14"/>
  <c r="V156" i="14"/>
  <c r="AD156" i="14"/>
  <c r="H157" i="14"/>
  <c r="P157" i="14"/>
  <c r="X157" i="14"/>
  <c r="AF157" i="14"/>
  <c r="J158" i="14"/>
  <c r="R158" i="14"/>
  <c r="Z158" i="14"/>
  <c r="D159" i="14"/>
  <c r="L159" i="14"/>
  <c r="T159" i="14"/>
  <c r="AB159" i="14"/>
  <c r="F160" i="14"/>
  <c r="N160" i="14"/>
  <c r="V160" i="14"/>
  <c r="AD160" i="14"/>
  <c r="H161" i="14"/>
  <c r="P161" i="14"/>
  <c r="X161" i="14"/>
  <c r="AF161" i="14"/>
  <c r="J162" i="14"/>
  <c r="R162" i="14"/>
  <c r="Z162" i="14"/>
  <c r="D163" i="14"/>
  <c r="L163" i="14"/>
  <c r="T163" i="14"/>
  <c r="AB163" i="14"/>
  <c r="F164" i="14"/>
  <c r="N164" i="14"/>
  <c r="V164" i="14"/>
  <c r="AD164" i="14"/>
  <c r="H165" i="14"/>
  <c r="P165" i="14"/>
  <c r="X165" i="14"/>
  <c r="AF165" i="14"/>
  <c r="J166" i="14"/>
  <c r="R166" i="14"/>
  <c r="Z166" i="14"/>
  <c r="D167" i="14"/>
  <c r="L167" i="14"/>
  <c r="T167" i="14"/>
  <c r="AB167" i="14"/>
  <c r="F168" i="14"/>
  <c r="N168" i="14"/>
  <c r="V168" i="14"/>
  <c r="AD168" i="14"/>
  <c r="H169" i="14"/>
  <c r="P169" i="14"/>
  <c r="X169" i="14"/>
  <c r="AF169" i="14"/>
  <c r="J170" i="14"/>
  <c r="R170" i="14"/>
  <c r="Z170" i="14"/>
  <c r="D171" i="14"/>
  <c r="L171" i="14"/>
  <c r="T171" i="14"/>
  <c r="AB171" i="14"/>
  <c r="F172" i="14"/>
  <c r="N172" i="14"/>
  <c r="V172" i="14"/>
  <c r="AD172" i="14"/>
  <c r="H173" i="14"/>
  <c r="P173" i="14"/>
  <c r="X173" i="14"/>
  <c r="AF173" i="14"/>
  <c r="J174" i="14"/>
  <c r="R174" i="14"/>
  <c r="Z174" i="14"/>
  <c r="D175" i="14"/>
  <c r="L175" i="14"/>
  <c r="T175" i="14"/>
  <c r="AB175" i="14"/>
  <c r="F176" i="14"/>
  <c r="N176" i="14"/>
  <c r="V176" i="14"/>
  <c r="AD176" i="14"/>
  <c r="H177" i="14"/>
  <c r="P177" i="14"/>
  <c r="X177" i="14"/>
  <c r="AF177" i="14"/>
  <c r="J178" i="14"/>
  <c r="R178" i="14"/>
  <c r="Z178" i="14"/>
  <c r="D179" i="14"/>
  <c r="L179" i="14"/>
  <c r="T179" i="14"/>
  <c r="AB179" i="14"/>
  <c r="F180" i="14"/>
  <c r="N180" i="14"/>
  <c r="V180" i="14"/>
  <c r="AD180" i="14"/>
  <c r="H181" i="14"/>
  <c r="P181" i="14"/>
  <c r="X181" i="14"/>
  <c r="AF181" i="14"/>
  <c r="J182" i="14"/>
  <c r="R182" i="14"/>
  <c r="Z182" i="14"/>
  <c r="D183" i="14"/>
  <c r="L183" i="14"/>
  <c r="T183" i="14"/>
  <c r="AB183" i="14"/>
  <c r="F184" i="14"/>
  <c r="N184" i="14"/>
  <c r="V184" i="14"/>
  <c r="AD184" i="14"/>
  <c r="H185" i="14"/>
  <c r="P185" i="14"/>
  <c r="X185" i="14"/>
  <c r="AF185" i="14"/>
  <c r="J186" i="14"/>
  <c r="R186" i="14"/>
  <c r="Z186" i="14"/>
  <c r="D187" i="14"/>
  <c r="L187" i="14"/>
  <c r="T187" i="14"/>
  <c r="AB187" i="14"/>
  <c r="F188" i="14"/>
  <c r="N188" i="14"/>
  <c r="V188" i="14"/>
  <c r="AD188" i="14"/>
  <c r="H189" i="14"/>
  <c r="P189" i="14"/>
  <c r="X189" i="14"/>
  <c r="AF189" i="14"/>
  <c r="J190" i="14"/>
  <c r="R190" i="14"/>
  <c r="Z190" i="14"/>
  <c r="D191" i="14"/>
  <c r="L191" i="14"/>
  <c r="T191" i="14"/>
  <c r="AB191" i="14"/>
  <c r="F192" i="14"/>
  <c r="N192" i="14"/>
  <c r="V192" i="14"/>
  <c r="AD192" i="14"/>
  <c r="H193" i="14"/>
  <c r="P193" i="14"/>
  <c r="X193" i="14"/>
  <c r="AF193" i="14"/>
  <c r="J194" i="14"/>
  <c r="R194" i="14"/>
  <c r="Z194" i="14"/>
  <c r="D195" i="14"/>
  <c r="L195" i="14"/>
  <c r="T195" i="14"/>
  <c r="AB195" i="14"/>
  <c r="F196" i="14"/>
  <c r="N196" i="14"/>
  <c r="V196" i="14"/>
  <c r="AD196" i="14"/>
  <c r="H197" i="14"/>
  <c r="P197" i="14"/>
  <c r="X197" i="14"/>
  <c r="AF197" i="14"/>
  <c r="J198" i="14"/>
  <c r="R198" i="14"/>
  <c r="Z198" i="14"/>
  <c r="D199" i="14"/>
  <c r="L199" i="14"/>
  <c r="T199" i="14"/>
  <c r="AB199" i="14"/>
  <c r="F200" i="14"/>
  <c r="N200" i="14"/>
  <c r="V200" i="14"/>
  <c r="AD200" i="14"/>
  <c r="H201" i="14"/>
  <c r="P201" i="14"/>
  <c r="F119" i="14"/>
  <c r="N119" i="14"/>
  <c r="V119" i="14"/>
  <c r="AD119" i="14"/>
  <c r="H120" i="14"/>
  <c r="P120" i="14"/>
  <c r="X120" i="14"/>
  <c r="AF120" i="14"/>
  <c r="D126" i="14"/>
  <c r="L126" i="14"/>
  <c r="T126" i="14"/>
  <c r="AB126" i="14"/>
  <c r="D117" i="14"/>
  <c r="L117" i="14"/>
  <c r="T117" i="14"/>
  <c r="AB117" i="14"/>
  <c r="H119" i="14"/>
  <c r="P119" i="14"/>
  <c r="X119" i="14"/>
  <c r="AF119" i="14"/>
  <c r="F122" i="14"/>
  <c r="N122" i="14"/>
  <c r="V122" i="14"/>
  <c r="AD122" i="14"/>
  <c r="H123" i="14"/>
  <c r="P123" i="14"/>
  <c r="X123" i="14"/>
  <c r="AF123" i="14"/>
  <c r="J124" i="14"/>
  <c r="R124" i="14"/>
  <c r="Z124" i="14"/>
  <c r="F117" i="14"/>
  <c r="N117" i="14"/>
  <c r="V117" i="14"/>
  <c r="AD117" i="14"/>
  <c r="J139" i="14"/>
  <c r="R139" i="14"/>
  <c r="Z139" i="14"/>
  <c r="D140" i="14"/>
  <c r="L140" i="14"/>
  <c r="T140" i="14"/>
  <c r="AB140" i="14"/>
  <c r="F141" i="14"/>
  <c r="N141" i="14"/>
  <c r="V141" i="14"/>
  <c r="AD141" i="14"/>
  <c r="H142" i="14"/>
  <c r="P142" i="14"/>
  <c r="X142" i="14"/>
  <c r="AF142" i="14"/>
  <c r="J143" i="14"/>
  <c r="R143" i="14"/>
  <c r="Z143" i="14"/>
  <c r="D144" i="14"/>
  <c r="L144" i="14"/>
  <c r="T144" i="14"/>
  <c r="AB144" i="14"/>
  <c r="F145" i="14"/>
  <c r="N145" i="14"/>
  <c r="V145" i="14"/>
  <c r="AD145" i="14"/>
  <c r="H146" i="14"/>
  <c r="P146" i="14"/>
  <c r="X146" i="14"/>
  <c r="AF146" i="14"/>
  <c r="J147" i="14"/>
  <c r="R147" i="14"/>
  <c r="Z147" i="14"/>
  <c r="D148" i="14"/>
  <c r="L148" i="14"/>
  <c r="T148" i="14"/>
  <c r="AB148" i="14"/>
  <c r="F149" i="14"/>
  <c r="N149" i="14"/>
  <c r="V149" i="14"/>
  <c r="AD149" i="14"/>
  <c r="H150" i="14"/>
  <c r="P150" i="14"/>
  <c r="X150" i="14"/>
  <c r="AF150" i="14"/>
  <c r="J151" i="14"/>
  <c r="R151" i="14"/>
  <c r="Z151" i="14"/>
  <c r="D152" i="14"/>
  <c r="L152" i="14"/>
  <c r="T152" i="14"/>
  <c r="AB152" i="14"/>
  <c r="F153" i="14"/>
  <c r="N153" i="14"/>
  <c r="V153" i="14"/>
  <c r="AD153" i="14"/>
  <c r="H154" i="14"/>
  <c r="P154" i="14"/>
  <c r="X154" i="14"/>
  <c r="AF154" i="14"/>
  <c r="J155" i="14"/>
  <c r="R155" i="14"/>
  <c r="Z155" i="14"/>
  <c r="D156" i="14"/>
  <c r="L156" i="14"/>
  <c r="T156" i="14"/>
  <c r="AB156" i="14"/>
  <c r="F157" i="14"/>
  <c r="N157" i="14"/>
  <c r="V157" i="14"/>
  <c r="AD157" i="14"/>
  <c r="H158" i="14"/>
  <c r="P158" i="14"/>
  <c r="X158" i="14"/>
  <c r="AF158" i="14"/>
  <c r="J159" i="14"/>
  <c r="R159" i="14"/>
  <c r="Z159" i="14"/>
  <c r="D160" i="14"/>
  <c r="L160" i="14"/>
  <c r="T160" i="14"/>
  <c r="AB160" i="14"/>
  <c r="F161" i="14"/>
  <c r="N161" i="14"/>
  <c r="V161" i="14"/>
  <c r="AD161" i="14"/>
  <c r="H162" i="14"/>
  <c r="P162" i="14"/>
  <c r="X162" i="14"/>
  <c r="AF162" i="14"/>
  <c r="J163" i="14"/>
  <c r="R163" i="14"/>
  <c r="Z163" i="14"/>
  <c r="D164" i="14"/>
  <c r="L164" i="14"/>
  <c r="T164" i="14"/>
  <c r="AB164" i="14"/>
  <c r="F165" i="14"/>
  <c r="N165" i="14"/>
  <c r="V165" i="14"/>
  <c r="AD165" i="14"/>
  <c r="H166" i="14"/>
  <c r="P166" i="14"/>
  <c r="X166" i="14"/>
  <c r="AF166" i="14"/>
  <c r="J167" i="14"/>
  <c r="R167" i="14"/>
  <c r="Z167" i="14"/>
  <c r="D168" i="14"/>
  <c r="L168" i="14"/>
  <c r="T168" i="14"/>
  <c r="AB168" i="14"/>
  <c r="F169" i="14"/>
  <c r="N169" i="14"/>
  <c r="V169" i="14"/>
  <c r="AD169" i="14"/>
  <c r="H170" i="14"/>
  <c r="P170" i="14"/>
  <c r="X170" i="14"/>
  <c r="AF170" i="14"/>
  <c r="J171" i="14"/>
  <c r="R171" i="14"/>
  <c r="Z171" i="14"/>
  <c r="D172" i="14"/>
  <c r="L172" i="14"/>
  <c r="T172" i="14"/>
  <c r="AB172" i="14"/>
  <c r="F173" i="14"/>
  <c r="N173" i="14"/>
  <c r="V173" i="14"/>
  <c r="AD173" i="14"/>
  <c r="H174" i="14"/>
  <c r="P174" i="14"/>
  <c r="X174" i="14"/>
  <c r="AF174" i="14"/>
  <c r="J175" i="14"/>
  <c r="R175" i="14"/>
  <c r="Z175" i="14"/>
  <c r="D176" i="14"/>
  <c r="L176" i="14"/>
  <c r="T176" i="14"/>
  <c r="AB176" i="14"/>
  <c r="F177" i="14"/>
  <c r="N177" i="14"/>
  <c r="V177" i="14"/>
  <c r="AD177" i="14"/>
  <c r="H178" i="14"/>
  <c r="P178" i="14"/>
  <c r="X178" i="14"/>
  <c r="AF178" i="14"/>
  <c r="J179" i="14"/>
  <c r="R179" i="14"/>
  <c r="Z179" i="14"/>
  <c r="D180" i="14"/>
  <c r="L180" i="14"/>
  <c r="T180" i="14"/>
  <c r="AB180" i="14"/>
  <c r="F181" i="14"/>
  <c r="N181" i="14"/>
  <c r="V181" i="14"/>
  <c r="AD181" i="14"/>
  <c r="H182" i="14"/>
  <c r="P182" i="14"/>
  <c r="X182" i="14"/>
  <c r="AF182" i="14"/>
  <c r="J183" i="14"/>
  <c r="R183" i="14"/>
  <c r="Z183" i="14"/>
  <c r="D184" i="14"/>
  <c r="L184" i="14"/>
  <c r="E117" i="14"/>
  <c r="M117" i="14"/>
  <c r="U117" i="14"/>
  <c r="AC117" i="14"/>
  <c r="F118" i="14"/>
  <c r="N118" i="14"/>
  <c r="V118" i="14"/>
  <c r="AD118" i="14"/>
  <c r="G119" i="14"/>
  <c r="O119" i="14"/>
  <c r="W119" i="14"/>
  <c r="AE119" i="14"/>
  <c r="C121" i="14"/>
  <c r="K121" i="14"/>
  <c r="S121" i="14"/>
  <c r="J125" i="14"/>
  <c r="R125" i="14"/>
  <c r="Z125" i="14"/>
  <c r="D127" i="14"/>
  <c r="L127" i="14"/>
  <c r="T127" i="14"/>
  <c r="AB127" i="14"/>
  <c r="AI113" i="14"/>
  <c r="G117" i="14"/>
  <c r="O117" i="14"/>
  <c r="W117" i="14"/>
  <c r="AE117" i="14"/>
  <c r="H118" i="14"/>
  <c r="P118" i="14"/>
  <c r="X118" i="14"/>
  <c r="AF118" i="14"/>
  <c r="C120" i="14"/>
  <c r="K120" i="14"/>
  <c r="S120" i="14"/>
  <c r="AA120" i="14"/>
  <c r="D125" i="14"/>
  <c r="L125" i="14"/>
  <c r="T125" i="14"/>
  <c r="AB125" i="14"/>
  <c r="H117" i="14"/>
  <c r="P117" i="14"/>
  <c r="X117" i="14"/>
  <c r="AF117" i="14"/>
  <c r="F121" i="14"/>
  <c r="N121" i="14"/>
  <c r="V121" i="14"/>
  <c r="AD121" i="14"/>
  <c r="H122" i="14"/>
  <c r="P122" i="14"/>
  <c r="X122" i="14"/>
  <c r="AF122" i="14"/>
  <c r="J123" i="14"/>
  <c r="R123" i="14"/>
  <c r="Z123" i="14"/>
  <c r="D124" i="14"/>
  <c r="L124" i="14"/>
  <c r="T124" i="14"/>
  <c r="AB124" i="14"/>
  <c r="F131" i="14"/>
  <c r="N131" i="14"/>
  <c r="V131" i="14"/>
  <c r="AD131" i="14"/>
  <c r="H132" i="14"/>
  <c r="P132" i="14"/>
  <c r="X132" i="14"/>
  <c r="AF132" i="14"/>
  <c r="J118" i="14"/>
  <c r="R118" i="14"/>
  <c r="Z118" i="14"/>
  <c r="C119" i="14"/>
  <c r="K119" i="14"/>
  <c r="S119" i="14"/>
  <c r="AA119" i="14"/>
  <c r="E120" i="14"/>
  <c r="M120" i="14"/>
  <c r="J117" i="14"/>
  <c r="R117" i="14"/>
  <c r="Z117" i="14"/>
  <c r="D119" i="14"/>
  <c r="L119" i="14"/>
  <c r="F120" i="14"/>
  <c r="N120" i="14"/>
  <c r="V120" i="14"/>
  <c r="AD120" i="14"/>
  <c r="H121" i="14"/>
  <c r="P121" i="14"/>
  <c r="X121" i="14"/>
  <c r="AF121" i="14"/>
  <c r="J128" i="14"/>
  <c r="R128" i="14"/>
  <c r="Z128" i="14"/>
  <c r="D129" i="14"/>
  <c r="L129" i="14"/>
  <c r="T129" i="14"/>
  <c r="AB129" i="14"/>
  <c r="F130" i="14"/>
  <c r="N130" i="14"/>
  <c r="V130" i="14"/>
  <c r="AD130" i="14"/>
  <c r="H131" i="14"/>
  <c r="P131" i="14"/>
  <c r="X131" i="14"/>
  <c r="AF131" i="14"/>
  <c r="C117" i="14"/>
  <c r="K117" i="14"/>
  <c r="S117" i="14"/>
  <c r="AA117" i="14"/>
  <c r="D118" i="14"/>
  <c r="L118" i="14"/>
  <c r="T118" i="14"/>
  <c r="AB118" i="14"/>
  <c r="E119" i="14"/>
  <c r="M119" i="14"/>
  <c r="U119" i="14"/>
  <c r="AC119" i="14"/>
  <c r="G120" i="14"/>
  <c r="O120" i="14"/>
  <c r="W120" i="14"/>
  <c r="AE120" i="14"/>
  <c r="J127" i="14"/>
  <c r="R127" i="14"/>
  <c r="Z127" i="14"/>
  <c r="G121" i="14"/>
  <c r="O121" i="14"/>
  <c r="W121" i="14"/>
  <c r="AE121" i="14"/>
  <c r="G122" i="14"/>
  <c r="O122" i="14"/>
  <c r="W122" i="14"/>
  <c r="AE122" i="14"/>
  <c r="I123" i="14"/>
  <c r="Q123" i="14"/>
  <c r="Y123" i="14"/>
  <c r="C124" i="14"/>
  <c r="K124" i="14"/>
  <c r="S124" i="14"/>
  <c r="AA124" i="14"/>
  <c r="C125" i="14"/>
  <c r="K125" i="14"/>
  <c r="S125" i="14"/>
  <c r="AA125" i="14"/>
  <c r="C126" i="14"/>
  <c r="K126" i="14"/>
  <c r="S126" i="14"/>
  <c r="AA126" i="14"/>
  <c r="C127" i="14"/>
  <c r="K127" i="14"/>
  <c r="S127" i="14"/>
  <c r="AA127" i="14"/>
  <c r="C128" i="14"/>
  <c r="K128" i="14"/>
  <c r="S128" i="14"/>
  <c r="AA128" i="14"/>
  <c r="E129" i="14"/>
  <c r="M129" i="14"/>
  <c r="U129" i="14"/>
  <c r="AC129" i="14"/>
  <c r="G130" i="14"/>
  <c r="O130" i="14"/>
  <c r="W130" i="14"/>
  <c r="AE130" i="14"/>
  <c r="G131" i="14"/>
  <c r="O131" i="14"/>
  <c r="W131" i="14"/>
  <c r="AE131" i="14"/>
  <c r="G132" i="14"/>
  <c r="O132" i="14"/>
  <c r="W132" i="14"/>
  <c r="AE132" i="14"/>
  <c r="G133" i="14"/>
  <c r="O133" i="14"/>
  <c r="W133" i="14"/>
  <c r="AE133" i="14"/>
  <c r="I134" i="14"/>
  <c r="Q134" i="14"/>
  <c r="Y134" i="14"/>
  <c r="C135" i="14"/>
  <c r="K135" i="14"/>
  <c r="S135" i="14"/>
  <c r="AA135" i="14"/>
  <c r="E136" i="14"/>
  <c r="M136" i="14"/>
  <c r="U136" i="14"/>
  <c r="AC136" i="14"/>
  <c r="G137" i="14"/>
  <c r="O137" i="14"/>
  <c r="W137" i="14"/>
  <c r="AE137" i="14"/>
  <c r="I138" i="14"/>
  <c r="Q138" i="14"/>
  <c r="Y138" i="14"/>
  <c r="C139" i="14"/>
  <c r="K139" i="14"/>
  <c r="S139" i="14"/>
  <c r="AA139" i="14"/>
  <c r="E140" i="14"/>
  <c r="M140" i="14"/>
  <c r="U140" i="14"/>
  <c r="AC140" i="14"/>
  <c r="G141" i="14"/>
  <c r="O141" i="14"/>
  <c r="W141" i="14"/>
  <c r="AE141" i="14"/>
  <c r="I142" i="14"/>
  <c r="Q142" i="14"/>
  <c r="Y142" i="14"/>
  <c r="C143" i="14"/>
  <c r="K143" i="14"/>
  <c r="S143" i="14"/>
  <c r="AA143" i="14"/>
  <c r="E144" i="14"/>
  <c r="M144" i="14"/>
  <c r="U144" i="14"/>
  <c r="AC144" i="14"/>
  <c r="G145" i="14"/>
  <c r="O145" i="14"/>
  <c r="W145" i="14"/>
  <c r="AE145" i="14"/>
  <c r="I146" i="14"/>
  <c r="Q146" i="14"/>
  <c r="Y146" i="14"/>
  <c r="C147" i="14"/>
  <c r="K147" i="14"/>
  <c r="S147" i="14"/>
  <c r="AA147" i="14"/>
  <c r="E148" i="14"/>
  <c r="M148" i="14"/>
  <c r="U148" i="14"/>
  <c r="AC148" i="14"/>
  <c r="G149" i="14"/>
  <c r="O149" i="14"/>
  <c r="W149" i="14"/>
  <c r="AE149" i="14"/>
  <c r="I150" i="14"/>
  <c r="Q150" i="14"/>
  <c r="Y150" i="14"/>
  <c r="C151" i="14"/>
  <c r="K151" i="14"/>
  <c r="S151" i="14"/>
  <c r="AA151" i="14"/>
  <c r="E152" i="14"/>
  <c r="M152" i="14"/>
  <c r="U152" i="14"/>
  <c r="AC152" i="14"/>
  <c r="G153" i="14"/>
  <c r="O153" i="14"/>
  <c r="W153" i="14"/>
  <c r="AE153" i="14"/>
  <c r="I154" i="14"/>
  <c r="Q154" i="14"/>
  <c r="Y154" i="14"/>
  <c r="C155" i="14"/>
  <c r="K155" i="14"/>
  <c r="S155" i="14"/>
  <c r="AA155" i="14"/>
  <c r="E156" i="14"/>
  <c r="M156" i="14"/>
  <c r="U156" i="14"/>
  <c r="AC156" i="14"/>
  <c r="G157" i="14"/>
  <c r="O157" i="14"/>
  <c r="W157" i="14"/>
  <c r="AE157" i="14"/>
  <c r="I158" i="14"/>
  <c r="Q158" i="14"/>
  <c r="Y158" i="14"/>
  <c r="C159" i="14"/>
  <c r="K159" i="14"/>
  <c r="S159" i="14"/>
  <c r="AA159" i="14"/>
  <c r="E160" i="14"/>
  <c r="M160" i="14"/>
  <c r="U160" i="14"/>
  <c r="AC160" i="14"/>
  <c r="G161" i="14"/>
  <c r="O161" i="14"/>
  <c r="W161" i="14"/>
  <c r="AE161" i="14"/>
  <c r="I162" i="14"/>
  <c r="Q162" i="14"/>
  <c r="Y162" i="14"/>
  <c r="C163" i="14"/>
  <c r="K163" i="14"/>
  <c r="S163" i="14"/>
  <c r="AA163" i="14"/>
  <c r="E164" i="14"/>
  <c r="M164" i="14"/>
  <c r="U164" i="14"/>
  <c r="AC164" i="14"/>
  <c r="G165" i="14"/>
  <c r="O165" i="14"/>
  <c r="W165" i="14"/>
  <c r="X201" i="14"/>
  <c r="I118" i="14"/>
  <c r="Q118" i="14"/>
  <c r="Y118" i="14"/>
  <c r="I119" i="14"/>
  <c r="Q119" i="14"/>
  <c r="Y119" i="14"/>
  <c r="I120" i="14"/>
  <c r="Q120" i="14"/>
  <c r="Y120" i="14"/>
  <c r="I121" i="14"/>
  <c r="Q121" i="14"/>
  <c r="Y121" i="14"/>
  <c r="I122" i="14"/>
  <c r="Q122" i="14"/>
  <c r="Y122" i="14"/>
  <c r="C123" i="14"/>
  <c r="K123" i="14"/>
  <c r="S123" i="14"/>
  <c r="AA123" i="14"/>
  <c r="E124" i="14"/>
  <c r="M124" i="14"/>
  <c r="U124" i="14"/>
  <c r="AC124" i="14"/>
  <c r="E125" i="14"/>
  <c r="M125" i="14"/>
  <c r="U125" i="14"/>
  <c r="AC125" i="14"/>
  <c r="E126" i="14"/>
  <c r="M126" i="14"/>
  <c r="U126" i="14"/>
  <c r="AC126" i="14"/>
  <c r="E127" i="14"/>
  <c r="M127" i="14"/>
  <c r="U127" i="14"/>
  <c r="AC127" i="14"/>
  <c r="E128" i="14"/>
  <c r="M128" i="14"/>
  <c r="U128" i="14"/>
  <c r="AC128" i="14"/>
  <c r="G129" i="14"/>
  <c r="O129" i="14"/>
  <c r="W129" i="14"/>
  <c r="AE129" i="14"/>
  <c r="I130" i="14"/>
  <c r="Q130" i="14"/>
  <c r="Y130" i="14"/>
  <c r="I131" i="14"/>
  <c r="Q131" i="14"/>
  <c r="Y131" i="14"/>
  <c r="I132" i="14"/>
  <c r="Q132" i="14"/>
  <c r="Y132" i="14"/>
  <c r="I133" i="14"/>
  <c r="Q133" i="14"/>
  <c r="Y133" i="14"/>
  <c r="C134" i="14"/>
  <c r="K134" i="14"/>
  <c r="S134" i="14"/>
  <c r="AA134" i="14"/>
  <c r="E135" i="14"/>
  <c r="M135" i="14"/>
  <c r="U135" i="14"/>
  <c r="AC135" i="14"/>
  <c r="G136" i="14"/>
  <c r="O136" i="14"/>
  <c r="W136" i="14"/>
  <c r="AE136" i="14"/>
  <c r="I137" i="14"/>
  <c r="Q137" i="14"/>
  <c r="Y137" i="14"/>
  <c r="C138" i="14"/>
  <c r="K138" i="14"/>
  <c r="S138" i="14"/>
  <c r="AA138" i="14"/>
  <c r="E139" i="14"/>
  <c r="M139" i="14"/>
  <c r="U139" i="14"/>
  <c r="AC139" i="14"/>
  <c r="G140" i="14"/>
  <c r="O140" i="14"/>
  <c r="W140" i="14"/>
  <c r="AE140" i="14"/>
  <c r="I141" i="14"/>
  <c r="Q141" i="14"/>
  <c r="Y141" i="14"/>
  <c r="C142" i="14"/>
  <c r="K142" i="14"/>
  <c r="S142" i="14"/>
  <c r="AA142" i="14"/>
  <c r="E143" i="14"/>
  <c r="M143" i="14"/>
  <c r="U143" i="14"/>
  <c r="AC143" i="14"/>
  <c r="G144" i="14"/>
  <c r="O144" i="14"/>
  <c r="W144" i="14"/>
  <c r="AE144" i="14"/>
  <c r="I145" i="14"/>
  <c r="Q145" i="14"/>
  <c r="Y145" i="14"/>
  <c r="C146" i="14"/>
  <c r="K146" i="14"/>
  <c r="S146" i="14"/>
  <c r="AA146" i="14"/>
  <c r="E147" i="14"/>
  <c r="M147" i="14"/>
  <c r="U147" i="14"/>
  <c r="AC147" i="14"/>
  <c r="G148" i="14"/>
  <c r="O148" i="14"/>
  <c r="W148" i="14"/>
  <c r="AE148" i="14"/>
  <c r="I149" i="14"/>
  <c r="Q149" i="14"/>
  <c r="Y149" i="14"/>
  <c r="C150" i="14"/>
  <c r="K150" i="14"/>
  <c r="S150" i="14"/>
  <c r="AA150" i="14"/>
  <c r="E151" i="14"/>
  <c r="M151" i="14"/>
  <c r="U151" i="14"/>
  <c r="AC151" i="14"/>
  <c r="G152" i="14"/>
  <c r="O152" i="14"/>
  <c r="W152" i="14"/>
  <c r="AE152" i="14"/>
  <c r="I153" i="14"/>
  <c r="Q153" i="14"/>
  <c r="Y153" i="14"/>
  <c r="C154" i="14"/>
  <c r="K154" i="14"/>
  <c r="S154" i="14"/>
  <c r="AA154" i="14"/>
  <c r="E155" i="14"/>
  <c r="M155" i="14"/>
  <c r="U155" i="14"/>
  <c r="AC155" i="14"/>
  <c r="G156" i="14"/>
  <c r="O156" i="14"/>
  <c r="W156" i="14"/>
  <c r="AE156" i="14"/>
  <c r="I157" i="14"/>
  <c r="Q157" i="14"/>
  <c r="Y157" i="14"/>
  <c r="C158" i="14"/>
  <c r="K158" i="14"/>
  <c r="S158" i="14"/>
  <c r="AA158" i="14"/>
  <c r="E159" i="14"/>
  <c r="M159" i="14"/>
  <c r="U159" i="14"/>
  <c r="AC159" i="14"/>
  <c r="J119" i="14"/>
  <c r="R119" i="14"/>
  <c r="Z119" i="14"/>
  <c r="J120" i="14"/>
  <c r="R120" i="14"/>
  <c r="Z120" i="14"/>
  <c r="J121" i="14"/>
  <c r="R121" i="14"/>
  <c r="Z121" i="14"/>
  <c r="J122" i="14"/>
  <c r="R122" i="14"/>
  <c r="Z122" i="14"/>
  <c r="D123" i="14"/>
  <c r="L123" i="14"/>
  <c r="T123" i="14"/>
  <c r="AB123" i="14"/>
  <c r="F124" i="14"/>
  <c r="N124" i="14"/>
  <c r="V124" i="14"/>
  <c r="AD124" i="14"/>
  <c r="F125" i="14"/>
  <c r="N125" i="14"/>
  <c r="V125" i="14"/>
  <c r="AD125" i="14"/>
  <c r="F126" i="14"/>
  <c r="N126" i="14"/>
  <c r="V126" i="14"/>
  <c r="AD126" i="14"/>
  <c r="F127" i="14"/>
  <c r="N127" i="14"/>
  <c r="V127" i="14"/>
  <c r="AD127" i="14"/>
  <c r="F128" i="14"/>
  <c r="N128" i="14"/>
  <c r="V128" i="14"/>
  <c r="AD128" i="14"/>
  <c r="H129" i="14"/>
  <c r="P129" i="14"/>
  <c r="X129" i="14"/>
  <c r="AF129" i="14"/>
  <c r="J130" i="14"/>
  <c r="R130" i="14"/>
  <c r="Z130" i="14"/>
  <c r="J131" i="14"/>
  <c r="R131" i="14"/>
  <c r="Z131" i="14"/>
  <c r="J132" i="14"/>
  <c r="R132" i="14"/>
  <c r="Z132" i="14"/>
  <c r="J133" i="14"/>
  <c r="R133" i="14"/>
  <c r="Z133" i="14"/>
  <c r="D134" i="14"/>
  <c r="L134" i="14"/>
  <c r="T134" i="14"/>
  <c r="AB134" i="14"/>
  <c r="F135" i="14"/>
  <c r="N135" i="14"/>
  <c r="V135" i="14"/>
  <c r="AD135" i="14"/>
  <c r="H136" i="14"/>
  <c r="P136" i="14"/>
  <c r="X136" i="14"/>
  <c r="AF136" i="14"/>
  <c r="J137" i="14"/>
  <c r="R137" i="14"/>
  <c r="Z137" i="14"/>
  <c r="D138" i="14"/>
  <c r="L138" i="14"/>
  <c r="T138" i="14"/>
  <c r="AB138" i="14"/>
  <c r="F139" i="14"/>
  <c r="N139" i="14"/>
  <c r="V139" i="14"/>
  <c r="AD139" i="14"/>
  <c r="H140" i="14"/>
  <c r="P140" i="14"/>
  <c r="X140" i="14"/>
  <c r="AF140" i="14"/>
  <c r="J141" i="14"/>
  <c r="R141" i="14"/>
  <c r="Z141" i="14"/>
  <c r="D142" i="14"/>
  <c r="L142" i="14"/>
  <c r="T142" i="14"/>
  <c r="AB142" i="14"/>
  <c r="F143" i="14"/>
  <c r="N143" i="14"/>
  <c r="V143" i="14"/>
  <c r="AD143" i="14"/>
  <c r="H144" i="14"/>
  <c r="P144" i="14"/>
  <c r="X144" i="14"/>
  <c r="AF144" i="14"/>
  <c r="J145" i="14"/>
  <c r="R145" i="14"/>
  <c r="Z145" i="14"/>
  <c r="D146" i="14"/>
  <c r="L146" i="14"/>
  <c r="T146" i="14"/>
  <c r="AB146" i="14"/>
  <c r="F147" i="14"/>
  <c r="N147" i="14"/>
  <c r="V147" i="14"/>
  <c r="AD147" i="14"/>
  <c r="H148" i="14"/>
  <c r="P148" i="14"/>
  <c r="X148" i="14"/>
  <c r="AF148" i="14"/>
  <c r="J149" i="14"/>
  <c r="R149" i="14"/>
  <c r="Z149" i="14"/>
  <c r="D150" i="14"/>
  <c r="L150" i="14"/>
  <c r="T150" i="14"/>
  <c r="AB150" i="14"/>
  <c r="F151" i="14"/>
  <c r="N151" i="14"/>
  <c r="V151" i="14"/>
  <c r="AD151" i="14"/>
  <c r="H152" i="14"/>
  <c r="P152" i="14"/>
  <c r="X152" i="14"/>
  <c r="AF152" i="14"/>
  <c r="J153" i="14"/>
  <c r="R153" i="14"/>
  <c r="Z153" i="14"/>
  <c r="D154" i="14"/>
  <c r="L154" i="14"/>
  <c r="T154" i="14"/>
  <c r="AB154" i="14"/>
  <c r="F155" i="14"/>
  <c r="N155" i="14"/>
  <c r="V155" i="14"/>
  <c r="AD155" i="14"/>
  <c r="H156" i="14"/>
  <c r="P156" i="14"/>
  <c r="X156" i="14"/>
  <c r="AF156" i="14"/>
  <c r="J157" i="14"/>
  <c r="R157" i="14"/>
  <c r="Z157" i="14"/>
  <c r="D158" i="14"/>
  <c r="L158" i="14"/>
  <c r="T158" i="14"/>
  <c r="AB158" i="14"/>
  <c r="F159" i="14"/>
  <c r="N159" i="14"/>
  <c r="V159" i="14"/>
  <c r="AD159" i="14"/>
  <c r="H160" i="14"/>
  <c r="P160" i="14"/>
  <c r="X160" i="14"/>
  <c r="AF160" i="14"/>
  <c r="J161" i="14"/>
  <c r="R161" i="14"/>
  <c r="AA121" i="14"/>
  <c r="C122" i="14"/>
  <c r="K122" i="14"/>
  <c r="S122" i="14"/>
  <c r="AA122" i="14"/>
  <c r="E123" i="14"/>
  <c r="M123" i="14"/>
  <c r="U123" i="14"/>
  <c r="AC123" i="14"/>
  <c r="G124" i="14"/>
  <c r="O124" i="14"/>
  <c r="W124" i="14"/>
  <c r="AE124" i="14"/>
  <c r="G125" i="14"/>
  <c r="O125" i="14"/>
  <c r="W125" i="14"/>
  <c r="AE125" i="14"/>
  <c r="G126" i="14"/>
  <c r="O126" i="14"/>
  <c r="W126" i="14"/>
  <c r="AE126" i="14"/>
  <c r="G127" i="14"/>
  <c r="O127" i="14"/>
  <c r="W127" i="14"/>
  <c r="AE127" i="14"/>
  <c r="G128" i="14"/>
  <c r="O128" i="14"/>
  <c r="W128" i="14"/>
  <c r="AE128" i="14"/>
  <c r="I129" i="14"/>
  <c r="Q129" i="14"/>
  <c r="Y129" i="14"/>
  <c r="C130" i="14"/>
  <c r="K130" i="14"/>
  <c r="S130" i="14"/>
  <c r="AA130" i="14"/>
  <c r="C131" i="14"/>
  <c r="K131" i="14"/>
  <c r="S131" i="14"/>
  <c r="AA131" i="14"/>
  <c r="C132" i="14"/>
  <c r="K132" i="14"/>
  <c r="S132" i="14"/>
  <c r="AA132" i="14"/>
  <c r="C133" i="14"/>
  <c r="K133" i="14"/>
  <c r="S133" i="14"/>
  <c r="AA133" i="14"/>
  <c r="E134" i="14"/>
  <c r="M134" i="14"/>
  <c r="U134" i="14"/>
  <c r="AC134" i="14"/>
  <c r="G135" i="14"/>
  <c r="O135" i="14"/>
  <c r="W135" i="14"/>
  <c r="AE135" i="14"/>
  <c r="I136" i="14"/>
  <c r="Q136" i="14"/>
  <c r="Y136" i="14"/>
  <c r="C137" i="14"/>
  <c r="K137" i="14"/>
  <c r="S137" i="14"/>
  <c r="AA137" i="14"/>
  <c r="E138" i="14"/>
  <c r="M138" i="14"/>
  <c r="U138" i="14"/>
  <c r="AC138" i="14"/>
  <c r="G139" i="14"/>
  <c r="O139" i="14"/>
  <c r="W139" i="14"/>
  <c r="AE139" i="14"/>
  <c r="I140" i="14"/>
  <c r="Q140" i="14"/>
  <c r="Y140" i="14"/>
  <c r="C141" i="14"/>
  <c r="K141" i="14"/>
  <c r="S141" i="14"/>
  <c r="AA141" i="14"/>
  <c r="E142" i="14"/>
  <c r="M142" i="14"/>
  <c r="U142" i="14"/>
  <c r="AC142" i="14"/>
  <c r="G143" i="14"/>
  <c r="O143" i="14"/>
  <c r="W143" i="14"/>
  <c r="AE143" i="14"/>
  <c r="I144" i="14"/>
  <c r="Q144" i="14"/>
  <c r="Y144" i="14"/>
  <c r="C145" i="14"/>
  <c r="K145" i="14"/>
  <c r="S145" i="14"/>
  <c r="AA145" i="14"/>
  <c r="E146" i="14"/>
  <c r="M146" i="14"/>
  <c r="U146" i="14"/>
  <c r="AC146" i="14"/>
  <c r="G147" i="14"/>
  <c r="O147" i="14"/>
  <c r="W147" i="14"/>
  <c r="AE147" i="14"/>
  <c r="I148" i="14"/>
  <c r="Q148" i="14"/>
  <c r="Y148" i="14"/>
  <c r="C149" i="14"/>
  <c r="K149" i="14"/>
  <c r="S149" i="14"/>
  <c r="AA149" i="14"/>
  <c r="E150" i="14"/>
  <c r="M150" i="14"/>
  <c r="U150" i="14"/>
  <c r="AC150" i="14"/>
  <c r="G151" i="14"/>
  <c r="O151" i="14"/>
  <c r="W151" i="14"/>
  <c r="AE151" i="14"/>
  <c r="I152" i="14"/>
  <c r="Q152" i="14"/>
  <c r="Y152" i="14"/>
  <c r="C153" i="14"/>
  <c r="K153" i="14"/>
  <c r="S153" i="14"/>
  <c r="AA153" i="14"/>
  <c r="E154" i="14"/>
  <c r="M154" i="14"/>
  <c r="U154" i="14"/>
  <c r="AC154" i="14"/>
  <c r="G155" i="14"/>
  <c r="O155" i="14"/>
  <c r="W155" i="14"/>
  <c r="AE155" i="14"/>
  <c r="I156" i="14"/>
  <c r="Q156" i="14"/>
  <c r="Y156" i="14"/>
  <c r="C157" i="14"/>
  <c r="K157" i="14"/>
  <c r="S157" i="14"/>
  <c r="AA157" i="14"/>
  <c r="E158" i="14"/>
  <c r="M158" i="14"/>
  <c r="U158" i="14"/>
  <c r="AC158" i="14"/>
  <c r="G159" i="14"/>
  <c r="O159" i="14"/>
  <c r="W159" i="14"/>
  <c r="AE159" i="14"/>
  <c r="I160" i="14"/>
  <c r="Q160" i="14"/>
  <c r="Y160" i="14"/>
  <c r="C161" i="14"/>
  <c r="K161" i="14"/>
  <c r="S161" i="14"/>
  <c r="AA161" i="14"/>
  <c r="E162" i="14"/>
  <c r="M162" i="14"/>
  <c r="T119" i="14"/>
  <c r="AB119" i="14"/>
  <c r="D120" i="14"/>
  <c r="L120" i="14"/>
  <c r="T120" i="14"/>
  <c r="AB120" i="14"/>
  <c r="D121" i="14"/>
  <c r="L121" i="14"/>
  <c r="T121" i="14"/>
  <c r="AB121" i="14"/>
  <c r="D122" i="14"/>
  <c r="L122" i="14"/>
  <c r="T122" i="14"/>
  <c r="AB122" i="14"/>
  <c r="F123" i="14"/>
  <c r="N123" i="14"/>
  <c r="V123" i="14"/>
  <c r="AD123" i="14"/>
  <c r="H124" i="14"/>
  <c r="P124" i="14"/>
  <c r="X124" i="14"/>
  <c r="AF124" i="14"/>
  <c r="H125" i="14"/>
  <c r="P125" i="14"/>
  <c r="X125" i="14"/>
  <c r="AF125" i="14"/>
  <c r="H126" i="14"/>
  <c r="P126" i="14"/>
  <c r="X126" i="14"/>
  <c r="AF126" i="14"/>
  <c r="H127" i="14"/>
  <c r="P127" i="14"/>
  <c r="X127" i="14"/>
  <c r="AF127" i="14"/>
  <c r="H128" i="14"/>
  <c r="P128" i="14"/>
  <c r="X128" i="14"/>
  <c r="AF128" i="14"/>
  <c r="J129" i="14"/>
  <c r="R129" i="14"/>
  <c r="Z129" i="14"/>
  <c r="D130" i="14"/>
  <c r="L130" i="14"/>
  <c r="T130" i="14"/>
  <c r="AB130" i="14"/>
  <c r="D131" i="14"/>
  <c r="L131" i="14"/>
  <c r="T131" i="14"/>
  <c r="AB131" i="14"/>
  <c r="D132" i="14"/>
  <c r="L132" i="14"/>
  <c r="T132" i="14"/>
  <c r="AB132" i="14"/>
  <c r="D133" i="14"/>
  <c r="L133" i="14"/>
  <c r="T133" i="14"/>
  <c r="AB133" i="14"/>
  <c r="F134" i="14"/>
  <c r="N134" i="14"/>
  <c r="V134" i="14"/>
  <c r="AD134" i="14"/>
  <c r="H135" i="14"/>
  <c r="P135" i="14"/>
  <c r="X135" i="14"/>
  <c r="AF135" i="14"/>
  <c r="J136" i="14"/>
  <c r="R136" i="14"/>
  <c r="Z136" i="14"/>
  <c r="D137" i="14"/>
  <c r="L137" i="14"/>
  <c r="T137" i="14"/>
  <c r="AB137" i="14"/>
  <c r="F138" i="14"/>
  <c r="N138" i="14"/>
  <c r="V138" i="14"/>
  <c r="AD138" i="14"/>
  <c r="H139" i="14"/>
  <c r="P139" i="14"/>
  <c r="X139" i="14"/>
  <c r="AF139" i="14"/>
  <c r="J140" i="14"/>
  <c r="R140" i="14"/>
  <c r="Z140" i="14"/>
  <c r="D141" i="14"/>
  <c r="L141" i="14"/>
  <c r="T141" i="14"/>
  <c r="AB141" i="14"/>
  <c r="F142" i="14"/>
  <c r="N142" i="14"/>
  <c r="V142" i="14"/>
  <c r="AD142" i="14"/>
  <c r="H143" i="14"/>
  <c r="P143" i="14"/>
  <c r="X143" i="14"/>
  <c r="AF143" i="14"/>
  <c r="J144" i="14"/>
  <c r="R144" i="14"/>
  <c r="Z144" i="14"/>
  <c r="D145" i="14"/>
  <c r="L145" i="14"/>
  <c r="T145" i="14"/>
  <c r="AB145" i="14"/>
  <c r="F146" i="14"/>
  <c r="N146" i="14"/>
  <c r="V146" i="14"/>
  <c r="AD146" i="14"/>
  <c r="H147" i="14"/>
  <c r="P147" i="14"/>
  <c r="X147" i="14"/>
  <c r="AF147" i="14"/>
  <c r="J148" i="14"/>
  <c r="R148" i="14"/>
  <c r="Z148" i="14"/>
  <c r="D149" i="14"/>
  <c r="L149" i="14"/>
  <c r="T149" i="14"/>
  <c r="AB149" i="14"/>
  <c r="F150" i="14"/>
  <c r="N150" i="14"/>
  <c r="V150" i="14"/>
  <c r="AD150" i="14"/>
  <c r="H151" i="14"/>
  <c r="P151" i="14"/>
  <c r="X151" i="14"/>
  <c r="AF151" i="14"/>
  <c r="J152" i="14"/>
  <c r="R152" i="14"/>
  <c r="Z152" i="14"/>
  <c r="D153" i="14"/>
  <c r="L153" i="14"/>
  <c r="T153" i="14"/>
  <c r="AB153" i="14"/>
  <c r="F154" i="14"/>
  <c r="N154" i="14"/>
  <c r="V154" i="14"/>
  <c r="AD154" i="14"/>
  <c r="H155" i="14"/>
  <c r="P155" i="14"/>
  <c r="X155" i="14"/>
  <c r="AF155" i="14"/>
  <c r="J156" i="14"/>
  <c r="R156" i="14"/>
  <c r="Z156" i="14"/>
  <c r="D157" i="14"/>
  <c r="L157" i="14"/>
  <c r="T157" i="14"/>
  <c r="AB157" i="14"/>
  <c r="F158" i="14"/>
  <c r="N158" i="14"/>
  <c r="V158" i="14"/>
  <c r="AD158" i="14"/>
  <c r="H159" i="14"/>
  <c r="P159" i="14"/>
  <c r="X159" i="14"/>
  <c r="AF159" i="14"/>
  <c r="J160" i="14"/>
  <c r="R160" i="14"/>
  <c r="Z160" i="14"/>
  <c r="D161" i="14"/>
  <c r="U120" i="14"/>
  <c r="AC120" i="14"/>
  <c r="E121" i="14"/>
  <c r="M121" i="14"/>
  <c r="U121" i="14"/>
  <c r="AC121" i="14"/>
  <c r="E122" i="14"/>
  <c r="M122" i="14"/>
  <c r="U122" i="14"/>
  <c r="AC122" i="14"/>
  <c r="G123" i="14"/>
  <c r="O123" i="14"/>
  <c r="W123" i="14"/>
  <c r="AE123" i="14"/>
  <c r="I124" i="14"/>
  <c r="Q124" i="14"/>
  <c r="Y124" i="14"/>
  <c r="I125" i="14"/>
  <c r="Q125" i="14"/>
  <c r="Y125" i="14"/>
  <c r="I126" i="14"/>
  <c r="Q126" i="14"/>
  <c r="Y126" i="14"/>
  <c r="I127" i="14"/>
  <c r="Q127" i="14"/>
  <c r="Y127" i="14"/>
  <c r="I128" i="14"/>
  <c r="Q128" i="14"/>
  <c r="Y128" i="14"/>
  <c r="C129" i="14"/>
  <c r="K129" i="14"/>
  <c r="S129" i="14"/>
  <c r="AA129" i="14"/>
  <c r="E130" i="14"/>
  <c r="M130" i="14"/>
  <c r="U130" i="14"/>
  <c r="AC130" i="14"/>
  <c r="E131" i="14"/>
  <c r="M131" i="14"/>
  <c r="U131" i="14"/>
  <c r="AC131" i="14"/>
  <c r="E132" i="14"/>
  <c r="M132" i="14"/>
  <c r="U132" i="14"/>
  <c r="AC132" i="14"/>
  <c r="E133" i="14"/>
  <c r="M133" i="14"/>
  <c r="U133" i="14"/>
  <c r="AC133" i="14"/>
  <c r="G134" i="14"/>
  <c r="O134" i="14"/>
  <c r="W134" i="14"/>
  <c r="AE134" i="14"/>
  <c r="I135" i="14"/>
  <c r="Q135" i="14"/>
  <c r="Y135" i="14"/>
  <c r="C136" i="14"/>
  <c r="K136" i="14"/>
  <c r="S136" i="14"/>
  <c r="AA136" i="14"/>
  <c r="E137" i="14"/>
  <c r="M137" i="14"/>
  <c r="U137" i="14"/>
  <c r="AC137" i="14"/>
  <c r="G138" i="14"/>
  <c r="O138" i="14"/>
  <c r="W138" i="14"/>
  <c r="AE138" i="14"/>
  <c r="I139" i="14"/>
  <c r="Q139" i="14"/>
  <c r="Y139" i="14"/>
  <c r="C140" i="14"/>
  <c r="K140" i="14"/>
  <c r="S140" i="14"/>
  <c r="AA140" i="14"/>
  <c r="E141" i="14"/>
  <c r="M141" i="14"/>
  <c r="U141" i="14"/>
  <c r="AC141" i="14"/>
  <c r="G142" i="14"/>
  <c r="O142" i="14"/>
  <c r="W142" i="14"/>
  <c r="AE142" i="14"/>
  <c r="I143" i="14"/>
  <c r="Q143" i="14"/>
  <c r="Y143" i="14"/>
  <c r="C144" i="14"/>
  <c r="K144" i="14"/>
  <c r="S144" i="14"/>
  <c r="AA144" i="14"/>
  <c r="E145" i="14"/>
  <c r="M145" i="14"/>
  <c r="U145" i="14"/>
  <c r="AC145" i="14"/>
  <c r="G146" i="14"/>
  <c r="O146" i="14"/>
  <c r="W146" i="14"/>
  <c r="AE146" i="14"/>
  <c r="I147" i="14"/>
  <c r="Q147" i="14"/>
  <c r="Y147" i="14"/>
  <c r="C148" i="14"/>
  <c r="K148" i="14"/>
  <c r="S148" i="14"/>
  <c r="AA148" i="14"/>
  <c r="E149" i="14"/>
  <c r="M149" i="14"/>
  <c r="U149" i="14"/>
  <c r="AC149" i="14"/>
  <c r="G150" i="14"/>
  <c r="O150" i="14"/>
  <c r="W150" i="14"/>
  <c r="AE150" i="14"/>
  <c r="I151" i="14"/>
  <c r="Q151" i="14"/>
  <c r="Y151" i="14"/>
  <c r="C152" i="14"/>
  <c r="K152" i="14"/>
  <c r="S152" i="14"/>
  <c r="AA152" i="14"/>
  <c r="E153" i="14"/>
  <c r="M153" i="14"/>
  <c r="U153" i="14"/>
  <c r="AC153" i="14"/>
  <c r="G154" i="14"/>
  <c r="O154" i="14"/>
  <c r="W154" i="14"/>
  <c r="AE154" i="14"/>
  <c r="I155" i="14"/>
  <c r="Q155" i="14"/>
  <c r="Y155" i="14"/>
  <c r="C156" i="14"/>
  <c r="K156" i="14"/>
  <c r="S156" i="14"/>
  <c r="AA156" i="14"/>
  <c r="E157" i="14"/>
  <c r="M157" i="14"/>
  <c r="U157" i="14"/>
  <c r="AC157" i="14"/>
  <c r="G158" i="14"/>
  <c r="O158" i="14"/>
  <c r="W158" i="14"/>
  <c r="AE158" i="14"/>
  <c r="I159" i="14"/>
  <c r="Q159" i="14"/>
  <c r="Y159" i="14"/>
  <c r="T184" i="14"/>
  <c r="AB184" i="14"/>
  <c r="F185" i="14"/>
  <c r="N185" i="14"/>
  <c r="V185" i="14"/>
  <c r="AD185" i="14"/>
  <c r="H186" i="14"/>
  <c r="P186" i="14"/>
  <c r="X186" i="14"/>
  <c r="AF186" i="14"/>
  <c r="J187" i="14"/>
  <c r="R187" i="14"/>
  <c r="Z187" i="14"/>
  <c r="D188" i="14"/>
  <c r="L188" i="14"/>
  <c r="T188" i="14"/>
  <c r="AB188" i="14"/>
  <c r="F189" i="14"/>
  <c r="N189" i="14"/>
  <c r="V189" i="14"/>
  <c r="AD189" i="14"/>
  <c r="H190" i="14"/>
  <c r="P190" i="14"/>
  <c r="X190" i="14"/>
  <c r="AF190" i="14"/>
  <c r="J191" i="14"/>
  <c r="R191" i="14"/>
  <c r="Z191" i="14"/>
  <c r="D192" i="14"/>
  <c r="L192" i="14"/>
  <c r="T192" i="14"/>
  <c r="AB192" i="14"/>
  <c r="F193" i="14"/>
  <c r="N193" i="14"/>
  <c r="V193" i="14"/>
  <c r="AD193" i="14"/>
  <c r="H194" i="14"/>
  <c r="P194" i="14"/>
  <c r="X194" i="14"/>
  <c r="AF194" i="14"/>
  <c r="J195" i="14"/>
  <c r="R195" i="14"/>
  <c r="Z195" i="14"/>
  <c r="D196" i="14"/>
  <c r="L196" i="14"/>
  <c r="T196" i="14"/>
  <c r="AB196" i="14"/>
  <c r="F197" i="14"/>
  <c r="N197" i="14"/>
  <c r="V197" i="14"/>
  <c r="AD197" i="14"/>
  <c r="H198" i="14"/>
  <c r="P198" i="14"/>
  <c r="X198" i="14"/>
  <c r="AF198" i="14"/>
  <c r="J199" i="14"/>
  <c r="R199" i="14"/>
  <c r="Z199" i="14"/>
  <c r="D200" i="14"/>
  <c r="L200" i="14"/>
  <c r="T200" i="14"/>
  <c r="AB200" i="14"/>
  <c r="F201" i="14"/>
  <c r="N201" i="14"/>
  <c r="V201" i="14"/>
  <c r="AD201" i="14"/>
  <c r="H202" i="14"/>
  <c r="P202" i="14"/>
  <c r="X202" i="14"/>
  <c r="AF202" i="14"/>
  <c r="J203" i="14"/>
  <c r="R203" i="14"/>
  <c r="Z203" i="14"/>
  <c r="D204" i="14"/>
  <c r="L204" i="14"/>
  <c r="T204" i="14"/>
  <c r="AB204" i="14"/>
  <c r="F205" i="14"/>
  <c r="N205" i="14"/>
  <c r="V205" i="14"/>
  <c r="AD205" i="14"/>
  <c r="H206" i="14"/>
  <c r="P206" i="14"/>
  <c r="X206" i="14"/>
  <c r="AF206" i="14"/>
  <c r="J207" i="14"/>
  <c r="R207" i="14"/>
  <c r="Z207" i="14"/>
  <c r="D208" i="14"/>
  <c r="L208" i="14"/>
  <c r="T208" i="14"/>
  <c r="AB208" i="14"/>
  <c r="F209" i="14"/>
  <c r="N209" i="14"/>
  <c r="V209" i="14"/>
  <c r="AD209" i="14"/>
  <c r="H210" i="14"/>
  <c r="P210" i="14"/>
  <c r="X210" i="14"/>
  <c r="AF210" i="14"/>
  <c r="J211" i="14"/>
  <c r="R211" i="14"/>
  <c r="Z211" i="14"/>
  <c r="D212" i="14"/>
  <c r="L212" i="14"/>
  <c r="T212" i="14"/>
  <c r="AB212" i="14"/>
  <c r="F213" i="14"/>
  <c r="N213" i="14"/>
  <c r="V213" i="14"/>
  <c r="AD213" i="14"/>
  <c r="H214" i="14"/>
  <c r="P214" i="14"/>
  <c r="X214" i="14"/>
  <c r="AF214" i="14"/>
  <c r="J215" i="14"/>
  <c r="R215" i="14"/>
  <c r="Z215" i="14"/>
  <c r="D216" i="14"/>
  <c r="L216" i="14"/>
  <c r="T216" i="14"/>
  <c r="AB216" i="14"/>
  <c r="F217" i="14"/>
  <c r="N217" i="14"/>
  <c r="V217" i="14"/>
  <c r="AD217" i="14"/>
  <c r="H218" i="14"/>
  <c r="P218" i="14"/>
  <c r="X218" i="14"/>
  <c r="AF218" i="14"/>
  <c r="J219" i="14"/>
  <c r="R219" i="14"/>
  <c r="Z219" i="14"/>
  <c r="D220" i="14"/>
  <c r="L220" i="14"/>
  <c r="T220" i="14"/>
  <c r="AB220" i="14"/>
  <c r="F221" i="14"/>
  <c r="N221" i="14"/>
  <c r="V221" i="14"/>
  <c r="AD221" i="14"/>
  <c r="H222" i="14"/>
  <c r="P222" i="14"/>
  <c r="X222" i="14"/>
  <c r="AF222" i="14"/>
  <c r="J223" i="14"/>
  <c r="R223" i="14"/>
  <c r="Z223" i="14"/>
  <c r="D224" i="14"/>
  <c r="L224" i="14"/>
  <c r="T224" i="14"/>
  <c r="AB224" i="14"/>
  <c r="D225" i="14"/>
  <c r="L225" i="14"/>
  <c r="T225" i="14"/>
  <c r="AB225" i="14"/>
  <c r="F226" i="14"/>
  <c r="N226" i="14"/>
  <c r="V226" i="14"/>
  <c r="AE165" i="14"/>
  <c r="I166" i="14"/>
  <c r="Q166" i="14"/>
  <c r="Y166" i="14"/>
  <c r="C167" i="14"/>
  <c r="K167" i="14"/>
  <c r="S167" i="14"/>
  <c r="AA167" i="14"/>
  <c r="E168" i="14"/>
  <c r="M168" i="14"/>
  <c r="U168" i="14"/>
  <c r="AC168" i="14"/>
  <c r="G169" i="14"/>
  <c r="O169" i="14"/>
  <c r="W169" i="14"/>
  <c r="AE169" i="14"/>
  <c r="I170" i="14"/>
  <c r="Q170" i="14"/>
  <c r="Y170" i="14"/>
  <c r="C171" i="14"/>
  <c r="K171" i="14"/>
  <c r="S171" i="14"/>
  <c r="AA171" i="14"/>
  <c r="E172" i="14"/>
  <c r="M172" i="14"/>
  <c r="U172" i="14"/>
  <c r="AC172" i="14"/>
  <c r="G173" i="14"/>
  <c r="O173" i="14"/>
  <c r="W173" i="14"/>
  <c r="AE173" i="14"/>
  <c r="I174" i="14"/>
  <c r="Q174" i="14"/>
  <c r="Y174" i="14"/>
  <c r="C175" i="14"/>
  <c r="K175" i="14"/>
  <c r="S175" i="14"/>
  <c r="AA175" i="14"/>
  <c r="E176" i="14"/>
  <c r="M176" i="14"/>
  <c r="U176" i="14"/>
  <c r="AC176" i="14"/>
  <c r="G177" i="14"/>
  <c r="O177" i="14"/>
  <c r="W177" i="14"/>
  <c r="AE177" i="14"/>
  <c r="I178" i="14"/>
  <c r="Q178" i="14"/>
  <c r="Y178" i="14"/>
  <c r="C179" i="14"/>
  <c r="K179" i="14"/>
  <c r="S179" i="14"/>
  <c r="AA179" i="14"/>
  <c r="E180" i="14"/>
  <c r="M180" i="14"/>
  <c r="U180" i="14"/>
  <c r="AC180" i="14"/>
  <c r="G181" i="14"/>
  <c r="O181" i="14"/>
  <c r="W181" i="14"/>
  <c r="AE181" i="14"/>
  <c r="I182" i="14"/>
  <c r="Q182" i="14"/>
  <c r="Y182" i="14"/>
  <c r="C183" i="14"/>
  <c r="K183" i="14"/>
  <c r="S183" i="14"/>
  <c r="AA183" i="14"/>
  <c r="E184" i="14"/>
  <c r="M184" i="14"/>
  <c r="U184" i="14"/>
  <c r="AC184" i="14"/>
  <c r="G185" i="14"/>
  <c r="O185" i="14"/>
  <c r="W185" i="14"/>
  <c r="AE185" i="14"/>
  <c r="I186" i="14"/>
  <c r="Q186" i="14"/>
  <c r="Y186" i="14"/>
  <c r="C187" i="14"/>
  <c r="K187" i="14"/>
  <c r="S187" i="14"/>
  <c r="AA187" i="14"/>
  <c r="E188" i="14"/>
  <c r="M188" i="14"/>
  <c r="U188" i="14"/>
  <c r="AC188" i="14"/>
  <c r="G189" i="14"/>
  <c r="O189" i="14"/>
  <c r="W189" i="14"/>
  <c r="AE189" i="14"/>
  <c r="I190" i="14"/>
  <c r="Q190" i="14"/>
  <c r="Y190" i="14"/>
  <c r="C191" i="14"/>
  <c r="K191" i="14"/>
  <c r="S191" i="14"/>
  <c r="AA191" i="14"/>
  <c r="E192" i="14"/>
  <c r="M192" i="14"/>
  <c r="U192" i="14"/>
  <c r="AC192" i="14"/>
  <c r="G193" i="14"/>
  <c r="O193" i="14"/>
  <c r="W193" i="14"/>
  <c r="AE193" i="14"/>
  <c r="I194" i="14"/>
  <c r="Q194" i="14"/>
  <c r="Y194" i="14"/>
  <c r="C195" i="14"/>
  <c r="K195" i="14"/>
  <c r="S195" i="14"/>
  <c r="AA195" i="14"/>
  <c r="E196" i="14"/>
  <c r="M196" i="14"/>
  <c r="U196" i="14"/>
  <c r="AC196" i="14"/>
  <c r="G197" i="14"/>
  <c r="O197" i="14"/>
  <c r="W197" i="14"/>
  <c r="AE197" i="14"/>
  <c r="I198" i="14"/>
  <c r="Q198" i="14"/>
  <c r="Y198" i="14"/>
  <c r="C199" i="14"/>
  <c r="G160" i="14"/>
  <c r="O160" i="14"/>
  <c r="W160" i="14"/>
  <c r="AE160" i="14"/>
  <c r="I161" i="14"/>
  <c r="Q161" i="14"/>
  <c r="Y161" i="14"/>
  <c r="C162" i="14"/>
  <c r="K162" i="14"/>
  <c r="S162" i="14"/>
  <c r="AA162" i="14"/>
  <c r="E163" i="14"/>
  <c r="M163" i="14"/>
  <c r="U163" i="14"/>
  <c r="AC163" i="14"/>
  <c r="G164" i="14"/>
  <c r="O164" i="14"/>
  <c r="W164" i="14"/>
  <c r="AE164" i="14"/>
  <c r="I165" i="14"/>
  <c r="Q165" i="14"/>
  <c r="Y165" i="14"/>
  <c r="C166" i="14"/>
  <c r="K166" i="14"/>
  <c r="S166" i="14"/>
  <c r="AA166" i="14"/>
  <c r="E167" i="14"/>
  <c r="M167" i="14"/>
  <c r="U167" i="14"/>
  <c r="AC167" i="14"/>
  <c r="G168" i="14"/>
  <c r="O168" i="14"/>
  <c r="W168" i="14"/>
  <c r="AE168" i="14"/>
  <c r="I169" i="14"/>
  <c r="Q169" i="14"/>
  <c r="Y169" i="14"/>
  <c r="C170" i="14"/>
  <c r="K170" i="14"/>
  <c r="S170" i="14"/>
  <c r="AA170" i="14"/>
  <c r="E171" i="14"/>
  <c r="M171" i="14"/>
  <c r="U171" i="14"/>
  <c r="AC171" i="14"/>
  <c r="G172" i="14"/>
  <c r="O172" i="14"/>
  <c r="W172" i="14"/>
  <c r="AE172" i="14"/>
  <c r="I173" i="14"/>
  <c r="Q173" i="14"/>
  <c r="Y173" i="14"/>
  <c r="C174" i="14"/>
  <c r="K174" i="14"/>
  <c r="S174" i="14"/>
  <c r="AA174" i="14"/>
  <c r="E175" i="14"/>
  <c r="M175" i="14"/>
  <c r="U175" i="14"/>
  <c r="AC175" i="14"/>
  <c r="G176" i="14"/>
  <c r="O176" i="14"/>
  <c r="W176" i="14"/>
  <c r="AE176" i="14"/>
  <c r="I177" i="14"/>
  <c r="Q177" i="14"/>
  <c r="Y177" i="14"/>
  <c r="C178" i="14"/>
  <c r="K178" i="14"/>
  <c r="S178" i="14"/>
  <c r="AA178" i="14"/>
  <c r="E179" i="14"/>
  <c r="M179" i="14"/>
  <c r="U179" i="14"/>
  <c r="AC179" i="14"/>
  <c r="G180" i="14"/>
  <c r="O180" i="14"/>
  <c r="W180" i="14"/>
  <c r="AE180" i="14"/>
  <c r="I181" i="14"/>
  <c r="Q181" i="14"/>
  <c r="Y181" i="14"/>
  <c r="C182" i="14"/>
  <c r="K182" i="14"/>
  <c r="S182" i="14"/>
  <c r="AA182" i="14"/>
  <c r="E183" i="14"/>
  <c r="M183" i="14"/>
  <c r="U183" i="14"/>
  <c r="AC183" i="14"/>
  <c r="G184" i="14"/>
  <c r="O184" i="14"/>
  <c r="W184" i="14"/>
  <c r="AE184" i="14"/>
  <c r="I185" i="14"/>
  <c r="Q185" i="14"/>
  <c r="Y185" i="14"/>
  <c r="C186" i="14"/>
  <c r="K186" i="14"/>
  <c r="S186" i="14"/>
  <c r="AA186" i="14"/>
  <c r="E187" i="14"/>
  <c r="M187" i="14"/>
  <c r="U187" i="14"/>
  <c r="AC187" i="14"/>
  <c r="G188" i="14"/>
  <c r="O188" i="14"/>
  <c r="W188" i="14"/>
  <c r="AE188" i="14"/>
  <c r="I189" i="14"/>
  <c r="Q189" i="14"/>
  <c r="Y189" i="14"/>
  <c r="C190" i="14"/>
  <c r="K190" i="14"/>
  <c r="S190" i="14"/>
  <c r="AA190" i="14"/>
  <c r="E191" i="14"/>
  <c r="M191" i="14"/>
  <c r="U191" i="14"/>
  <c r="AC191" i="14"/>
  <c r="G192" i="14"/>
  <c r="O192" i="14"/>
  <c r="W192" i="14"/>
  <c r="AE192" i="14"/>
  <c r="I193" i="14"/>
  <c r="Q193" i="14"/>
  <c r="Y193" i="14"/>
  <c r="C194" i="14"/>
  <c r="K194" i="14"/>
  <c r="S194" i="14"/>
  <c r="AA194" i="14"/>
  <c r="E195" i="14"/>
  <c r="M195" i="14"/>
  <c r="U195" i="14"/>
  <c r="AC195" i="14"/>
  <c r="G196" i="14"/>
  <c r="O196" i="14"/>
  <c r="W196" i="14"/>
  <c r="AE196" i="14"/>
  <c r="I197" i="14"/>
  <c r="Q197" i="14"/>
  <c r="Y197" i="14"/>
  <c r="C198" i="14"/>
  <c r="K198" i="14"/>
  <c r="S198" i="14"/>
  <c r="AA198" i="14"/>
  <c r="E199" i="14"/>
  <c r="Z161" i="14"/>
  <c r="D162" i="14"/>
  <c r="L162" i="14"/>
  <c r="T162" i="14"/>
  <c r="AB162" i="14"/>
  <c r="F163" i="14"/>
  <c r="N163" i="14"/>
  <c r="V163" i="14"/>
  <c r="AD163" i="14"/>
  <c r="H164" i="14"/>
  <c r="P164" i="14"/>
  <c r="X164" i="14"/>
  <c r="AF164" i="14"/>
  <c r="J165" i="14"/>
  <c r="R165" i="14"/>
  <c r="Z165" i="14"/>
  <c r="D166" i="14"/>
  <c r="L166" i="14"/>
  <c r="T166" i="14"/>
  <c r="AB166" i="14"/>
  <c r="F167" i="14"/>
  <c r="N167" i="14"/>
  <c r="V167" i="14"/>
  <c r="AD167" i="14"/>
  <c r="H168" i="14"/>
  <c r="P168" i="14"/>
  <c r="X168" i="14"/>
  <c r="AF168" i="14"/>
  <c r="J169" i="14"/>
  <c r="R169" i="14"/>
  <c r="Z169" i="14"/>
  <c r="D170" i="14"/>
  <c r="L170" i="14"/>
  <c r="T170" i="14"/>
  <c r="AB170" i="14"/>
  <c r="F171" i="14"/>
  <c r="N171" i="14"/>
  <c r="V171" i="14"/>
  <c r="AD171" i="14"/>
  <c r="H172" i="14"/>
  <c r="P172" i="14"/>
  <c r="X172" i="14"/>
  <c r="AF172" i="14"/>
  <c r="J173" i="14"/>
  <c r="R173" i="14"/>
  <c r="Z173" i="14"/>
  <c r="D174" i="14"/>
  <c r="L174" i="14"/>
  <c r="T174" i="14"/>
  <c r="AB174" i="14"/>
  <c r="F175" i="14"/>
  <c r="N175" i="14"/>
  <c r="V175" i="14"/>
  <c r="AD175" i="14"/>
  <c r="H176" i="14"/>
  <c r="P176" i="14"/>
  <c r="X176" i="14"/>
  <c r="AF176" i="14"/>
  <c r="J177" i="14"/>
  <c r="R177" i="14"/>
  <c r="Z177" i="14"/>
  <c r="D178" i="14"/>
  <c r="L178" i="14"/>
  <c r="T178" i="14"/>
  <c r="AB178" i="14"/>
  <c r="F179" i="14"/>
  <c r="N179" i="14"/>
  <c r="V179" i="14"/>
  <c r="AD179" i="14"/>
  <c r="H180" i="14"/>
  <c r="P180" i="14"/>
  <c r="X180" i="14"/>
  <c r="AF180" i="14"/>
  <c r="J181" i="14"/>
  <c r="R181" i="14"/>
  <c r="Z181" i="14"/>
  <c r="D182" i="14"/>
  <c r="L182" i="14"/>
  <c r="T182" i="14"/>
  <c r="AB182" i="14"/>
  <c r="F183" i="14"/>
  <c r="N183" i="14"/>
  <c r="V183" i="14"/>
  <c r="AD183" i="14"/>
  <c r="H184" i="14"/>
  <c r="P184" i="14"/>
  <c r="X184" i="14"/>
  <c r="AF184" i="14"/>
  <c r="J185" i="14"/>
  <c r="R185" i="14"/>
  <c r="Z185" i="14"/>
  <c r="D186" i="14"/>
  <c r="L186" i="14"/>
  <c r="T186" i="14"/>
  <c r="AB186" i="14"/>
  <c r="F187" i="14"/>
  <c r="N187" i="14"/>
  <c r="V187" i="14"/>
  <c r="AD187" i="14"/>
  <c r="H188" i="14"/>
  <c r="P188" i="14"/>
  <c r="X188" i="14"/>
  <c r="AF188" i="14"/>
  <c r="J189" i="14"/>
  <c r="R189" i="14"/>
  <c r="Z189" i="14"/>
  <c r="D190" i="14"/>
  <c r="L190" i="14"/>
  <c r="T190" i="14"/>
  <c r="AB190" i="14"/>
  <c r="F191" i="14"/>
  <c r="N191" i="14"/>
  <c r="V191" i="14"/>
  <c r="AD191" i="14"/>
  <c r="H192" i="14"/>
  <c r="P192" i="14"/>
  <c r="X192" i="14"/>
  <c r="AF192" i="14"/>
  <c r="J193" i="14"/>
  <c r="R193" i="14"/>
  <c r="Z193" i="14"/>
  <c r="D194" i="14"/>
  <c r="L194" i="14"/>
  <c r="T194" i="14"/>
  <c r="AB194" i="14"/>
  <c r="F195" i="14"/>
  <c r="N195" i="14"/>
  <c r="V195" i="14"/>
  <c r="AD195" i="14"/>
  <c r="H196" i="14"/>
  <c r="P196" i="14"/>
  <c r="X196" i="14"/>
  <c r="AF196" i="14"/>
  <c r="J197" i="14"/>
  <c r="R197" i="14"/>
  <c r="Z197" i="14"/>
  <c r="D198" i="14"/>
  <c r="L198" i="14"/>
  <c r="T198" i="14"/>
  <c r="AB198" i="14"/>
  <c r="F199" i="14"/>
  <c r="N199" i="14"/>
  <c r="V199" i="14"/>
  <c r="AD199" i="14"/>
  <c r="H200" i="14"/>
  <c r="P200" i="14"/>
  <c r="X200" i="14"/>
  <c r="AF200" i="14"/>
  <c r="J201" i="14"/>
  <c r="R201" i="14"/>
  <c r="Z201" i="14"/>
  <c r="D202" i="14"/>
  <c r="L202" i="14"/>
  <c r="T202" i="14"/>
  <c r="AB202" i="14"/>
  <c r="F203" i="14"/>
  <c r="N203" i="14"/>
  <c r="V203" i="14"/>
  <c r="AD203" i="14"/>
  <c r="H204" i="14"/>
  <c r="P204" i="14"/>
  <c r="X204" i="14"/>
  <c r="AF204" i="14"/>
  <c r="J205" i="14"/>
  <c r="R205" i="14"/>
  <c r="Z205" i="14"/>
  <c r="D206" i="14"/>
  <c r="L206" i="14"/>
  <c r="T206" i="14"/>
  <c r="AB206" i="14"/>
  <c r="U162" i="14"/>
  <c r="AC162" i="14"/>
  <c r="G163" i="14"/>
  <c r="O163" i="14"/>
  <c r="W163" i="14"/>
  <c r="AE163" i="14"/>
  <c r="I164" i="14"/>
  <c r="Q164" i="14"/>
  <c r="Y164" i="14"/>
  <c r="C165" i="14"/>
  <c r="K165" i="14"/>
  <c r="S165" i="14"/>
  <c r="AA165" i="14"/>
  <c r="E166" i="14"/>
  <c r="M166" i="14"/>
  <c r="U166" i="14"/>
  <c r="AC166" i="14"/>
  <c r="G167" i="14"/>
  <c r="O167" i="14"/>
  <c r="W167" i="14"/>
  <c r="AE167" i="14"/>
  <c r="I168" i="14"/>
  <c r="Q168" i="14"/>
  <c r="Y168" i="14"/>
  <c r="C169" i="14"/>
  <c r="K169" i="14"/>
  <c r="S169" i="14"/>
  <c r="AA169" i="14"/>
  <c r="E170" i="14"/>
  <c r="M170" i="14"/>
  <c r="U170" i="14"/>
  <c r="AC170" i="14"/>
  <c r="G171" i="14"/>
  <c r="O171" i="14"/>
  <c r="W171" i="14"/>
  <c r="AE171" i="14"/>
  <c r="I172" i="14"/>
  <c r="Q172" i="14"/>
  <c r="Y172" i="14"/>
  <c r="C173" i="14"/>
  <c r="K173" i="14"/>
  <c r="S173" i="14"/>
  <c r="AA173" i="14"/>
  <c r="E174" i="14"/>
  <c r="M174" i="14"/>
  <c r="U174" i="14"/>
  <c r="AC174" i="14"/>
  <c r="G175" i="14"/>
  <c r="O175" i="14"/>
  <c r="W175" i="14"/>
  <c r="AE175" i="14"/>
  <c r="I176" i="14"/>
  <c r="Q176" i="14"/>
  <c r="Y176" i="14"/>
  <c r="C177" i="14"/>
  <c r="K177" i="14"/>
  <c r="S177" i="14"/>
  <c r="AA177" i="14"/>
  <c r="E178" i="14"/>
  <c r="M178" i="14"/>
  <c r="U178" i="14"/>
  <c r="AC178" i="14"/>
  <c r="G179" i="14"/>
  <c r="O179" i="14"/>
  <c r="W179" i="14"/>
  <c r="AE179" i="14"/>
  <c r="I180" i="14"/>
  <c r="Q180" i="14"/>
  <c r="Y180" i="14"/>
  <c r="C181" i="14"/>
  <c r="K181" i="14"/>
  <c r="S181" i="14"/>
  <c r="AA181" i="14"/>
  <c r="E182" i="14"/>
  <c r="M182" i="14"/>
  <c r="U182" i="14"/>
  <c r="AC182" i="14"/>
  <c r="G183" i="14"/>
  <c r="O183" i="14"/>
  <c r="W183" i="14"/>
  <c r="AE183" i="14"/>
  <c r="I184" i="14"/>
  <c r="Q184" i="14"/>
  <c r="Y184" i="14"/>
  <c r="C185" i="14"/>
  <c r="K185" i="14"/>
  <c r="S185" i="14"/>
  <c r="AA185" i="14"/>
  <c r="E186" i="14"/>
  <c r="M186" i="14"/>
  <c r="U186" i="14"/>
  <c r="AC186" i="14"/>
  <c r="G187" i="14"/>
  <c r="O187" i="14"/>
  <c r="W187" i="14"/>
  <c r="AE187" i="14"/>
  <c r="I188" i="14"/>
  <c r="Q188" i="14"/>
  <c r="Y188" i="14"/>
  <c r="C189" i="14"/>
  <c r="K189" i="14"/>
  <c r="S189" i="14"/>
  <c r="AA189" i="14"/>
  <c r="E190" i="14"/>
  <c r="M190" i="14"/>
  <c r="U190" i="14"/>
  <c r="AC190" i="14"/>
  <c r="G191" i="14"/>
  <c r="O191" i="14"/>
  <c r="W191" i="14"/>
  <c r="AE191" i="14"/>
  <c r="I192" i="14"/>
  <c r="Q192" i="14"/>
  <c r="Y192" i="14"/>
  <c r="C193" i="14"/>
  <c r="K193" i="14"/>
  <c r="S193" i="14"/>
  <c r="AA193" i="14"/>
  <c r="E194" i="14"/>
  <c r="M194" i="14"/>
  <c r="U194" i="14"/>
  <c r="AC194" i="14"/>
  <c r="G195" i="14"/>
  <c r="O195" i="14"/>
  <c r="W195" i="14"/>
  <c r="AE195" i="14"/>
  <c r="I196" i="14"/>
  <c r="Q196" i="14"/>
  <c r="Y196" i="14"/>
  <c r="C197" i="14"/>
  <c r="K197" i="14"/>
  <c r="S197" i="14"/>
  <c r="AA197" i="14"/>
  <c r="E198" i="14"/>
  <c r="M198" i="14"/>
  <c r="U198" i="14"/>
  <c r="AC198" i="14"/>
  <c r="G199" i="14"/>
  <c r="O199" i="14"/>
  <c r="W199" i="14"/>
  <c r="AE199" i="14"/>
  <c r="I200" i="14"/>
  <c r="Q200" i="14"/>
  <c r="Y200" i="14"/>
  <c r="C201" i="14"/>
  <c r="K201" i="14"/>
  <c r="S201" i="14"/>
  <c r="AA201" i="14"/>
  <c r="E202" i="14"/>
  <c r="M202" i="14"/>
  <c r="L161" i="14"/>
  <c r="T161" i="14"/>
  <c r="AB161" i="14"/>
  <c r="F162" i="14"/>
  <c r="N162" i="14"/>
  <c r="V162" i="14"/>
  <c r="AD162" i="14"/>
  <c r="H163" i="14"/>
  <c r="P163" i="14"/>
  <c r="X163" i="14"/>
  <c r="AF163" i="14"/>
  <c r="J164" i="14"/>
  <c r="R164" i="14"/>
  <c r="Z164" i="14"/>
  <c r="D165" i="14"/>
  <c r="L165" i="14"/>
  <c r="T165" i="14"/>
  <c r="AB165" i="14"/>
  <c r="F166" i="14"/>
  <c r="N166" i="14"/>
  <c r="V166" i="14"/>
  <c r="AD166" i="14"/>
  <c r="H167" i="14"/>
  <c r="P167" i="14"/>
  <c r="X167" i="14"/>
  <c r="AF167" i="14"/>
  <c r="J168" i="14"/>
  <c r="R168" i="14"/>
  <c r="Z168" i="14"/>
  <c r="D169" i="14"/>
  <c r="L169" i="14"/>
  <c r="T169" i="14"/>
  <c r="AB169" i="14"/>
  <c r="F170" i="14"/>
  <c r="N170" i="14"/>
  <c r="V170" i="14"/>
  <c r="AD170" i="14"/>
  <c r="H171" i="14"/>
  <c r="P171" i="14"/>
  <c r="X171" i="14"/>
  <c r="AF171" i="14"/>
  <c r="J172" i="14"/>
  <c r="R172" i="14"/>
  <c r="Z172" i="14"/>
  <c r="D173" i="14"/>
  <c r="L173" i="14"/>
  <c r="T173" i="14"/>
  <c r="AB173" i="14"/>
  <c r="F174" i="14"/>
  <c r="N174" i="14"/>
  <c r="V174" i="14"/>
  <c r="AD174" i="14"/>
  <c r="H175" i="14"/>
  <c r="P175" i="14"/>
  <c r="X175" i="14"/>
  <c r="AF175" i="14"/>
  <c r="J176" i="14"/>
  <c r="R176" i="14"/>
  <c r="Z176" i="14"/>
  <c r="D177" i="14"/>
  <c r="L177" i="14"/>
  <c r="T177" i="14"/>
  <c r="AB177" i="14"/>
  <c r="F178" i="14"/>
  <c r="N178" i="14"/>
  <c r="V178" i="14"/>
  <c r="AD178" i="14"/>
  <c r="H179" i="14"/>
  <c r="P179" i="14"/>
  <c r="X179" i="14"/>
  <c r="AF179" i="14"/>
  <c r="J180" i="14"/>
  <c r="R180" i="14"/>
  <c r="Z180" i="14"/>
  <c r="D181" i="14"/>
  <c r="L181" i="14"/>
  <c r="T181" i="14"/>
  <c r="AB181" i="14"/>
  <c r="F182" i="14"/>
  <c r="N182" i="14"/>
  <c r="V182" i="14"/>
  <c r="AD182" i="14"/>
  <c r="H183" i="14"/>
  <c r="P183" i="14"/>
  <c r="X183" i="14"/>
  <c r="AF183" i="14"/>
  <c r="J184" i="14"/>
  <c r="R184" i="14"/>
  <c r="Z184" i="14"/>
  <c r="D185" i="14"/>
  <c r="L185" i="14"/>
  <c r="T185" i="14"/>
  <c r="AB185" i="14"/>
  <c r="F186" i="14"/>
  <c r="N186" i="14"/>
  <c r="V186" i="14"/>
  <c r="AD186" i="14"/>
  <c r="H187" i="14"/>
  <c r="P187" i="14"/>
  <c r="X187" i="14"/>
  <c r="AF187" i="14"/>
  <c r="J188" i="14"/>
  <c r="R188" i="14"/>
  <c r="Z188" i="14"/>
  <c r="D189" i="14"/>
  <c r="L189" i="14"/>
  <c r="T189" i="14"/>
  <c r="AB189" i="14"/>
  <c r="F190" i="14"/>
  <c r="N190" i="14"/>
  <c r="V190" i="14"/>
  <c r="AD190" i="14"/>
  <c r="H191" i="14"/>
  <c r="P191" i="14"/>
  <c r="X191" i="14"/>
  <c r="AF191" i="14"/>
  <c r="J192" i="14"/>
  <c r="R192" i="14"/>
  <c r="Z192" i="14"/>
  <c r="D193" i="14"/>
  <c r="L193" i="14"/>
  <c r="T193" i="14"/>
  <c r="AB193" i="14"/>
  <c r="F194" i="14"/>
  <c r="N194" i="14"/>
  <c r="V194" i="14"/>
  <c r="AD194" i="14"/>
  <c r="H195" i="14"/>
  <c r="P195" i="14"/>
  <c r="X195" i="14"/>
  <c r="AF195" i="14"/>
  <c r="J196" i="14"/>
  <c r="R196" i="14"/>
  <c r="Z196" i="14"/>
  <c r="D197" i="14"/>
  <c r="L197" i="14"/>
  <c r="T197" i="14"/>
  <c r="AB197" i="14"/>
  <c r="F198" i="14"/>
  <c r="N198" i="14"/>
  <c r="V198" i="14"/>
  <c r="AD198" i="14"/>
  <c r="H199" i="14"/>
  <c r="P199" i="14"/>
  <c r="X199" i="14"/>
  <c r="AF199" i="14"/>
  <c r="J200" i="14"/>
  <c r="R200" i="14"/>
  <c r="C160" i="14"/>
  <c r="K160" i="14"/>
  <c r="S160" i="14"/>
  <c r="AA160" i="14"/>
  <c r="E161" i="14"/>
  <c r="M161" i="14"/>
  <c r="U161" i="14"/>
  <c r="AC161" i="14"/>
  <c r="G162" i="14"/>
  <c r="O162" i="14"/>
  <c r="W162" i="14"/>
  <c r="AE162" i="14"/>
  <c r="I163" i="14"/>
  <c r="Q163" i="14"/>
  <c r="Y163" i="14"/>
  <c r="C164" i="14"/>
  <c r="K164" i="14"/>
  <c r="S164" i="14"/>
  <c r="AA164" i="14"/>
  <c r="E165" i="14"/>
  <c r="M165" i="14"/>
  <c r="U165" i="14"/>
  <c r="AC165" i="14"/>
  <c r="G166" i="14"/>
  <c r="O166" i="14"/>
  <c r="W166" i="14"/>
  <c r="AE166" i="14"/>
  <c r="I167" i="14"/>
  <c r="Q167" i="14"/>
  <c r="Y167" i="14"/>
  <c r="C168" i="14"/>
  <c r="K168" i="14"/>
  <c r="S168" i="14"/>
  <c r="AA168" i="14"/>
  <c r="E169" i="14"/>
  <c r="M169" i="14"/>
  <c r="U169" i="14"/>
  <c r="AC169" i="14"/>
  <c r="G170" i="14"/>
  <c r="O170" i="14"/>
  <c r="W170" i="14"/>
  <c r="AE170" i="14"/>
  <c r="I171" i="14"/>
  <c r="Q171" i="14"/>
  <c r="Y171" i="14"/>
  <c r="C172" i="14"/>
  <c r="K172" i="14"/>
  <c r="S172" i="14"/>
  <c r="AA172" i="14"/>
  <c r="E173" i="14"/>
  <c r="M173" i="14"/>
  <c r="U173" i="14"/>
  <c r="AC173" i="14"/>
  <c r="G174" i="14"/>
  <c r="O174" i="14"/>
  <c r="W174" i="14"/>
  <c r="AE174" i="14"/>
  <c r="I175" i="14"/>
  <c r="Q175" i="14"/>
  <c r="Y175" i="14"/>
  <c r="C176" i="14"/>
  <c r="K176" i="14"/>
  <c r="S176" i="14"/>
  <c r="AA176" i="14"/>
  <c r="E177" i="14"/>
  <c r="M177" i="14"/>
  <c r="U177" i="14"/>
  <c r="AC177" i="14"/>
  <c r="G178" i="14"/>
  <c r="O178" i="14"/>
  <c r="W178" i="14"/>
  <c r="AE178" i="14"/>
  <c r="I179" i="14"/>
  <c r="Q179" i="14"/>
  <c r="Y179" i="14"/>
  <c r="C180" i="14"/>
  <c r="K180" i="14"/>
  <c r="S180" i="14"/>
  <c r="AA180" i="14"/>
  <c r="E181" i="14"/>
  <c r="M181" i="14"/>
  <c r="U181" i="14"/>
  <c r="AC181" i="14"/>
  <c r="G182" i="14"/>
  <c r="O182" i="14"/>
  <c r="W182" i="14"/>
  <c r="AE182" i="14"/>
  <c r="I183" i="14"/>
  <c r="Q183" i="14"/>
  <c r="Y183" i="14"/>
  <c r="C184" i="14"/>
  <c r="K184" i="14"/>
  <c r="S184" i="14"/>
  <c r="AA184" i="14"/>
  <c r="E185" i="14"/>
  <c r="M185" i="14"/>
  <c r="U185" i="14"/>
  <c r="AC185" i="14"/>
  <c r="G186" i="14"/>
  <c r="O186" i="14"/>
  <c r="W186" i="14"/>
  <c r="AE186" i="14"/>
  <c r="I187" i="14"/>
  <c r="Q187" i="14"/>
  <c r="Y187" i="14"/>
  <c r="C188" i="14"/>
  <c r="K188" i="14"/>
  <c r="S188" i="14"/>
  <c r="AA188" i="14"/>
  <c r="E189" i="14"/>
  <c r="M189" i="14"/>
  <c r="U189" i="14"/>
  <c r="AC189" i="14"/>
  <c r="G190" i="14"/>
  <c r="O190" i="14"/>
  <c r="W190" i="14"/>
  <c r="AE190" i="14"/>
  <c r="I191" i="14"/>
  <c r="Q191" i="14"/>
  <c r="Y191" i="14"/>
  <c r="C192" i="14"/>
  <c r="K192" i="14"/>
  <c r="S192" i="14"/>
  <c r="AA192" i="14"/>
  <c r="E193" i="14"/>
  <c r="M193" i="14"/>
  <c r="U193" i="14"/>
  <c r="AC193" i="14"/>
  <c r="G194" i="14"/>
  <c r="O194" i="14"/>
  <c r="W194" i="14"/>
  <c r="AE194" i="14"/>
  <c r="I195" i="14"/>
  <c r="Q195" i="14"/>
  <c r="Y195" i="14"/>
  <c r="C196" i="14"/>
  <c r="K196" i="14"/>
  <c r="S196" i="14"/>
  <c r="AA196" i="14"/>
  <c r="E197" i="14"/>
  <c r="M197" i="14"/>
  <c r="U197" i="14"/>
  <c r="AC197" i="14"/>
  <c r="G198" i="14"/>
  <c r="K199" i="14"/>
  <c r="S199" i="14"/>
  <c r="AA199" i="14"/>
  <c r="E200" i="14"/>
  <c r="M200" i="14"/>
  <c r="U200" i="14"/>
  <c r="AC200" i="14"/>
  <c r="G201" i="14"/>
  <c r="O201" i="14"/>
  <c r="W201" i="14"/>
  <c r="AE201" i="14"/>
  <c r="I202" i="14"/>
  <c r="Q202" i="14"/>
  <c r="Y202" i="14"/>
  <c r="C203" i="14"/>
  <c r="K203" i="14"/>
  <c r="S203" i="14"/>
  <c r="AA203" i="14"/>
  <c r="E204" i="14"/>
  <c r="M204" i="14"/>
  <c r="U204" i="14"/>
  <c r="AC204" i="14"/>
  <c r="G205" i="14"/>
  <c r="O205" i="14"/>
  <c r="W205" i="14"/>
  <c r="AE205" i="14"/>
  <c r="I206" i="14"/>
  <c r="Q206" i="14"/>
  <c r="Y206" i="14"/>
  <c r="C207" i="14"/>
  <c r="K207" i="14"/>
  <c r="S207" i="14"/>
  <c r="AA207" i="14"/>
  <c r="E208" i="14"/>
  <c r="M208" i="14"/>
  <c r="U208" i="14"/>
  <c r="AC208" i="14"/>
  <c r="G209" i="14"/>
  <c r="O209" i="14"/>
  <c r="W209" i="14"/>
  <c r="AE209" i="14"/>
  <c r="I210" i="14"/>
  <c r="Q210" i="14"/>
  <c r="Y210" i="14"/>
  <c r="C211" i="14"/>
  <c r="K211" i="14"/>
  <c r="S211" i="14"/>
  <c r="AA211" i="14"/>
  <c r="E212" i="14"/>
  <c r="M212" i="14"/>
  <c r="U212" i="14"/>
  <c r="AC212" i="14"/>
  <c r="G213" i="14"/>
  <c r="O213" i="14"/>
  <c r="W213" i="14"/>
  <c r="AE213" i="14"/>
  <c r="I214" i="14"/>
  <c r="Q214" i="14"/>
  <c r="Y214" i="14"/>
  <c r="C215" i="14"/>
  <c r="K215" i="14"/>
  <c r="S215" i="14"/>
  <c r="AA215" i="14"/>
  <c r="E216" i="14"/>
  <c r="M216" i="14"/>
  <c r="U216" i="14"/>
  <c r="AC216" i="14"/>
  <c r="G217" i="14"/>
  <c r="O217" i="14"/>
  <c r="W217" i="14"/>
  <c r="AE217" i="14"/>
  <c r="I218" i="14"/>
  <c r="Q218" i="14"/>
  <c r="Y218" i="14"/>
  <c r="C219" i="14"/>
  <c r="K219" i="14"/>
  <c r="S219" i="14"/>
  <c r="AA219" i="14"/>
  <c r="E220" i="14"/>
  <c r="M220" i="14"/>
  <c r="U220" i="14"/>
  <c r="AC220" i="14"/>
  <c r="G221" i="14"/>
  <c r="O221" i="14"/>
  <c r="W221" i="14"/>
  <c r="AE221" i="14"/>
  <c r="I222" i="14"/>
  <c r="Q222" i="14"/>
  <c r="Y222" i="14"/>
  <c r="C223" i="14"/>
  <c r="K223" i="14"/>
  <c r="S223" i="14"/>
  <c r="AA223" i="14"/>
  <c r="E224" i="14"/>
  <c r="M224" i="14"/>
  <c r="U224" i="14"/>
  <c r="AC224" i="14"/>
  <c r="AF201" i="14"/>
  <c r="J202" i="14"/>
  <c r="R202" i="14"/>
  <c r="Z202" i="14"/>
  <c r="D203" i="14"/>
  <c r="L203" i="14"/>
  <c r="T203" i="14"/>
  <c r="AB203" i="14"/>
  <c r="F204" i="14"/>
  <c r="N204" i="14"/>
  <c r="V204" i="14"/>
  <c r="AD204" i="14"/>
  <c r="H205" i="14"/>
  <c r="P205" i="14"/>
  <c r="X205" i="14"/>
  <c r="AF205" i="14"/>
  <c r="J206" i="14"/>
  <c r="R206" i="14"/>
  <c r="Z206" i="14"/>
  <c r="D207" i="14"/>
  <c r="L207" i="14"/>
  <c r="T207" i="14"/>
  <c r="AB207" i="14"/>
  <c r="F208" i="14"/>
  <c r="N208" i="14"/>
  <c r="V208" i="14"/>
  <c r="AD208" i="14"/>
  <c r="H209" i="14"/>
  <c r="P209" i="14"/>
  <c r="X209" i="14"/>
  <c r="AF209" i="14"/>
  <c r="J210" i="14"/>
  <c r="R210" i="14"/>
  <c r="Z210" i="14"/>
  <c r="D211" i="14"/>
  <c r="L211" i="14"/>
  <c r="T211" i="14"/>
  <c r="AB211" i="14"/>
  <c r="F212" i="14"/>
  <c r="N212" i="14"/>
  <c r="V212" i="14"/>
  <c r="AD212" i="14"/>
  <c r="H213" i="14"/>
  <c r="P213" i="14"/>
  <c r="X213" i="14"/>
  <c r="AF213" i="14"/>
  <c r="J214" i="14"/>
  <c r="R214" i="14"/>
  <c r="Z214" i="14"/>
  <c r="D215" i="14"/>
  <c r="L215" i="14"/>
  <c r="T215" i="14"/>
  <c r="AB215" i="14"/>
  <c r="F216" i="14"/>
  <c r="N216" i="14"/>
  <c r="V216" i="14"/>
  <c r="AD216" i="14"/>
  <c r="H217" i="14"/>
  <c r="P217" i="14"/>
  <c r="X217" i="14"/>
  <c r="AF217" i="14"/>
  <c r="J218" i="14"/>
  <c r="R218" i="14"/>
  <c r="Z218" i="14"/>
  <c r="D219" i="14"/>
  <c r="L219" i="14"/>
  <c r="T219" i="14"/>
  <c r="AB219" i="14"/>
  <c r="F220" i="14"/>
  <c r="N220" i="14"/>
  <c r="V220" i="14"/>
  <c r="AD220" i="14"/>
  <c r="H221" i="14"/>
  <c r="P221" i="14"/>
  <c r="X221" i="14"/>
  <c r="AF221" i="14"/>
  <c r="J222" i="14"/>
  <c r="R222" i="14"/>
  <c r="Z222" i="14"/>
  <c r="D223" i="14"/>
  <c r="L223" i="14"/>
  <c r="T223" i="14"/>
  <c r="AB223" i="14"/>
  <c r="F224" i="14"/>
  <c r="N224" i="14"/>
  <c r="M199" i="14"/>
  <c r="U199" i="14"/>
  <c r="AC199" i="14"/>
  <c r="G200" i="14"/>
  <c r="O200" i="14"/>
  <c r="W200" i="14"/>
  <c r="AE200" i="14"/>
  <c r="I201" i="14"/>
  <c r="Q201" i="14"/>
  <c r="Y201" i="14"/>
  <c r="C202" i="14"/>
  <c r="K202" i="14"/>
  <c r="S202" i="14"/>
  <c r="AA202" i="14"/>
  <c r="E203" i="14"/>
  <c r="M203" i="14"/>
  <c r="U203" i="14"/>
  <c r="AC203" i="14"/>
  <c r="G204" i="14"/>
  <c r="O204" i="14"/>
  <c r="W204" i="14"/>
  <c r="AE204" i="14"/>
  <c r="I205" i="14"/>
  <c r="Q205" i="14"/>
  <c r="Y205" i="14"/>
  <c r="C206" i="14"/>
  <c r="K206" i="14"/>
  <c r="S206" i="14"/>
  <c r="AA206" i="14"/>
  <c r="E207" i="14"/>
  <c r="M207" i="14"/>
  <c r="U207" i="14"/>
  <c r="AC207" i="14"/>
  <c r="G208" i="14"/>
  <c r="O208" i="14"/>
  <c r="W208" i="14"/>
  <c r="AE208" i="14"/>
  <c r="I209" i="14"/>
  <c r="Q209" i="14"/>
  <c r="Y209" i="14"/>
  <c r="C210" i="14"/>
  <c r="K210" i="14"/>
  <c r="S210" i="14"/>
  <c r="AA210" i="14"/>
  <c r="E211" i="14"/>
  <c r="M211" i="14"/>
  <c r="U211" i="14"/>
  <c r="AC211" i="14"/>
  <c r="G212" i="14"/>
  <c r="O212" i="14"/>
  <c r="W212" i="14"/>
  <c r="AE212" i="14"/>
  <c r="I213" i="14"/>
  <c r="Q213" i="14"/>
  <c r="Y213" i="14"/>
  <c r="C214" i="14"/>
  <c r="K214" i="14"/>
  <c r="S214" i="14"/>
  <c r="AA214" i="14"/>
  <c r="E215" i="14"/>
  <c r="M215" i="14"/>
  <c r="U215" i="14"/>
  <c r="AC215" i="14"/>
  <c r="G216" i="14"/>
  <c r="O216" i="14"/>
  <c r="W216" i="14"/>
  <c r="AE216" i="14"/>
  <c r="I217" i="14"/>
  <c r="Q217" i="14"/>
  <c r="Y217" i="14"/>
  <c r="C218" i="14"/>
  <c r="K218" i="14"/>
  <c r="S218" i="14"/>
  <c r="AA218" i="14"/>
  <c r="E219" i="14"/>
  <c r="M219" i="14"/>
  <c r="U219" i="14"/>
  <c r="AC219" i="14"/>
  <c r="G220" i="14"/>
  <c r="O220" i="14"/>
  <c r="W220" i="14"/>
  <c r="AE220" i="14"/>
  <c r="I221" i="14"/>
  <c r="Q221" i="14"/>
  <c r="Y221" i="14"/>
  <c r="C222" i="14"/>
  <c r="K222" i="14"/>
  <c r="S222" i="14"/>
  <c r="AA222" i="14"/>
  <c r="E223" i="14"/>
  <c r="M223" i="14"/>
  <c r="U223" i="14"/>
  <c r="AC223" i="14"/>
  <c r="G224" i="14"/>
  <c r="O224" i="14"/>
  <c r="F207" i="14"/>
  <c r="N207" i="14"/>
  <c r="V207" i="14"/>
  <c r="AD207" i="14"/>
  <c r="H208" i="14"/>
  <c r="P208" i="14"/>
  <c r="X208" i="14"/>
  <c r="AF208" i="14"/>
  <c r="J209" i="14"/>
  <c r="R209" i="14"/>
  <c r="Z209" i="14"/>
  <c r="D210" i="14"/>
  <c r="L210" i="14"/>
  <c r="T210" i="14"/>
  <c r="AB210" i="14"/>
  <c r="F211" i="14"/>
  <c r="N211" i="14"/>
  <c r="V211" i="14"/>
  <c r="AD211" i="14"/>
  <c r="H212" i="14"/>
  <c r="P212" i="14"/>
  <c r="X212" i="14"/>
  <c r="AF212" i="14"/>
  <c r="J213" i="14"/>
  <c r="R213" i="14"/>
  <c r="Z213" i="14"/>
  <c r="D214" i="14"/>
  <c r="L214" i="14"/>
  <c r="T214" i="14"/>
  <c r="AB214" i="14"/>
  <c r="F215" i="14"/>
  <c r="N215" i="14"/>
  <c r="V215" i="14"/>
  <c r="AD215" i="14"/>
  <c r="H216" i="14"/>
  <c r="P216" i="14"/>
  <c r="X216" i="14"/>
  <c r="AF216" i="14"/>
  <c r="J217" i="14"/>
  <c r="R217" i="14"/>
  <c r="Z217" i="14"/>
  <c r="D218" i="14"/>
  <c r="L218" i="14"/>
  <c r="T218" i="14"/>
  <c r="AB218" i="14"/>
  <c r="F219" i="14"/>
  <c r="N219" i="14"/>
  <c r="V219" i="14"/>
  <c r="AD219" i="14"/>
  <c r="H220" i="14"/>
  <c r="P220" i="14"/>
  <c r="X220" i="14"/>
  <c r="AF220" i="14"/>
  <c r="J221" i="14"/>
  <c r="R221" i="14"/>
  <c r="Z221" i="14"/>
  <c r="D222" i="14"/>
  <c r="L222" i="14"/>
  <c r="T222" i="14"/>
  <c r="AB222" i="14"/>
  <c r="F223" i="14"/>
  <c r="N223" i="14"/>
  <c r="V223" i="14"/>
  <c r="AD223" i="14"/>
  <c r="H224" i="14"/>
  <c r="P224" i="14"/>
  <c r="U202" i="14"/>
  <c r="AC202" i="14"/>
  <c r="G203" i="14"/>
  <c r="O203" i="14"/>
  <c r="W203" i="14"/>
  <c r="AE203" i="14"/>
  <c r="I204" i="14"/>
  <c r="Q204" i="14"/>
  <c r="Y204" i="14"/>
  <c r="C205" i="14"/>
  <c r="K205" i="14"/>
  <c r="S205" i="14"/>
  <c r="AA205" i="14"/>
  <c r="E206" i="14"/>
  <c r="M206" i="14"/>
  <c r="U206" i="14"/>
  <c r="AC206" i="14"/>
  <c r="G207" i="14"/>
  <c r="O207" i="14"/>
  <c r="W207" i="14"/>
  <c r="AE207" i="14"/>
  <c r="I208" i="14"/>
  <c r="Q208" i="14"/>
  <c r="Y208" i="14"/>
  <c r="C209" i="14"/>
  <c r="K209" i="14"/>
  <c r="S209" i="14"/>
  <c r="AA209" i="14"/>
  <c r="E210" i="14"/>
  <c r="M210" i="14"/>
  <c r="U210" i="14"/>
  <c r="AC210" i="14"/>
  <c r="G211" i="14"/>
  <c r="O211" i="14"/>
  <c r="W211" i="14"/>
  <c r="AE211" i="14"/>
  <c r="I212" i="14"/>
  <c r="Q212" i="14"/>
  <c r="Y212" i="14"/>
  <c r="C213" i="14"/>
  <c r="K213" i="14"/>
  <c r="S213" i="14"/>
  <c r="AA213" i="14"/>
  <c r="E214" i="14"/>
  <c r="M214" i="14"/>
  <c r="U214" i="14"/>
  <c r="AC214" i="14"/>
  <c r="G215" i="14"/>
  <c r="O215" i="14"/>
  <c r="W215" i="14"/>
  <c r="AE215" i="14"/>
  <c r="I216" i="14"/>
  <c r="Q216" i="14"/>
  <c r="Y216" i="14"/>
  <c r="C217" i="14"/>
  <c r="K217" i="14"/>
  <c r="S217" i="14"/>
  <c r="AA217" i="14"/>
  <c r="E218" i="14"/>
  <c r="M218" i="14"/>
  <c r="U218" i="14"/>
  <c r="AC218" i="14"/>
  <c r="G219" i="14"/>
  <c r="O219" i="14"/>
  <c r="W219" i="14"/>
  <c r="AE219" i="14"/>
  <c r="I220" i="14"/>
  <c r="Q220" i="14"/>
  <c r="Y220" i="14"/>
  <c r="C221" i="14"/>
  <c r="K221" i="14"/>
  <c r="S221" i="14"/>
  <c r="AA221" i="14"/>
  <c r="E222" i="14"/>
  <c r="M222" i="14"/>
  <c r="U222" i="14"/>
  <c r="AC222" i="14"/>
  <c r="G223" i="14"/>
  <c r="O223" i="14"/>
  <c r="W223" i="14"/>
  <c r="AE223" i="14"/>
  <c r="I224" i="14"/>
  <c r="Q224" i="14"/>
  <c r="Y224" i="14"/>
  <c r="Z200" i="14"/>
  <c r="D201" i="14"/>
  <c r="L201" i="14"/>
  <c r="T201" i="14"/>
  <c r="AB201" i="14"/>
  <c r="F202" i="14"/>
  <c r="N202" i="14"/>
  <c r="V202" i="14"/>
  <c r="AD202" i="14"/>
  <c r="H203" i="14"/>
  <c r="P203" i="14"/>
  <c r="X203" i="14"/>
  <c r="AF203" i="14"/>
  <c r="J204" i="14"/>
  <c r="R204" i="14"/>
  <c r="Z204" i="14"/>
  <c r="D205" i="14"/>
  <c r="L205" i="14"/>
  <c r="T205" i="14"/>
  <c r="AB205" i="14"/>
  <c r="F206" i="14"/>
  <c r="N206" i="14"/>
  <c r="V206" i="14"/>
  <c r="AD206" i="14"/>
  <c r="H207" i="14"/>
  <c r="P207" i="14"/>
  <c r="X207" i="14"/>
  <c r="AF207" i="14"/>
  <c r="J208" i="14"/>
  <c r="R208" i="14"/>
  <c r="Z208" i="14"/>
  <c r="D209" i="14"/>
  <c r="L209" i="14"/>
  <c r="T209" i="14"/>
  <c r="AB209" i="14"/>
  <c r="F210" i="14"/>
  <c r="N210" i="14"/>
  <c r="V210" i="14"/>
  <c r="AD210" i="14"/>
  <c r="H211" i="14"/>
  <c r="P211" i="14"/>
  <c r="X211" i="14"/>
  <c r="AF211" i="14"/>
  <c r="J212" i="14"/>
  <c r="R212" i="14"/>
  <c r="Z212" i="14"/>
  <c r="D213" i="14"/>
  <c r="L213" i="14"/>
  <c r="T213" i="14"/>
  <c r="AB213" i="14"/>
  <c r="F214" i="14"/>
  <c r="N214" i="14"/>
  <c r="V214" i="14"/>
  <c r="AD214" i="14"/>
  <c r="H215" i="14"/>
  <c r="P215" i="14"/>
  <c r="X215" i="14"/>
  <c r="AF215" i="14"/>
  <c r="J216" i="14"/>
  <c r="R216" i="14"/>
  <c r="Z216" i="14"/>
  <c r="D217" i="14"/>
  <c r="L217" i="14"/>
  <c r="T217" i="14"/>
  <c r="AB217" i="14"/>
  <c r="F218" i="14"/>
  <c r="N218" i="14"/>
  <c r="V218" i="14"/>
  <c r="AD218" i="14"/>
  <c r="H219" i="14"/>
  <c r="P219" i="14"/>
  <c r="X219" i="14"/>
  <c r="AF219" i="14"/>
  <c r="J220" i="14"/>
  <c r="R220" i="14"/>
  <c r="Z220" i="14"/>
  <c r="D221" i="14"/>
  <c r="L221" i="14"/>
  <c r="T221" i="14"/>
  <c r="AB221" i="14"/>
  <c r="F222" i="14"/>
  <c r="N222" i="14"/>
  <c r="V222" i="14"/>
  <c r="AD222" i="14"/>
  <c r="H223" i="14"/>
  <c r="P223" i="14"/>
  <c r="X223" i="14"/>
  <c r="AF223" i="14"/>
  <c r="J224" i="14"/>
  <c r="R224" i="14"/>
  <c r="Z224" i="14"/>
  <c r="O198" i="14"/>
  <c r="W198" i="14"/>
  <c r="AE198" i="14"/>
  <c r="I199" i="14"/>
  <c r="Q199" i="14"/>
  <c r="Y199" i="14"/>
  <c r="C200" i="14"/>
  <c r="K200" i="14"/>
  <c r="S200" i="14"/>
  <c r="AA200" i="14"/>
  <c r="E201" i="14"/>
  <c r="M201" i="14"/>
  <c r="U201" i="14"/>
  <c r="AC201" i="14"/>
  <c r="G202" i="14"/>
  <c r="O202" i="14"/>
  <c r="W202" i="14"/>
  <c r="AE202" i="14"/>
  <c r="I203" i="14"/>
  <c r="Q203" i="14"/>
  <c r="Y203" i="14"/>
  <c r="C204" i="14"/>
  <c r="K204" i="14"/>
  <c r="S204" i="14"/>
  <c r="AA204" i="14"/>
  <c r="E205" i="14"/>
  <c r="M205" i="14"/>
  <c r="U205" i="14"/>
  <c r="AC205" i="14"/>
  <c r="G206" i="14"/>
  <c r="O206" i="14"/>
  <c r="W206" i="14"/>
  <c r="AE206" i="14"/>
  <c r="I207" i="14"/>
  <c r="Q207" i="14"/>
  <c r="Y207" i="14"/>
  <c r="C208" i="14"/>
  <c r="K208" i="14"/>
  <c r="S208" i="14"/>
  <c r="AA208" i="14"/>
  <c r="E209" i="14"/>
  <c r="M209" i="14"/>
  <c r="U209" i="14"/>
  <c r="AC209" i="14"/>
  <c r="G210" i="14"/>
  <c r="O210" i="14"/>
  <c r="W210" i="14"/>
  <c r="AE210" i="14"/>
  <c r="I211" i="14"/>
  <c r="Q211" i="14"/>
  <c r="Y211" i="14"/>
  <c r="C212" i="14"/>
  <c r="K212" i="14"/>
  <c r="S212" i="14"/>
  <c r="AA212" i="14"/>
  <c r="E213" i="14"/>
  <c r="M213" i="14"/>
  <c r="U213" i="14"/>
  <c r="AC213" i="14"/>
  <c r="G214" i="14"/>
  <c r="O214" i="14"/>
  <c r="W214" i="14"/>
  <c r="AE214" i="14"/>
  <c r="I215" i="14"/>
  <c r="Q215" i="14"/>
  <c r="Y215" i="14"/>
  <c r="C216" i="14"/>
  <c r="K216" i="14"/>
  <c r="S216" i="14"/>
  <c r="AA216" i="14"/>
  <c r="E217" i="14"/>
  <c r="M217" i="14"/>
  <c r="U217" i="14"/>
  <c r="AC217" i="14"/>
  <c r="G218" i="14"/>
  <c r="O218" i="14"/>
  <c r="W218" i="14"/>
  <c r="AE218" i="14"/>
  <c r="I219" i="14"/>
  <c r="Q219" i="14"/>
  <c r="Y219" i="14"/>
  <c r="C220" i="14"/>
  <c r="K220" i="14"/>
  <c r="S220" i="14"/>
  <c r="AA220" i="14"/>
  <c r="E221" i="14"/>
  <c r="M221" i="14"/>
  <c r="U221" i="14"/>
  <c r="AC221" i="14"/>
  <c r="G222" i="14"/>
  <c r="O222" i="14"/>
  <c r="W222" i="14"/>
  <c r="AE222" i="14"/>
  <c r="I223" i="14"/>
  <c r="Q223" i="14"/>
  <c r="Y223" i="14"/>
  <c r="C224" i="14"/>
  <c r="K224" i="14"/>
  <c r="S224" i="14"/>
  <c r="AA224" i="14"/>
  <c r="V224" i="14"/>
  <c r="AD224" i="14"/>
  <c r="F225" i="14"/>
  <c r="N225" i="14"/>
  <c r="V225" i="14"/>
  <c r="AD225" i="14"/>
  <c r="H226" i="14"/>
  <c r="P226" i="14"/>
  <c r="X226" i="14"/>
  <c r="AF226" i="14"/>
  <c r="W224" i="14"/>
  <c r="AE224" i="14"/>
  <c r="G225" i="14"/>
  <c r="O225" i="14"/>
  <c r="W225" i="14"/>
  <c r="AE225" i="14"/>
  <c r="I226" i="14"/>
  <c r="Q226" i="14"/>
  <c r="Y226" i="14"/>
  <c r="X224" i="14"/>
  <c r="AF224" i="14"/>
  <c r="H225" i="14"/>
  <c r="P225" i="14"/>
  <c r="X225" i="14"/>
  <c r="AF225" i="14"/>
  <c r="J226" i="14"/>
  <c r="R226" i="14"/>
  <c r="Z226" i="14"/>
  <c r="I225" i="14"/>
  <c r="Q225" i="14"/>
  <c r="Y225" i="14"/>
  <c r="C226" i="14"/>
  <c r="K226" i="14"/>
  <c r="S226" i="14"/>
  <c r="AA226" i="14"/>
  <c r="J225" i="14"/>
  <c r="R225" i="14"/>
  <c r="Z225" i="14"/>
  <c r="D226" i="14"/>
  <c r="L226" i="14"/>
  <c r="T226" i="14"/>
  <c r="AB226" i="14"/>
  <c r="C225" i="14"/>
  <c r="K225" i="14"/>
  <c r="S225" i="14"/>
  <c r="AA225" i="14"/>
  <c r="E226" i="14"/>
  <c r="M226" i="14"/>
  <c r="U226" i="14"/>
  <c r="AC226" i="14"/>
  <c r="AD226" i="14"/>
  <c r="E225" i="14"/>
  <c r="M225" i="14"/>
  <c r="U225" i="14"/>
  <c r="AC225" i="14"/>
  <c r="G226" i="14"/>
  <c r="O226" i="14"/>
  <c r="W226" i="14"/>
  <c r="AE226" i="14"/>
  <c r="D3" i="12"/>
  <c r="D104" i="11"/>
  <c r="C103" i="13" s="1"/>
  <c r="D96" i="11"/>
  <c r="C95" i="13" s="1"/>
  <c r="D88" i="11"/>
  <c r="C87" i="13" s="1"/>
  <c r="D80" i="11"/>
  <c r="C79" i="13" s="1"/>
  <c r="D72" i="11"/>
  <c r="C71" i="13" s="1"/>
  <c r="D64" i="11"/>
  <c r="C63" i="13" s="1"/>
  <c r="D56" i="11"/>
  <c r="C55" i="13" s="1"/>
  <c r="D48" i="11"/>
  <c r="C47" i="13" s="1"/>
  <c r="D40" i="11"/>
  <c r="C39" i="13" s="1"/>
  <c r="D32" i="11"/>
  <c r="C31" i="13" s="1"/>
  <c r="D24" i="11"/>
  <c r="C23" i="13" s="1"/>
  <c r="D16" i="11"/>
  <c r="C15" i="13" s="1"/>
  <c r="D8" i="11"/>
  <c r="C7" i="13" s="1"/>
  <c r="D103" i="11"/>
  <c r="C102" i="13" s="1"/>
  <c r="D95" i="11"/>
  <c r="C94" i="13" s="1"/>
  <c r="D87" i="11"/>
  <c r="C86" i="13" s="1"/>
  <c r="D79" i="11"/>
  <c r="C78" i="13" s="1"/>
  <c r="D71" i="11"/>
  <c r="C70" i="13" s="1"/>
  <c r="D63" i="11"/>
  <c r="C62" i="13" s="1"/>
  <c r="D55" i="11"/>
  <c r="C54" i="13" s="1"/>
  <c r="D47" i="11"/>
  <c r="C46" i="13" s="1"/>
  <c r="D39" i="11"/>
  <c r="C38" i="13" s="1"/>
  <c r="D31" i="11"/>
  <c r="C30" i="13" s="1"/>
  <c r="D23" i="11"/>
  <c r="C22" i="13" s="1"/>
  <c r="D15" i="11"/>
  <c r="C14" i="13" s="1"/>
  <c r="D3" i="2"/>
  <c r="H3" i="2" l="1"/>
  <c r="D81" i="11"/>
  <c r="C80" i="13" s="1"/>
  <c r="D17" i="11"/>
  <c r="C16" i="13" s="1"/>
  <c r="D65" i="11"/>
  <c r="C64" i="13" s="1"/>
  <c r="D110" i="11"/>
  <c r="C109" i="13" s="1"/>
  <c r="D49" i="11"/>
  <c r="C48" i="13" s="1"/>
  <c r="D97" i="11"/>
  <c r="C96" i="13" s="1"/>
  <c r="D33" i="11"/>
  <c r="C32" i="13" s="1"/>
  <c r="D112" i="11"/>
  <c r="C111" i="13" s="1"/>
  <c r="AI119" i="14"/>
  <c r="D62" i="11"/>
  <c r="C61" i="13" s="1"/>
  <c r="D54" i="11"/>
  <c r="C53" i="13" s="1"/>
  <c r="D93" i="11"/>
  <c r="C92" i="13" s="1"/>
  <c r="D77" i="11"/>
  <c r="C76" i="13" s="1"/>
  <c r="D21" i="11"/>
  <c r="C20" i="13" s="1"/>
  <c r="D42" i="11"/>
  <c r="C41" i="13" s="1"/>
  <c r="C2" i="2"/>
  <c r="G19" i="13"/>
  <c r="G20" i="13" s="1"/>
  <c r="D26" i="11"/>
  <c r="C25" i="13" s="1"/>
  <c r="D75" i="11"/>
  <c r="C74" i="13" s="1"/>
  <c r="D102" i="11"/>
  <c r="C101" i="13" s="1"/>
  <c r="H2" i="2"/>
  <c r="E2" i="2" s="1"/>
  <c r="D94" i="11"/>
  <c r="C93" i="13" s="1"/>
  <c r="D29" i="11"/>
  <c r="C28" i="13" s="1"/>
  <c r="D59" i="11"/>
  <c r="C58" i="13" s="1"/>
  <c r="D5" i="11"/>
  <c r="C4" i="13" s="1"/>
  <c r="D46" i="11"/>
  <c r="C45" i="13" s="1"/>
  <c r="D68" i="11"/>
  <c r="C67" i="13" s="1"/>
  <c r="D111" i="11"/>
  <c r="C110" i="13" s="1"/>
  <c r="D38" i="11"/>
  <c r="C37" i="13" s="1"/>
  <c r="D60" i="11"/>
  <c r="C59" i="13" s="1"/>
  <c r="D30" i="11"/>
  <c r="C29" i="13" s="1"/>
  <c r="D101" i="11"/>
  <c r="C100" i="13" s="1"/>
  <c r="G13" i="13" s="1"/>
  <c r="G14" i="13" s="1"/>
  <c r="G15" i="13" s="1"/>
  <c r="D36" i="11"/>
  <c r="C35" i="13" s="1"/>
  <c r="D85" i="11"/>
  <c r="C84" i="13" s="1"/>
  <c r="D13" i="11"/>
  <c r="C12" i="13" s="1"/>
  <c r="D52" i="11"/>
  <c r="C51" i="13" s="1"/>
  <c r="B72" i="12"/>
  <c r="D27" i="11"/>
  <c r="C26" i="13" s="1"/>
  <c r="D69" i="11"/>
  <c r="C68" i="13" s="1"/>
  <c r="D100" i="11"/>
  <c r="C99" i="13" s="1"/>
  <c r="G6" i="13" s="1"/>
  <c r="G7" i="13" s="1"/>
  <c r="D28" i="11"/>
  <c r="D86" i="11"/>
  <c r="C85" i="13" s="1"/>
  <c r="D22" i="11"/>
  <c r="D53" i="11"/>
  <c r="C52" i="13" s="1"/>
  <c r="D92" i="11"/>
  <c r="C91" i="13" s="1"/>
  <c r="D20" i="11"/>
  <c r="C19" i="13" s="1"/>
  <c r="D78" i="11"/>
  <c r="C77" i="13" s="1"/>
  <c r="D14" i="11"/>
  <c r="D45" i="11"/>
  <c r="D84" i="11"/>
  <c r="C83" i="13" s="1"/>
  <c r="D12" i="11"/>
  <c r="C11" i="13" s="1"/>
  <c r="D70" i="11"/>
  <c r="D6" i="11"/>
  <c r="C5" i="13" s="1"/>
  <c r="D109" i="11"/>
  <c r="C108" i="13" s="1"/>
  <c r="D37" i="11"/>
  <c r="C36" i="13" s="1"/>
  <c r="D76" i="11"/>
  <c r="C75" i="13" s="1"/>
  <c r="D4" i="11"/>
  <c r="C3" i="13" s="1"/>
  <c r="D83" i="11"/>
  <c r="C82" i="13" s="1"/>
  <c r="AI197" i="14"/>
  <c r="AI190" i="14"/>
  <c r="AI184" i="14"/>
  <c r="AI152" i="14"/>
  <c r="B80" i="12"/>
  <c r="B29" i="12"/>
  <c r="D67" i="11"/>
  <c r="C66" i="13" s="1"/>
  <c r="D34" i="11"/>
  <c r="C33" i="13" s="1"/>
  <c r="B16" i="12"/>
  <c r="B74" i="12"/>
  <c r="B8" i="12"/>
  <c r="D19" i="11"/>
  <c r="C18" i="13" s="1"/>
  <c r="D106" i="11"/>
  <c r="C105" i="13" s="1"/>
  <c r="D61" i="11"/>
  <c r="D108" i="11"/>
  <c r="C107" i="13" s="1"/>
  <c r="D44" i="11"/>
  <c r="C43" i="13" s="1"/>
  <c r="B6" i="12"/>
  <c r="D11" i="11"/>
  <c r="C10" i="13" s="1"/>
  <c r="D98" i="11"/>
  <c r="C97" i="13" s="1"/>
  <c r="D91" i="11"/>
  <c r="C90" i="13" s="1"/>
  <c r="D3" i="11"/>
  <c r="C2" i="13" s="1"/>
  <c r="D90" i="11"/>
  <c r="C89" i="13" s="1"/>
  <c r="D50" i="11"/>
  <c r="C49" i="13" s="1"/>
  <c r="B39" i="12"/>
  <c r="B70" i="12"/>
  <c r="B31" i="12"/>
  <c r="B62" i="12"/>
  <c r="AI214" i="14"/>
  <c r="AJ3" i="14" s="1"/>
  <c r="B11" i="12"/>
  <c r="B64" i="12"/>
  <c r="B87" i="12"/>
  <c r="B23" i="12"/>
  <c r="B54" i="12"/>
  <c r="H4" i="2"/>
  <c r="F3" i="3" s="1"/>
  <c r="H7" i="3" s="1"/>
  <c r="B67" i="12"/>
  <c r="B33" i="12"/>
  <c r="B56" i="12"/>
  <c r="B79" i="12"/>
  <c r="B15" i="12"/>
  <c r="B46" i="12"/>
  <c r="B25" i="12"/>
  <c r="B48" i="12"/>
  <c r="B71" i="12"/>
  <c r="B7" i="12"/>
  <c r="B38" i="12"/>
  <c r="B61" i="12"/>
  <c r="D82" i="11"/>
  <c r="D18" i="11"/>
  <c r="B12" i="12"/>
  <c r="B84" i="12"/>
  <c r="B40" i="12"/>
  <c r="B63" i="12"/>
  <c r="B30" i="12"/>
  <c r="B53" i="12"/>
  <c r="D51" i="11"/>
  <c r="D74" i="11"/>
  <c r="D10" i="11"/>
  <c r="B82" i="12"/>
  <c r="B43" i="12"/>
  <c r="B55" i="12"/>
  <c r="B86" i="12"/>
  <c r="B22" i="12"/>
  <c r="B45" i="12"/>
  <c r="D107" i="11"/>
  <c r="C106" i="13" s="1"/>
  <c r="D43" i="11"/>
  <c r="D66" i="11"/>
  <c r="AI172" i="14"/>
  <c r="AI212" i="14"/>
  <c r="AI151" i="14"/>
  <c r="AI150" i="14"/>
  <c r="AI148" i="14"/>
  <c r="AI129" i="14"/>
  <c r="AI156" i="14"/>
  <c r="AI145" i="14"/>
  <c r="AI143" i="14"/>
  <c r="B76" i="12"/>
  <c r="B88" i="12"/>
  <c r="B24" i="12"/>
  <c r="B47" i="12"/>
  <c r="B78" i="12"/>
  <c r="B14" i="12"/>
  <c r="B37" i="12"/>
  <c r="D99" i="11"/>
  <c r="C98" i="13" s="1"/>
  <c r="D35" i="11"/>
  <c r="D58" i="11"/>
  <c r="I228" i="14"/>
  <c r="AI222" i="14"/>
  <c r="AI185" i="14"/>
  <c r="AI181" i="14"/>
  <c r="AI170" i="14"/>
  <c r="AI199" i="14"/>
  <c r="AI182" i="14"/>
  <c r="AI173" i="14"/>
  <c r="AI167" i="14"/>
  <c r="AI191" i="14"/>
  <c r="AI187" i="14"/>
  <c r="AI174" i="14"/>
  <c r="AI155" i="14"/>
  <c r="AI153" i="14"/>
  <c r="AI146" i="14"/>
  <c r="AI140" i="14"/>
  <c r="AI138" i="14"/>
  <c r="AI136" i="14"/>
  <c r="AI133" i="14"/>
  <c r="AI159" i="14"/>
  <c r="AI157" i="14"/>
  <c r="AI154" i="14"/>
  <c r="AI144" i="14"/>
  <c r="AI142" i="14"/>
  <c r="AI135" i="14"/>
  <c r="AI141" i="14"/>
  <c r="AI122" i="14"/>
  <c r="AI158" i="14"/>
  <c r="AI132" i="14"/>
  <c r="AI121" i="14"/>
  <c r="AI134" i="14"/>
  <c r="AI131" i="14"/>
  <c r="AI127" i="14"/>
  <c r="AI125" i="14"/>
  <c r="AI123" i="14"/>
  <c r="Q228" i="14"/>
  <c r="AI207" i="14"/>
  <c r="AI226" i="14"/>
  <c r="AI208" i="14"/>
  <c r="AI166" i="14"/>
  <c r="AI219" i="14"/>
  <c r="AI225" i="14"/>
  <c r="AI224" i="14"/>
  <c r="AI180" i="14"/>
  <c r="AI165" i="14"/>
  <c r="AI163" i="14"/>
  <c r="AI178" i="14"/>
  <c r="AI215" i="14"/>
  <c r="AJ10" i="14" s="1"/>
  <c r="AI195" i="14"/>
  <c r="AI118" i="14"/>
  <c r="AI210" i="14"/>
  <c r="AI168" i="14"/>
  <c r="AI161" i="14"/>
  <c r="AI201" i="14"/>
  <c r="AI186" i="14"/>
  <c r="AI179" i="14"/>
  <c r="AI175" i="14"/>
  <c r="Y228" i="14"/>
  <c r="AI139" i="14"/>
  <c r="AI223" i="14"/>
  <c r="AI206" i="14"/>
  <c r="AI198" i="14"/>
  <c r="AI217" i="14"/>
  <c r="Q229" i="14"/>
  <c r="AI164" i="14"/>
  <c r="AI120" i="14"/>
  <c r="AI194" i="14"/>
  <c r="AI188" i="14"/>
  <c r="AI171" i="14"/>
  <c r="AI149" i="14"/>
  <c r="AI193" i="14"/>
  <c r="AI189" i="14"/>
  <c r="AI220" i="14"/>
  <c r="AI205" i="14"/>
  <c r="AI221" i="14"/>
  <c r="AI213" i="14"/>
  <c r="AI211" i="14"/>
  <c r="AI200" i="14"/>
  <c r="AI183" i="14"/>
  <c r="AI204" i="14"/>
  <c r="AI202" i="14"/>
  <c r="AI169" i="14"/>
  <c r="AI176" i="14"/>
  <c r="AI218" i="14"/>
  <c r="AI216" i="14"/>
  <c r="AJ16" i="14" s="1"/>
  <c r="AI203" i="14"/>
  <c r="AI124" i="14"/>
  <c r="AI137" i="14"/>
  <c r="AI162" i="14"/>
  <c r="AI128" i="14"/>
  <c r="AI126" i="14"/>
  <c r="AI160" i="14"/>
  <c r="AI209" i="14"/>
  <c r="AI196" i="14"/>
  <c r="AI192" i="14"/>
  <c r="AI177" i="14"/>
  <c r="AI130" i="14"/>
  <c r="AI147" i="14"/>
  <c r="Y227" i="14"/>
  <c r="AD227" i="14"/>
  <c r="AD229" i="14"/>
  <c r="AD228" i="14"/>
  <c r="Y229" i="14"/>
  <c r="I227" i="14"/>
  <c r="V227" i="14"/>
  <c r="V229" i="14"/>
  <c r="V228" i="14"/>
  <c r="C227" i="14"/>
  <c r="C229" i="14"/>
  <c r="C228" i="14"/>
  <c r="Z228" i="14"/>
  <c r="Z229" i="14"/>
  <c r="Z227" i="14"/>
  <c r="I229" i="14"/>
  <c r="AC228" i="14"/>
  <c r="AC227" i="14"/>
  <c r="AC229" i="14"/>
  <c r="N227" i="14"/>
  <c r="N228" i="14"/>
  <c r="N229" i="14"/>
  <c r="AI117" i="14"/>
  <c r="R228" i="14"/>
  <c r="R229" i="14"/>
  <c r="R227" i="14"/>
  <c r="AF227" i="14"/>
  <c r="AF228" i="14"/>
  <c r="AF229" i="14"/>
  <c r="AE229" i="14"/>
  <c r="AE227" i="14"/>
  <c r="AE228" i="14"/>
  <c r="U228" i="14"/>
  <c r="U227" i="14"/>
  <c r="U229" i="14"/>
  <c r="F227" i="14"/>
  <c r="F229" i="14"/>
  <c r="F228" i="14"/>
  <c r="J228" i="14"/>
  <c r="J229" i="14"/>
  <c r="J227" i="14"/>
  <c r="X227" i="14"/>
  <c r="X228" i="14"/>
  <c r="X229" i="14"/>
  <c r="W229" i="14"/>
  <c r="W227" i="14"/>
  <c r="W228" i="14"/>
  <c r="M228" i="14"/>
  <c r="M227" i="14"/>
  <c r="M229" i="14"/>
  <c r="AB229" i="14"/>
  <c r="AB227" i="14"/>
  <c r="AB228" i="14"/>
  <c r="AA227" i="14"/>
  <c r="AA229" i="14"/>
  <c r="AA228" i="14"/>
  <c r="P227" i="14"/>
  <c r="P228" i="14"/>
  <c r="P229" i="14"/>
  <c r="O229" i="14"/>
  <c r="O227" i="14"/>
  <c r="O228" i="14"/>
  <c r="E228" i="14"/>
  <c r="E227" i="14"/>
  <c r="E229" i="14"/>
  <c r="T229" i="14"/>
  <c r="T228" i="14"/>
  <c r="T227" i="14"/>
  <c r="S227" i="14"/>
  <c r="S229" i="14"/>
  <c r="S228" i="14"/>
  <c r="Q227" i="14"/>
  <c r="H227" i="14"/>
  <c r="H228" i="14"/>
  <c r="H229" i="14"/>
  <c r="G229" i="14"/>
  <c r="G227" i="14"/>
  <c r="G228" i="14"/>
  <c r="L229" i="14"/>
  <c r="L228" i="14"/>
  <c r="L227" i="14"/>
  <c r="K227" i="14"/>
  <c r="K229" i="14"/>
  <c r="K228" i="14"/>
  <c r="D229" i="14"/>
  <c r="D227" i="14"/>
  <c r="D228" i="14"/>
  <c r="D4" i="12"/>
  <c r="G8" i="3"/>
  <c r="C3" i="2"/>
  <c r="D4" i="2"/>
  <c r="E3" i="2" l="1"/>
  <c r="B89" i="12"/>
  <c r="B35" i="12"/>
  <c r="B4" i="12"/>
  <c r="B68" i="12"/>
  <c r="B28" i="12"/>
  <c r="B32" i="12"/>
  <c r="B5" i="12"/>
  <c r="B18" i="12"/>
  <c r="B36" i="12"/>
  <c r="B41" i="12"/>
  <c r="B77" i="12"/>
  <c r="B59" i="12"/>
  <c r="B26" i="12"/>
  <c r="B90" i="12"/>
  <c r="B58" i="12"/>
  <c r="F3" i="2"/>
  <c r="G3" i="2" s="1"/>
  <c r="B49" i="12"/>
  <c r="B91" i="12"/>
  <c r="B19" i="12"/>
  <c r="B20" i="12"/>
  <c r="B2" i="12"/>
  <c r="B83" i="12"/>
  <c r="B52" i="12"/>
  <c r="B51" i="12"/>
  <c r="B85" i="12"/>
  <c r="C44" i="13"/>
  <c r="B44" i="12"/>
  <c r="C13" i="13"/>
  <c r="B13" i="12"/>
  <c r="C27" i="13"/>
  <c r="B27" i="12"/>
  <c r="B66" i="12"/>
  <c r="F2" i="2"/>
  <c r="G2" i="2" s="1"/>
  <c r="B3" i="12"/>
  <c r="C69" i="13"/>
  <c r="B69" i="12"/>
  <c r="C21" i="13"/>
  <c r="B21" i="12"/>
  <c r="B10" i="12"/>
  <c r="B75" i="12"/>
  <c r="C60" i="13"/>
  <c r="B60" i="12"/>
  <c r="C57" i="13"/>
  <c r="B57" i="12"/>
  <c r="C34" i="13"/>
  <c r="B34" i="12"/>
  <c r="C9" i="13"/>
  <c r="B9" i="12"/>
  <c r="C73" i="13"/>
  <c r="B73" i="12"/>
  <c r="C50" i="13"/>
  <c r="B50" i="12"/>
  <c r="H16" i="3"/>
  <c r="E6" i="3"/>
  <c r="E9" i="3"/>
  <c r="H15" i="3"/>
  <c r="E7" i="3"/>
  <c r="E8" i="3"/>
  <c r="E10" i="3"/>
  <c r="H6" i="3"/>
  <c r="C65" i="13"/>
  <c r="B65" i="12"/>
  <c r="C17" i="13"/>
  <c r="B17" i="12"/>
  <c r="C42" i="13"/>
  <c r="B42" i="12"/>
  <c r="C81" i="13"/>
  <c r="B81" i="12"/>
  <c r="AJ17" i="14"/>
  <c r="G16" i="13"/>
  <c r="G8" i="13"/>
  <c r="AJ11" i="14"/>
  <c r="G21" i="13"/>
  <c r="AL113" i="14"/>
  <c r="AK3" i="14" s="1"/>
  <c r="AJ4" i="14"/>
  <c r="D5" i="12"/>
  <c r="G9" i="3"/>
  <c r="H8" i="3"/>
  <c r="E4" i="2"/>
  <c r="D5" i="2"/>
  <c r="C4" i="2"/>
  <c r="F4" i="2" s="1"/>
  <c r="H3" i="12" l="1"/>
  <c r="H4" i="12"/>
  <c r="F3" i="13" s="1"/>
  <c r="H20" i="13" s="1"/>
  <c r="C4" i="12"/>
  <c r="F4" i="12" s="1"/>
  <c r="C2" i="12"/>
  <c r="C3" i="12"/>
  <c r="F3" i="12" s="1"/>
  <c r="H2" i="12"/>
  <c r="E5" i="12" s="1"/>
  <c r="AK10" i="14"/>
  <c r="AJ12" i="14"/>
  <c r="AK11" i="14"/>
  <c r="G9" i="13"/>
  <c r="AJ5" i="14"/>
  <c r="AK4" i="14"/>
  <c r="AJ225" i="14"/>
  <c r="AJ226" i="14"/>
  <c r="AJ213" i="14"/>
  <c r="AJ193" i="14"/>
  <c r="AJ202" i="14"/>
  <c r="AJ189" i="14"/>
  <c r="AJ155" i="14"/>
  <c r="AJ159" i="14"/>
  <c r="AJ162" i="14"/>
  <c r="AJ121" i="14"/>
  <c r="AJ210" i="14"/>
  <c r="AJ192" i="14"/>
  <c r="AJ212" i="14"/>
  <c r="AJ164" i="14"/>
  <c r="AJ223" i="14"/>
  <c r="AJ211" i="14"/>
  <c r="AJ163" i="14"/>
  <c r="AJ170" i="14"/>
  <c r="AJ187" i="14"/>
  <c r="AJ153" i="14"/>
  <c r="AJ157" i="14"/>
  <c r="AJ141" i="14"/>
  <c r="AJ134" i="14"/>
  <c r="AJ220" i="14"/>
  <c r="AJ179" i="14"/>
  <c r="AJ148" i="14"/>
  <c r="AJ156" i="14"/>
  <c r="AJ120" i="14"/>
  <c r="AJ221" i="14"/>
  <c r="AJ215" i="14"/>
  <c r="AJ198" i="14"/>
  <c r="AJ199" i="14"/>
  <c r="AJ176" i="14"/>
  <c r="AJ146" i="14"/>
  <c r="AJ154" i="14"/>
  <c r="AJ128" i="14"/>
  <c r="AJ131" i="14"/>
  <c r="AJ205" i="14"/>
  <c r="AJ177" i="14"/>
  <c r="AJ129" i="14"/>
  <c r="AJ194" i="14"/>
  <c r="AJ208" i="14"/>
  <c r="AJ185" i="14"/>
  <c r="AJ182" i="14"/>
  <c r="AJ174" i="14"/>
  <c r="AJ140" i="14"/>
  <c r="AJ152" i="14"/>
  <c r="AJ126" i="14"/>
  <c r="AJ127" i="14"/>
  <c r="AJ168" i="14"/>
  <c r="AJ175" i="14"/>
  <c r="AJ145" i="14"/>
  <c r="AJ188" i="14"/>
  <c r="AJ206" i="14"/>
  <c r="AJ200" i="14"/>
  <c r="AJ183" i="14"/>
  <c r="AJ173" i="14"/>
  <c r="AJ218" i="14"/>
  <c r="AJ138" i="14"/>
  <c r="AJ144" i="14"/>
  <c r="AJ122" i="14"/>
  <c r="AJ125" i="14"/>
  <c r="AJ161" i="14"/>
  <c r="AJ139" i="14"/>
  <c r="AJ151" i="14"/>
  <c r="AJ118" i="14"/>
  <c r="AJ171" i="14"/>
  <c r="AJ224" i="14"/>
  <c r="AJ180" i="14"/>
  <c r="AJ181" i="14"/>
  <c r="AJ169" i="14"/>
  <c r="AJ216" i="14"/>
  <c r="AJ136" i="14"/>
  <c r="AJ142" i="14"/>
  <c r="AJ160" i="14"/>
  <c r="AJ123" i="14"/>
  <c r="AJ201" i="14"/>
  <c r="AJ130" i="14"/>
  <c r="AJ150" i="14"/>
  <c r="AJ190" i="14"/>
  <c r="AJ178" i="14"/>
  <c r="AJ143" i="14"/>
  <c r="AJ149" i="14"/>
  <c r="AJ222" i="14"/>
  <c r="AJ165" i="14"/>
  <c r="AJ166" i="14"/>
  <c r="AJ167" i="14"/>
  <c r="AJ133" i="14"/>
  <c r="AJ137" i="14"/>
  <c r="AJ158" i="14"/>
  <c r="AJ209" i="14"/>
  <c r="AJ186" i="14"/>
  <c r="AJ217" i="14"/>
  <c r="AJ172" i="14"/>
  <c r="AJ184" i="14"/>
  <c r="AJ119" i="14"/>
  <c r="AJ147" i="14"/>
  <c r="AJ207" i="14"/>
  <c r="AJ195" i="14"/>
  <c r="AJ204" i="14"/>
  <c r="AJ191" i="14"/>
  <c r="AJ203" i="14"/>
  <c r="AJ124" i="14"/>
  <c r="AJ135" i="14"/>
  <c r="AJ132" i="14"/>
  <c r="AJ219" i="14"/>
  <c r="AJ196" i="14"/>
  <c r="AJ214" i="14"/>
  <c r="AJ197" i="14"/>
  <c r="AJ117" i="14"/>
  <c r="AK17" i="14"/>
  <c r="AJ18" i="14"/>
  <c r="AK18" i="14" s="1"/>
  <c r="AK16" i="14"/>
  <c r="D6" i="12"/>
  <c r="C5" i="12"/>
  <c r="G10" i="3"/>
  <c r="H10" i="3" s="1"/>
  <c r="H9" i="3"/>
  <c r="D6" i="2"/>
  <c r="E5" i="2"/>
  <c r="C5" i="2"/>
  <c r="F5" i="2" s="1"/>
  <c r="G4" i="2"/>
  <c r="F5" i="12" l="1"/>
  <c r="H14" i="13"/>
  <c r="H13" i="13"/>
  <c r="H8" i="13"/>
  <c r="E9" i="13"/>
  <c r="E8" i="13"/>
  <c r="E10" i="13"/>
  <c r="H19" i="13"/>
  <c r="H6" i="13"/>
  <c r="H21" i="13"/>
  <c r="E6" i="13"/>
  <c r="H15" i="13"/>
  <c r="H7" i="13"/>
  <c r="E7" i="13"/>
  <c r="H16" i="13"/>
  <c r="F2" i="12"/>
  <c r="E2" i="12"/>
  <c r="E3" i="12"/>
  <c r="G3" i="12" s="1"/>
  <c r="E4" i="12"/>
  <c r="G4" i="12" s="1"/>
  <c r="AK5" i="14"/>
  <c r="AJ6" i="14"/>
  <c r="G10" i="13"/>
  <c r="H10" i="13" s="1"/>
  <c r="H9" i="13"/>
  <c r="AJ13" i="14"/>
  <c r="AK13" i="14" s="1"/>
  <c r="AK12" i="14"/>
  <c r="G5" i="12"/>
  <c r="C6" i="12"/>
  <c r="F6" i="12" s="1"/>
  <c r="D7" i="12"/>
  <c r="E6" i="12"/>
  <c r="G5" i="2"/>
  <c r="C6" i="2"/>
  <c r="F6" i="2" s="1"/>
  <c r="D7" i="2"/>
  <c r="E6" i="2"/>
  <c r="G2" i="12" l="1"/>
  <c r="AK6" i="14"/>
  <c r="AJ7" i="14"/>
  <c r="AK7" i="14" s="1"/>
  <c r="G6" i="12"/>
  <c r="E7" i="12"/>
  <c r="D8" i="12"/>
  <c r="C7" i="12"/>
  <c r="F7" i="12" s="1"/>
  <c r="G6" i="2"/>
  <c r="E7" i="2"/>
  <c r="C7" i="2"/>
  <c r="F7" i="2" s="1"/>
  <c r="D8" i="2"/>
  <c r="G7" i="12" l="1"/>
  <c r="E8" i="12"/>
  <c r="D9" i="12"/>
  <c r="C8" i="12"/>
  <c r="F8" i="12" s="1"/>
  <c r="E8" i="2"/>
  <c r="D9" i="2"/>
  <c r="C8" i="2"/>
  <c r="F8" i="2" s="1"/>
  <c r="G7" i="2"/>
  <c r="E9" i="12" l="1"/>
  <c r="D10" i="12"/>
  <c r="C9" i="12"/>
  <c r="F9" i="12" s="1"/>
  <c r="G8" i="12"/>
  <c r="D10" i="2"/>
  <c r="E9" i="2"/>
  <c r="C9" i="2"/>
  <c r="F9" i="2" s="1"/>
  <c r="G8" i="2"/>
  <c r="E10" i="12" l="1"/>
  <c r="C10" i="12"/>
  <c r="F10" i="12" s="1"/>
  <c r="D11" i="12"/>
  <c r="G9" i="12"/>
  <c r="G9" i="2"/>
  <c r="E10" i="2"/>
  <c r="C10" i="2"/>
  <c r="F10" i="2" s="1"/>
  <c r="D11" i="2"/>
  <c r="C11" i="12" l="1"/>
  <c r="F11" i="12" s="1"/>
  <c r="D12" i="12"/>
  <c r="E11" i="12"/>
  <c r="G10" i="12"/>
  <c r="C11" i="2"/>
  <c r="F11" i="2" s="1"/>
  <c r="D12" i="2"/>
  <c r="E11" i="2"/>
  <c r="G10" i="2"/>
  <c r="G11" i="12" l="1"/>
  <c r="E12" i="12"/>
  <c r="C12" i="12"/>
  <c r="F12" i="12" s="1"/>
  <c r="D13" i="12"/>
  <c r="G11" i="2"/>
  <c r="E12" i="2"/>
  <c r="C12" i="2"/>
  <c r="F12" i="2" s="1"/>
  <c r="D13" i="2"/>
  <c r="E13" i="12" l="1"/>
  <c r="C13" i="12"/>
  <c r="F13" i="12" s="1"/>
  <c r="D14" i="12"/>
  <c r="G12" i="12"/>
  <c r="E13" i="2"/>
  <c r="C13" i="2"/>
  <c r="F13" i="2" s="1"/>
  <c r="D14" i="2"/>
  <c r="G12" i="2"/>
  <c r="E14" i="12" l="1"/>
  <c r="C14" i="12"/>
  <c r="F14" i="12" s="1"/>
  <c r="D15" i="12"/>
  <c r="G13" i="12"/>
  <c r="E14" i="2"/>
  <c r="C14" i="2"/>
  <c r="F14" i="2" s="1"/>
  <c r="D15" i="2"/>
  <c r="G13" i="2"/>
  <c r="C15" i="12" l="1"/>
  <c r="F15" i="12" s="1"/>
  <c r="D16" i="12"/>
  <c r="E15" i="12"/>
  <c r="G14" i="12"/>
  <c r="C15" i="2"/>
  <c r="F15" i="2" s="1"/>
  <c r="D16" i="2"/>
  <c r="E15" i="2"/>
  <c r="G14" i="2"/>
  <c r="G15" i="12" l="1"/>
  <c r="E16" i="12"/>
  <c r="C16" i="12"/>
  <c r="F16" i="12" s="1"/>
  <c r="D17" i="12"/>
  <c r="G15" i="2"/>
  <c r="E16" i="2"/>
  <c r="C16" i="2"/>
  <c r="F16" i="2" s="1"/>
  <c r="D17" i="2"/>
  <c r="E17" i="12" l="1"/>
  <c r="C17" i="12"/>
  <c r="F17" i="12" s="1"/>
  <c r="D18" i="12"/>
  <c r="G16" i="12"/>
  <c r="G16" i="2"/>
  <c r="E17" i="2"/>
  <c r="C17" i="2"/>
  <c r="F17" i="2" s="1"/>
  <c r="D18" i="2"/>
  <c r="E18" i="12" l="1"/>
  <c r="C18" i="12"/>
  <c r="F18" i="12" s="1"/>
  <c r="D19" i="12"/>
  <c r="G17" i="12"/>
  <c r="E18" i="2"/>
  <c r="C18" i="2"/>
  <c r="F18" i="2" s="1"/>
  <c r="D19" i="2"/>
  <c r="G17" i="2"/>
  <c r="C19" i="12" l="1"/>
  <c r="F19" i="12" s="1"/>
  <c r="D20" i="12"/>
  <c r="E19" i="12"/>
  <c r="G18" i="12"/>
  <c r="G18" i="2"/>
  <c r="C19" i="2"/>
  <c r="F19" i="2" s="1"/>
  <c r="D20" i="2"/>
  <c r="E19" i="2"/>
  <c r="G19" i="12" l="1"/>
  <c r="E20" i="12"/>
  <c r="C20" i="12"/>
  <c r="F20" i="12" s="1"/>
  <c r="D21" i="12"/>
  <c r="G19" i="2"/>
  <c r="E20" i="2"/>
  <c r="C20" i="2"/>
  <c r="F20" i="2" s="1"/>
  <c r="D21" i="2"/>
  <c r="E21" i="12" l="1"/>
  <c r="C21" i="12"/>
  <c r="F21" i="12" s="1"/>
  <c r="D22" i="12"/>
  <c r="G20" i="12"/>
  <c r="E21" i="2"/>
  <c r="C21" i="2"/>
  <c r="F21" i="2" s="1"/>
  <c r="D22" i="2"/>
  <c r="G20" i="2"/>
  <c r="E22" i="12" l="1"/>
  <c r="C22" i="12"/>
  <c r="F22" i="12" s="1"/>
  <c r="D23" i="12"/>
  <c r="G21" i="12"/>
  <c r="E22" i="2"/>
  <c r="C22" i="2"/>
  <c r="F22" i="2" s="1"/>
  <c r="D23" i="2"/>
  <c r="G21" i="2"/>
  <c r="C23" i="12" l="1"/>
  <c r="F23" i="12" s="1"/>
  <c r="D24" i="12"/>
  <c r="E23" i="12"/>
  <c r="G22" i="12"/>
  <c r="G22" i="2"/>
  <c r="C23" i="2"/>
  <c r="F23" i="2" s="1"/>
  <c r="D24" i="2"/>
  <c r="E23" i="2"/>
  <c r="G23" i="12" l="1"/>
  <c r="E24" i="12"/>
  <c r="C24" i="12"/>
  <c r="F24" i="12" s="1"/>
  <c r="D25" i="12"/>
  <c r="G23" i="2"/>
  <c r="E24" i="2"/>
  <c r="C24" i="2"/>
  <c r="F24" i="2" s="1"/>
  <c r="D25" i="2"/>
  <c r="E25" i="12" l="1"/>
  <c r="C25" i="12"/>
  <c r="F25" i="12" s="1"/>
  <c r="D26" i="12"/>
  <c r="G24" i="12"/>
  <c r="E25" i="2"/>
  <c r="C25" i="2"/>
  <c r="F25" i="2" s="1"/>
  <c r="D26" i="2"/>
  <c r="G24" i="2"/>
  <c r="E26" i="12" l="1"/>
  <c r="C26" i="12"/>
  <c r="F26" i="12" s="1"/>
  <c r="D27" i="12"/>
  <c r="G25" i="12"/>
  <c r="E26" i="2"/>
  <c r="C26" i="2"/>
  <c r="F26" i="2" s="1"/>
  <c r="D27" i="2"/>
  <c r="G25" i="2"/>
  <c r="C27" i="12" l="1"/>
  <c r="F27" i="12" s="1"/>
  <c r="D28" i="12"/>
  <c r="E27" i="12"/>
  <c r="G26" i="12"/>
  <c r="C27" i="2"/>
  <c r="F27" i="2" s="1"/>
  <c r="D28" i="2"/>
  <c r="E27" i="2"/>
  <c r="G26" i="2"/>
  <c r="G27" i="12" l="1"/>
  <c r="E28" i="12"/>
  <c r="C28" i="12"/>
  <c r="F28" i="12" s="1"/>
  <c r="D29" i="12"/>
  <c r="E28" i="2"/>
  <c r="C28" i="2"/>
  <c r="F28" i="2" s="1"/>
  <c r="D29" i="2"/>
  <c r="G27" i="2"/>
  <c r="E29" i="12" l="1"/>
  <c r="C29" i="12"/>
  <c r="F29" i="12" s="1"/>
  <c r="D30" i="12"/>
  <c r="G28" i="12"/>
  <c r="G28" i="2"/>
  <c r="E29" i="2"/>
  <c r="C29" i="2"/>
  <c r="F29" i="2" s="1"/>
  <c r="D30" i="2"/>
  <c r="E30" i="12" l="1"/>
  <c r="C30" i="12"/>
  <c r="F30" i="12" s="1"/>
  <c r="D31" i="12"/>
  <c r="G29" i="12"/>
  <c r="E30" i="2"/>
  <c r="C30" i="2"/>
  <c r="F30" i="2" s="1"/>
  <c r="D31" i="2"/>
  <c r="G29" i="2"/>
  <c r="C31" i="12" l="1"/>
  <c r="F31" i="12" s="1"/>
  <c r="D32" i="12"/>
  <c r="E31" i="12"/>
  <c r="G30" i="12"/>
  <c r="C31" i="2"/>
  <c r="F31" i="2" s="1"/>
  <c r="D32" i="2"/>
  <c r="E31" i="2"/>
  <c r="G30" i="2"/>
  <c r="G31" i="12" l="1"/>
  <c r="E32" i="12"/>
  <c r="C32" i="12"/>
  <c r="F32" i="12" s="1"/>
  <c r="D33" i="12"/>
  <c r="G31" i="2"/>
  <c r="E32" i="2"/>
  <c r="C32" i="2"/>
  <c r="F32" i="2" s="1"/>
  <c r="D33" i="2"/>
  <c r="E33" i="12" l="1"/>
  <c r="C33" i="12"/>
  <c r="F33" i="12" s="1"/>
  <c r="D34" i="12"/>
  <c r="G32" i="12"/>
  <c r="E33" i="2"/>
  <c r="C33" i="2"/>
  <c r="F33" i="2" s="1"/>
  <c r="D34" i="2"/>
  <c r="G32" i="2"/>
  <c r="E34" i="12" l="1"/>
  <c r="C34" i="12"/>
  <c r="F34" i="12" s="1"/>
  <c r="D35" i="12"/>
  <c r="G33" i="12"/>
  <c r="E34" i="2"/>
  <c r="C34" i="2"/>
  <c r="F34" i="2" s="1"/>
  <c r="D35" i="2"/>
  <c r="G33" i="2"/>
  <c r="C35" i="12" l="1"/>
  <c r="F35" i="12" s="1"/>
  <c r="D36" i="12"/>
  <c r="E35" i="12"/>
  <c r="G34" i="12"/>
  <c r="C35" i="2"/>
  <c r="F35" i="2" s="1"/>
  <c r="D36" i="2"/>
  <c r="E35" i="2"/>
  <c r="G34" i="2"/>
  <c r="G35" i="12" l="1"/>
  <c r="E36" i="12"/>
  <c r="C36" i="12"/>
  <c r="F36" i="12" s="1"/>
  <c r="D37" i="12"/>
  <c r="G35" i="2"/>
  <c r="E36" i="2"/>
  <c r="C36" i="2"/>
  <c r="F36" i="2" s="1"/>
  <c r="D37" i="2"/>
  <c r="G36" i="12" l="1"/>
  <c r="E37" i="12"/>
  <c r="C37" i="12"/>
  <c r="F37" i="12" s="1"/>
  <c r="D38" i="12"/>
  <c r="G36" i="2"/>
  <c r="E37" i="2"/>
  <c r="C37" i="2"/>
  <c r="F37" i="2" s="1"/>
  <c r="D38" i="2"/>
  <c r="G37" i="12" l="1"/>
  <c r="E38" i="12"/>
  <c r="C38" i="12"/>
  <c r="F38" i="12" s="1"/>
  <c r="D39" i="12"/>
  <c r="E38" i="2"/>
  <c r="C38" i="2"/>
  <c r="F38" i="2" s="1"/>
  <c r="D39" i="2"/>
  <c r="G37" i="2"/>
  <c r="C39" i="12" l="1"/>
  <c r="F39" i="12" s="1"/>
  <c r="D40" i="12"/>
  <c r="E39" i="12"/>
  <c r="G38" i="12"/>
  <c r="C39" i="2"/>
  <c r="F39" i="2" s="1"/>
  <c r="D40" i="2"/>
  <c r="E39" i="2"/>
  <c r="G38" i="2"/>
  <c r="G39" i="12" l="1"/>
  <c r="E40" i="12"/>
  <c r="C40" i="12"/>
  <c r="F40" i="12" s="1"/>
  <c r="D41" i="12"/>
  <c r="E40" i="2"/>
  <c r="C40" i="2"/>
  <c r="F40" i="2" s="1"/>
  <c r="D41" i="2"/>
  <c r="G39" i="2"/>
  <c r="E41" i="12" l="1"/>
  <c r="C41" i="12"/>
  <c r="F41" i="12" s="1"/>
  <c r="D42" i="12"/>
  <c r="G40" i="12"/>
  <c r="E41" i="2"/>
  <c r="C41" i="2"/>
  <c r="F41" i="2" s="1"/>
  <c r="D42" i="2"/>
  <c r="G40" i="2"/>
  <c r="E42" i="12" l="1"/>
  <c r="C42" i="12"/>
  <c r="F42" i="12" s="1"/>
  <c r="D43" i="12"/>
  <c r="G41" i="12"/>
  <c r="G41" i="2"/>
  <c r="E42" i="2"/>
  <c r="C42" i="2"/>
  <c r="F42" i="2" s="1"/>
  <c r="D43" i="2"/>
  <c r="C43" i="12" l="1"/>
  <c r="F43" i="12" s="1"/>
  <c r="D44" i="12"/>
  <c r="E43" i="12"/>
  <c r="G42" i="12"/>
  <c r="C43" i="2"/>
  <c r="F43" i="2" s="1"/>
  <c r="D44" i="2"/>
  <c r="E43" i="2"/>
  <c r="G42" i="2"/>
  <c r="G43" i="12" l="1"/>
  <c r="E44" i="12"/>
  <c r="C44" i="12"/>
  <c r="F44" i="12" s="1"/>
  <c r="D45" i="12"/>
  <c r="G43" i="2"/>
  <c r="E44" i="2"/>
  <c r="C44" i="2"/>
  <c r="F44" i="2" s="1"/>
  <c r="D45" i="2"/>
  <c r="E45" i="12" l="1"/>
  <c r="C45" i="12"/>
  <c r="F45" i="12" s="1"/>
  <c r="D46" i="12"/>
  <c r="G44" i="12"/>
  <c r="E45" i="2"/>
  <c r="C45" i="2"/>
  <c r="F45" i="2" s="1"/>
  <c r="D46" i="2"/>
  <c r="G44" i="2"/>
  <c r="E46" i="12" l="1"/>
  <c r="C46" i="12"/>
  <c r="F46" i="12" s="1"/>
  <c r="D47" i="12"/>
  <c r="G45" i="12"/>
  <c r="G45" i="2"/>
  <c r="E46" i="2"/>
  <c r="C46" i="2"/>
  <c r="F46" i="2" s="1"/>
  <c r="D47" i="2"/>
  <c r="C47" i="12" l="1"/>
  <c r="F47" i="12" s="1"/>
  <c r="D48" i="12"/>
  <c r="E47" i="12"/>
  <c r="G46" i="12"/>
  <c r="G46" i="2"/>
  <c r="C47" i="2"/>
  <c r="F47" i="2" s="1"/>
  <c r="D48" i="2"/>
  <c r="E47" i="2"/>
  <c r="G47" i="12" l="1"/>
  <c r="E48" i="12"/>
  <c r="C48" i="12"/>
  <c r="F48" i="12" s="1"/>
  <c r="D49" i="12"/>
  <c r="G47" i="2"/>
  <c r="E48" i="2"/>
  <c r="D49" i="2"/>
  <c r="C48" i="2"/>
  <c r="F48" i="2" s="1"/>
  <c r="E49" i="12" l="1"/>
  <c r="C49" i="12"/>
  <c r="F49" i="12" s="1"/>
  <c r="D50" i="12"/>
  <c r="G48" i="12"/>
  <c r="E49" i="2"/>
  <c r="C49" i="2"/>
  <c r="F49" i="2" s="1"/>
  <c r="D50" i="2"/>
  <c r="G48" i="2"/>
  <c r="E50" i="12" l="1"/>
  <c r="C50" i="12"/>
  <c r="F50" i="12" s="1"/>
  <c r="D51" i="12"/>
  <c r="G49" i="12"/>
  <c r="G49" i="2"/>
  <c r="E50" i="2"/>
  <c r="C50" i="2"/>
  <c r="F50" i="2" s="1"/>
  <c r="D51" i="2"/>
  <c r="C51" i="12" l="1"/>
  <c r="F51" i="12" s="1"/>
  <c r="D52" i="12"/>
  <c r="E51" i="12"/>
  <c r="G50" i="12"/>
  <c r="G50" i="2"/>
  <c r="C51" i="2"/>
  <c r="F51" i="2" s="1"/>
  <c r="D52" i="2"/>
  <c r="E51" i="2"/>
  <c r="G51" i="12" l="1"/>
  <c r="E52" i="12"/>
  <c r="C52" i="12"/>
  <c r="F52" i="12" s="1"/>
  <c r="D53" i="12"/>
  <c r="G51" i="2"/>
  <c r="E52" i="2"/>
  <c r="C52" i="2"/>
  <c r="F52" i="2" s="1"/>
  <c r="D53" i="2"/>
  <c r="E53" i="12" l="1"/>
  <c r="C53" i="12"/>
  <c r="F53" i="12" s="1"/>
  <c r="D54" i="12"/>
  <c r="G52" i="12"/>
  <c r="E53" i="2"/>
  <c r="C53" i="2"/>
  <c r="F53" i="2" s="1"/>
  <c r="D54" i="2"/>
  <c r="G52" i="2"/>
  <c r="E54" i="12" l="1"/>
  <c r="C54" i="12"/>
  <c r="F54" i="12" s="1"/>
  <c r="D55" i="12"/>
  <c r="G53" i="12"/>
  <c r="E54" i="2"/>
  <c r="C54" i="2"/>
  <c r="F54" i="2" s="1"/>
  <c r="D55" i="2"/>
  <c r="G53" i="2"/>
  <c r="C55" i="12" l="1"/>
  <c r="F55" i="12" s="1"/>
  <c r="D56" i="12"/>
  <c r="E55" i="12"/>
  <c r="G54" i="12"/>
  <c r="C55" i="2"/>
  <c r="F55" i="2" s="1"/>
  <c r="D56" i="2"/>
  <c r="E55" i="2"/>
  <c r="G54" i="2"/>
  <c r="G55" i="12" l="1"/>
  <c r="E56" i="12"/>
  <c r="C56" i="12"/>
  <c r="F56" i="12" s="1"/>
  <c r="D57" i="12"/>
  <c r="G55" i="2"/>
  <c r="E56" i="2"/>
  <c r="C56" i="2"/>
  <c r="F56" i="2" s="1"/>
  <c r="D57" i="2"/>
  <c r="G56" i="12" l="1"/>
  <c r="E57" i="12"/>
  <c r="C57" i="12"/>
  <c r="F57" i="12" s="1"/>
  <c r="D58" i="12"/>
  <c r="E57" i="2"/>
  <c r="C57" i="2"/>
  <c r="F57" i="2" s="1"/>
  <c r="D58" i="2"/>
  <c r="G56" i="2"/>
  <c r="E58" i="12" l="1"/>
  <c r="C58" i="12"/>
  <c r="F58" i="12" s="1"/>
  <c r="D59" i="12"/>
  <c r="G57" i="12"/>
  <c r="E58" i="2"/>
  <c r="C58" i="2"/>
  <c r="F58" i="2" s="1"/>
  <c r="D59" i="2"/>
  <c r="G57" i="2"/>
  <c r="C59" i="12" l="1"/>
  <c r="F59" i="12" s="1"/>
  <c r="D60" i="12"/>
  <c r="E59" i="12"/>
  <c r="G58" i="12"/>
  <c r="C59" i="2"/>
  <c r="F59" i="2" s="1"/>
  <c r="D60" i="2"/>
  <c r="E59" i="2"/>
  <c r="G58" i="2"/>
  <c r="G59" i="12" l="1"/>
  <c r="E60" i="12"/>
  <c r="C60" i="12"/>
  <c r="F60" i="12" s="1"/>
  <c r="D61" i="12"/>
  <c r="G59" i="2"/>
  <c r="E60" i="2"/>
  <c r="D61" i="2"/>
  <c r="C60" i="2"/>
  <c r="F60" i="2" s="1"/>
  <c r="E61" i="12" l="1"/>
  <c r="C61" i="12"/>
  <c r="F61" i="12" s="1"/>
  <c r="D62" i="12"/>
  <c r="G60" i="12"/>
  <c r="E61" i="2"/>
  <c r="C61" i="2"/>
  <c r="F61" i="2" s="1"/>
  <c r="D62" i="2"/>
  <c r="G60" i="2"/>
  <c r="E62" i="12" l="1"/>
  <c r="C62" i="12"/>
  <c r="F62" i="12" s="1"/>
  <c r="D63" i="12"/>
  <c r="G61" i="12"/>
  <c r="G61" i="2"/>
  <c r="E62" i="2"/>
  <c r="C62" i="2"/>
  <c r="F62" i="2" s="1"/>
  <c r="D63" i="2"/>
  <c r="C63" i="12" l="1"/>
  <c r="F63" i="12" s="1"/>
  <c r="D64" i="12"/>
  <c r="E63" i="12"/>
  <c r="G62" i="12"/>
  <c r="C63" i="2"/>
  <c r="F63" i="2" s="1"/>
  <c r="D64" i="2"/>
  <c r="E63" i="2"/>
  <c r="G62" i="2"/>
  <c r="G63" i="12" l="1"/>
  <c r="E64" i="12"/>
  <c r="C64" i="12"/>
  <c r="F64" i="12" s="1"/>
  <c r="D65" i="12"/>
  <c r="G63" i="2"/>
  <c r="E64" i="2"/>
  <c r="C64" i="2"/>
  <c r="F64" i="2" s="1"/>
  <c r="D65" i="2"/>
  <c r="E65" i="12" l="1"/>
  <c r="C65" i="12"/>
  <c r="F65" i="12" s="1"/>
  <c r="D66" i="12"/>
  <c r="G64" i="12"/>
  <c r="E65" i="2"/>
  <c r="C65" i="2"/>
  <c r="F65" i="2" s="1"/>
  <c r="D66" i="2"/>
  <c r="G64" i="2"/>
  <c r="E66" i="12" l="1"/>
  <c r="C66" i="12"/>
  <c r="F66" i="12" s="1"/>
  <c r="D67" i="12"/>
  <c r="G65" i="12"/>
  <c r="E66" i="2"/>
  <c r="C66" i="2"/>
  <c r="F66" i="2" s="1"/>
  <c r="D67" i="2"/>
  <c r="G65" i="2"/>
  <c r="C67" i="12" l="1"/>
  <c r="F67" i="12" s="1"/>
  <c r="D68" i="12"/>
  <c r="E67" i="12"/>
  <c r="G66" i="12"/>
  <c r="C67" i="2"/>
  <c r="F67" i="2" s="1"/>
  <c r="D68" i="2"/>
  <c r="E67" i="2"/>
  <c r="G66" i="2"/>
  <c r="G67" i="12" l="1"/>
  <c r="E68" i="12"/>
  <c r="C68" i="12"/>
  <c r="F68" i="12" s="1"/>
  <c r="D69" i="12"/>
  <c r="G67" i="2"/>
  <c r="E68" i="2"/>
  <c r="C68" i="2"/>
  <c r="F68" i="2" s="1"/>
  <c r="D69" i="2"/>
  <c r="E69" i="12" l="1"/>
  <c r="C69" i="12"/>
  <c r="F69" i="12" s="1"/>
  <c r="D70" i="12"/>
  <c r="G68" i="12"/>
  <c r="E69" i="2"/>
  <c r="C69" i="2"/>
  <c r="F69" i="2" s="1"/>
  <c r="D70" i="2"/>
  <c r="G68" i="2"/>
  <c r="E70" i="12" l="1"/>
  <c r="C70" i="12"/>
  <c r="F70" i="12" s="1"/>
  <c r="D71" i="12"/>
  <c r="G69" i="12"/>
  <c r="E70" i="2"/>
  <c r="C70" i="2"/>
  <c r="F70" i="2" s="1"/>
  <c r="D71" i="2"/>
  <c r="G69" i="2"/>
  <c r="G70" i="12" l="1"/>
  <c r="C71" i="12"/>
  <c r="F71" i="12" s="1"/>
  <c r="D72" i="12"/>
  <c r="E71" i="12"/>
  <c r="C71" i="2"/>
  <c r="F71" i="2" s="1"/>
  <c r="D72" i="2"/>
  <c r="E71" i="2"/>
  <c r="G70" i="2"/>
  <c r="E72" i="12" l="1"/>
  <c r="C72" i="12"/>
  <c r="F72" i="12" s="1"/>
  <c r="D73" i="12"/>
  <c r="G71" i="12"/>
  <c r="G71" i="2"/>
  <c r="E72" i="2"/>
  <c r="C72" i="2"/>
  <c r="F72" i="2" s="1"/>
  <c r="D73" i="2"/>
  <c r="E73" i="12" l="1"/>
  <c r="C73" i="12"/>
  <c r="F73" i="12" s="1"/>
  <c r="D74" i="12"/>
  <c r="G72" i="12"/>
  <c r="G72" i="2"/>
  <c r="E73" i="2"/>
  <c r="C73" i="2"/>
  <c r="F73" i="2" s="1"/>
  <c r="D74" i="2"/>
  <c r="E74" i="12" l="1"/>
  <c r="C74" i="12"/>
  <c r="F74" i="12" s="1"/>
  <c r="D75" i="12"/>
  <c r="G73" i="12"/>
  <c r="E74" i="2"/>
  <c r="C74" i="2"/>
  <c r="F74" i="2" s="1"/>
  <c r="D75" i="2"/>
  <c r="G73" i="2"/>
  <c r="C75" i="12" l="1"/>
  <c r="F75" i="12" s="1"/>
  <c r="D76" i="12"/>
  <c r="E75" i="12"/>
  <c r="G74" i="12"/>
  <c r="C75" i="2"/>
  <c r="F75" i="2" s="1"/>
  <c r="D76" i="2"/>
  <c r="E75" i="2"/>
  <c r="G74" i="2"/>
  <c r="G75" i="12" l="1"/>
  <c r="E76" i="12"/>
  <c r="C76" i="12"/>
  <c r="F76" i="12" s="1"/>
  <c r="D77" i="12"/>
  <c r="G75" i="2"/>
  <c r="E76" i="2"/>
  <c r="C76" i="2"/>
  <c r="F76" i="2" s="1"/>
  <c r="D77" i="2"/>
  <c r="E77" i="12" l="1"/>
  <c r="C77" i="12"/>
  <c r="F77" i="12" s="1"/>
  <c r="D78" i="12"/>
  <c r="G76" i="12"/>
  <c r="E77" i="2"/>
  <c r="C77" i="2"/>
  <c r="F77" i="2" s="1"/>
  <c r="D78" i="2"/>
  <c r="G76" i="2"/>
  <c r="E78" i="12" l="1"/>
  <c r="C78" i="12"/>
  <c r="F78" i="12" s="1"/>
  <c r="D79" i="12"/>
  <c r="G77" i="12"/>
  <c r="E78" i="2"/>
  <c r="C78" i="2"/>
  <c r="F78" i="2" s="1"/>
  <c r="D79" i="2"/>
  <c r="G77" i="2"/>
  <c r="C79" i="12" l="1"/>
  <c r="F79" i="12" s="1"/>
  <c r="D80" i="12"/>
  <c r="E79" i="12"/>
  <c r="G78" i="12"/>
  <c r="C79" i="2"/>
  <c r="F79" i="2" s="1"/>
  <c r="D80" i="2"/>
  <c r="E79" i="2"/>
  <c r="G78" i="2"/>
  <c r="G79" i="12" l="1"/>
  <c r="E80" i="12"/>
  <c r="C80" i="12"/>
  <c r="F80" i="12" s="1"/>
  <c r="D81" i="12"/>
  <c r="G79" i="2"/>
  <c r="E80" i="2"/>
  <c r="C80" i="2"/>
  <c r="F80" i="2" s="1"/>
  <c r="D81" i="2"/>
  <c r="G80" i="12" l="1"/>
  <c r="E81" i="12"/>
  <c r="C81" i="12"/>
  <c r="F81" i="12" s="1"/>
  <c r="D82" i="12"/>
  <c r="E81" i="2"/>
  <c r="C81" i="2"/>
  <c r="F81" i="2" s="1"/>
  <c r="D82" i="2"/>
  <c r="G80" i="2"/>
  <c r="G81" i="12" l="1"/>
  <c r="E82" i="12"/>
  <c r="C82" i="12"/>
  <c r="F82" i="12" s="1"/>
  <c r="D83" i="12"/>
  <c r="E82" i="2"/>
  <c r="C82" i="2"/>
  <c r="F82" i="2" s="1"/>
  <c r="D83" i="2"/>
  <c r="G81" i="2"/>
  <c r="C83" i="12" l="1"/>
  <c r="F83" i="12" s="1"/>
  <c r="D84" i="12"/>
  <c r="E83" i="12"/>
  <c r="G82" i="12"/>
  <c r="C83" i="2"/>
  <c r="F83" i="2" s="1"/>
  <c r="D84" i="2"/>
  <c r="E83" i="2"/>
  <c r="G82" i="2"/>
  <c r="G83" i="12" l="1"/>
  <c r="E84" i="12"/>
  <c r="C84" i="12"/>
  <c r="F84" i="12" s="1"/>
  <c r="D85" i="12"/>
  <c r="G83" i="2"/>
  <c r="E84" i="2"/>
  <c r="C84" i="2"/>
  <c r="F84" i="2" s="1"/>
  <c r="D85" i="2"/>
  <c r="G84" i="12" l="1"/>
  <c r="E85" i="12"/>
  <c r="C85" i="12"/>
  <c r="F85" i="12" s="1"/>
  <c r="D86" i="12"/>
  <c r="E85" i="2"/>
  <c r="C85" i="2"/>
  <c r="F85" i="2" s="1"/>
  <c r="D86" i="2"/>
  <c r="G84" i="2"/>
  <c r="G85" i="12" l="1"/>
  <c r="E86" i="12"/>
  <c r="C86" i="12"/>
  <c r="F86" i="12" s="1"/>
  <c r="D87" i="12"/>
  <c r="E86" i="2"/>
  <c r="C86" i="2"/>
  <c r="F86" i="2" s="1"/>
  <c r="D87" i="2"/>
  <c r="G85" i="2"/>
  <c r="C87" i="12" l="1"/>
  <c r="F87" i="12" s="1"/>
  <c r="D88" i="12"/>
  <c r="E87" i="12"/>
  <c r="G86" i="12"/>
  <c r="C87" i="2"/>
  <c r="F87" i="2" s="1"/>
  <c r="D88" i="2"/>
  <c r="E87" i="2"/>
  <c r="G86" i="2"/>
  <c r="G87" i="12" l="1"/>
  <c r="E88" i="12"/>
  <c r="C88" i="12"/>
  <c r="F88" i="12" s="1"/>
  <c r="D89" i="12"/>
  <c r="G87" i="2"/>
  <c r="E88" i="2"/>
  <c r="C88" i="2"/>
  <c r="F88" i="2" s="1"/>
  <c r="D89" i="2"/>
  <c r="E89" i="12" l="1"/>
  <c r="C89" i="12"/>
  <c r="F89" i="12" s="1"/>
  <c r="D90" i="12"/>
  <c r="G88" i="12"/>
  <c r="E89" i="2"/>
  <c r="C89" i="2"/>
  <c r="F89" i="2" s="1"/>
  <c r="D90" i="2"/>
  <c r="G88" i="2"/>
  <c r="E90" i="12" l="1"/>
  <c r="C90" i="12"/>
  <c r="F90" i="12" s="1"/>
  <c r="D91" i="12"/>
  <c r="G89" i="12"/>
  <c r="E90" i="2"/>
  <c r="C90" i="2"/>
  <c r="F90" i="2" s="1"/>
  <c r="D91" i="2"/>
  <c r="G89" i="2"/>
  <c r="G90" i="12" l="1"/>
  <c r="C91" i="12"/>
  <c r="F91" i="12" s="1"/>
  <c r="E91" i="12"/>
  <c r="H8" i="12"/>
  <c r="C91" i="2"/>
  <c r="F91" i="2" s="1"/>
  <c r="E91" i="2"/>
  <c r="H8" i="2"/>
  <c r="G90" i="2"/>
  <c r="G91" i="12" l="1"/>
  <c r="H7" i="12" s="1"/>
  <c r="H9" i="12" s="1"/>
  <c r="G91" i="2"/>
  <c r="H7" i="2" s="1"/>
  <c r="H9" i="2" s="1"/>
  <c r="D1" i="3" l="1"/>
  <c r="D1" i="13"/>
  <c r="AG226" i="4"/>
  <c r="B226" i="4"/>
  <c r="AG225" i="4"/>
  <c r="B225" i="4"/>
  <c r="AG224" i="4"/>
  <c r="B224" i="4"/>
  <c r="AG223" i="4"/>
  <c r="B223" i="4"/>
  <c r="AG222" i="4"/>
  <c r="B222" i="4"/>
  <c r="AG221" i="4"/>
  <c r="B221" i="4"/>
  <c r="AG220" i="4"/>
  <c r="B220" i="4"/>
  <c r="AG219" i="4"/>
  <c r="B219" i="4"/>
  <c r="AG218" i="4"/>
  <c r="B218" i="4"/>
  <c r="AG217" i="4"/>
  <c r="B217" i="4"/>
  <c r="AG216" i="4"/>
  <c r="B216" i="4"/>
  <c r="AG215" i="4"/>
  <c r="B215" i="4"/>
  <c r="AG214" i="4"/>
  <c r="B214" i="4"/>
  <c r="AG213" i="4"/>
  <c r="B213" i="4"/>
  <c r="AG212" i="4"/>
  <c r="B212" i="4"/>
  <c r="AG211" i="4"/>
  <c r="B211" i="4"/>
  <c r="AG210" i="4"/>
  <c r="B210" i="4"/>
  <c r="AG209" i="4"/>
  <c r="B209" i="4"/>
  <c r="AG208" i="4"/>
  <c r="B208" i="4"/>
  <c r="AG207" i="4"/>
  <c r="B207" i="4"/>
  <c r="AG206" i="4"/>
  <c r="B206" i="4"/>
  <c r="AG205" i="4"/>
  <c r="B205" i="4"/>
  <c r="AG204" i="4"/>
  <c r="B204" i="4"/>
  <c r="AG203" i="4"/>
  <c r="B203" i="4"/>
  <c r="AG202" i="4"/>
  <c r="B202" i="4"/>
  <c r="AG201" i="4"/>
  <c r="B201" i="4"/>
  <c r="AG200" i="4"/>
  <c r="B200" i="4"/>
  <c r="AG199" i="4"/>
  <c r="B199" i="4"/>
  <c r="AG198" i="4"/>
  <c r="B198" i="4"/>
  <c r="AG197" i="4"/>
  <c r="B197" i="4"/>
  <c r="AG196" i="4"/>
  <c r="B196" i="4"/>
  <c r="AG195" i="4"/>
  <c r="B195" i="4"/>
  <c r="AG194" i="4"/>
  <c r="B194" i="4"/>
  <c r="AG193" i="4"/>
  <c r="B193" i="4"/>
  <c r="AG192" i="4"/>
  <c r="B192" i="4"/>
  <c r="AG191" i="4"/>
  <c r="B191" i="4"/>
  <c r="AG190" i="4"/>
  <c r="B190" i="4"/>
  <c r="AG189" i="4"/>
  <c r="B189" i="4"/>
  <c r="AG188" i="4"/>
  <c r="B188" i="4"/>
  <c r="AG187" i="4"/>
  <c r="B187" i="4"/>
  <c r="AG186" i="4"/>
  <c r="B186" i="4"/>
  <c r="AG185" i="4"/>
  <c r="B185" i="4"/>
  <c r="AG184" i="4"/>
  <c r="B184" i="4"/>
  <c r="AG183" i="4"/>
  <c r="B183" i="4"/>
  <c r="AG182" i="4"/>
  <c r="B182" i="4"/>
  <c r="AG181" i="4"/>
  <c r="B181" i="4"/>
  <c r="AG180" i="4"/>
  <c r="B180" i="4"/>
  <c r="AG179" i="4"/>
  <c r="B179" i="4"/>
  <c r="AG178" i="4"/>
  <c r="B178" i="4"/>
  <c r="AG177" i="4"/>
  <c r="B177" i="4"/>
  <c r="AG176" i="4"/>
  <c r="B176" i="4"/>
  <c r="AG175" i="4"/>
  <c r="B175" i="4"/>
  <c r="AG174" i="4"/>
  <c r="B174" i="4"/>
  <c r="AG173" i="4"/>
  <c r="B173" i="4"/>
  <c r="AG172" i="4"/>
  <c r="B172" i="4"/>
  <c r="AG171" i="4"/>
  <c r="B171" i="4"/>
  <c r="AG170" i="4"/>
  <c r="B170" i="4"/>
  <c r="AG169" i="4"/>
  <c r="B169" i="4"/>
  <c r="AG168" i="4"/>
  <c r="B168" i="4"/>
  <c r="AG167" i="4"/>
  <c r="B167" i="4"/>
  <c r="AG166" i="4"/>
  <c r="B166" i="4"/>
  <c r="AG165" i="4"/>
  <c r="B165" i="4"/>
  <c r="AG164" i="4"/>
  <c r="B164" i="4"/>
  <c r="AG163" i="4"/>
  <c r="B163" i="4"/>
  <c r="AG162" i="4"/>
  <c r="B162" i="4"/>
  <c r="AG161" i="4"/>
  <c r="B161" i="4"/>
  <c r="AG160" i="4"/>
  <c r="B160" i="4"/>
  <c r="AG159" i="4"/>
  <c r="B159" i="4"/>
  <c r="AG158" i="4"/>
  <c r="B158" i="4"/>
  <c r="AG157" i="4"/>
  <c r="B157" i="4"/>
  <c r="AG156" i="4"/>
  <c r="B156" i="4"/>
  <c r="AG155" i="4"/>
  <c r="B155" i="4"/>
  <c r="AG154" i="4"/>
  <c r="B154" i="4"/>
  <c r="AG153" i="4"/>
  <c r="B153" i="4"/>
  <c r="AG152" i="4"/>
  <c r="B152" i="4"/>
  <c r="AG151" i="4"/>
  <c r="B151" i="4"/>
  <c r="AG150" i="4"/>
  <c r="B150" i="4"/>
  <c r="AG149" i="4"/>
  <c r="B149" i="4"/>
  <c r="AG148" i="4"/>
  <c r="B148" i="4"/>
  <c r="AG147" i="4"/>
  <c r="B147" i="4"/>
  <c r="AG146" i="4"/>
  <c r="B146" i="4"/>
  <c r="AG145" i="4"/>
  <c r="B145" i="4"/>
  <c r="AG144" i="4"/>
  <c r="B144" i="4"/>
  <c r="AG143" i="4"/>
  <c r="B143" i="4"/>
  <c r="AG142" i="4"/>
  <c r="B142" i="4"/>
  <c r="AG141" i="4"/>
  <c r="B141" i="4"/>
  <c r="AG140" i="4"/>
  <c r="B140" i="4"/>
  <c r="AG139" i="4"/>
  <c r="B139" i="4"/>
  <c r="AG138" i="4"/>
  <c r="B138" i="4"/>
  <c r="AG137" i="4"/>
  <c r="B137" i="4"/>
  <c r="AG136" i="4"/>
  <c r="B136" i="4"/>
  <c r="AG135" i="4"/>
  <c r="B135" i="4"/>
  <c r="AG134" i="4"/>
  <c r="B134" i="4"/>
  <c r="AG133" i="4"/>
  <c r="B133" i="4"/>
  <c r="AG132" i="4"/>
  <c r="B132" i="4"/>
  <c r="AG131" i="4"/>
  <c r="B131" i="4"/>
  <c r="AG130" i="4"/>
  <c r="B130" i="4"/>
  <c r="AG129" i="4"/>
  <c r="B129" i="4"/>
  <c r="AG128" i="4"/>
  <c r="B128" i="4"/>
  <c r="AG127" i="4"/>
  <c r="B127" i="4"/>
  <c r="AG126" i="4"/>
  <c r="B126" i="4"/>
  <c r="AG125" i="4"/>
  <c r="B125" i="4"/>
  <c r="AG124" i="4"/>
  <c r="B124" i="4"/>
  <c r="AG123" i="4"/>
  <c r="B123" i="4"/>
  <c r="AG122" i="4"/>
  <c r="B122" i="4"/>
  <c r="AG121" i="4"/>
  <c r="B121" i="4"/>
  <c r="AG120" i="4"/>
  <c r="B120" i="4"/>
  <c r="AG119" i="4"/>
  <c r="B119" i="4"/>
  <c r="AG118" i="4"/>
  <c r="B118" i="4"/>
  <c r="AG117" i="4"/>
  <c r="B117" i="4"/>
  <c r="AJ113" i="4"/>
  <c r="AF112" i="4"/>
  <c r="AE112" i="4"/>
  <c r="AD112" i="4"/>
  <c r="AC112" i="4"/>
  <c r="AB112"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AF111" i="4"/>
  <c r="AE111" i="4"/>
  <c r="AD111" i="4"/>
  <c r="AC111" i="4"/>
  <c r="AB111"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AJ110" i="4"/>
  <c r="AI110" i="4"/>
  <c r="AF110" i="4"/>
  <c r="AE110" i="4"/>
  <c r="AD110" i="4"/>
  <c r="AC110"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AF108" i="4"/>
  <c r="AE108" i="4"/>
  <c r="AD108" i="4"/>
  <c r="AC108" i="4"/>
  <c r="AB108"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AF107" i="4"/>
  <c r="AE107" i="4"/>
  <c r="AD107" i="4"/>
  <c r="AC107"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AF106" i="4"/>
  <c r="AE106" i="4"/>
  <c r="AD106" i="4"/>
  <c r="AC106" i="4"/>
  <c r="AB106"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AF105" i="4"/>
  <c r="AE105" i="4"/>
  <c r="AD105" i="4"/>
  <c r="AC105" i="4"/>
  <c r="AB105"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AF104" i="4"/>
  <c r="AE104" i="4"/>
  <c r="AD104" i="4"/>
  <c r="AC104" i="4"/>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3" i="4"/>
  <c r="AE103" i="4"/>
  <c r="AD103" i="4"/>
  <c r="AC103" i="4"/>
  <c r="AB103"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AF102" i="4"/>
  <c r="AE102" i="4"/>
  <c r="AD102" i="4"/>
  <c r="AC102" i="4"/>
  <c r="AB102"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AF101" i="4"/>
  <c r="AE101" i="4"/>
  <c r="AD101" i="4"/>
  <c r="AC101" i="4"/>
  <c r="AB101"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AF99" i="4"/>
  <c r="AE99" i="4"/>
  <c r="AD99" i="4"/>
  <c r="AC99" i="4"/>
  <c r="AB99" i="4"/>
  <c r="AA99" i="4"/>
  <c r="Z99" i="4"/>
  <c r="Y99" i="4"/>
  <c r="X99" i="4"/>
  <c r="W99" i="4"/>
  <c r="V99" i="4"/>
  <c r="U99" i="4"/>
  <c r="T99" i="4"/>
  <c r="S99" i="4"/>
  <c r="R99" i="4"/>
  <c r="Q99" i="4"/>
  <c r="P99" i="4"/>
  <c r="O99" i="4"/>
  <c r="N99" i="4"/>
  <c r="M99" i="4"/>
  <c r="L99" i="4"/>
  <c r="K99" i="4"/>
  <c r="J99" i="4"/>
  <c r="I99" i="4"/>
  <c r="H99" i="4"/>
  <c r="G99" i="4"/>
  <c r="F99" i="4"/>
  <c r="E99" i="4"/>
  <c r="D99" i="4"/>
  <c r="C99" i="4"/>
  <c r="AF98" i="4"/>
  <c r="AE98" i="4"/>
  <c r="AD98" i="4"/>
  <c r="AC98" i="4"/>
  <c r="AB98" i="4"/>
  <c r="AA98" i="4"/>
  <c r="Z98" i="4"/>
  <c r="Y98" i="4"/>
  <c r="X98" i="4"/>
  <c r="W98" i="4"/>
  <c r="V98" i="4"/>
  <c r="U98" i="4"/>
  <c r="T98" i="4"/>
  <c r="S98" i="4"/>
  <c r="R98" i="4"/>
  <c r="Q98" i="4"/>
  <c r="P98" i="4"/>
  <c r="O98" i="4"/>
  <c r="N98" i="4"/>
  <c r="M98" i="4"/>
  <c r="L98" i="4"/>
  <c r="K98" i="4"/>
  <c r="J98" i="4"/>
  <c r="I98" i="4"/>
  <c r="H98" i="4"/>
  <c r="G98" i="4"/>
  <c r="F98" i="4"/>
  <c r="E98" i="4"/>
  <c r="D98" i="4"/>
  <c r="C98" i="4"/>
  <c r="AF97" i="4"/>
  <c r="AE97" i="4"/>
  <c r="AD97" i="4"/>
  <c r="AC97" i="4"/>
  <c r="AB97" i="4"/>
  <c r="AA97" i="4"/>
  <c r="Z97" i="4"/>
  <c r="Y97" i="4"/>
  <c r="X97" i="4"/>
  <c r="W97" i="4"/>
  <c r="V97" i="4"/>
  <c r="U97" i="4"/>
  <c r="T97" i="4"/>
  <c r="S97" i="4"/>
  <c r="R97" i="4"/>
  <c r="Q97" i="4"/>
  <c r="P97" i="4"/>
  <c r="O97" i="4"/>
  <c r="N97" i="4"/>
  <c r="M97" i="4"/>
  <c r="L97" i="4"/>
  <c r="K97" i="4"/>
  <c r="J97" i="4"/>
  <c r="I97" i="4"/>
  <c r="H97" i="4"/>
  <c r="G97" i="4"/>
  <c r="F97" i="4"/>
  <c r="E97" i="4"/>
  <c r="D97" i="4"/>
  <c r="C97" i="4"/>
  <c r="AF96" i="4"/>
  <c r="AE96" i="4"/>
  <c r="AD96" i="4"/>
  <c r="AC96" i="4"/>
  <c r="AB96" i="4"/>
  <c r="AA96" i="4"/>
  <c r="Z96" i="4"/>
  <c r="Y96" i="4"/>
  <c r="X96" i="4"/>
  <c r="W96" i="4"/>
  <c r="V96" i="4"/>
  <c r="U96" i="4"/>
  <c r="T96" i="4"/>
  <c r="S96" i="4"/>
  <c r="R96" i="4"/>
  <c r="Q96" i="4"/>
  <c r="P96" i="4"/>
  <c r="O96" i="4"/>
  <c r="N96" i="4"/>
  <c r="M96" i="4"/>
  <c r="L96" i="4"/>
  <c r="K96" i="4"/>
  <c r="J96" i="4"/>
  <c r="I96" i="4"/>
  <c r="H96" i="4"/>
  <c r="G96" i="4"/>
  <c r="F96" i="4"/>
  <c r="E96" i="4"/>
  <c r="D96" i="4"/>
  <c r="C96" i="4"/>
  <c r="AF95" i="4"/>
  <c r="AE95" i="4"/>
  <c r="AD95" i="4"/>
  <c r="AC95" i="4"/>
  <c r="AB95" i="4"/>
  <c r="AA95" i="4"/>
  <c r="Z95" i="4"/>
  <c r="Y95" i="4"/>
  <c r="X95" i="4"/>
  <c r="W95" i="4"/>
  <c r="V95" i="4"/>
  <c r="U95" i="4"/>
  <c r="T95" i="4"/>
  <c r="S95" i="4"/>
  <c r="R95" i="4"/>
  <c r="Q95" i="4"/>
  <c r="P95" i="4"/>
  <c r="O95" i="4"/>
  <c r="N95" i="4"/>
  <c r="M95" i="4"/>
  <c r="L95" i="4"/>
  <c r="K95" i="4"/>
  <c r="J95" i="4"/>
  <c r="I95" i="4"/>
  <c r="H95" i="4"/>
  <c r="G95" i="4"/>
  <c r="F95" i="4"/>
  <c r="E95" i="4"/>
  <c r="D95" i="4"/>
  <c r="C95"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AF93" i="4"/>
  <c r="AE93" i="4"/>
  <c r="AD93" i="4"/>
  <c r="AC93" i="4"/>
  <c r="AB93" i="4"/>
  <c r="AA93" i="4"/>
  <c r="Z93" i="4"/>
  <c r="Y93" i="4"/>
  <c r="X93" i="4"/>
  <c r="W93" i="4"/>
  <c r="V93" i="4"/>
  <c r="U93" i="4"/>
  <c r="T93" i="4"/>
  <c r="S93" i="4"/>
  <c r="R93" i="4"/>
  <c r="Q93" i="4"/>
  <c r="P93" i="4"/>
  <c r="O93" i="4"/>
  <c r="N93" i="4"/>
  <c r="M93" i="4"/>
  <c r="L93" i="4"/>
  <c r="K93" i="4"/>
  <c r="J93" i="4"/>
  <c r="I93" i="4"/>
  <c r="H93" i="4"/>
  <c r="G93" i="4"/>
  <c r="F93" i="4"/>
  <c r="E93" i="4"/>
  <c r="D93" i="4"/>
  <c r="C93"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AF91" i="4"/>
  <c r="AE91" i="4"/>
  <c r="AD91" i="4"/>
  <c r="AC91" i="4"/>
  <c r="AB91" i="4"/>
  <c r="AA91" i="4"/>
  <c r="Z91" i="4"/>
  <c r="Y91" i="4"/>
  <c r="X91" i="4"/>
  <c r="W91" i="4"/>
  <c r="V91" i="4"/>
  <c r="U91" i="4"/>
  <c r="T91" i="4"/>
  <c r="S91" i="4"/>
  <c r="R91" i="4"/>
  <c r="Q91" i="4"/>
  <c r="P91" i="4"/>
  <c r="O91" i="4"/>
  <c r="N91" i="4"/>
  <c r="M91" i="4"/>
  <c r="L91" i="4"/>
  <c r="K91" i="4"/>
  <c r="J91" i="4"/>
  <c r="I91" i="4"/>
  <c r="H91" i="4"/>
  <c r="G91" i="4"/>
  <c r="F91" i="4"/>
  <c r="E91" i="4"/>
  <c r="D91" i="4"/>
  <c r="C91"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AA166" i="4" l="1"/>
  <c r="U118" i="4"/>
  <c r="AI113" i="4"/>
  <c r="U122" i="4"/>
  <c r="Y143" i="4"/>
  <c r="Y151" i="4"/>
  <c r="U130" i="4"/>
  <c r="U126" i="4"/>
  <c r="H117" i="4"/>
  <c r="P117" i="4"/>
  <c r="X213" i="4"/>
  <c r="AF163" i="4"/>
  <c r="J118" i="4"/>
  <c r="R118" i="4"/>
  <c r="Z118" i="4"/>
  <c r="D119" i="4"/>
  <c r="L119" i="4"/>
  <c r="T119" i="4"/>
  <c r="AB119" i="4"/>
  <c r="F120" i="4"/>
  <c r="N120" i="4"/>
  <c r="V120" i="4"/>
  <c r="AD120" i="4"/>
  <c r="U134" i="4"/>
  <c r="AA174" i="4"/>
  <c r="U157" i="4"/>
  <c r="AC134" i="4"/>
  <c r="Y139" i="4"/>
  <c r="Y147" i="4"/>
  <c r="Y155" i="4"/>
  <c r="U165" i="4"/>
  <c r="I171" i="4"/>
  <c r="U173" i="4"/>
  <c r="Y179" i="4"/>
  <c r="Y183" i="4"/>
  <c r="Y191" i="4"/>
  <c r="Y195" i="4"/>
  <c r="G121" i="4"/>
  <c r="AE121" i="4"/>
  <c r="G125" i="4"/>
  <c r="AE125" i="4"/>
  <c r="G129" i="4"/>
  <c r="AE129" i="4"/>
  <c r="G133" i="4"/>
  <c r="AE133" i="4"/>
  <c r="F124" i="4"/>
  <c r="I117" i="4"/>
  <c r="Q117" i="4"/>
  <c r="C118" i="4"/>
  <c r="K118" i="4"/>
  <c r="S118" i="4"/>
  <c r="AA118" i="4"/>
  <c r="E119" i="4"/>
  <c r="M119" i="4"/>
  <c r="U119" i="4"/>
  <c r="AC119" i="4"/>
  <c r="G120" i="4"/>
  <c r="O120" i="4"/>
  <c r="W120" i="4"/>
  <c r="AE120" i="4"/>
  <c r="AB123" i="4"/>
  <c r="P125" i="4"/>
  <c r="D127" i="4"/>
  <c r="AD128" i="4"/>
  <c r="R130" i="4"/>
  <c r="T131" i="4"/>
  <c r="H133" i="4"/>
  <c r="Z134" i="4"/>
  <c r="N136" i="4"/>
  <c r="AF137" i="4"/>
  <c r="L139" i="4"/>
  <c r="V140" i="4"/>
  <c r="J142" i="4"/>
  <c r="AB143" i="4"/>
  <c r="P145" i="4"/>
  <c r="D147" i="4"/>
  <c r="N148" i="4"/>
  <c r="X149" i="4"/>
  <c r="L151" i="4"/>
  <c r="AD152" i="4"/>
  <c r="F156" i="4"/>
  <c r="L159" i="4"/>
  <c r="J162" i="4"/>
  <c r="X165" i="4"/>
  <c r="L167" i="4"/>
  <c r="J170" i="4"/>
  <c r="V172" i="4"/>
  <c r="J174" i="4"/>
  <c r="X177" i="4"/>
  <c r="V180" i="4"/>
  <c r="V188" i="4"/>
  <c r="V192" i="4"/>
  <c r="V204" i="4"/>
  <c r="P138" i="4"/>
  <c r="P154" i="4"/>
  <c r="Y117" i="4"/>
  <c r="Y219" i="4"/>
  <c r="I121" i="4"/>
  <c r="AA122" i="4"/>
  <c r="G124" i="4"/>
  <c r="C126" i="4"/>
  <c r="M127" i="4"/>
  <c r="AE128" i="4"/>
  <c r="S130" i="4"/>
  <c r="O132" i="4"/>
  <c r="Y133" i="4"/>
  <c r="M135" i="4"/>
  <c r="AE136" i="4"/>
  <c r="K138" i="4"/>
  <c r="AC139" i="4"/>
  <c r="Q141" i="4"/>
  <c r="E143" i="4"/>
  <c r="Y145" i="4"/>
  <c r="E117" i="4"/>
  <c r="E201" i="4"/>
  <c r="E197" i="4"/>
  <c r="G118" i="4"/>
  <c r="AE118" i="4"/>
  <c r="Y119" i="4"/>
  <c r="K120" i="4"/>
  <c r="M121" i="4"/>
  <c r="G122" i="4"/>
  <c r="AE122" i="4"/>
  <c r="Y123" i="4"/>
  <c r="S124" i="4"/>
  <c r="M125" i="4"/>
  <c r="O126" i="4"/>
  <c r="I127" i="4"/>
  <c r="C128" i="4"/>
  <c r="AA128" i="4"/>
  <c r="U129" i="4"/>
  <c r="O130" i="4"/>
  <c r="I131" i="4"/>
  <c r="C132" i="4"/>
  <c r="AA132" i="4"/>
  <c r="U133" i="4"/>
  <c r="O134" i="4"/>
  <c r="I135" i="4"/>
  <c r="C136" i="4"/>
  <c r="U137" i="4"/>
  <c r="G138" i="4"/>
  <c r="AE138" i="4"/>
  <c r="C140" i="4"/>
  <c r="AA140" i="4"/>
  <c r="U141" i="4"/>
  <c r="O142" i="4"/>
  <c r="I143" i="4"/>
  <c r="S144" i="4"/>
  <c r="E145" i="4"/>
  <c r="AC145" i="4"/>
  <c r="W146" i="4"/>
  <c r="M149" i="4"/>
  <c r="O162" i="4"/>
  <c r="AE162" i="4"/>
  <c r="Y163" i="4"/>
  <c r="K164" i="4"/>
  <c r="AA164" i="4"/>
  <c r="M165" i="4"/>
  <c r="AC165" i="4"/>
  <c r="O166" i="4"/>
  <c r="AE166" i="4"/>
  <c r="Q167" i="4"/>
  <c r="C168" i="4"/>
  <c r="AA168" i="4"/>
  <c r="U169" i="4"/>
  <c r="F117" i="4"/>
  <c r="N117" i="4"/>
  <c r="V117" i="4"/>
  <c r="AD117" i="4"/>
  <c r="J119" i="4"/>
  <c r="F121" i="4"/>
  <c r="N121" i="4"/>
  <c r="V121" i="4"/>
  <c r="AD121" i="4"/>
  <c r="J123" i="4"/>
  <c r="F125" i="4"/>
  <c r="N125" i="4"/>
  <c r="V125" i="4"/>
  <c r="AD125" i="4"/>
  <c r="J127" i="4"/>
  <c r="F129" i="4"/>
  <c r="N129" i="4"/>
  <c r="V129" i="4"/>
  <c r="AD129" i="4"/>
  <c r="J131" i="4"/>
  <c r="F133" i="4"/>
  <c r="N133" i="4"/>
  <c r="V133" i="4"/>
  <c r="AD133" i="4"/>
  <c r="J135" i="4"/>
  <c r="T136" i="4"/>
  <c r="F162" i="4"/>
  <c r="L189" i="4"/>
  <c r="L205" i="4"/>
  <c r="AF121" i="4"/>
  <c r="Z122" i="4"/>
  <c r="V124" i="4"/>
  <c r="AF125" i="4"/>
  <c r="T127" i="4"/>
  <c r="H129" i="4"/>
  <c r="Z130" i="4"/>
  <c r="V132" i="4"/>
  <c r="J134" i="4"/>
  <c r="T135" i="4"/>
  <c r="H137" i="4"/>
  <c r="R138" i="4"/>
  <c r="F140" i="4"/>
  <c r="X141" i="4"/>
  <c r="D143" i="4"/>
  <c r="N144" i="4"/>
  <c r="J146" i="4"/>
  <c r="AB147" i="4"/>
  <c r="H149" i="4"/>
  <c r="D151" i="4"/>
  <c r="AB151" i="4"/>
  <c r="P153" i="4"/>
  <c r="J158" i="4"/>
  <c r="H136" i="4"/>
  <c r="P146" i="4"/>
  <c r="AF171" i="4"/>
  <c r="C122" i="4"/>
  <c r="U123" i="4"/>
  <c r="AE124" i="4"/>
  <c r="S126" i="4"/>
  <c r="AC127" i="4"/>
  <c r="Y129" i="4"/>
  <c r="M131" i="4"/>
  <c r="W132" i="4"/>
  <c r="S134" i="4"/>
  <c r="U135" i="4"/>
  <c r="I137" i="4"/>
  <c r="AA138" i="4"/>
  <c r="W140" i="4"/>
  <c r="C142" i="4"/>
  <c r="U143" i="4"/>
  <c r="W144" i="4"/>
  <c r="G148" i="4"/>
  <c r="M117" i="4"/>
  <c r="O118" i="4"/>
  <c r="I119" i="4"/>
  <c r="C120" i="4"/>
  <c r="AA120" i="4"/>
  <c r="E121" i="4"/>
  <c r="AC121" i="4"/>
  <c r="W122" i="4"/>
  <c r="Q123" i="4"/>
  <c r="K124" i="4"/>
  <c r="E125" i="4"/>
  <c r="AC125" i="4"/>
  <c r="G126" i="4"/>
  <c r="AE126" i="4"/>
  <c r="Y127" i="4"/>
  <c r="S128" i="4"/>
  <c r="M129" i="4"/>
  <c r="G130" i="4"/>
  <c r="AE130" i="4"/>
  <c r="Y131" i="4"/>
  <c r="S132" i="4"/>
  <c r="M133" i="4"/>
  <c r="AC133" i="4"/>
  <c r="W134" i="4"/>
  <c r="Q135" i="4"/>
  <c r="K136" i="4"/>
  <c r="E137" i="4"/>
  <c r="AC137" i="4"/>
  <c r="W138" i="4"/>
  <c r="I139" i="4"/>
  <c r="S140" i="4"/>
  <c r="M141" i="4"/>
  <c r="G142" i="4"/>
  <c r="AE142" i="4"/>
  <c r="C144" i="4"/>
  <c r="AA144" i="4"/>
  <c r="U145" i="4"/>
  <c r="O146" i="4"/>
  <c r="AE146" i="4"/>
  <c r="Q147" i="4"/>
  <c r="K148" i="4"/>
  <c r="E149" i="4"/>
  <c r="AC149" i="4"/>
  <c r="O150" i="4"/>
  <c r="AE150" i="4"/>
  <c r="Q151" i="4"/>
  <c r="C152" i="4"/>
  <c r="S152" i="4"/>
  <c r="E153" i="4"/>
  <c r="U153" i="4"/>
  <c r="O154" i="4"/>
  <c r="G158" i="4"/>
  <c r="G213" i="4"/>
  <c r="O117" i="4"/>
  <c r="W117" i="4"/>
  <c r="AE222" i="4"/>
  <c r="I118" i="4"/>
  <c r="Q118" i="4"/>
  <c r="Y118" i="4"/>
  <c r="C119" i="4"/>
  <c r="K119" i="4"/>
  <c r="S119" i="4"/>
  <c r="AA119" i="4"/>
  <c r="E120" i="4"/>
  <c r="M120" i="4"/>
  <c r="U120" i="4"/>
  <c r="AC120" i="4"/>
  <c r="O121" i="4"/>
  <c r="W121" i="4"/>
  <c r="I122" i="4"/>
  <c r="Q122" i="4"/>
  <c r="Y122" i="4"/>
  <c r="C123" i="4"/>
  <c r="K123" i="4"/>
  <c r="S123" i="4"/>
  <c r="AA123" i="4"/>
  <c r="E124" i="4"/>
  <c r="M124" i="4"/>
  <c r="U124" i="4"/>
  <c r="AC124" i="4"/>
  <c r="O125" i="4"/>
  <c r="W125" i="4"/>
  <c r="I126" i="4"/>
  <c r="Q126" i="4"/>
  <c r="Y126" i="4"/>
  <c r="C127" i="4"/>
  <c r="K127" i="4"/>
  <c r="S127" i="4"/>
  <c r="AA127" i="4"/>
  <c r="E128" i="4"/>
  <c r="M128" i="4"/>
  <c r="U128" i="4"/>
  <c r="AC128" i="4"/>
  <c r="O129" i="4"/>
  <c r="W129" i="4"/>
  <c r="I130" i="4"/>
  <c r="Q130" i="4"/>
  <c r="Y130" i="4"/>
  <c r="C131" i="4"/>
  <c r="K131" i="4"/>
  <c r="S131" i="4"/>
  <c r="AA131" i="4"/>
  <c r="E132" i="4"/>
  <c r="M132" i="4"/>
  <c r="U132" i="4"/>
  <c r="AC132" i="4"/>
  <c r="O133" i="4"/>
  <c r="W133" i="4"/>
  <c r="I134" i="4"/>
  <c r="Q134" i="4"/>
  <c r="Y134" i="4"/>
  <c r="C135" i="4"/>
  <c r="K135" i="4"/>
  <c r="S135" i="4"/>
  <c r="AA135" i="4"/>
  <c r="V168" i="4"/>
  <c r="Y199" i="4"/>
  <c r="X125" i="4"/>
  <c r="L127" i="4"/>
  <c r="V128" i="4"/>
  <c r="J130" i="4"/>
  <c r="AB131" i="4"/>
  <c r="P133" i="4"/>
  <c r="D135" i="4"/>
  <c r="V136" i="4"/>
  <c r="P137" i="4"/>
  <c r="D139" i="4"/>
  <c r="AD140" i="4"/>
  <c r="R142" i="4"/>
  <c r="F144" i="4"/>
  <c r="X145" i="4"/>
  <c r="L147" i="4"/>
  <c r="AD148" i="4"/>
  <c r="J150" i="4"/>
  <c r="T151" i="4"/>
  <c r="H153" i="4"/>
  <c r="X157" i="4"/>
  <c r="X161" i="4"/>
  <c r="L163" i="4"/>
  <c r="J166" i="4"/>
  <c r="X169" i="4"/>
  <c r="L171" i="4"/>
  <c r="X173" i="4"/>
  <c r="L175" i="4"/>
  <c r="J178" i="4"/>
  <c r="V184" i="4"/>
  <c r="V196" i="4"/>
  <c r="V200" i="4"/>
  <c r="R210" i="4"/>
  <c r="H120" i="4"/>
  <c r="H124" i="4"/>
  <c r="L193" i="4"/>
  <c r="S122" i="4"/>
  <c r="O124" i="4"/>
  <c r="Y125" i="4"/>
  <c r="E127" i="4"/>
  <c r="W128" i="4"/>
  <c r="K130" i="4"/>
  <c r="AC131" i="4"/>
  <c r="Q133" i="4"/>
  <c r="E135" i="4"/>
  <c r="W136" i="4"/>
  <c r="C138" i="4"/>
  <c r="U139" i="4"/>
  <c r="I141" i="4"/>
  <c r="S142" i="4"/>
  <c r="AC143" i="4"/>
  <c r="AE144" i="4"/>
  <c r="Q145" i="4"/>
  <c r="K146" i="4"/>
  <c r="W148" i="4"/>
  <c r="G152" i="4"/>
  <c r="W152" i="4"/>
  <c r="G156" i="4"/>
  <c r="W156" i="4"/>
  <c r="AA162" i="4"/>
  <c r="AA170" i="4"/>
  <c r="O180" i="4"/>
  <c r="C182" i="4"/>
  <c r="O184" i="4"/>
  <c r="C186" i="4"/>
  <c r="O188" i="4"/>
  <c r="C190" i="4"/>
  <c r="O192" i="4"/>
  <c r="C194" i="4"/>
  <c r="O196" i="4"/>
  <c r="C198" i="4"/>
  <c r="O200" i="4"/>
  <c r="C202" i="4"/>
  <c r="O204" i="4"/>
  <c r="C206" i="4"/>
  <c r="K206" i="4"/>
  <c r="AC118" i="4"/>
  <c r="P120" i="4"/>
  <c r="AC122" i="4"/>
  <c r="P124" i="4"/>
  <c r="AC126" i="4"/>
  <c r="P128" i="4"/>
  <c r="AC130" i="4"/>
  <c r="P132" i="4"/>
  <c r="S136" i="4"/>
  <c r="AF138" i="4"/>
  <c r="R141" i="4"/>
  <c r="AF146" i="4"/>
  <c r="R149" i="4"/>
  <c r="AF154" i="4"/>
  <c r="V160" i="4"/>
  <c r="I163" i="4"/>
  <c r="Y187" i="4"/>
  <c r="Y203" i="4"/>
  <c r="D118" i="4"/>
  <c r="L118" i="4"/>
  <c r="T118" i="4"/>
  <c r="AB118" i="4"/>
  <c r="X120" i="4"/>
  <c r="AF120" i="4"/>
  <c r="D122" i="4"/>
  <c r="L122" i="4"/>
  <c r="T122" i="4"/>
  <c r="AB122" i="4"/>
  <c r="X124" i="4"/>
  <c r="AF124" i="4"/>
  <c r="D126" i="4"/>
  <c r="L126" i="4"/>
  <c r="T126" i="4"/>
  <c r="AB126" i="4"/>
  <c r="X128" i="4"/>
  <c r="AF128" i="4"/>
  <c r="D130" i="4"/>
  <c r="L130" i="4"/>
  <c r="T130" i="4"/>
  <c r="AB130" i="4"/>
  <c r="X132" i="4"/>
  <c r="AF132" i="4"/>
  <c r="D134" i="4"/>
  <c r="L134" i="4"/>
  <c r="T134" i="4"/>
  <c r="AB134" i="4"/>
  <c r="F178" i="4"/>
  <c r="L181" i="4"/>
  <c r="L197" i="4"/>
  <c r="Q210" i="4"/>
  <c r="W224" i="4"/>
  <c r="H121" i="4"/>
  <c r="J122" i="4"/>
  <c r="L123" i="4"/>
  <c r="N124" i="4"/>
  <c r="J126" i="4"/>
  <c r="AB127" i="4"/>
  <c r="P129" i="4"/>
  <c r="D131" i="4"/>
  <c r="N132" i="4"/>
  <c r="X133" i="4"/>
  <c r="L135" i="4"/>
  <c r="AD136" i="4"/>
  <c r="Z138" i="4"/>
  <c r="N140" i="4"/>
  <c r="P141" i="4"/>
  <c r="L143" i="4"/>
  <c r="V144" i="4"/>
  <c r="AF145" i="4"/>
  <c r="T147" i="4"/>
  <c r="P149" i="4"/>
  <c r="Z150" i="4"/>
  <c r="F152" i="4"/>
  <c r="X153" i="4"/>
  <c r="V164" i="4"/>
  <c r="H128" i="4"/>
  <c r="P216" i="4"/>
  <c r="Y121" i="4"/>
  <c r="M123" i="4"/>
  <c r="W124" i="4"/>
  <c r="K126" i="4"/>
  <c r="G128" i="4"/>
  <c r="Q129" i="4"/>
  <c r="E131" i="4"/>
  <c r="AE132" i="4"/>
  <c r="K134" i="4"/>
  <c r="AC135" i="4"/>
  <c r="Q137" i="4"/>
  <c r="E139" i="4"/>
  <c r="O140" i="4"/>
  <c r="Y141" i="4"/>
  <c r="M143" i="4"/>
  <c r="G144" i="4"/>
  <c r="I145" i="4"/>
  <c r="C117" i="4"/>
  <c r="C212" i="4"/>
  <c r="C224" i="4"/>
  <c r="K117" i="4"/>
  <c r="K207" i="4"/>
  <c r="K205" i="4"/>
  <c r="S117" i="4"/>
  <c r="S216" i="4"/>
  <c r="E118" i="4"/>
  <c r="G119" i="4"/>
  <c r="W119" i="4"/>
  <c r="I120" i="4"/>
  <c r="Y120" i="4"/>
  <c r="K121" i="4"/>
  <c r="AA121" i="4"/>
  <c r="M122" i="4"/>
  <c r="O123" i="4"/>
  <c r="AE123" i="4"/>
  <c r="Q124" i="4"/>
  <c r="C125" i="4"/>
  <c r="S125" i="4"/>
  <c r="M126" i="4"/>
  <c r="O127" i="4"/>
  <c r="AE127" i="4"/>
  <c r="Q128" i="4"/>
  <c r="C129" i="4"/>
  <c r="S129" i="4"/>
  <c r="E130" i="4"/>
  <c r="O131" i="4"/>
  <c r="AE131" i="4"/>
  <c r="Q132" i="4"/>
  <c r="K133" i="4"/>
  <c r="AA133" i="4"/>
  <c r="M134" i="4"/>
  <c r="O135" i="4"/>
  <c r="AE135" i="4"/>
  <c r="Q136" i="4"/>
  <c r="C137" i="4"/>
  <c r="S137" i="4"/>
  <c r="E138" i="4"/>
  <c r="U138" i="4"/>
  <c r="G139" i="4"/>
  <c r="W139" i="4"/>
  <c r="I140" i="4"/>
  <c r="Y140" i="4"/>
  <c r="K141" i="4"/>
  <c r="AA141" i="4"/>
  <c r="M142" i="4"/>
  <c r="U142" i="4"/>
  <c r="G143" i="4"/>
  <c r="AE143" i="4"/>
  <c r="Q144" i="4"/>
  <c r="C145" i="4"/>
  <c r="S145" i="4"/>
  <c r="E146" i="4"/>
  <c r="AC146" i="4"/>
  <c r="O147" i="4"/>
  <c r="C149" i="4"/>
  <c r="K149" i="4"/>
  <c r="S149" i="4"/>
  <c r="AA149" i="4"/>
  <c r="E150" i="4"/>
  <c r="M150" i="4"/>
  <c r="U150" i="4"/>
  <c r="G151" i="4"/>
  <c r="O151" i="4"/>
  <c r="W151" i="4"/>
  <c r="AE151" i="4"/>
  <c r="I152" i="4"/>
  <c r="Q152" i="4"/>
  <c r="Y152" i="4"/>
  <c r="C153" i="4"/>
  <c r="K153" i="4"/>
  <c r="S153" i="4"/>
  <c r="AA153" i="4"/>
  <c r="E154" i="4"/>
  <c r="M154" i="4"/>
  <c r="U154" i="4"/>
  <c r="AC154" i="4"/>
  <c r="G155" i="4"/>
  <c r="O155" i="4"/>
  <c r="W155" i="4"/>
  <c r="AE155" i="4"/>
  <c r="I156" i="4"/>
  <c r="Q156" i="4"/>
  <c r="Y156" i="4"/>
  <c r="C157" i="4"/>
  <c r="K157" i="4"/>
  <c r="S157" i="4"/>
  <c r="AA157" i="4"/>
  <c r="E158" i="4"/>
  <c r="M158" i="4"/>
  <c r="U158" i="4"/>
  <c r="AC158" i="4"/>
  <c r="G159" i="4"/>
  <c r="O159" i="4"/>
  <c r="W159" i="4"/>
  <c r="AE159" i="4"/>
  <c r="I160" i="4"/>
  <c r="Q160" i="4"/>
  <c r="Y160" i="4"/>
  <c r="C161" i="4"/>
  <c r="K161" i="4"/>
  <c r="S161" i="4"/>
  <c r="AA161" i="4"/>
  <c r="E162" i="4"/>
  <c r="M162" i="4"/>
  <c r="U162" i="4"/>
  <c r="AC162" i="4"/>
  <c r="G163" i="4"/>
  <c r="O163" i="4"/>
  <c r="W163" i="4"/>
  <c r="AE163" i="4"/>
  <c r="I164" i="4"/>
  <c r="Q164" i="4"/>
  <c r="Y164" i="4"/>
  <c r="C165" i="4"/>
  <c r="K165" i="4"/>
  <c r="S165" i="4"/>
  <c r="AA165" i="4"/>
  <c r="E166" i="4"/>
  <c r="M166" i="4"/>
  <c r="U166" i="4"/>
  <c r="AC166" i="4"/>
  <c r="G167" i="4"/>
  <c r="O167" i="4"/>
  <c r="W167" i="4"/>
  <c r="AE167" i="4"/>
  <c r="I168" i="4"/>
  <c r="Q168" i="4"/>
  <c r="Y168" i="4"/>
  <c r="C169" i="4"/>
  <c r="K169" i="4"/>
  <c r="S169" i="4"/>
  <c r="AA169" i="4"/>
  <c r="E170" i="4"/>
  <c r="M170" i="4"/>
  <c r="U170" i="4"/>
  <c r="AC170" i="4"/>
  <c r="G171" i="4"/>
  <c r="O171" i="4"/>
  <c r="W171" i="4"/>
  <c r="AE171" i="4"/>
  <c r="I172" i="4"/>
  <c r="Q172" i="4"/>
  <c r="Y172" i="4"/>
  <c r="C173" i="4"/>
  <c r="K173" i="4"/>
  <c r="S173" i="4"/>
  <c r="AA173" i="4"/>
  <c r="E174" i="4"/>
  <c r="M174" i="4"/>
  <c r="U174" i="4"/>
  <c r="AC174" i="4"/>
  <c r="G175" i="4"/>
  <c r="O175" i="4"/>
  <c r="W175" i="4"/>
  <c r="AE175" i="4"/>
  <c r="I176" i="4"/>
  <c r="Q176" i="4"/>
  <c r="Y176" i="4"/>
  <c r="C177" i="4"/>
  <c r="K177" i="4"/>
  <c r="S177" i="4"/>
  <c r="AA177" i="4"/>
  <c r="E178" i="4"/>
  <c r="M178" i="4"/>
  <c r="U178" i="4"/>
  <c r="AC178" i="4"/>
  <c r="G179" i="4"/>
  <c r="O179" i="4"/>
  <c r="W179" i="4"/>
  <c r="AE179" i="4"/>
  <c r="I180" i="4"/>
  <c r="Q180" i="4"/>
  <c r="Y180" i="4"/>
  <c r="C181" i="4"/>
  <c r="K181" i="4"/>
  <c r="S181" i="4"/>
  <c r="AA181" i="4"/>
  <c r="E182" i="4"/>
  <c r="M182" i="4"/>
  <c r="U182" i="4"/>
  <c r="AC182" i="4"/>
  <c r="G183" i="4"/>
  <c r="O183" i="4"/>
  <c r="W183" i="4"/>
  <c r="C205" i="4"/>
  <c r="G207" i="4"/>
  <c r="AE207" i="4"/>
  <c r="K209" i="4"/>
  <c r="W211" i="4"/>
  <c r="C213" i="4"/>
  <c r="AA213" i="4"/>
  <c r="S217" i="4"/>
  <c r="K221" i="4"/>
  <c r="Y225" i="4"/>
  <c r="K226" i="4"/>
  <c r="AB207" i="4"/>
  <c r="H221" i="4"/>
  <c r="X121" i="4"/>
  <c r="D123" i="4"/>
  <c r="AD124" i="4"/>
  <c r="Z126" i="4"/>
  <c r="N128" i="4"/>
  <c r="AF129" i="4"/>
  <c r="F132" i="4"/>
  <c r="AF133" i="4"/>
  <c r="AB135" i="4"/>
  <c r="X137" i="4"/>
  <c r="T139" i="4"/>
  <c r="H141" i="4"/>
  <c r="Z142" i="4"/>
  <c r="AD144" i="4"/>
  <c r="Z146" i="4"/>
  <c r="V148" i="4"/>
  <c r="R150" i="4"/>
  <c r="N152" i="4"/>
  <c r="V156" i="4"/>
  <c r="Q121" i="4"/>
  <c r="E123" i="4"/>
  <c r="I125" i="4"/>
  <c r="AA126" i="4"/>
  <c r="O128" i="4"/>
  <c r="C130" i="4"/>
  <c r="U131" i="4"/>
  <c r="I133" i="4"/>
  <c r="AA134" i="4"/>
  <c r="O136" i="4"/>
  <c r="S138" i="4"/>
  <c r="G140" i="4"/>
  <c r="K142" i="4"/>
  <c r="O144" i="4"/>
  <c r="AA117" i="4"/>
  <c r="M118" i="4"/>
  <c r="O119" i="4"/>
  <c r="AE119" i="4"/>
  <c r="Q120" i="4"/>
  <c r="C121" i="4"/>
  <c r="S121" i="4"/>
  <c r="E122" i="4"/>
  <c r="G123" i="4"/>
  <c r="W123" i="4"/>
  <c r="I124" i="4"/>
  <c r="Y124" i="4"/>
  <c r="K125" i="4"/>
  <c r="AA125" i="4"/>
  <c r="E126" i="4"/>
  <c r="G127" i="4"/>
  <c r="W127" i="4"/>
  <c r="I128" i="4"/>
  <c r="Y128" i="4"/>
  <c r="K129" i="4"/>
  <c r="AA129" i="4"/>
  <c r="M130" i="4"/>
  <c r="G131" i="4"/>
  <c r="W131" i="4"/>
  <c r="I132" i="4"/>
  <c r="Y132" i="4"/>
  <c r="C133" i="4"/>
  <c r="S133" i="4"/>
  <c r="E134" i="4"/>
  <c r="G135" i="4"/>
  <c r="W135" i="4"/>
  <c r="I136" i="4"/>
  <c r="Y136" i="4"/>
  <c r="K137" i="4"/>
  <c r="AA137" i="4"/>
  <c r="M138" i="4"/>
  <c r="AC138" i="4"/>
  <c r="O139" i="4"/>
  <c r="AE139" i="4"/>
  <c r="Q140" i="4"/>
  <c r="C141" i="4"/>
  <c r="S141" i="4"/>
  <c r="E142" i="4"/>
  <c r="AC142" i="4"/>
  <c r="O143" i="4"/>
  <c r="W143" i="4"/>
  <c r="I144" i="4"/>
  <c r="Y144" i="4"/>
  <c r="K145" i="4"/>
  <c r="AA145" i="4"/>
  <c r="M146" i="4"/>
  <c r="U146" i="4"/>
  <c r="G147" i="4"/>
  <c r="W147" i="4"/>
  <c r="AE147" i="4"/>
  <c r="I148" i="4"/>
  <c r="Q148" i="4"/>
  <c r="Y148" i="4"/>
  <c r="AC150" i="4"/>
  <c r="J136" i="4"/>
  <c r="N138" i="4"/>
  <c r="AD138" i="4"/>
  <c r="H139" i="4"/>
  <c r="X139" i="4"/>
  <c r="D141" i="4"/>
  <c r="T141" i="4"/>
  <c r="N142" i="4"/>
  <c r="AD142" i="4"/>
  <c r="H143" i="4"/>
  <c r="X143" i="4"/>
  <c r="D145" i="4"/>
  <c r="T145" i="4"/>
  <c r="N146" i="4"/>
  <c r="AD146" i="4"/>
  <c r="H147" i="4"/>
  <c r="X147" i="4"/>
  <c r="D149" i="4"/>
  <c r="T149" i="4"/>
  <c r="N150" i="4"/>
  <c r="AD150" i="4"/>
  <c r="H151" i="4"/>
  <c r="X151" i="4"/>
  <c r="D153" i="4"/>
  <c r="T153" i="4"/>
  <c r="N154" i="4"/>
  <c r="AD154" i="4"/>
  <c r="H155" i="4"/>
  <c r="X155" i="4"/>
  <c r="D157" i="4"/>
  <c r="F158" i="4"/>
  <c r="AD158" i="4"/>
  <c r="AF159" i="4"/>
  <c r="R160" i="4"/>
  <c r="D161" i="4"/>
  <c r="AD162" i="4"/>
  <c r="R164" i="4"/>
  <c r="D165" i="4"/>
  <c r="F166" i="4"/>
  <c r="AD166" i="4"/>
  <c r="AF167" i="4"/>
  <c r="R168" i="4"/>
  <c r="D169" i="4"/>
  <c r="AD170" i="4"/>
  <c r="R172" i="4"/>
  <c r="D173" i="4"/>
  <c r="F174" i="4"/>
  <c r="AD174" i="4"/>
  <c r="AF175" i="4"/>
  <c r="R176" i="4"/>
  <c r="D177" i="4"/>
  <c r="X179" i="4"/>
  <c r="X183" i="4"/>
  <c r="X187" i="4"/>
  <c r="X191" i="4"/>
  <c r="X195" i="4"/>
  <c r="G117" i="4"/>
  <c r="R119" i="4"/>
  <c r="R123" i="4"/>
  <c r="R127" i="4"/>
  <c r="R131" i="4"/>
  <c r="R135" i="4"/>
  <c r="F137" i="4"/>
  <c r="P142" i="4"/>
  <c r="P150" i="4"/>
  <c r="AA158" i="4"/>
  <c r="F170" i="4"/>
  <c r="L185" i="4"/>
  <c r="L201" i="4"/>
  <c r="X117" i="4"/>
  <c r="X203" i="4"/>
  <c r="X199" i="4"/>
  <c r="AF117" i="4"/>
  <c r="AF208" i="4"/>
  <c r="P121" i="4"/>
  <c r="R122" i="4"/>
  <c r="T123" i="4"/>
  <c r="H125" i="4"/>
  <c r="R126" i="4"/>
  <c r="F128" i="4"/>
  <c r="X129" i="4"/>
  <c r="L131" i="4"/>
  <c r="AD132" i="4"/>
  <c r="R134" i="4"/>
  <c r="F136" i="4"/>
  <c r="J138" i="4"/>
  <c r="AB139" i="4"/>
  <c r="AF141" i="4"/>
  <c r="T143" i="4"/>
  <c r="H145" i="4"/>
  <c r="R146" i="4"/>
  <c r="F148" i="4"/>
  <c r="AF149" i="4"/>
  <c r="V152" i="4"/>
  <c r="H132" i="4"/>
  <c r="K122" i="4"/>
  <c r="AC123" i="4"/>
  <c r="Q125" i="4"/>
  <c r="U127" i="4"/>
  <c r="I129" i="4"/>
  <c r="AA130" i="4"/>
  <c r="G132" i="4"/>
  <c r="C134" i="4"/>
  <c r="G136" i="4"/>
  <c r="Y137" i="4"/>
  <c r="M139" i="4"/>
  <c r="AE140" i="4"/>
  <c r="AA142" i="4"/>
  <c r="C146" i="4"/>
  <c r="U117" i="4"/>
  <c r="AC117" i="4"/>
  <c r="AC225" i="4"/>
  <c r="W118" i="4"/>
  <c r="Q119" i="4"/>
  <c r="S120" i="4"/>
  <c r="U121" i="4"/>
  <c r="O122" i="4"/>
  <c r="I123" i="4"/>
  <c r="C124" i="4"/>
  <c r="AA124" i="4"/>
  <c r="U125" i="4"/>
  <c r="W126" i="4"/>
  <c r="Q127" i="4"/>
  <c r="K128" i="4"/>
  <c r="E129" i="4"/>
  <c r="AC129" i="4"/>
  <c r="W130" i="4"/>
  <c r="Q131" i="4"/>
  <c r="K132" i="4"/>
  <c r="E133" i="4"/>
  <c r="G134" i="4"/>
  <c r="AE134" i="4"/>
  <c r="Y135" i="4"/>
  <c r="AA136" i="4"/>
  <c r="M137" i="4"/>
  <c r="O138" i="4"/>
  <c r="Q139" i="4"/>
  <c r="K140" i="4"/>
  <c r="E141" i="4"/>
  <c r="AC141" i="4"/>
  <c r="W142" i="4"/>
  <c r="Q143" i="4"/>
  <c r="K144" i="4"/>
  <c r="M145" i="4"/>
  <c r="G146" i="4"/>
  <c r="I147" i="4"/>
  <c r="C148" i="4"/>
  <c r="S148" i="4"/>
  <c r="AA148" i="4"/>
  <c r="U149" i="4"/>
  <c r="G150" i="4"/>
  <c r="W150" i="4"/>
  <c r="I151" i="4"/>
  <c r="K152" i="4"/>
  <c r="AA152" i="4"/>
  <c r="M153" i="4"/>
  <c r="AC153" i="4"/>
  <c r="G154" i="4"/>
  <c r="W154" i="4"/>
  <c r="AE154" i="4"/>
  <c r="I155" i="4"/>
  <c r="Q155" i="4"/>
  <c r="C156" i="4"/>
  <c r="K156" i="4"/>
  <c r="S156" i="4"/>
  <c r="AA156" i="4"/>
  <c r="E157" i="4"/>
  <c r="M157" i="4"/>
  <c r="AC157" i="4"/>
  <c r="O158" i="4"/>
  <c r="W158" i="4"/>
  <c r="AE158" i="4"/>
  <c r="I159" i="4"/>
  <c r="Q159" i="4"/>
  <c r="Y159" i="4"/>
  <c r="C160" i="4"/>
  <c r="K160" i="4"/>
  <c r="S160" i="4"/>
  <c r="AA160" i="4"/>
  <c r="E161" i="4"/>
  <c r="M161" i="4"/>
  <c r="U161" i="4"/>
  <c r="AC161" i="4"/>
  <c r="G162" i="4"/>
  <c r="W162" i="4"/>
  <c r="Q163" i="4"/>
  <c r="C164" i="4"/>
  <c r="S164" i="4"/>
  <c r="E165" i="4"/>
  <c r="G166" i="4"/>
  <c r="W166" i="4"/>
  <c r="I167" i="4"/>
  <c r="Y167" i="4"/>
  <c r="K168" i="4"/>
  <c r="S168" i="4"/>
  <c r="E169" i="4"/>
  <c r="M169" i="4"/>
  <c r="AC169" i="4"/>
  <c r="G170" i="4"/>
  <c r="O170" i="4"/>
  <c r="W170" i="4"/>
  <c r="AE170" i="4"/>
  <c r="Q171" i="4"/>
  <c r="Y171" i="4"/>
  <c r="C172" i="4"/>
  <c r="K172" i="4"/>
  <c r="S172" i="4"/>
  <c r="AA172" i="4"/>
  <c r="E173" i="4"/>
  <c r="M173" i="4"/>
  <c r="AC173" i="4"/>
  <c r="G174" i="4"/>
  <c r="O174" i="4"/>
  <c r="W174" i="4"/>
  <c r="AE174" i="4"/>
  <c r="I175" i="4"/>
  <c r="Q175" i="4"/>
  <c r="Y175" i="4"/>
  <c r="C176" i="4"/>
  <c r="K176" i="4"/>
  <c r="S176" i="4"/>
  <c r="AA176" i="4"/>
  <c r="E177" i="4"/>
  <c r="M177" i="4"/>
  <c r="U177" i="4"/>
  <c r="AC177" i="4"/>
  <c r="G178" i="4"/>
  <c r="O178" i="4"/>
  <c r="W178" i="4"/>
  <c r="AE178" i="4"/>
  <c r="I179" i="4"/>
  <c r="Q179" i="4"/>
  <c r="C180" i="4"/>
  <c r="K180" i="4"/>
  <c r="S180" i="4"/>
  <c r="AA180" i="4"/>
  <c r="E181" i="4"/>
  <c r="M181" i="4"/>
  <c r="U181" i="4"/>
  <c r="AC181" i="4"/>
  <c r="G182" i="4"/>
  <c r="O182" i="4"/>
  <c r="W182" i="4"/>
  <c r="AE182" i="4"/>
  <c r="I183" i="4"/>
  <c r="Q183" i="4"/>
  <c r="C184" i="4"/>
  <c r="K184" i="4"/>
  <c r="S184" i="4"/>
  <c r="AA184" i="4"/>
  <c r="E185" i="4"/>
  <c r="M185" i="4"/>
  <c r="U185" i="4"/>
  <c r="AC185" i="4"/>
  <c r="G186" i="4"/>
  <c r="O186" i="4"/>
  <c r="W186" i="4"/>
  <c r="AE186" i="4"/>
  <c r="I187" i="4"/>
  <c r="Q187" i="4"/>
  <c r="C188" i="4"/>
  <c r="K188" i="4"/>
  <c r="S188" i="4"/>
  <c r="AA188" i="4"/>
  <c r="E189" i="4"/>
  <c r="M189" i="4"/>
  <c r="U189" i="4"/>
  <c r="AC189" i="4"/>
  <c r="G190" i="4"/>
  <c r="O190" i="4"/>
  <c r="W190" i="4"/>
  <c r="AE190" i="4"/>
  <c r="I191" i="4"/>
  <c r="Q191" i="4"/>
  <c r="C192" i="4"/>
  <c r="K192" i="4"/>
  <c r="S192" i="4"/>
  <c r="AA192" i="4"/>
  <c r="E193" i="4"/>
  <c r="M193" i="4"/>
  <c r="U193" i="4"/>
  <c r="AC193" i="4"/>
  <c r="G194" i="4"/>
  <c r="O194" i="4"/>
  <c r="W194" i="4"/>
  <c r="AE194" i="4"/>
  <c r="I195" i="4"/>
  <c r="Q195" i="4"/>
  <c r="M197" i="4"/>
  <c r="U197" i="4"/>
  <c r="AC197" i="4"/>
  <c r="I199" i="4"/>
  <c r="Q199" i="4"/>
  <c r="M201" i="4"/>
  <c r="U201" i="4"/>
  <c r="AC201" i="4"/>
  <c r="I203" i="4"/>
  <c r="Q203" i="4"/>
  <c r="U205" i="4"/>
  <c r="AC205" i="4"/>
  <c r="AE206" i="4"/>
  <c r="K208" i="4"/>
  <c r="AA212" i="4"/>
  <c r="G214" i="4"/>
  <c r="W218" i="4"/>
  <c r="K220" i="4"/>
  <c r="Q223" i="4"/>
  <c r="AE117" i="4"/>
  <c r="Z119" i="4"/>
  <c r="Z123" i="4"/>
  <c r="Z127" i="4"/>
  <c r="Z131" i="4"/>
  <c r="Z135" i="4"/>
  <c r="T137" i="4"/>
  <c r="AF142" i="4"/>
  <c r="R145" i="4"/>
  <c r="AF150" i="4"/>
  <c r="R153" i="4"/>
  <c r="V176" i="4"/>
  <c r="D117" i="4"/>
  <c r="L117" i="4"/>
  <c r="T117" i="4"/>
  <c r="AB117" i="4"/>
  <c r="F118" i="4"/>
  <c r="N118" i="4"/>
  <c r="V118" i="4"/>
  <c r="AD118" i="4"/>
  <c r="H119" i="4"/>
  <c r="P119" i="4"/>
  <c r="X119" i="4"/>
  <c r="AF119" i="4"/>
  <c r="J120" i="4"/>
  <c r="R120" i="4"/>
  <c r="Z120" i="4"/>
  <c r="D121" i="4"/>
  <c r="L121" i="4"/>
  <c r="T121" i="4"/>
  <c r="AB121" i="4"/>
  <c r="F122" i="4"/>
  <c r="N122" i="4"/>
  <c r="V122" i="4"/>
  <c r="AD122" i="4"/>
  <c r="H123" i="4"/>
  <c r="P123" i="4"/>
  <c r="X123" i="4"/>
  <c r="AF123" i="4"/>
  <c r="J124" i="4"/>
  <c r="R124" i="4"/>
  <c r="Z124" i="4"/>
  <c r="D125" i="4"/>
  <c r="L125" i="4"/>
  <c r="T125" i="4"/>
  <c r="AB125" i="4"/>
  <c r="F126" i="4"/>
  <c r="N126" i="4"/>
  <c r="V126" i="4"/>
  <c r="AD126" i="4"/>
  <c r="H127" i="4"/>
  <c r="P127" i="4"/>
  <c r="X127" i="4"/>
  <c r="AF127" i="4"/>
  <c r="J128" i="4"/>
  <c r="R128" i="4"/>
  <c r="Z128" i="4"/>
  <c r="D129" i="4"/>
  <c r="L129" i="4"/>
  <c r="T129" i="4"/>
  <c r="AB129" i="4"/>
  <c r="F130" i="4"/>
  <c r="N130" i="4"/>
  <c r="V130" i="4"/>
  <c r="AD130" i="4"/>
  <c r="H131" i="4"/>
  <c r="P131" i="4"/>
  <c r="X131" i="4"/>
  <c r="AF131" i="4"/>
  <c r="J132" i="4"/>
  <c r="R132" i="4"/>
  <c r="Z132" i="4"/>
  <c r="D133" i="4"/>
  <c r="L133" i="4"/>
  <c r="T133" i="4"/>
  <c r="AB133" i="4"/>
  <c r="F134" i="4"/>
  <c r="N134" i="4"/>
  <c r="V134" i="4"/>
  <c r="AD134" i="4"/>
  <c r="H135" i="4"/>
  <c r="P135" i="4"/>
  <c r="X135" i="4"/>
  <c r="AF135" i="4"/>
  <c r="R136" i="4"/>
  <c r="Z136" i="4"/>
  <c r="D137" i="4"/>
  <c r="L137" i="4"/>
  <c r="AB137" i="4"/>
  <c r="F138" i="4"/>
  <c r="V138" i="4"/>
  <c r="P139" i="4"/>
  <c r="AF139" i="4"/>
  <c r="J140" i="4"/>
  <c r="R140" i="4"/>
  <c r="Z140" i="4"/>
  <c r="L141" i="4"/>
  <c r="AB141" i="4"/>
  <c r="F142" i="4"/>
  <c r="V142" i="4"/>
  <c r="P143" i="4"/>
  <c r="AF143" i="4"/>
  <c r="J144" i="4"/>
  <c r="R144" i="4"/>
  <c r="Z144" i="4"/>
  <c r="L145" i="4"/>
  <c r="AB145" i="4"/>
  <c r="F146" i="4"/>
  <c r="V146" i="4"/>
  <c r="P147" i="4"/>
  <c r="AF147" i="4"/>
  <c r="J148" i="4"/>
  <c r="R148" i="4"/>
  <c r="Z148" i="4"/>
  <c r="L149" i="4"/>
  <c r="AB149" i="4"/>
  <c r="F150" i="4"/>
  <c r="V150" i="4"/>
  <c r="P151" i="4"/>
  <c r="AF151" i="4"/>
  <c r="J152" i="4"/>
  <c r="R152" i="4"/>
  <c r="Z152" i="4"/>
  <c r="L153" i="4"/>
  <c r="AB153" i="4"/>
  <c r="F154" i="4"/>
  <c r="V154" i="4"/>
  <c r="P155" i="4"/>
  <c r="AF155" i="4"/>
  <c r="J156" i="4"/>
  <c r="R156" i="4"/>
  <c r="Z156" i="4"/>
  <c r="L157" i="4"/>
  <c r="T157" i="4"/>
  <c r="AB157" i="4"/>
  <c r="N158" i="4"/>
  <c r="V158" i="4"/>
  <c r="H159" i="4"/>
  <c r="P159" i="4"/>
  <c r="X159" i="4"/>
  <c r="J160" i="4"/>
  <c r="Z160" i="4"/>
  <c r="L161" i="4"/>
  <c r="T161" i="4"/>
  <c r="AB161" i="4"/>
  <c r="N162" i="4"/>
  <c r="V162" i="4"/>
  <c r="H163" i="4"/>
  <c r="P163" i="4"/>
  <c r="X163" i="4"/>
  <c r="J164" i="4"/>
  <c r="Z164" i="4"/>
  <c r="L165" i="4"/>
  <c r="T165" i="4"/>
  <c r="AB165" i="4"/>
  <c r="N166" i="4"/>
  <c r="V166" i="4"/>
  <c r="H167" i="4"/>
  <c r="P167" i="4"/>
  <c r="X167" i="4"/>
  <c r="J168" i="4"/>
  <c r="Z168" i="4"/>
  <c r="L169" i="4"/>
  <c r="T169" i="4"/>
  <c r="AB169" i="4"/>
  <c r="N170" i="4"/>
  <c r="V170" i="4"/>
  <c r="H171" i="4"/>
  <c r="P171" i="4"/>
  <c r="X171" i="4"/>
  <c r="J172" i="4"/>
  <c r="Z172" i="4"/>
  <c r="L173" i="4"/>
  <c r="T173" i="4"/>
  <c r="AB173" i="4"/>
  <c r="N174" i="4"/>
  <c r="V174" i="4"/>
  <c r="H175" i="4"/>
  <c r="P175" i="4"/>
  <c r="X175" i="4"/>
  <c r="J176" i="4"/>
  <c r="Z176" i="4"/>
  <c r="L177" i="4"/>
  <c r="T177" i="4"/>
  <c r="AB177" i="4"/>
  <c r="N178" i="4"/>
  <c r="V178" i="4"/>
  <c r="AD178" i="4"/>
  <c r="H179" i="4"/>
  <c r="P179" i="4"/>
  <c r="AF179" i="4"/>
  <c r="J180" i="4"/>
  <c r="R180" i="4"/>
  <c r="Z180" i="4"/>
  <c r="D181" i="4"/>
  <c r="T181" i="4"/>
  <c r="AB181" i="4"/>
  <c r="F182" i="4"/>
  <c r="N182" i="4"/>
  <c r="V182" i="4"/>
  <c r="AD182" i="4"/>
  <c r="H183" i="4"/>
  <c r="P183" i="4"/>
  <c r="AF183" i="4"/>
  <c r="J184" i="4"/>
  <c r="R184" i="4"/>
  <c r="Z184" i="4"/>
  <c r="D185" i="4"/>
  <c r="T185" i="4"/>
  <c r="AB185" i="4"/>
  <c r="F186" i="4"/>
  <c r="N186" i="4"/>
  <c r="V186" i="4"/>
  <c r="AD186" i="4"/>
  <c r="H187" i="4"/>
  <c r="P187" i="4"/>
  <c r="AF187" i="4"/>
  <c r="J188" i="4"/>
  <c r="R188" i="4"/>
  <c r="Z188" i="4"/>
  <c r="D189" i="4"/>
  <c r="T189" i="4"/>
  <c r="AB189" i="4"/>
  <c r="F190" i="4"/>
  <c r="N190" i="4"/>
  <c r="V190" i="4"/>
  <c r="AD190" i="4"/>
  <c r="H191" i="4"/>
  <c r="P191" i="4"/>
  <c r="AF191" i="4"/>
  <c r="J192" i="4"/>
  <c r="R192" i="4"/>
  <c r="Z192" i="4"/>
  <c r="D193" i="4"/>
  <c r="T193" i="4"/>
  <c r="AB193" i="4"/>
  <c r="F194" i="4"/>
  <c r="N194" i="4"/>
  <c r="V194" i="4"/>
  <c r="AD194" i="4"/>
  <c r="H195" i="4"/>
  <c r="P195" i="4"/>
  <c r="AF195" i="4"/>
  <c r="J196" i="4"/>
  <c r="R196" i="4"/>
  <c r="Z196" i="4"/>
  <c r="D197" i="4"/>
  <c r="T197" i="4"/>
  <c r="AB197" i="4"/>
  <c r="F198" i="4"/>
  <c r="N198" i="4"/>
  <c r="V198" i="4"/>
  <c r="H199" i="4"/>
  <c r="P199" i="4"/>
  <c r="AF199" i="4"/>
  <c r="D201" i="4"/>
  <c r="T201" i="4"/>
  <c r="AB201" i="4"/>
  <c r="H203" i="4"/>
  <c r="P203" i="4"/>
  <c r="AF203" i="4"/>
  <c r="T205" i="4"/>
  <c r="L209" i="4"/>
  <c r="X211" i="4"/>
  <c r="T217" i="4"/>
  <c r="L226" i="4"/>
  <c r="H118" i="4"/>
  <c r="P118" i="4"/>
  <c r="X118" i="4"/>
  <c r="AF118" i="4"/>
  <c r="D120" i="4"/>
  <c r="L120" i="4"/>
  <c r="T120" i="4"/>
  <c r="AB120" i="4"/>
  <c r="H122" i="4"/>
  <c r="P122" i="4"/>
  <c r="X122" i="4"/>
  <c r="AF122" i="4"/>
  <c r="D124" i="4"/>
  <c r="L124" i="4"/>
  <c r="T124" i="4"/>
  <c r="AB124" i="4"/>
  <c r="H126" i="4"/>
  <c r="P126" i="4"/>
  <c r="X126" i="4"/>
  <c r="AF126" i="4"/>
  <c r="D128" i="4"/>
  <c r="L128" i="4"/>
  <c r="T128" i="4"/>
  <c r="AB128" i="4"/>
  <c r="H130" i="4"/>
  <c r="P130" i="4"/>
  <c r="X130" i="4"/>
  <c r="AF130" i="4"/>
  <c r="D132" i="4"/>
  <c r="L132" i="4"/>
  <c r="T132" i="4"/>
  <c r="AB132" i="4"/>
  <c r="H134" i="4"/>
  <c r="P134" i="4"/>
  <c r="X134" i="4"/>
  <c r="AF134" i="4"/>
  <c r="D136" i="4"/>
  <c r="L136" i="4"/>
  <c r="AB136" i="4"/>
  <c r="N137" i="4"/>
  <c r="V137" i="4"/>
  <c r="AD137" i="4"/>
  <c r="H138" i="4"/>
  <c r="X138" i="4"/>
  <c r="J139" i="4"/>
  <c r="R139" i="4"/>
  <c r="Z139" i="4"/>
  <c r="D140" i="4"/>
  <c r="L140" i="4"/>
  <c r="T140" i="4"/>
  <c r="AB140" i="4"/>
  <c r="F141" i="4"/>
  <c r="N141" i="4"/>
  <c r="V141" i="4"/>
  <c r="AD141" i="4"/>
  <c r="H142" i="4"/>
  <c r="X142" i="4"/>
  <c r="J143" i="4"/>
  <c r="R143" i="4"/>
  <c r="Z143" i="4"/>
  <c r="D144" i="4"/>
  <c r="L144" i="4"/>
  <c r="T144" i="4"/>
  <c r="AB144" i="4"/>
  <c r="F145" i="4"/>
  <c r="N145" i="4"/>
  <c r="V145" i="4"/>
  <c r="AD145" i="4"/>
  <c r="H146" i="4"/>
  <c r="X146" i="4"/>
  <c r="J147" i="4"/>
  <c r="R147" i="4"/>
  <c r="Z147" i="4"/>
  <c r="D148" i="4"/>
  <c r="L148" i="4"/>
  <c r="T148" i="4"/>
  <c r="AB148" i="4"/>
  <c r="F149" i="4"/>
  <c r="N149" i="4"/>
  <c r="V149" i="4"/>
  <c r="AD149" i="4"/>
  <c r="H150" i="4"/>
  <c r="X150" i="4"/>
  <c r="J151" i="4"/>
  <c r="R151" i="4"/>
  <c r="Z151" i="4"/>
  <c r="D152" i="4"/>
  <c r="L152" i="4"/>
  <c r="T152" i="4"/>
  <c r="AB152" i="4"/>
  <c r="F153" i="4"/>
  <c r="N153" i="4"/>
  <c r="V153" i="4"/>
  <c r="AD153" i="4"/>
  <c r="H154" i="4"/>
  <c r="X154" i="4"/>
  <c r="J155" i="4"/>
  <c r="R155" i="4"/>
  <c r="Z155" i="4"/>
  <c r="D156" i="4"/>
  <c r="L156" i="4"/>
  <c r="T156" i="4"/>
  <c r="AB156" i="4"/>
  <c r="F157" i="4"/>
  <c r="N157" i="4"/>
  <c r="V157" i="4"/>
  <c r="AD157" i="4"/>
  <c r="H158" i="4"/>
  <c r="P158" i="4"/>
  <c r="X158" i="4"/>
  <c r="AF158" i="4"/>
  <c r="J159" i="4"/>
  <c r="R159" i="4"/>
  <c r="Z159" i="4"/>
  <c r="D160" i="4"/>
  <c r="L160" i="4"/>
  <c r="T160" i="4"/>
  <c r="AB160" i="4"/>
  <c r="F161" i="4"/>
  <c r="N161" i="4"/>
  <c r="V161" i="4"/>
  <c r="AD161" i="4"/>
  <c r="H162" i="4"/>
  <c r="P162" i="4"/>
  <c r="X162" i="4"/>
  <c r="AF162" i="4"/>
  <c r="J163" i="4"/>
  <c r="R163" i="4"/>
  <c r="Z163" i="4"/>
  <c r="D164" i="4"/>
  <c r="L164" i="4"/>
  <c r="T164" i="4"/>
  <c r="AB164" i="4"/>
  <c r="F165" i="4"/>
  <c r="N165" i="4"/>
  <c r="V165" i="4"/>
  <c r="AD165" i="4"/>
  <c r="H166" i="4"/>
  <c r="P166" i="4"/>
  <c r="X166" i="4"/>
  <c r="AF166" i="4"/>
  <c r="J167" i="4"/>
  <c r="R167" i="4"/>
  <c r="Z167" i="4"/>
  <c r="D168" i="4"/>
  <c r="L168" i="4"/>
  <c r="T168" i="4"/>
  <c r="AB168" i="4"/>
  <c r="F169" i="4"/>
  <c r="N169" i="4"/>
  <c r="V169" i="4"/>
  <c r="AD169" i="4"/>
  <c r="H170" i="4"/>
  <c r="P170" i="4"/>
  <c r="X170" i="4"/>
  <c r="AF170" i="4"/>
  <c r="J171" i="4"/>
  <c r="R171" i="4"/>
  <c r="Z171" i="4"/>
  <c r="D172" i="4"/>
  <c r="L172" i="4"/>
  <c r="T172" i="4"/>
  <c r="AB172" i="4"/>
  <c r="F173" i="4"/>
  <c r="N173" i="4"/>
  <c r="V173" i="4"/>
  <c r="AD173" i="4"/>
  <c r="H174" i="4"/>
  <c r="P174" i="4"/>
  <c r="X174" i="4"/>
  <c r="AF174" i="4"/>
  <c r="J175" i="4"/>
  <c r="R175" i="4"/>
  <c r="Z175" i="4"/>
  <c r="D176" i="4"/>
  <c r="L176" i="4"/>
  <c r="T176" i="4"/>
  <c r="AB176" i="4"/>
  <c r="F177" i="4"/>
  <c r="N177" i="4"/>
  <c r="V177" i="4"/>
  <c r="AD177" i="4"/>
  <c r="H178" i="4"/>
  <c r="P178" i="4"/>
  <c r="X178" i="4"/>
  <c r="AF178" i="4"/>
  <c r="J179" i="4"/>
  <c r="R179" i="4"/>
  <c r="Z179" i="4"/>
  <c r="D180" i="4"/>
  <c r="L180" i="4"/>
  <c r="T180" i="4"/>
  <c r="AB180" i="4"/>
  <c r="F181" i="4"/>
  <c r="N181" i="4"/>
  <c r="V181" i="4"/>
  <c r="AD181" i="4"/>
  <c r="H182" i="4"/>
  <c r="P182" i="4"/>
  <c r="X182" i="4"/>
  <c r="AF182" i="4"/>
  <c r="J183" i="4"/>
  <c r="R183" i="4"/>
  <c r="Z183" i="4"/>
  <c r="D184" i="4"/>
  <c r="L184" i="4"/>
  <c r="T184" i="4"/>
  <c r="AB184" i="4"/>
  <c r="F185" i="4"/>
  <c r="N185" i="4"/>
  <c r="V185" i="4"/>
  <c r="AD185" i="4"/>
  <c r="H186" i="4"/>
  <c r="P186" i="4"/>
  <c r="X186" i="4"/>
  <c r="AF186" i="4"/>
  <c r="J187" i="4"/>
  <c r="R187" i="4"/>
  <c r="Z187" i="4"/>
  <c r="D188" i="4"/>
  <c r="L188" i="4"/>
  <c r="T188" i="4"/>
  <c r="AB188" i="4"/>
  <c r="F189" i="4"/>
  <c r="N189" i="4"/>
  <c r="V189" i="4"/>
  <c r="AD189" i="4"/>
  <c r="H190" i="4"/>
  <c r="P190" i="4"/>
  <c r="X190" i="4"/>
  <c r="AF190" i="4"/>
  <c r="J191" i="4"/>
  <c r="R191" i="4"/>
  <c r="Z191" i="4"/>
  <c r="D192" i="4"/>
  <c r="L192" i="4"/>
  <c r="T192" i="4"/>
  <c r="AB192" i="4"/>
  <c r="F193" i="4"/>
  <c r="N193" i="4"/>
  <c r="V193" i="4"/>
  <c r="AD193" i="4"/>
  <c r="H194" i="4"/>
  <c r="P194" i="4"/>
  <c r="X194" i="4"/>
  <c r="AF194" i="4"/>
  <c r="J195" i="4"/>
  <c r="R195" i="4"/>
  <c r="Z195" i="4"/>
  <c r="D196" i="4"/>
  <c r="L196" i="4"/>
  <c r="T196" i="4"/>
  <c r="AB196" i="4"/>
  <c r="F197" i="4"/>
  <c r="N197" i="4"/>
  <c r="V197" i="4"/>
  <c r="AD197" i="4"/>
  <c r="H198" i="4"/>
  <c r="P198" i="4"/>
  <c r="X198" i="4"/>
  <c r="AF198" i="4"/>
  <c r="J199" i="4"/>
  <c r="R199" i="4"/>
  <c r="Z199" i="4"/>
  <c r="D200" i="4"/>
  <c r="L200" i="4"/>
  <c r="T200" i="4"/>
  <c r="AB200" i="4"/>
  <c r="F201" i="4"/>
  <c r="N201" i="4"/>
  <c r="V201" i="4"/>
  <c r="AD201" i="4"/>
  <c r="H202" i="4"/>
  <c r="P202" i="4"/>
  <c r="X202" i="4"/>
  <c r="AF202" i="4"/>
  <c r="J203" i="4"/>
  <c r="R203" i="4"/>
  <c r="Z203" i="4"/>
  <c r="AD205" i="4"/>
  <c r="D212" i="4"/>
  <c r="J215" i="4"/>
  <c r="AB220" i="4"/>
  <c r="R223" i="4"/>
  <c r="L222" i="4"/>
  <c r="E136" i="4"/>
  <c r="M136" i="4"/>
  <c r="U136" i="4"/>
  <c r="AC136" i="4"/>
  <c r="G137" i="4"/>
  <c r="O137" i="4"/>
  <c r="W137" i="4"/>
  <c r="AE137" i="4"/>
  <c r="I138" i="4"/>
  <c r="Q138" i="4"/>
  <c r="Y138" i="4"/>
  <c r="C139" i="4"/>
  <c r="K139" i="4"/>
  <c r="S139" i="4"/>
  <c r="AA139" i="4"/>
  <c r="E140" i="4"/>
  <c r="M140" i="4"/>
  <c r="U140" i="4"/>
  <c r="AC140" i="4"/>
  <c r="G141" i="4"/>
  <c r="O141" i="4"/>
  <c r="W141" i="4"/>
  <c r="AE141" i="4"/>
  <c r="I142" i="4"/>
  <c r="Q142" i="4"/>
  <c r="Y142" i="4"/>
  <c r="C143" i="4"/>
  <c r="K143" i="4"/>
  <c r="S143" i="4"/>
  <c r="AA143" i="4"/>
  <c r="E144" i="4"/>
  <c r="M144" i="4"/>
  <c r="U144" i="4"/>
  <c r="AC144" i="4"/>
  <c r="G145" i="4"/>
  <c r="O145" i="4"/>
  <c r="W145" i="4"/>
  <c r="AE145" i="4"/>
  <c r="I146" i="4"/>
  <c r="Q146" i="4"/>
  <c r="Y146" i="4"/>
  <c r="C147" i="4"/>
  <c r="K147" i="4"/>
  <c r="S147" i="4"/>
  <c r="AA147" i="4"/>
  <c r="E148" i="4"/>
  <c r="M148" i="4"/>
  <c r="U148" i="4"/>
  <c r="AC148" i="4"/>
  <c r="G149" i="4"/>
  <c r="O149" i="4"/>
  <c r="W149" i="4"/>
  <c r="AE149" i="4"/>
  <c r="I150" i="4"/>
  <c r="Q150" i="4"/>
  <c r="Y150" i="4"/>
  <c r="C151" i="4"/>
  <c r="K151" i="4"/>
  <c r="S151" i="4"/>
  <c r="AA151" i="4"/>
  <c r="E152" i="4"/>
  <c r="M152" i="4"/>
  <c r="U152" i="4"/>
  <c r="AC152" i="4"/>
  <c r="G153" i="4"/>
  <c r="O153" i="4"/>
  <c r="W153" i="4"/>
  <c r="AE153" i="4"/>
  <c r="I154" i="4"/>
  <c r="Q154" i="4"/>
  <c r="Y154" i="4"/>
  <c r="C155" i="4"/>
  <c r="K155" i="4"/>
  <c r="S155" i="4"/>
  <c r="AA155" i="4"/>
  <c r="E156" i="4"/>
  <c r="M156" i="4"/>
  <c r="U156" i="4"/>
  <c r="AC156" i="4"/>
  <c r="G157" i="4"/>
  <c r="O157" i="4"/>
  <c r="W157" i="4"/>
  <c r="AE157" i="4"/>
  <c r="I158" i="4"/>
  <c r="Q158" i="4"/>
  <c r="Y158" i="4"/>
  <c r="C159" i="4"/>
  <c r="K159" i="4"/>
  <c r="S159" i="4"/>
  <c r="AA159" i="4"/>
  <c r="E160" i="4"/>
  <c r="M160" i="4"/>
  <c r="U160" i="4"/>
  <c r="AC160" i="4"/>
  <c r="G161" i="4"/>
  <c r="O161" i="4"/>
  <c r="W161" i="4"/>
  <c r="AE161" i="4"/>
  <c r="I162" i="4"/>
  <c r="Q162" i="4"/>
  <c r="Y162" i="4"/>
  <c r="C163" i="4"/>
  <c r="K163" i="4"/>
  <c r="S163" i="4"/>
  <c r="AA163" i="4"/>
  <c r="E164" i="4"/>
  <c r="M164" i="4"/>
  <c r="U164" i="4"/>
  <c r="AC164" i="4"/>
  <c r="G165" i="4"/>
  <c r="O165" i="4"/>
  <c r="W165" i="4"/>
  <c r="AE165" i="4"/>
  <c r="I166" i="4"/>
  <c r="Q166" i="4"/>
  <c r="Y166" i="4"/>
  <c r="C167" i="4"/>
  <c r="K167" i="4"/>
  <c r="S167" i="4"/>
  <c r="AA167" i="4"/>
  <c r="E168" i="4"/>
  <c r="M168" i="4"/>
  <c r="U168" i="4"/>
  <c r="AC168" i="4"/>
  <c r="G169" i="4"/>
  <c r="O169" i="4"/>
  <c r="W169" i="4"/>
  <c r="AE169" i="4"/>
  <c r="I170" i="4"/>
  <c r="Q170" i="4"/>
  <c r="Y170" i="4"/>
  <c r="C171" i="4"/>
  <c r="K171" i="4"/>
  <c r="S171" i="4"/>
  <c r="AA171" i="4"/>
  <c r="E172" i="4"/>
  <c r="M172" i="4"/>
  <c r="U172" i="4"/>
  <c r="AC172" i="4"/>
  <c r="G173" i="4"/>
  <c r="O173" i="4"/>
  <c r="W173" i="4"/>
  <c r="AE173" i="4"/>
  <c r="I174" i="4"/>
  <c r="Q174" i="4"/>
  <c r="Y174" i="4"/>
  <c r="C175" i="4"/>
  <c r="K175" i="4"/>
  <c r="S175" i="4"/>
  <c r="AA175" i="4"/>
  <c r="E176" i="4"/>
  <c r="M176" i="4"/>
  <c r="U176" i="4"/>
  <c r="AC176" i="4"/>
  <c r="G177" i="4"/>
  <c r="O177" i="4"/>
  <c r="W177" i="4"/>
  <c r="AE177" i="4"/>
  <c r="I178" i="4"/>
  <c r="Q178" i="4"/>
  <c r="Y178" i="4"/>
  <c r="C179" i="4"/>
  <c r="K179" i="4"/>
  <c r="S179" i="4"/>
  <c r="AA179" i="4"/>
  <c r="E180" i="4"/>
  <c r="M180" i="4"/>
  <c r="U180" i="4"/>
  <c r="AC180" i="4"/>
  <c r="G181" i="4"/>
  <c r="O181" i="4"/>
  <c r="W181" i="4"/>
  <c r="AE181" i="4"/>
  <c r="I182" i="4"/>
  <c r="Q182" i="4"/>
  <c r="Y182" i="4"/>
  <c r="C183" i="4"/>
  <c r="K183" i="4"/>
  <c r="S183" i="4"/>
  <c r="AA183" i="4"/>
  <c r="E184" i="4"/>
  <c r="M184" i="4"/>
  <c r="U184" i="4"/>
  <c r="AC184" i="4"/>
  <c r="G185" i="4"/>
  <c r="O185" i="4"/>
  <c r="W185" i="4"/>
  <c r="AE185" i="4"/>
  <c r="I186" i="4"/>
  <c r="Q186" i="4"/>
  <c r="Y186" i="4"/>
  <c r="C187" i="4"/>
  <c r="K187" i="4"/>
  <c r="S187" i="4"/>
  <c r="AA187" i="4"/>
  <c r="E188" i="4"/>
  <c r="M188" i="4"/>
  <c r="U188" i="4"/>
  <c r="AC188" i="4"/>
  <c r="G189" i="4"/>
  <c r="O189" i="4"/>
  <c r="W189" i="4"/>
  <c r="AE189" i="4"/>
  <c r="I190" i="4"/>
  <c r="Q190" i="4"/>
  <c r="Y190" i="4"/>
  <c r="C191" i="4"/>
  <c r="K191" i="4"/>
  <c r="S191" i="4"/>
  <c r="AA191" i="4"/>
  <c r="E192" i="4"/>
  <c r="M192" i="4"/>
  <c r="U192" i="4"/>
  <c r="AC192" i="4"/>
  <c r="G193" i="4"/>
  <c r="O193" i="4"/>
  <c r="W193" i="4"/>
  <c r="AE193" i="4"/>
  <c r="I194" i="4"/>
  <c r="Q194" i="4"/>
  <c r="Y194" i="4"/>
  <c r="C195" i="4"/>
  <c r="K195" i="4"/>
  <c r="S195" i="4"/>
  <c r="AA195" i="4"/>
  <c r="E196" i="4"/>
  <c r="M196" i="4"/>
  <c r="U196" i="4"/>
  <c r="AC196" i="4"/>
  <c r="G197" i="4"/>
  <c r="O197" i="4"/>
  <c r="W197" i="4"/>
  <c r="AE197" i="4"/>
  <c r="I198" i="4"/>
  <c r="Q198" i="4"/>
  <c r="Y198" i="4"/>
  <c r="C199" i="4"/>
  <c r="K199" i="4"/>
  <c r="S199" i="4"/>
  <c r="AE209" i="4"/>
  <c r="C211" i="4"/>
  <c r="AE221" i="4"/>
  <c r="E225" i="4"/>
  <c r="AE226" i="4"/>
  <c r="AF153" i="4"/>
  <c r="J154" i="4"/>
  <c r="R154" i="4"/>
  <c r="Z154" i="4"/>
  <c r="D155" i="4"/>
  <c r="L155" i="4"/>
  <c r="T155" i="4"/>
  <c r="AB155" i="4"/>
  <c r="N156" i="4"/>
  <c r="AD156" i="4"/>
  <c r="H157" i="4"/>
  <c r="P157" i="4"/>
  <c r="AF157" i="4"/>
  <c r="R158" i="4"/>
  <c r="Z158" i="4"/>
  <c r="D159" i="4"/>
  <c r="T159" i="4"/>
  <c r="AB159" i="4"/>
  <c r="F160" i="4"/>
  <c r="N160" i="4"/>
  <c r="AD160" i="4"/>
  <c r="H161" i="4"/>
  <c r="P161" i="4"/>
  <c r="AF161" i="4"/>
  <c r="R162" i="4"/>
  <c r="Z162" i="4"/>
  <c r="D163" i="4"/>
  <c r="T163" i="4"/>
  <c r="AB163" i="4"/>
  <c r="F164" i="4"/>
  <c r="N164" i="4"/>
  <c r="AD164" i="4"/>
  <c r="H165" i="4"/>
  <c r="P165" i="4"/>
  <c r="AF165" i="4"/>
  <c r="R166" i="4"/>
  <c r="Z166" i="4"/>
  <c r="D167" i="4"/>
  <c r="T167" i="4"/>
  <c r="AB167" i="4"/>
  <c r="F168" i="4"/>
  <c r="N168" i="4"/>
  <c r="AD168" i="4"/>
  <c r="H169" i="4"/>
  <c r="P169" i="4"/>
  <c r="AF169" i="4"/>
  <c r="R170" i="4"/>
  <c r="Z170" i="4"/>
  <c r="D171" i="4"/>
  <c r="T171" i="4"/>
  <c r="AB171" i="4"/>
  <c r="F172" i="4"/>
  <c r="N172" i="4"/>
  <c r="AD172" i="4"/>
  <c r="H173" i="4"/>
  <c r="P173" i="4"/>
  <c r="AF173" i="4"/>
  <c r="R174" i="4"/>
  <c r="Z174" i="4"/>
  <c r="D175" i="4"/>
  <c r="T175" i="4"/>
  <c r="AB175" i="4"/>
  <c r="F176" i="4"/>
  <c r="N176" i="4"/>
  <c r="AD176" i="4"/>
  <c r="H177" i="4"/>
  <c r="P177" i="4"/>
  <c r="AF177" i="4"/>
  <c r="R178" i="4"/>
  <c r="Z178" i="4"/>
  <c r="D179" i="4"/>
  <c r="L179" i="4"/>
  <c r="T179" i="4"/>
  <c r="AB179" i="4"/>
  <c r="F180" i="4"/>
  <c r="N180" i="4"/>
  <c r="AD180" i="4"/>
  <c r="H181" i="4"/>
  <c r="P181" i="4"/>
  <c r="X181" i="4"/>
  <c r="AF181" i="4"/>
  <c r="J182" i="4"/>
  <c r="R182" i="4"/>
  <c r="Z182" i="4"/>
  <c r="D183" i="4"/>
  <c r="L183" i="4"/>
  <c r="T183" i="4"/>
  <c r="AB183" i="4"/>
  <c r="F184" i="4"/>
  <c r="N184" i="4"/>
  <c r="AD184" i="4"/>
  <c r="H185" i="4"/>
  <c r="P185" i="4"/>
  <c r="X185" i="4"/>
  <c r="AF185" i="4"/>
  <c r="J186" i="4"/>
  <c r="R186" i="4"/>
  <c r="Z186" i="4"/>
  <c r="D187" i="4"/>
  <c r="L187" i="4"/>
  <c r="T187" i="4"/>
  <c r="AB187" i="4"/>
  <c r="F188" i="4"/>
  <c r="N188" i="4"/>
  <c r="AD188" i="4"/>
  <c r="H189" i="4"/>
  <c r="P189" i="4"/>
  <c r="X189" i="4"/>
  <c r="AF189" i="4"/>
  <c r="J190" i="4"/>
  <c r="R190" i="4"/>
  <c r="Z190" i="4"/>
  <c r="D191" i="4"/>
  <c r="L191" i="4"/>
  <c r="T191" i="4"/>
  <c r="AB191" i="4"/>
  <c r="F192" i="4"/>
  <c r="N192" i="4"/>
  <c r="AD192" i="4"/>
  <c r="H193" i="4"/>
  <c r="P193" i="4"/>
  <c r="X193" i="4"/>
  <c r="AF193" i="4"/>
  <c r="J194" i="4"/>
  <c r="R194" i="4"/>
  <c r="Z194" i="4"/>
  <c r="D195" i="4"/>
  <c r="L195" i="4"/>
  <c r="T195" i="4"/>
  <c r="AB195" i="4"/>
  <c r="F196" i="4"/>
  <c r="N196" i="4"/>
  <c r="AD196" i="4"/>
  <c r="H197" i="4"/>
  <c r="P197" i="4"/>
  <c r="X197" i="4"/>
  <c r="AF197" i="4"/>
  <c r="J198" i="4"/>
  <c r="R198" i="4"/>
  <c r="Z198" i="4"/>
  <c r="D199" i="4"/>
  <c r="L199" i="4"/>
  <c r="T199" i="4"/>
  <c r="AB199" i="4"/>
  <c r="F200" i="4"/>
  <c r="N200" i="4"/>
  <c r="AD200" i="4"/>
  <c r="H201" i="4"/>
  <c r="P201" i="4"/>
  <c r="X201" i="4"/>
  <c r="AF201" i="4"/>
  <c r="J202" i="4"/>
  <c r="R202" i="4"/>
  <c r="Z202" i="4"/>
  <c r="D203" i="4"/>
  <c r="L203" i="4"/>
  <c r="T203" i="4"/>
  <c r="AB203" i="4"/>
  <c r="F204" i="4"/>
  <c r="N204" i="4"/>
  <c r="AD204" i="4"/>
  <c r="H205" i="4"/>
  <c r="P205" i="4"/>
  <c r="X205" i="4"/>
  <c r="AF205" i="4"/>
  <c r="J206" i="4"/>
  <c r="R206" i="4"/>
  <c r="Z206" i="4"/>
  <c r="D207" i="4"/>
  <c r="L207" i="4"/>
  <c r="T207" i="4"/>
  <c r="F208" i="4"/>
  <c r="N208" i="4"/>
  <c r="V208" i="4"/>
  <c r="AD208" i="4"/>
  <c r="H209" i="4"/>
  <c r="P209" i="4"/>
  <c r="X209" i="4"/>
  <c r="AF209" i="4"/>
  <c r="J210" i="4"/>
  <c r="Z210" i="4"/>
  <c r="D211" i="4"/>
  <c r="L211" i="4"/>
  <c r="T211" i="4"/>
  <c r="AB211" i="4"/>
  <c r="F212" i="4"/>
  <c r="N212" i="4"/>
  <c r="V212" i="4"/>
  <c r="AD212" i="4"/>
  <c r="H213" i="4"/>
  <c r="P213" i="4"/>
  <c r="AF213" i="4"/>
  <c r="J214" i="4"/>
  <c r="R214" i="4"/>
  <c r="Z214" i="4"/>
  <c r="D215" i="4"/>
  <c r="L215" i="4"/>
  <c r="T215" i="4"/>
  <c r="AB215" i="4"/>
  <c r="F216" i="4"/>
  <c r="N216" i="4"/>
  <c r="V216" i="4"/>
  <c r="AD216" i="4"/>
  <c r="H217" i="4"/>
  <c r="P217" i="4"/>
  <c r="X217" i="4"/>
  <c r="AF217" i="4"/>
  <c r="J218" i="4"/>
  <c r="R218" i="4"/>
  <c r="Z218" i="4"/>
  <c r="D219" i="4"/>
  <c r="L219" i="4"/>
  <c r="T219" i="4"/>
  <c r="AB219" i="4"/>
  <c r="F220" i="4"/>
  <c r="N220" i="4"/>
  <c r="V220" i="4"/>
  <c r="AD220" i="4"/>
  <c r="P221" i="4"/>
  <c r="X221" i="4"/>
  <c r="AF221" i="4"/>
  <c r="J222" i="4"/>
  <c r="R222" i="4"/>
  <c r="Z222" i="4"/>
  <c r="D223" i="4"/>
  <c r="L223" i="4"/>
  <c r="T223" i="4"/>
  <c r="AB223" i="4"/>
  <c r="F224" i="4"/>
  <c r="N224" i="4"/>
  <c r="V224" i="4"/>
  <c r="AD224" i="4"/>
  <c r="F225" i="4"/>
  <c r="N225" i="4"/>
  <c r="V225" i="4"/>
  <c r="AD225" i="4"/>
  <c r="H226" i="4"/>
  <c r="P226" i="4"/>
  <c r="X226" i="4"/>
  <c r="AF226" i="4"/>
  <c r="AB214" i="4"/>
  <c r="S146" i="4"/>
  <c r="AA146" i="4"/>
  <c r="E147" i="4"/>
  <c r="M147" i="4"/>
  <c r="U147" i="4"/>
  <c r="AC147" i="4"/>
  <c r="O148" i="4"/>
  <c r="AE148" i="4"/>
  <c r="I149" i="4"/>
  <c r="Q149" i="4"/>
  <c r="Y149" i="4"/>
  <c r="C150" i="4"/>
  <c r="K150" i="4"/>
  <c r="S150" i="4"/>
  <c r="AA150" i="4"/>
  <c r="E151" i="4"/>
  <c r="M151" i="4"/>
  <c r="U151" i="4"/>
  <c r="AC151" i="4"/>
  <c r="O152" i="4"/>
  <c r="AE152" i="4"/>
  <c r="I153" i="4"/>
  <c r="Q153" i="4"/>
  <c r="Y153" i="4"/>
  <c r="C154" i="4"/>
  <c r="K154" i="4"/>
  <c r="S154" i="4"/>
  <c r="AA154" i="4"/>
  <c r="E155" i="4"/>
  <c r="M155" i="4"/>
  <c r="U155" i="4"/>
  <c r="AC155" i="4"/>
  <c r="O156" i="4"/>
  <c r="AE156" i="4"/>
  <c r="I157" i="4"/>
  <c r="Q157" i="4"/>
  <c r="Y157" i="4"/>
  <c r="C158" i="4"/>
  <c r="K158" i="4"/>
  <c r="S158" i="4"/>
  <c r="E159" i="4"/>
  <c r="M159" i="4"/>
  <c r="U159" i="4"/>
  <c r="AC159" i="4"/>
  <c r="G160" i="4"/>
  <c r="O160" i="4"/>
  <c r="W160" i="4"/>
  <c r="AE160" i="4"/>
  <c r="I161" i="4"/>
  <c r="Q161" i="4"/>
  <c r="Y161" i="4"/>
  <c r="C162" i="4"/>
  <c r="K162" i="4"/>
  <c r="S162" i="4"/>
  <c r="E163" i="4"/>
  <c r="M163" i="4"/>
  <c r="U163" i="4"/>
  <c r="AC163" i="4"/>
  <c r="G164" i="4"/>
  <c r="O164" i="4"/>
  <c r="W164" i="4"/>
  <c r="AE164" i="4"/>
  <c r="I165" i="4"/>
  <c r="Q165" i="4"/>
  <c r="Y165" i="4"/>
  <c r="C166" i="4"/>
  <c r="K166" i="4"/>
  <c r="S166" i="4"/>
  <c r="E167" i="4"/>
  <c r="M167" i="4"/>
  <c r="U167" i="4"/>
  <c r="AC167" i="4"/>
  <c r="G168" i="4"/>
  <c r="O168" i="4"/>
  <c r="W168" i="4"/>
  <c r="AE168" i="4"/>
  <c r="I169" i="4"/>
  <c r="Q169" i="4"/>
  <c r="Y169" i="4"/>
  <c r="C170" i="4"/>
  <c r="K170" i="4"/>
  <c r="S170" i="4"/>
  <c r="E171" i="4"/>
  <c r="M171" i="4"/>
  <c r="U171" i="4"/>
  <c r="AC171" i="4"/>
  <c r="G172" i="4"/>
  <c r="O172" i="4"/>
  <c r="W172" i="4"/>
  <c r="AE172" i="4"/>
  <c r="I173" i="4"/>
  <c r="Q173" i="4"/>
  <c r="Y173" i="4"/>
  <c r="C174" i="4"/>
  <c r="K174" i="4"/>
  <c r="S174" i="4"/>
  <c r="E175" i="4"/>
  <c r="M175" i="4"/>
  <c r="U175" i="4"/>
  <c r="AC175" i="4"/>
  <c r="G176" i="4"/>
  <c r="O176" i="4"/>
  <c r="W176" i="4"/>
  <c r="AE176" i="4"/>
  <c r="I177" i="4"/>
  <c r="Q177" i="4"/>
  <c r="Y177" i="4"/>
  <c r="C178" i="4"/>
  <c r="K178" i="4"/>
  <c r="S178" i="4"/>
  <c r="AA178" i="4"/>
  <c r="E179" i="4"/>
  <c r="M179" i="4"/>
  <c r="U179" i="4"/>
  <c r="AC179" i="4"/>
  <c r="G180" i="4"/>
  <c r="W180" i="4"/>
  <c r="AE180" i="4"/>
  <c r="I181" i="4"/>
  <c r="Q181" i="4"/>
  <c r="Y181" i="4"/>
  <c r="K182" i="4"/>
  <c r="S182" i="4"/>
  <c r="AA182" i="4"/>
  <c r="E183" i="4"/>
  <c r="M183" i="4"/>
  <c r="U183" i="4"/>
  <c r="AC183" i="4"/>
  <c r="G184" i="4"/>
  <c r="W184" i="4"/>
  <c r="AE184" i="4"/>
  <c r="I185" i="4"/>
  <c r="Q185" i="4"/>
  <c r="Y185" i="4"/>
  <c r="K186" i="4"/>
  <c r="S186" i="4"/>
  <c r="AA186" i="4"/>
  <c r="E187" i="4"/>
  <c r="M187" i="4"/>
  <c r="U187" i="4"/>
  <c r="AC187" i="4"/>
  <c r="G188" i="4"/>
  <c r="W188" i="4"/>
  <c r="AE188" i="4"/>
  <c r="I189" i="4"/>
  <c r="Q189" i="4"/>
  <c r="Y189" i="4"/>
  <c r="K190" i="4"/>
  <c r="S190" i="4"/>
  <c r="AA190" i="4"/>
  <c r="E191" i="4"/>
  <c r="M191" i="4"/>
  <c r="U191" i="4"/>
  <c r="AC191" i="4"/>
  <c r="G192" i="4"/>
  <c r="W192" i="4"/>
  <c r="AE192" i="4"/>
  <c r="I193" i="4"/>
  <c r="Q193" i="4"/>
  <c r="Y193" i="4"/>
  <c r="K194" i="4"/>
  <c r="S194" i="4"/>
  <c r="AA194" i="4"/>
  <c r="E195" i="4"/>
  <c r="M195" i="4"/>
  <c r="U195" i="4"/>
  <c r="AC195" i="4"/>
  <c r="G196" i="4"/>
  <c r="W196" i="4"/>
  <c r="AE196" i="4"/>
  <c r="I197" i="4"/>
  <c r="Q197" i="4"/>
  <c r="Y197" i="4"/>
  <c r="K198" i="4"/>
  <c r="S198" i="4"/>
  <c r="AA198" i="4"/>
  <c r="E199" i="4"/>
  <c r="M199" i="4"/>
  <c r="U199" i="4"/>
  <c r="AC199" i="4"/>
  <c r="G200" i="4"/>
  <c r="W200" i="4"/>
  <c r="AE200" i="4"/>
  <c r="I201" i="4"/>
  <c r="Q201" i="4"/>
  <c r="Y201" i="4"/>
  <c r="K202" i="4"/>
  <c r="S202" i="4"/>
  <c r="AA202" i="4"/>
  <c r="E203" i="4"/>
  <c r="M203" i="4"/>
  <c r="U203" i="4"/>
  <c r="AC203" i="4"/>
  <c r="G204" i="4"/>
  <c r="W204" i="4"/>
  <c r="AE204" i="4"/>
  <c r="I205" i="4"/>
  <c r="Q205" i="4"/>
  <c r="Y205" i="4"/>
  <c r="S206" i="4"/>
  <c r="AA206" i="4"/>
  <c r="E207" i="4"/>
  <c r="M207" i="4"/>
  <c r="U207" i="4"/>
  <c r="AC207" i="4"/>
  <c r="G208" i="4"/>
  <c r="O208" i="4"/>
  <c r="W208" i="4"/>
  <c r="AE208" i="4"/>
  <c r="I209" i="4"/>
  <c r="Q209" i="4"/>
  <c r="Y209" i="4"/>
  <c r="C210" i="4"/>
  <c r="K210" i="4"/>
  <c r="S210" i="4"/>
  <c r="AA210" i="4"/>
  <c r="E211" i="4"/>
  <c r="M211" i="4"/>
  <c r="U211" i="4"/>
  <c r="AC211" i="4"/>
  <c r="G212" i="4"/>
  <c r="O212" i="4"/>
  <c r="W212" i="4"/>
  <c r="AE212" i="4"/>
  <c r="I213" i="4"/>
  <c r="Q213" i="4"/>
  <c r="Y213" i="4"/>
  <c r="C214" i="4"/>
  <c r="K214" i="4"/>
  <c r="S214" i="4"/>
  <c r="AA214" i="4"/>
  <c r="E215" i="4"/>
  <c r="M215" i="4"/>
  <c r="U215" i="4"/>
  <c r="AC215" i="4"/>
  <c r="G216" i="4"/>
  <c r="O216" i="4"/>
  <c r="W216" i="4"/>
  <c r="AE216" i="4"/>
  <c r="I217" i="4"/>
  <c r="Q217" i="4"/>
  <c r="Y217" i="4"/>
  <c r="C218" i="4"/>
  <c r="K218" i="4"/>
  <c r="S218" i="4"/>
  <c r="AA218" i="4"/>
  <c r="E219" i="4"/>
  <c r="M219" i="4"/>
  <c r="U219" i="4"/>
  <c r="AC219" i="4"/>
  <c r="G220" i="4"/>
  <c r="O220" i="4"/>
  <c r="W220" i="4"/>
  <c r="AE220" i="4"/>
  <c r="I221" i="4"/>
  <c r="Q221" i="4"/>
  <c r="Y221" i="4"/>
  <c r="C222" i="4"/>
  <c r="K222" i="4"/>
  <c r="S222" i="4"/>
  <c r="AA222" i="4"/>
  <c r="E223" i="4"/>
  <c r="M223" i="4"/>
  <c r="U223" i="4"/>
  <c r="AC223" i="4"/>
  <c r="G224" i="4"/>
  <c r="O224" i="4"/>
  <c r="AE224" i="4"/>
  <c r="G225" i="4"/>
  <c r="O225" i="4"/>
  <c r="W225" i="4"/>
  <c r="AE225" i="4"/>
  <c r="I226" i="4"/>
  <c r="Q226" i="4"/>
  <c r="Y226" i="4"/>
  <c r="J117" i="4"/>
  <c r="R117" i="4"/>
  <c r="Z117" i="4"/>
  <c r="F119" i="4"/>
  <c r="N119" i="4"/>
  <c r="V119" i="4"/>
  <c r="AD119" i="4"/>
  <c r="J121" i="4"/>
  <c r="R121" i="4"/>
  <c r="Z121" i="4"/>
  <c r="F123" i="4"/>
  <c r="N123" i="4"/>
  <c r="V123" i="4"/>
  <c r="AD123" i="4"/>
  <c r="J125" i="4"/>
  <c r="R125" i="4"/>
  <c r="Z125" i="4"/>
  <c r="F127" i="4"/>
  <c r="N127" i="4"/>
  <c r="V127" i="4"/>
  <c r="AD127" i="4"/>
  <c r="J129" i="4"/>
  <c r="R129" i="4"/>
  <c r="Z129" i="4"/>
  <c r="F131" i="4"/>
  <c r="N131" i="4"/>
  <c r="V131" i="4"/>
  <c r="AD131" i="4"/>
  <c r="J133" i="4"/>
  <c r="R133" i="4"/>
  <c r="Z133" i="4"/>
  <c r="F135" i="4"/>
  <c r="N135" i="4"/>
  <c r="V135" i="4"/>
  <c r="AD135" i="4"/>
  <c r="P136" i="4"/>
  <c r="X136" i="4"/>
  <c r="AF136" i="4"/>
  <c r="J137" i="4"/>
  <c r="R137" i="4"/>
  <c r="Z137" i="4"/>
  <c r="D138" i="4"/>
  <c r="L138" i="4"/>
  <c r="T138" i="4"/>
  <c r="AB138" i="4"/>
  <c r="F139" i="4"/>
  <c r="N139" i="4"/>
  <c r="V139" i="4"/>
  <c r="AD139" i="4"/>
  <c r="H140" i="4"/>
  <c r="P140" i="4"/>
  <c r="X140" i="4"/>
  <c r="AF140" i="4"/>
  <c r="J141" i="4"/>
  <c r="Z141" i="4"/>
  <c r="D142" i="4"/>
  <c r="L142" i="4"/>
  <c r="T142" i="4"/>
  <c r="AB142" i="4"/>
  <c r="F143" i="4"/>
  <c r="N143" i="4"/>
  <c r="V143" i="4"/>
  <c r="AD143" i="4"/>
  <c r="H144" i="4"/>
  <c r="P144" i="4"/>
  <c r="X144" i="4"/>
  <c r="AF144" i="4"/>
  <c r="J145" i="4"/>
  <c r="Z145" i="4"/>
  <c r="D146" i="4"/>
  <c r="L146" i="4"/>
  <c r="T146" i="4"/>
  <c r="AB146" i="4"/>
  <c r="F147" i="4"/>
  <c r="N147" i="4"/>
  <c r="V147" i="4"/>
  <c r="AD147" i="4"/>
  <c r="H148" i="4"/>
  <c r="P148" i="4"/>
  <c r="X148" i="4"/>
  <c r="AF148" i="4"/>
  <c r="J149" i="4"/>
  <c r="Z149" i="4"/>
  <c r="D150" i="4"/>
  <c r="L150" i="4"/>
  <c r="T150" i="4"/>
  <c r="AB150" i="4"/>
  <c r="F151" i="4"/>
  <c r="N151" i="4"/>
  <c r="V151" i="4"/>
  <c r="AD151" i="4"/>
  <c r="H152" i="4"/>
  <c r="P152" i="4"/>
  <c r="X152" i="4"/>
  <c r="AF152" i="4"/>
  <c r="J153" i="4"/>
  <c r="Z153" i="4"/>
  <c r="D154" i="4"/>
  <c r="L154" i="4"/>
  <c r="T154" i="4"/>
  <c r="AB154" i="4"/>
  <c r="F155" i="4"/>
  <c r="N155" i="4"/>
  <c r="V155" i="4"/>
  <c r="AD155" i="4"/>
  <c r="H156" i="4"/>
  <c r="P156" i="4"/>
  <c r="X156" i="4"/>
  <c r="AF156" i="4"/>
  <c r="J157" i="4"/>
  <c r="R157" i="4"/>
  <c r="Z157" i="4"/>
  <c r="D158" i="4"/>
  <c r="L158" i="4"/>
  <c r="T158" i="4"/>
  <c r="AB158" i="4"/>
  <c r="F159" i="4"/>
  <c r="N159" i="4"/>
  <c r="V159" i="4"/>
  <c r="AD159" i="4"/>
  <c r="H160" i="4"/>
  <c r="P160" i="4"/>
  <c r="X160" i="4"/>
  <c r="AF160" i="4"/>
  <c r="J161" i="4"/>
  <c r="R161" i="4"/>
  <c r="Z161" i="4"/>
  <c r="D162" i="4"/>
  <c r="L162" i="4"/>
  <c r="T162" i="4"/>
  <c r="AB162" i="4"/>
  <c r="F163" i="4"/>
  <c r="N163" i="4"/>
  <c r="V163" i="4"/>
  <c r="AD163" i="4"/>
  <c r="H164" i="4"/>
  <c r="P164" i="4"/>
  <c r="X164" i="4"/>
  <c r="AF164" i="4"/>
  <c r="J165" i="4"/>
  <c r="R165" i="4"/>
  <c r="Z165" i="4"/>
  <c r="D166" i="4"/>
  <c r="L166" i="4"/>
  <c r="T166" i="4"/>
  <c r="AB166" i="4"/>
  <c r="F167" i="4"/>
  <c r="N167" i="4"/>
  <c r="V167" i="4"/>
  <c r="AD167" i="4"/>
  <c r="H168" i="4"/>
  <c r="P168" i="4"/>
  <c r="X168" i="4"/>
  <c r="AF168" i="4"/>
  <c r="J169" i="4"/>
  <c r="R169" i="4"/>
  <c r="Z169" i="4"/>
  <c r="D170" i="4"/>
  <c r="L170" i="4"/>
  <c r="T170" i="4"/>
  <c r="AB170" i="4"/>
  <c r="F171" i="4"/>
  <c r="N171" i="4"/>
  <c r="V171" i="4"/>
  <c r="AD171" i="4"/>
  <c r="H172" i="4"/>
  <c r="P172" i="4"/>
  <c r="X172" i="4"/>
  <c r="AF172" i="4"/>
  <c r="J173" i="4"/>
  <c r="R173" i="4"/>
  <c r="Z173" i="4"/>
  <c r="D174" i="4"/>
  <c r="L174" i="4"/>
  <c r="T174" i="4"/>
  <c r="AB174" i="4"/>
  <c r="F175" i="4"/>
  <c r="N175" i="4"/>
  <c r="V175" i="4"/>
  <c r="AD175" i="4"/>
  <c r="H176" i="4"/>
  <c r="P176" i="4"/>
  <c r="X176" i="4"/>
  <c r="AF176" i="4"/>
  <c r="J177" i="4"/>
  <c r="R177" i="4"/>
  <c r="Z177" i="4"/>
  <c r="D178" i="4"/>
  <c r="L178" i="4"/>
  <c r="T178" i="4"/>
  <c r="AB178" i="4"/>
  <c r="F179" i="4"/>
  <c r="N179" i="4"/>
  <c r="V179" i="4"/>
  <c r="AD179" i="4"/>
  <c r="H180" i="4"/>
  <c r="P180" i="4"/>
  <c r="X180" i="4"/>
  <c r="AF180" i="4"/>
  <c r="J181" i="4"/>
  <c r="R181" i="4"/>
  <c r="Z181" i="4"/>
  <c r="D182" i="4"/>
  <c r="L182" i="4"/>
  <c r="T182" i="4"/>
  <c r="AB182" i="4"/>
  <c r="F183" i="4"/>
  <c r="N183" i="4"/>
  <c r="V183" i="4"/>
  <c r="L206" i="4"/>
  <c r="H208" i="4"/>
  <c r="D214" i="4"/>
  <c r="V219" i="4"/>
  <c r="X224" i="4"/>
  <c r="D204" i="4"/>
  <c r="L204" i="4"/>
  <c r="T204" i="4"/>
  <c r="AB204" i="4"/>
  <c r="F205" i="4"/>
  <c r="N205" i="4"/>
  <c r="V205" i="4"/>
  <c r="H206" i="4"/>
  <c r="P206" i="4"/>
  <c r="X206" i="4"/>
  <c r="AF206" i="4"/>
  <c r="J207" i="4"/>
  <c r="R207" i="4"/>
  <c r="Z207" i="4"/>
  <c r="D208" i="4"/>
  <c r="L208" i="4"/>
  <c r="T208" i="4"/>
  <c r="AB208" i="4"/>
  <c r="F209" i="4"/>
  <c r="N209" i="4"/>
  <c r="V209" i="4"/>
  <c r="AD209" i="4"/>
  <c r="H210" i="4"/>
  <c r="P210" i="4"/>
  <c r="X210" i="4"/>
  <c r="AF210" i="4"/>
  <c r="J211" i="4"/>
  <c r="R211" i="4"/>
  <c r="Z211" i="4"/>
  <c r="L212" i="4"/>
  <c r="T212" i="4"/>
  <c r="AB212" i="4"/>
  <c r="F213" i="4"/>
  <c r="N213" i="4"/>
  <c r="V213" i="4"/>
  <c r="AD213" i="4"/>
  <c r="H214" i="4"/>
  <c r="P214" i="4"/>
  <c r="X214" i="4"/>
  <c r="AF214" i="4"/>
  <c r="R215" i="4"/>
  <c r="Z215" i="4"/>
  <c r="D216" i="4"/>
  <c r="L216" i="4"/>
  <c r="T216" i="4"/>
  <c r="AB216" i="4"/>
  <c r="F217" i="4"/>
  <c r="N217" i="4"/>
  <c r="V217" i="4"/>
  <c r="AD217" i="4"/>
  <c r="H218" i="4"/>
  <c r="P218" i="4"/>
  <c r="X218" i="4"/>
  <c r="AF218" i="4"/>
  <c r="J219" i="4"/>
  <c r="R219" i="4"/>
  <c r="Z219" i="4"/>
  <c r="D220" i="4"/>
  <c r="L220" i="4"/>
  <c r="T220" i="4"/>
  <c r="F221" i="4"/>
  <c r="N221" i="4"/>
  <c r="V221" i="4"/>
  <c r="AD221" i="4"/>
  <c r="H222" i="4"/>
  <c r="P222" i="4"/>
  <c r="X222" i="4"/>
  <c r="AF222" i="4"/>
  <c r="J223" i="4"/>
  <c r="Z223" i="4"/>
  <c r="D224" i="4"/>
  <c r="L224" i="4"/>
  <c r="T224" i="4"/>
  <c r="AB224" i="4"/>
  <c r="D225" i="4"/>
  <c r="L225" i="4"/>
  <c r="T225" i="4"/>
  <c r="AB225" i="4"/>
  <c r="F226" i="4"/>
  <c r="N226" i="4"/>
  <c r="V226" i="4"/>
  <c r="AD226" i="4"/>
  <c r="AA199" i="4"/>
  <c r="E200" i="4"/>
  <c r="M200" i="4"/>
  <c r="U200" i="4"/>
  <c r="AC200" i="4"/>
  <c r="G201" i="4"/>
  <c r="O201" i="4"/>
  <c r="W201" i="4"/>
  <c r="AE201" i="4"/>
  <c r="I202" i="4"/>
  <c r="Q202" i="4"/>
  <c r="Y202" i="4"/>
  <c r="C203" i="4"/>
  <c r="K203" i="4"/>
  <c r="S203" i="4"/>
  <c r="AA203" i="4"/>
  <c r="E204" i="4"/>
  <c r="M204" i="4"/>
  <c r="U204" i="4"/>
  <c r="AC204" i="4"/>
  <c r="G205" i="4"/>
  <c r="O205" i="4"/>
  <c r="W205" i="4"/>
  <c r="AE205" i="4"/>
  <c r="I206" i="4"/>
  <c r="Q206" i="4"/>
  <c r="Y206" i="4"/>
  <c r="C207" i="4"/>
  <c r="S207" i="4"/>
  <c r="AA207" i="4"/>
  <c r="E208" i="4"/>
  <c r="M208" i="4"/>
  <c r="U208" i="4"/>
  <c r="AC208" i="4"/>
  <c r="G209" i="4"/>
  <c r="O209" i="4"/>
  <c r="W209" i="4"/>
  <c r="I210" i="4"/>
  <c r="Y210" i="4"/>
  <c r="K211" i="4"/>
  <c r="S211" i="4"/>
  <c r="AA211" i="4"/>
  <c r="E212" i="4"/>
  <c r="M212" i="4"/>
  <c r="U212" i="4"/>
  <c r="AC212" i="4"/>
  <c r="O213" i="4"/>
  <c r="W213" i="4"/>
  <c r="AE213" i="4"/>
  <c r="I214" i="4"/>
  <c r="Q214" i="4"/>
  <c r="Y214" i="4"/>
  <c r="C215" i="4"/>
  <c r="K215" i="4"/>
  <c r="S215" i="4"/>
  <c r="AA215" i="4"/>
  <c r="E216" i="4"/>
  <c r="M216" i="4"/>
  <c r="U216" i="4"/>
  <c r="AC216" i="4"/>
  <c r="G217" i="4"/>
  <c r="O217" i="4"/>
  <c r="W217" i="4"/>
  <c r="AE217" i="4"/>
  <c r="I218" i="4"/>
  <c r="Q218" i="4"/>
  <c r="Y218" i="4"/>
  <c r="C219" i="4"/>
  <c r="K219" i="4"/>
  <c r="S219" i="4"/>
  <c r="AA219" i="4"/>
  <c r="E220" i="4"/>
  <c r="M220" i="4"/>
  <c r="U220" i="4"/>
  <c r="AC220" i="4"/>
  <c r="G221" i="4"/>
  <c r="O221" i="4"/>
  <c r="W221" i="4"/>
  <c r="I222" i="4"/>
  <c r="Q222" i="4"/>
  <c r="Y222" i="4"/>
  <c r="C223" i="4"/>
  <c r="K223" i="4"/>
  <c r="S223" i="4"/>
  <c r="AA223" i="4"/>
  <c r="E224" i="4"/>
  <c r="M224" i="4"/>
  <c r="U224" i="4"/>
  <c r="AC224" i="4"/>
  <c r="M225" i="4"/>
  <c r="U225" i="4"/>
  <c r="G226" i="4"/>
  <c r="O226" i="4"/>
  <c r="W226" i="4"/>
  <c r="AD183" i="4"/>
  <c r="H184" i="4"/>
  <c r="P184" i="4"/>
  <c r="X184" i="4"/>
  <c r="AF184" i="4"/>
  <c r="J185" i="4"/>
  <c r="R185" i="4"/>
  <c r="Z185" i="4"/>
  <c r="D186" i="4"/>
  <c r="L186" i="4"/>
  <c r="T186" i="4"/>
  <c r="AB186" i="4"/>
  <c r="F187" i="4"/>
  <c r="N187" i="4"/>
  <c r="V187" i="4"/>
  <c r="AD187" i="4"/>
  <c r="H188" i="4"/>
  <c r="P188" i="4"/>
  <c r="X188" i="4"/>
  <c r="AF188" i="4"/>
  <c r="J189" i="4"/>
  <c r="R189" i="4"/>
  <c r="Z189" i="4"/>
  <c r="D190" i="4"/>
  <c r="L190" i="4"/>
  <c r="T190" i="4"/>
  <c r="AB190" i="4"/>
  <c r="F191" i="4"/>
  <c r="N191" i="4"/>
  <c r="V191" i="4"/>
  <c r="AD191" i="4"/>
  <c r="H192" i="4"/>
  <c r="P192" i="4"/>
  <c r="X192" i="4"/>
  <c r="AF192" i="4"/>
  <c r="J193" i="4"/>
  <c r="R193" i="4"/>
  <c r="Z193" i="4"/>
  <c r="D194" i="4"/>
  <c r="L194" i="4"/>
  <c r="T194" i="4"/>
  <c r="AB194" i="4"/>
  <c r="F195" i="4"/>
  <c r="N195" i="4"/>
  <c r="V195" i="4"/>
  <c r="AD195" i="4"/>
  <c r="H196" i="4"/>
  <c r="P196" i="4"/>
  <c r="X196" i="4"/>
  <c r="AF196" i="4"/>
  <c r="J197" i="4"/>
  <c r="R197" i="4"/>
  <c r="Z197" i="4"/>
  <c r="D198" i="4"/>
  <c r="L198" i="4"/>
  <c r="T198" i="4"/>
  <c r="AB198" i="4"/>
  <c r="F199" i="4"/>
  <c r="N199" i="4"/>
  <c r="V199" i="4"/>
  <c r="AD199" i="4"/>
  <c r="H200" i="4"/>
  <c r="P200" i="4"/>
  <c r="X200" i="4"/>
  <c r="AF200" i="4"/>
  <c r="J201" i="4"/>
  <c r="R201" i="4"/>
  <c r="Z201" i="4"/>
  <c r="D202" i="4"/>
  <c r="L202" i="4"/>
  <c r="T202" i="4"/>
  <c r="AB202" i="4"/>
  <c r="F203" i="4"/>
  <c r="N203" i="4"/>
  <c r="V203" i="4"/>
  <c r="AD203" i="4"/>
  <c r="H204" i="4"/>
  <c r="P204" i="4"/>
  <c r="X204" i="4"/>
  <c r="AF204" i="4"/>
  <c r="J205" i="4"/>
  <c r="R205" i="4"/>
  <c r="Z205" i="4"/>
  <c r="D206" i="4"/>
  <c r="T206" i="4"/>
  <c r="AB206" i="4"/>
  <c r="F207" i="4"/>
  <c r="N207" i="4"/>
  <c r="V207" i="4"/>
  <c r="AD207" i="4"/>
  <c r="P208" i="4"/>
  <c r="X208" i="4"/>
  <c r="J209" i="4"/>
  <c r="R209" i="4"/>
  <c r="Z209" i="4"/>
  <c r="D210" i="4"/>
  <c r="L210" i="4"/>
  <c r="T210" i="4"/>
  <c r="AB210" i="4"/>
  <c r="F211" i="4"/>
  <c r="N211" i="4"/>
  <c r="V211" i="4"/>
  <c r="AD211" i="4"/>
  <c r="H212" i="4"/>
  <c r="P212" i="4"/>
  <c r="X212" i="4"/>
  <c r="AF212" i="4"/>
  <c r="J213" i="4"/>
  <c r="R213" i="4"/>
  <c r="Z213" i="4"/>
  <c r="L214" i="4"/>
  <c r="T214" i="4"/>
  <c r="F215" i="4"/>
  <c r="N215" i="4"/>
  <c r="V215" i="4"/>
  <c r="AD215" i="4"/>
  <c r="H216" i="4"/>
  <c r="X216" i="4"/>
  <c r="AF216" i="4"/>
  <c r="J217" i="4"/>
  <c r="R217" i="4"/>
  <c r="Z217" i="4"/>
  <c r="D218" i="4"/>
  <c r="L218" i="4"/>
  <c r="T218" i="4"/>
  <c r="AB218" i="4"/>
  <c r="F219" i="4"/>
  <c r="N219" i="4"/>
  <c r="AD219" i="4"/>
  <c r="H220" i="4"/>
  <c r="P220" i="4"/>
  <c r="X220" i="4"/>
  <c r="AF220" i="4"/>
  <c r="J221" i="4"/>
  <c r="R221" i="4"/>
  <c r="Z221" i="4"/>
  <c r="D222" i="4"/>
  <c r="T222" i="4"/>
  <c r="AB222" i="4"/>
  <c r="F223" i="4"/>
  <c r="N223" i="4"/>
  <c r="V223" i="4"/>
  <c r="AD223" i="4"/>
  <c r="H224" i="4"/>
  <c r="P224" i="4"/>
  <c r="AF224" i="4"/>
  <c r="H225" i="4"/>
  <c r="P225" i="4"/>
  <c r="X225" i="4"/>
  <c r="AF225" i="4"/>
  <c r="J226" i="4"/>
  <c r="R226" i="4"/>
  <c r="Z226" i="4"/>
  <c r="AE183" i="4"/>
  <c r="I184" i="4"/>
  <c r="Q184" i="4"/>
  <c r="Y184" i="4"/>
  <c r="C185" i="4"/>
  <c r="K185" i="4"/>
  <c r="S185" i="4"/>
  <c r="AA185" i="4"/>
  <c r="E186" i="4"/>
  <c r="M186" i="4"/>
  <c r="U186" i="4"/>
  <c r="AC186" i="4"/>
  <c r="G187" i="4"/>
  <c r="O187" i="4"/>
  <c r="W187" i="4"/>
  <c r="AE187" i="4"/>
  <c r="I188" i="4"/>
  <c r="Q188" i="4"/>
  <c r="Y188" i="4"/>
  <c r="C189" i="4"/>
  <c r="K189" i="4"/>
  <c r="S189" i="4"/>
  <c r="AA189" i="4"/>
  <c r="E190" i="4"/>
  <c r="M190" i="4"/>
  <c r="U190" i="4"/>
  <c r="AC190" i="4"/>
  <c r="G191" i="4"/>
  <c r="O191" i="4"/>
  <c r="W191" i="4"/>
  <c r="AE191" i="4"/>
  <c r="I192" i="4"/>
  <c r="Q192" i="4"/>
  <c r="Y192" i="4"/>
  <c r="C193" i="4"/>
  <c r="K193" i="4"/>
  <c r="S193" i="4"/>
  <c r="AA193" i="4"/>
  <c r="E194" i="4"/>
  <c r="M194" i="4"/>
  <c r="U194" i="4"/>
  <c r="AC194" i="4"/>
  <c r="G195" i="4"/>
  <c r="O195" i="4"/>
  <c r="W195" i="4"/>
  <c r="AE195" i="4"/>
  <c r="I196" i="4"/>
  <c r="Q196" i="4"/>
  <c r="Y196" i="4"/>
  <c r="C197" i="4"/>
  <c r="K197" i="4"/>
  <c r="S197" i="4"/>
  <c r="AA197" i="4"/>
  <c r="E198" i="4"/>
  <c r="M198" i="4"/>
  <c r="U198" i="4"/>
  <c r="AC198" i="4"/>
  <c r="G199" i="4"/>
  <c r="O199" i="4"/>
  <c r="W199" i="4"/>
  <c r="AE199" i="4"/>
  <c r="I200" i="4"/>
  <c r="Q200" i="4"/>
  <c r="Y200" i="4"/>
  <c r="C201" i="4"/>
  <c r="K201" i="4"/>
  <c r="S201" i="4"/>
  <c r="AA201" i="4"/>
  <c r="E202" i="4"/>
  <c r="M202" i="4"/>
  <c r="U202" i="4"/>
  <c r="AC202" i="4"/>
  <c r="G203" i="4"/>
  <c r="O203" i="4"/>
  <c r="W203" i="4"/>
  <c r="AE203" i="4"/>
  <c r="I204" i="4"/>
  <c r="Q204" i="4"/>
  <c r="Y204" i="4"/>
  <c r="S205" i="4"/>
  <c r="AA205" i="4"/>
  <c r="E206" i="4"/>
  <c r="M206" i="4"/>
  <c r="U206" i="4"/>
  <c r="AC206" i="4"/>
  <c r="O207" i="4"/>
  <c r="W207" i="4"/>
  <c r="I208" i="4"/>
  <c r="Q208" i="4"/>
  <c r="Y208" i="4"/>
  <c r="C209" i="4"/>
  <c r="S209" i="4"/>
  <c r="AA209" i="4"/>
  <c r="E210" i="4"/>
  <c r="M210" i="4"/>
  <c r="U210" i="4"/>
  <c r="AC210" i="4"/>
  <c r="G211" i="4"/>
  <c r="O211" i="4"/>
  <c r="AE211" i="4"/>
  <c r="I212" i="4"/>
  <c r="Q212" i="4"/>
  <c r="Y212" i="4"/>
  <c r="K213" i="4"/>
  <c r="S213" i="4"/>
  <c r="E214" i="4"/>
  <c r="M214" i="4"/>
  <c r="U214" i="4"/>
  <c r="AC214" i="4"/>
  <c r="G215" i="4"/>
  <c r="O215" i="4"/>
  <c r="W215" i="4"/>
  <c r="AE215" i="4"/>
  <c r="I216" i="4"/>
  <c r="Q216" i="4"/>
  <c r="Y216" i="4"/>
  <c r="C217" i="4"/>
  <c r="K217" i="4"/>
  <c r="AA217" i="4"/>
  <c r="E218" i="4"/>
  <c r="M218" i="4"/>
  <c r="U218" i="4"/>
  <c r="AC218" i="4"/>
  <c r="G219" i="4"/>
  <c r="O219" i="4"/>
  <c r="W219" i="4"/>
  <c r="AE219" i="4"/>
  <c r="I220" i="4"/>
  <c r="Q220" i="4"/>
  <c r="Y220" i="4"/>
  <c r="C221" i="4"/>
  <c r="S221" i="4"/>
  <c r="AA221" i="4"/>
  <c r="E222" i="4"/>
  <c r="M222" i="4"/>
  <c r="U222" i="4"/>
  <c r="AC222" i="4"/>
  <c r="G223" i="4"/>
  <c r="O223" i="4"/>
  <c r="W223" i="4"/>
  <c r="AE223" i="4"/>
  <c r="I224" i="4"/>
  <c r="Q224" i="4"/>
  <c r="Y224" i="4"/>
  <c r="I225" i="4"/>
  <c r="Q225" i="4"/>
  <c r="C226" i="4"/>
  <c r="S226" i="4"/>
  <c r="AA226" i="4"/>
  <c r="AD198" i="4"/>
  <c r="J200" i="4"/>
  <c r="R200" i="4"/>
  <c r="Z200" i="4"/>
  <c r="F202" i="4"/>
  <c r="N202" i="4"/>
  <c r="V202" i="4"/>
  <c r="AD202" i="4"/>
  <c r="J204" i="4"/>
  <c r="R204" i="4"/>
  <c r="Z204" i="4"/>
  <c r="D205" i="4"/>
  <c r="AB205" i="4"/>
  <c r="F206" i="4"/>
  <c r="N206" i="4"/>
  <c r="V206" i="4"/>
  <c r="AD206" i="4"/>
  <c r="H207" i="4"/>
  <c r="P207" i="4"/>
  <c r="X207" i="4"/>
  <c r="AF207" i="4"/>
  <c r="J208" i="4"/>
  <c r="R208" i="4"/>
  <c r="Z208" i="4"/>
  <c r="D209" i="4"/>
  <c r="T209" i="4"/>
  <c r="AB209" i="4"/>
  <c r="F210" i="4"/>
  <c r="N210" i="4"/>
  <c r="V210" i="4"/>
  <c r="AD210" i="4"/>
  <c r="H211" i="4"/>
  <c r="P211" i="4"/>
  <c r="AF211" i="4"/>
  <c r="J212" i="4"/>
  <c r="R212" i="4"/>
  <c r="Z212" i="4"/>
  <c r="D213" i="4"/>
  <c r="L213" i="4"/>
  <c r="T213" i="4"/>
  <c r="AB213" i="4"/>
  <c r="F214" i="4"/>
  <c r="N214" i="4"/>
  <c r="V214" i="4"/>
  <c r="AD214" i="4"/>
  <c r="H215" i="4"/>
  <c r="P215" i="4"/>
  <c r="X215" i="4"/>
  <c r="AF215" i="4"/>
  <c r="J216" i="4"/>
  <c r="R216" i="4"/>
  <c r="Z216" i="4"/>
  <c r="D217" i="4"/>
  <c r="L217" i="4"/>
  <c r="AB217" i="4"/>
  <c r="F218" i="4"/>
  <c r="N218" i="4"/>
  <c r="V218" i="4"/>
  <c r="AD218" i="4"/>
  <c r="H219" i="4"/>
  <c r="P219" i="4"/>
  <c r="X219" i="4"/>
  <c r="AF219" i="4"/>
  <c r="J220" i="4"/>
  <c r="R220" i="4"/>
  <c r="Z220" i="4"/>
  <c r="D221" i="4"/>
  <c r="L221" i="4"/>
  <c r="T221" i="4"/>
  <c r="AB221" i="4"/>
  <c r="F222" i="4"/>
  <c r="N222" i="4"/>
  <c r="V222" i="4"/>
  <c r="AD222" i="4"/>
  <c r="H223" i="4"/>
  <c r="P223" i="4"/>
  <c r="X223" i="4"/>
  <c r="AF223" i="4"/>
  <c r="J224" i="4"/>
  <c r="R224" i="4"/>
  <c r="Z224" i="4"/>
  <c r="J225" i="4"/>
  <c r="R225" i="4"/>
  <c r="Z225" i="4"/>
  <c r="D226" i="4"/>
  <c r="T226" i="4"/>
  <c r="AB226" i="4"/>
  <c r="C196" i="4"/>
  <c r="K196" i="4"/>
  <c r="S196" i="4"/>
  <c r="AA196" i="4"/>
  <c r="G198" i="4"/>
  <c r="O198" i="4"/>
  <c r="W198" i="4"/>
  <c r="AE198" i="4"/>
  <c r="C200" i="4"/>
  <c r="K200" i="4"/>
  <c r="S200" i="4"/>
  <c r="AA200" i="4"/>
  <c r="G202" i="4"/>
  <c r="O202" i="4"/>
  <c r="W202" i="4"/>
  <c r="AE202" i="4"/>
  <c r="C204" i="4"/>
  <c r="K204" i="4"/>
  <c r="S204" i="4"/>
  <c r="AA204" i="4"/>
  <c r="E205" i="4"/>
  <c r="M205" i="4"/>
  <c r="G206" i="4"/>
  <c r="O206" i="4"/>
  <c r="W206" i="4"/>
  <c r="I207" i="4"/>
  <c r="Q207" i="4"/>
  <c r="Y207" i="4"/>
  <c r="C208" i="4"/>
  <c r="S208" i="4"/>
  <c r="AA208" i="4"/>
  <c r="E209" i="4"/>
  <c r="M209" i="4"/>
  <c r="U209" i="4"/>
  <c r="AC209" i="4"/>
  <c r="G210" i="4"/>
  <c r="O210" i="4"/>
  <c r="W210" i="4"/>
  <c r="AE210" i="4"/>
  <c r="I211" i="4"/>
  <c r="Q211" i="4"/>
  <c r="Y211" i="4"/>
  <c r="K212" i="4"/>
  <c r="S212" i="4"/>
  <c r="E213" i="4"/>
  <c r="M213" i="4"/>
  <c r="U213" i="4"/>
  <c r="AC213" i="4"/>
  <c r="O214" i="4"/>
  <c r="W214" i="4"/>
  <c r="AE214" i="4"/>
  <c r="I215" i="4"/>
  <c r="Q215" i="4"/>
  <c r="Y215" i="4"/>
  <c r="C216" i="4"/>
  <c r="K216" i="4"/>
  <c r="AA216" i="4"/>
  <c r="E217" i="4"/>
  <c r="M217" i="4"/>
  <c r="U217" i="4"/>
  <c r="AC217" i="4"/>
  <c r="G218" i="4"/>
  <c r="O218" i="4"/>
  <c r="AE218" i="4"/>
  <c r="I219" i="4"/>
  <c r="Q219" i="4"/>
  <c r="C220" i="4"/>
  <c r="S220" i="4"/>
  <c r="AA220" i="4"/>
  <c r="E221" i="4"/>
  <c r="M221" i="4"/>
  <c r="U221" i="4"/>
  <c r="AC221" i="4"/>
  <c r="G222" i="4"/>
  <c r="O222" i="4"/>
  <c r="W222" i="4"/>
  <c r="I223" i="4"/>
  <c r="Y223" i="4"/>
  <c r="K224" i="4"/>
  <c r="S224" i="4"/>
  <c r="AA224" i="4"/>
  <c r="C225" i="4"/>
  <c r="K225" i="4"/>
  <c r="S225" i="4"/>
  <c r="AA225" i="4"/>
  <c r="E226" i="4"/>
  <c r="M226" i="4"/>
  <c r="U226" i="4"/>
  <c r="AC226" i="4"/>
  <c r="AI195" i="4" l="1"/>
  <c r="AI220" i="4"/>
  <c r="AI128" i="4"/>
  <c r="AI200" i="4"/>
  <c r="AI218" i="4"/>
  <c r="AI210" i="4"/>
  <c r="AI122" i="4"/>
  <c r="AI152" i="4"/>
  <c r="AI136" i="4"/>
  <c r="AI163" i="4"/>
  <c r="AI173" i="4"/>
  <c r="AI146" i="4"/>
  <c r="AI217" i="4"/>
  <c r="AI214" i="4"/>
  <c r="AJ3" i="4" s="1"/>
  <c r="I228" i="4"/>
  <c r="AI191" i="4"/>
  <c r="AI157" i="4"/>
  <c r="AI134" i="4"/>
  <c r="AI175" i="4"/>
  <c r="AI208" i="4"/>
  <c r="AI222" i="4"/>
  <c r="AI203" i="4"/>
  <c r="AI174" i="4"/>
  <c r="AI211" i="4"/>
  <c r="AI188" i="4"/>
  <c r="AI179" i="4"/>
  <c r="AI176" i="4"/>
  <c r="AI161" i="4"/>
  <c r="AI199" i="4"/>
  <c r="AI184" i="4"/>
  <c r="AI167" i="4"/>
  <c r="AI187" i="4"/>
  <c r="AI185" i="4"/>
  <c r="AI181" i="4"/>
  <c r="AI172" i="4"/>
  <c r="AI168" i="4"/>
  <c r="AI166" i="4"/>
  <c r="AI164" i="4"/>
  <c r="AI159" i="4"/>
  <c r="AI148" i="4"/>
  <c r="P229" i="4"/>
  <c r="AI205" i="4"/>
  <c r="AI169" i="4"/>
  <c r="AI130" i="4"/>
  <c r="AI125" i="4"/>
  <c r="AI120" i="4"/>
  <c r="AI144" i="4"/>
  <c r="AI165" i="4"/>
  <c r="AI132" i="4"/>
  <c r="AI143" i="4"/>
  <c r="AI177" i="4"/>
  <c r="AI160" i="4"/>
  <c r="AI226" i="4"/>
  <c r="AI221" i="4"/>
  <c r="AI209" i="4"/>
  <c r="AI201" i="4"/>
  <c r="AI197" i="4"/>
  <c r="AI207" i="4"/>
  <c r="AI171" i="4"/>
  <c r="AI158" i="4"/>
  <c r="AI156" i="4"/>
  <c r="AI154" i="4"/>
  <c r="AI147" i="4"/>
  <c r="AI142" i="4"/>
  <c r="AI140" i="4"/>
  <c r="AI212" i="4"/>
  <c r="AI183" i="4"/>
  <c r="AI180" i="4"/>
  <c r="AI155" i="4"/>
  <c r="H228" i="4"/>
  <c r="AI151" i="4"/>
  <c r="AI129" i="4"/>
  <c r="AI124" i="4"/>
  <c r="AI139" i="4"/>
  <c r="AI121" i="4"/>
  <c r="AI150" i="4"/>
  <c r="AI170" i="4"/>
  <c r="AI225" i="4"/>
  <c r="AI215" i="4"/>
  <c r="AJ10" i="4" s="1"/>
  <c r="AI204" i="4"/>
  <c r="AI196" i="4"/>
  <c r="AI224" i="4"/>
  <c r="AI192" i="4"/>
  <c r="Q229" i="4"/>
  <c r="AI182" i="4"/>
  <c r="AI138" i="4"/>
  <c r="AI193" i="4"/>
  <c r="AI162" i="4"/>
  <c r="AI219" i="4"/>
  <c r="AI213" i="4"/>
  <c r="AI206" i="4"/>
  <c r="Q228" i="4"/>
  <c r="AI133" i="4"/>
  <c r="AI189" i="4"/>
  <c r="AI216" i="4"/>
  <c r="AI223" i="4"/>
  <c r="AI126" i="4"/>
  <c r="R228" i="4"/>
  <c r="R229" i="4"/>
  <c r="R227" i="4"/>
  <c r="AI127" i="4"/>
  <c r="O227" i="4"/>
  <c r="O228" i="4"/>
  <c r="O229" i="4"/>
  <c r="F228" i="4"/>
  <c r="F227" i="4"/>
  <c r="F229" i="4"/>
  <c r="Y228" i="4"/>
  <c r="Y229" i="4"/>
  <c r="Y227" i="4"/>
  <c r="AI118" i="4"/>
  <c r="J228" i="4"/>
  <c r="J227" i="4"/>
  <c r="J229" i="4"/>
  <c r="AI178" i="4"/>
  <c r="AC227" i="4"/>
  <c r="AC229" i="4"/>
  <c r="AC228" i="4"/>
  <c r="P228" i="4"/>
  <c r="I227" i="4"/>
  <c r="U227" i="4"/>
  <c r="U229" i="4"/>
  <c r="U228" i="4"/>
  <c r="P227" i="4"/>
  <c r="AI149" i="4"/>
  <c r="AI194" i="4"/>
  <c r="AI119" i="4"/>
  <c r="I229" i="4"/>
  <c r="D227" i="4"/>
  <c r="D229" i="4"/>
  <c r="D228" i="4"/>
  <c r="G227" i="4"/>
  <c r="G228" i="4"/>
  <c r="G229" i="4"/>
  <c r="C229" i="4"/>
  <c r="C228" i="4"/>
  <c r="C227" i="4"/>
  <c r="H227" i="4"/>
  <c r="AI131" i="4"/>
  <c r="AE227" i="4"/>
  <c r="AE228" i="4"/>
  <c r="AE229" i="4"/>
  <c r="Q227" i="4"/>
  <c r="AI153" i="4"/>
  <c r="H229" i="4"/>
  <c r="AI190" i="4"/>
  <c r="E227" i="4"/>
  <c r="E229" i="4"/>
  <c r="E228" i="4"/>
  <c r="X229" i="4"/>
  <c r="X227" i="4"/>
  <c r="X228" i="4"/>
  <c r="AI198" i="4"/>
  <c r="AI117" i="4"/>
  <c r="AB227" i="4"/>
  <c r="AB229" i="4"/>
  <c r="AB228" i="4"/>
  <c r="AF229" i="4"/>
  <c r="AF227" i="4"/>
  <c r="AF228" i="4"/>
  <c r="S229" i="4"/>
  <c r="S228" i="4"/>
  <c r="S227" i="4"/>
  <c r="AI123" i="4"/>
  <c r="M227" i="4"/>
  <c r="M229" i="4"/>
  <c r="M228" i="4"/>
  <c r="AD228" i="4"/>
  <c r="AD227" i="4"/>
  <c r="AD229" i="4"/>
  <c r="K229" i="4"/>
  <c r="K228" i="4"/>
  <c r="K227" i="4"/>
  <c r="T227" i="4"/>
  <c r="T229" i="4"/>
  <c r="T228" i="4"/>
  <c r="AI137" i="4"/>
  <c r="AI202" i="4"/>
  <c r="AI186" i="4"/>
  <c r="AI135" i="4"/>
  <c r="H14" i="3"/>
  <c r="V228" i="4"/>
  <c r="V227" i="4"/>
  <c r="V229" i="4"/>
  <c r="Z228" i="4"/>
  <c r="Z227" i="4"/>
  <c r="Z229" i="4"/>
  <c r="L227" i="4"/>
  <c r="L229" i="4"/>
  <c r="L228" i="4"/>
  <c r="AI141" i="4"/>
  <c r="AA229" i="4"/>
  <c r="AA228" i="4"/>
  <c r="AA227" i="4"/>
  <c r="AI145" i="4"/>
  <c r="W227" i="4"/>
  <c r="W228" i="4"/>
  <c r="W229" i="4"/>
  <c r="N228" i="4"/>
  <c r="N229" i="4"/>
  <c r="N227" i="4"/>
  <c r="AJ4" i="4" l="1"/>
  <c r="AJ5" i="4" s="1"/>
  <c r="AJ6" i="4" s="1"/>
  <c r="AJ7" i="4" s="1"/>
  <c r="AJ16" i="4"/>
  <c r="AJ17" i="4" s="1"/>
  <c r="H21" i="3"/>
  <c r="AL113" i="4"/>
  <c r="AJ178" i="4" s="1"/>
  <c r="H19" i="3"/>
  <c r="H20" i="3"/>
  <c r="H13" i="3"/>
  <c r="AJ11" i="4"/>
  <c r="AJ12" i="4" s="1"/>
  <c r="AK12" i="4" l="1"/>
  <c r="AJ13" i="4"/>
  <c r="AK13" i="4" s="1"/>
  <c r="AK3" i="4"/>
  <c r="AJ145" i="4"/>
  <c r="AJ123" i="4"/>
  <c r="AK16" i="4"/>
  <c r="AJ141" i="4"/>
  <c r="AK7" i="4"/>
  <c r="AK4" i="4"/>
  <c r="AJ135" i="4"/>
  <c r="AJ118" i="4"/>
  <c r="AJ198" i="4"/>
  <c r="AJ119" i="4"/>
  <c r="AJ153" i="4"/>
  <c r="AK10" i="4"/>
  <c r="AJ186" i="4"/>
  <c r="AJ149" i="4"/>
  <c r="AJ194" i="4"/>
  <c r="AJ127" i="4"/>
  <c r="AK6" i="4"/>
  <c r="AJ18" i="4"/>
  <c r="AK18" i="4" s="1"/>
  <c r="AK17" i="4"/>
  <c r="AJ202" i="4"/>
  <c r="AJ137" i="4"/>
  <c r="AK5" i="4"/>
  <c r="AJ225" i="4"/>
  <c r="AJ192" i="4"/>
  <c r="AJ217" i="4"/>
  <c r="AJ193" i="4"/>
  <c r="AJ208" i="4"/>
  <c r="AJ161" i="4"/>
  <c r="AJ168" i="4"/>
  <c r="AJ125" i="4"/>
  <c r="AJ221" i="4"/>
  <c r="AJ154" i="4"/>
  <c r="AJ151" i="4"/>
  <c r="AJ173" i="4"/>
  <c r="AJ215" i="4"/>
  <c r="AJ138" i="4"/>
  <c r="AJ191" i="4"/>
  <c r="AJ177" i="4"/>
  <c r="AJ222" i="4"/>
  <c r="AJ199" i="4"/>
  <c r="AJ166" i="4"/>
  <c r="AJ120" i="4"/>
  <c r="AJ209" i="4"/>
  <c r="AJ147" i="4"/>
  <c r="AJ129" i="4"/>
  <c r="AJ182" i="4"/>
  <c r="AJ195" i="4"/>
  <c r="AJ124" i="4"/>
  <c r="AJ189" i="4"/>
  <c r="AJ175" i="4"/>
  <c r="AJ203" i="4"/>
  <c r="AJ184" i="4"/>
  <c r="AJ164" i="4"/>
  <c r="AJ144" i="4"/>
  <c r="AJ201" i="4"/>
  <c r="AJ142" i="4"/>
  <c r="AJ220" i="4"/>
  <c r="AJ139" i="4"/>
  <c r="AJ157" i="4"/>
  <c r="AJ170" i="4"/>
  <c r="AJ174" i="4"/>
  <c r="AJ167" i="4"/>
  <c r="AJ159" i="4"/>
  <c r="AJ165" i="4"/>
  <c r="AJ197" i="4"/>
  <c r="AJ140" i="4"/>
  <c r="AJ152" i="4"/>
  <c r="AJ121" i="4"/>
  <c r="AJ216" i="4"/>
  <c r="AJ150" i="4"/>
  <c r="AJ162" i="4"/>
  <c r="AJ211" i="4"/>
  <c r="AJ187" i="4"/>
  <c r="AJ148" i="4"/>
  <c r="AJ132" i="4"/>
  <c r="AJ207" i="4"/>
  <c r="AJ212" i="4"/>
  <c r="AJ224" i="4"/>
  <c r="AJ219" i="4"/>
  <c r="AJ223" i="4"/>
  <c r="AJ218" i="4"/>
  <c r="AJ134" i="4"/>
  <c r="AJ160" i="4"/>
  <c r="AJ188" i="4"/>
  <c r="AJ185" i="4"/>
  <c r="AJ205" i="4"/>
  <c r="AJ143" i="4"/>
  <c r="AJ171" i="4"/>
  <c r="AJ183" i="4"/>
  <c r="AJ213" i="4"/>
  <c r="AJ126" i="4"/>
  <c r="AJ210" i="4"/>
  <c r="AJ214" i="4"/>
  <c r="AJ196" i="4"/>
  <c r="AJ179" i="4"/>
  <c r="AJ181" i="4"/>
  <c r="AJ169" i="4"/>
  <c r="AJ158" i="4"/>
  <c r="AJ180" i="4"/>
  <c r="AJ163" i="4"/>
  <c r="AJ122" i="4"/>
  <c r="AJ128" i="4"/>
  <c r="AJ136" i="4"/>
  <c r="AJ206" i="4"/>
  <c r="AJ204" i="4"/>
  <c r="AJ133" i="4"/>
  <c r="AJ176" i="4"/>
  <c r="AJ172" i="4"/>
  <c r="AJ130" i="4"/>
  <c r="AJ226" i="4"/>
  <c r="AJ156" i="4"/>
  <c r="AJ155" i="4"/>
  <c r="AJ200" i="4"/>
  <c r="AJ146" i="4"/>
  <c r="AJ131" i="4"/>
  <c r="AK11" i="4"/>
  <c r="AJ117" i="4"/>
  <c r="AJ190" i="4"/>
</calcChain>
</file>

<file path=xl/sharedStrings.xml><?xml version="1.0" encoding="utf-8"?>
<sst xmlns="http://schemas.openxmlformats.org/spreadsheetml/2006/main" count="16572" uniqueCount="82">
  <si>
    <t>3M</t>
  </si>
  <si>
    <t>Amex</t>
  </si>
  <si>
    <t>Amgen</t>
  </si>
  <si>
    <t>Apple</t>
  </si>
  <si>
    <t>Carterpillar</t>
  </si>
  <si>
    <t>Chevron</t>
  </si>
  <si>
    <t>Cisco</t>
  </si>
  <si>
    <t>Dow</t>
  </si>
  <si>
    <t>Honey Well</t>
  </si>
  <si>
    <t>Intel</t>
  </si>
  <si>
    <t>IBM</t>
  </si>
  <si>
    <t>Johnson</t>
  </si>
  <si>
    <t>JP Morgan</t>
  </si>
  <si>
    <t>McDonald's</t>
  </si>
  <si>
    <t>Merck</t>
  </si>
  <si>
    <t>Microsoft</t>
  </si>
  <si>
    <t>Nike</t>
  </si>
  <si>
    <t>Salesforce</t>
  </si>
  <si>
    <t>Boeing</t>
  </si>
  <si>
    <t>Coca Cola</t>
  </si>
  <si>
    <t>Goldman Sachs</t>
  </si>
  <si>
    <t>Home Depot</t>
  </si>
  <si>
    <t>Procter and Gamble</t>
  </si>
  <si>
    <t>Travelers</t>
  </si>
  <si>
    <t>Disney</t>
  </si>
  <si>
    <t>United Health</t>
  </si>
  <si>
    <t>Verizon</t>
  </si>
  <si>
    <t>Visa</t>
  </si>
  <si>
    <t>Wallgreens</t>
  </si>
  <si>
    <t>Wallmart</t>
  </si>
  <si>
    <t>Average</t>
  </si>
  <si>
    <t>Date</t>
  </si>
  <si>
    <t>Day</t>
  </si>
  <si>
    <t>AR</t>
  </si>
  <si>
    <t>AAR</t>
  </si>
  <si>
    <t>CAARs</t>
  </si>
  <si>
    <t>StandDev</t>
  </si>
  <si>
    <t>Sample size</t>
  </si>
  <si>
    <t>Sample cumulative frequency distributions</t>
  </si>
  <si>
    <t>Theoretical (Normality) cumulative frequency distributions</t>
  </si>
  <si>
    <t>Absolute difference</t>
  </si>
  <si>
    <t>KS Statistic</t>
  </si>
  <si>
    <t>Critical Value</t>
  </si>
  <si>
    <t>Watch out! Set for a sample</t>
  </si>
  <si>
    <t>n&gt;50 and at 5% significance level</t>
  </si>
  <si>
    <t>You can set it to your sample characteristics using Lilliefors critical values</t>
  </si>
  <si>
    <t>t-student</t>
  </si>
  <si>
    <t>Size</t>
  </si>
  <si>
    <t>Accumulated</t>
  </si>
  <si>
    <t>t-statistic</t>
  </si>
  <si>
    <t>Sum</t>
  </si>
  <si>
    <t>N</t>
  </si>
  <si>
    <t>T</t>
  </si>
  <si>
    <t>Sk(t)</t>
  </si>
  <si>
    <t>Corrado statistic</t>
  </si>
  <si>
    <t>AbsAR</t>
  </si>
  <si>
    <t>AbsAAR</t>
  </si>
  <si>
    <t>This workbook corresponds to the calculation of the average abnormal returns (AAR), the cumulative average abnormal returns (CAAR) and their significance.
In the entire workbook, cells to be modified have white background. Grey-background cells are read-only.</t>
  </si>
  <si>
    <t>AAR Chart</t>
  </si>
  <si>
    <t>AAR Normality Test</t>
  </si>
  <si>
    <t>AAR sorted in ascending order</t>
  </si>
  <si>
    <t>Count</t>
  </si>
  <si>
    <t>Mean</t>
  </si>
  <si>
    <t>Std. Deviation</t>
  </si>
  <si>
    <t>Calculation of the average abnormal returns.
Dates, days (relative to the event date), company names and abnormal returns for each company should be entered here.</t>
  </si>
  <si>
    <t>Calculation of the t-statistics when normality is not rejected. A warning message appears if normality is rejected in the previous sheet.
This sheet is read-only.</t>
  </si>
  <si>
    <t>Line chart of cumulative average abnormal returns, [-10; 10] window.
This sheet is read-only.</t>
  </si>
  <si>
    <t>Calculation of the Corrado statistics when normality is rejected. This sheet only works for the current values (30 companies and window event from -99 to 10).
This sheet is read-only.</t>
  </si>
  <si>
    <t>CAAR Corrado</t>
  </si>
  <si>
    <t>AbsAAR-Av</t>
  </si>
  <si>
    <t>Pre-Event Average (Av)</t>
  </si>
  <si>
    <t>Calculation of the absolute values of the abnormal returns, their daily averages and their centered averages using a pre-window event from -99 to -10.
This sheet is read-only.</t>
  </si>
  <si>
    <t>AbsAAR-Av sorted in ascending order</t>
  </si>
  <si>
    <t>CAAR t when Normal</t>
  </si>
  <si>
    <t>CAbsAAR Corrado</t>
  </si>
  <si>
    <t>CAbsAAR t when Normal</t>
  </si>
  <si>
    <t>AbsAAR Normality Test</t>
  </si>
  <si>
    <t>(AAR)</t>
  </si>
  <si>
    <t>Normality test of the daily average abnormal returns.
Days (relative to event date) for the pre-event windows should be specified here.</t>
  </si>
  <si>
    <t>Normality test of the daily centered average of the absolute abnormal returns.
Days (relative to event date) for the pre-event windows should be specified here.</t>
  </si>
  <si>
    <t>Instructions</t>
  </si>
  <si>
    <t>Description of the worksheet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</si>
</sst>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dd\-yyyy"/>
    <numFmt numFmtId="165" formatCode="0.00000000"/>
    <numFmt numFmtId="166" formatCode="0.000000"/>
    <numFmt numFmtId="167" formatCode="0.0000"/>
  </numFmts>
  <fonts count="12" x14ac:knownFonts="1">
    <font>
      <sz val="11"/>
      <color theme="1"/>
      <name val="Arial"/>
    </font>
    <font>
      <sz val="11"/>
      <color theme="1"/>
      <name val="Arial"/>
      <family val="2"/>
    </font>
    <font>
      <sz val="12"/>
      <color theme="1"/>
      <name val="Arial"/>
      <family val="2"/>
    </font>
    <font>
      <sz val="12"/>
      <color rgb="FF000000"/>
      <name val="Arial"/>
      <family val="2"/>
    </font>
    <font>
      <b/>
      <sz val="12"/>
      <color theme="1"/>
      <name val="Arial"/>
      <family val="2"/>
    </font>
    <font>
      <sz val="10"/>
      <name val="Arial"/>
      <family val="2"/>
    </font>
    <font>
      <sz val="12"/>
      <name val="Arial"/>
      <family val="2"/>
    </font>
    <font>
      <b/>
      <sz val="12"/>
      <name val="Arial"/>
      <family val="2"/>
    </font>
    <font>
      <b/>
      <u val="singleAccounting"/>
      <sz val="8"/>
      <color indexed="8"/>
      <name val="Arial"/>
      <family val="2"/>
    </font>
    <font>
      <b/>
      <u val="singleAccounting"/>
      <sz val="12"/>
      <color indexed="8"/>
      <name val="Arial"/>
      <family val="2"/>
    </font>
    <font>
      <b/>
      <sz val="12"/>
      <color indexed="8"/>
      <name val="Arial"/>
      <family val="2"/>
    </font>
    <font>
      <sz val="12"/>
      <color indexed="8"/>
      <name val="Arial"/>
      <family val="2"/>
    </font>
  </fonts>
  <fills count="8">
    <fill>
      <patternFill patternType="none"/>
    </fill>
    <fill>
      <patternFill patternType="gray125"/>
    </fill>
    <fill>
      <patternFill patternType="solid">
        <fgColor theme="2" tint="-9.9978637043366805E-2"/>
        <bgColor indexed="64"/>
      </patternFill>
    </fill>
    <fill>
      <patternFill patternType="solid">
        <fgColor indexed="60"/>
        <bgColor indexed="64"/>
      </patternFill>
    </fill>
    <fill>
      <patternFill patternType="solid">
        <fgColor rgb="FFD0CECE"/>
        <bgColor indexed="64"/>
      </patternFill>
    </fill>
    <fill>
      <patternFill patternType="solid">
        <fgColor rgb="FFD0CECE"/>
        <bgColor rgb="FF6D9EEB"/>
      </patternFill>
    </fill>
    <fill>
      <patternFill patternType="solid">
        <fgColor rgb="FFD0CECE"/>
        <bgColor rgb="FFFF9900"/>
      </patternFill>
    </fill>
    <fill>
      <patternFill patternType="solid">
        <fgColor rgb="FFD0CECE"/>
        <bgColor rgb="FFD9D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5" fillId="0" borderId="2"/>
    <xf numFmtId="0" fontId="8" fillId="3" borderId="2" applyAlignment="0"/>
    <xf numFmtId="0" fontId="1" fillId="0" borderId="2"/>
  </cellStyleXfs>
  <cellXfs count="52">
    <xf numFmtId="0" fontId="0" fillId="0" borderId="0" xfId="0" applyFont="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6" fillId="0" borderId="2" xfId="1" applyFont="1" applyAlignment="1">
      <alignment wrapText="1"/>
    </xf>
    <xf numFmtId="0" fontId="6" fillId="0" borderId="5" xfId="1" applyFont="1" applyBorder="1" applyAlignment="1">
      <alignment vertical="top" wrapText="1"/>
    </xf>
    <xf numFmtId="0" fontId="6" fillId="0" borderId="6" xfId="1" applyFont="1" applyBorder="1" applyAlignment="1">
      <alignment vertical="top" wrapText="1"/>
    </xf>
    <xf numFmtId="0" fontId="7" fillId="2" borderId="6" xfId="1" applyFont="1" applyFill="1" applyBorder="1" applyAlignment="1">
      <alignment horizontal="left" vertical="top" wrapText="1"/>
    </xf>
    <xf numFmtId="0" fontId="9" fillId="4" borderId="2" xfId="2" applyFont="1" applyFill="1" applyAlignment="1" applyProtection="1">
      <alignment horizontal="center" wrapText="1"/>
      <protection locked="0"/>
    </xf>
    <xf numFmtId="0" fontId="2" fillId="4" borderId="2" xfId="3" applyFont="1" applyFill="1"/>
    <xf numFmtId="0" fontId="2" fillId="4" borderId="2" xfId="3" applyFont="1" applyFill="1" applyAlignment="1">
      <alignment horizontal="center"/>
    </xf>
    <xf numFmtId="0" fontId="10" fillId="4" borderId="2" xfId="2" applyFont="1" applyFill="1" applyAlignment="1" applyProtection="1">
      <alignment horizontal="center" wrapText="1"/>
      <protection locked="0"/>
    </xf>
    <xf numFmtId="0" fontId="10" fillId="0" borderId="2" xfId="2" applyFont="1" applyFill="1" applyAlignment="1" applyProtection="1">
      <alignment horizontal="center" wrapText="1"/>
      <protection locked="0"/>
    </xf>
    <xf numFmtId="164" fontId="2" fillId="0" borderId="0" xfId="0" applyNumberFormat="1" applyFont="1" applyProtection="1">
      <protection locked="0"/>
    </xf>
    <xf numFmtId="0" fontId="2" fillId="0" borderId="0" xfId="0" applyFont="1" applyProtection="1">
      <protection locked="0"/>
    </xf>
    <xf numFmtId="0" fontId="2" fillId="4" borderId="0" xfId="0" applyFont="1" applyFill="1"/>
    <xf numFmtId="0" fontId="2" fillId="0" borderId="0" xfId="0" applyFont="1" applyAlignment="1" applyProtection="1">
      <alignment horizontal="right"/>
      <protection locked="0"/>
    </xf>
    <xf numFmtId="11" fontId="2" fillId="0" borderId="0" xfId="0" applyNumberFormat="1" applyFont="1" applyAlignment="1" applyProtection="1">
      <alignment horizontal="right"/>
      <protection locked="0"/>
    </xf>
    <xf numFmtId="0" fontId="2" fillId="4" borderId="0" xfId="0" applyFont="1" applyFill="1" applyAlignment="1">
      <alignment wrapText="1"/>
    </xf>
    <xf numFmtId="0" fontId="2" fillId="4" borderId="0" xfId="0" applyFont="1" applyFill="1" applyAlignment="1">
      <alignment horizontal="center"/>
    </xf>
    <xf numFmtId="0" fontId="2" fillId="5" borderId="2" xfId="0" applyFont="1" applyFill="1" applyBorder="1"/>
    <xf numFmtId="165" fontId="2" fillId="4" borderId="0" xfId="0" applyNumberFormat="1" applyFont="1" applyFill="1"/>
    <xf numFmtId="0" fontId="4" fillId="6" borderId="2" xfId="0" applyFont="1" applyFill="1" applyBorder="1" applyAlignment="1">
      <alignment horizontal="center"/>
    </xf>
    <xf numFmtId="0" fontId="7" fillId="2" borderId="5" xfId="1" applyFont="1" applyFill="1" applyBorder="1" applyAlignment="1">
      <alignment vertical="top" wrapText="1"/>
    </xf>
    <xf numFmtId="0" fontId="7" fillId="2" borderId="6" xfId="1" applyFont="1" applyFill="1" applyBorder="1" applyAlignment="1">
      <alignment vertical="top" wrapText="1"/>
    </xf>
    <xf numFmtId="164" fontId="2" fillId="4" borderId="0" xfId="0" applyNumberFormat="1" applyFont="1" applyFill="1"/>
    <xf numFmtId="0" fontId="2" fillId="4" borderId="0" xfId="0" applyFont="1" applyFill="1" applyAlignment="1"/>
    <xf numFmtId="0" fontId="2" fillId="4" borderId="3" xfId="0" applyFont="1" applyFill="1" applyBorder="1" applyAlignment="1">
      <alignment horizontal="center"/>
    </xf>
    <xf numFmtId="0" fontId="3" fillId="4" borderId="1" xfId="0" applyFont="1" applyFill="1" applyBorder="1" applyAlignment="1">
      <alignment horizontal="center"/>
    </xf>
    <xf numFmtId="166" fontId="2" fillId="4" borderId="0" xfId="0" applyNumberFormat="1" applyFont="1" applyFill="1" applyAlignment="1">
      <alignment horizontal="right"/>
    </xf>
    <xf numFmtId="167" fontId="2" fillId="4" borderId="0" xfId="0" applyNumberFormat="1" applyFont="1" applyFill="1"/>
    <xf numFmtId="167" fontId="4" fillId="4" borderId="0" xfId="0" applyNumberFormat="1" applyFont="1" applyFill="1" applyAlignment="1">
      <alignment horizontal="right"/>
    </xf>
    <xf numFmtId="167" fontId="4" fillId="4" borderId="0" xfId="0" applyNumberFormat="1" applyFont="1" applyFill="1"/>
    <xf numFmtId="11" fontId="2" fillId="4" borderId="0" xfId="0" applyNumberFormat="1" applyFont="1" applyFill="1"/>
    <xf numFmtId="0" fontId="2" fillId="7" borderId="2" xfId="0" applyFont="1" applyFill="1" applyBorder="1"/>
    <xf numFmtId="0" fontId="4" fillId="4" borderId="0" xfId="0" applyNumberFormat="1" applyFont="1" applyFill="1" applyAlignment="1" applyProtection="1">
      <alignment horizontal="center" wrapText="1"/>
      <protection locked="0"/>
    </xf>
    <xf numFmtId="164" fontId="2" fillId="4" borderId="0" xfId="0" applyNumberFormat="1" applyFont="1" applyFill="1" applyProtection="1">
      <protection locked="0"/>
    </xf>
    <xf numFmtId="0" fontId="2" fillId="4" borderId="0" xfId="0" applyNumberFormat="1" applyFont="1" applyFill="1" applyProtection="1">
      <protection locked="0"/>
    </xf>
    <xf numFmtId="0" fontId="11" fillId="4" borderId="2" xfId="2" applyFont="1" applyFill="1" applyAlignment="1" applyProtection="1">
      <alignment horizontal="center" vertical="top" wrapText="1"/>
      <protection locked="0"/>
    </xf>
    <xf numFmtId="164" fontId="2" fillId="0" borderId="2" xfId="0" applyNumberFormat="1" applyFont="1" applyFill="1" applyBorder="1" applyProtection="1">
      <protection locked="0"/>
    </xf>
    <xf numFmtId="0" fontId="2" fillId="0" borderId="2" xfId="0" applyFont="1" applyFill="1" applyBorder="1" applyProtection="1">
      <protection locked="0"/>
    </xf>
    <xf numFmtId="0" fontId="2" fillId="0" borderId="2" xfId="0" applyFont="1" applyFill="1" applyBorder="1" applyAlignment="1" applyProtection="1">
      <alignment horizontal="right"/>
      <protection locked="0"/>
    </xf>
    <xf numFmtId="0" fontId="7" fillId="2" borderId="5" xfId="0" applyFont="1" applyFill="1" applyBorder="1" applyAlignment="1">
      <alignment vertical="top" wrapText="1"/>
    </xf>
    <xf numFmtId="0" fontId="6" fillId="0" borderId="5" xfId="0" applyFont="1" applyBorder="1" applyAlignment="1">
      <alignment vertical="top" wrapText="1"/>
    </xf>
    <xf numFmtId="0" fontId="6" fillId="0" borderId="2" xfId="1" applyFont="1" applyAlignment="1">
      <alignment horizontal="left" vertical="top" wrapText="1"/>
    </xf>
    <xf numFmtId="0" fontId="6" fillId="0" borderId="4" xfId="1" applyFont="1" applyBorder="1" applyAlignment="1">
      <alignment horizontal="left" vertical="top" wrapText="1"/>
    </xf>
    <xf numFmtId="0" fontId="2" fillId="4" borderId="0" xfId="0" applyFont="1" applyFill="1" applyAlignment="1">
      <alignment horizontal="center" vertical="center"/>
    </xf>
    <xf numFmtId="0" fontId="10" fillId="4" borderId="2" xfId="2" applyFont="1" applyFill="1" applyAlignment="1" applyProtection="1">
      <alignment horizontal="center" wrapText="1"/>
    </xf>
    <xf numFmtId="0" fontId="9" fillId="4" borderId="2" xfId="2" applyFont="1" applyFill="1" applyAlignment="1" applyProtection="1">
      <alignment horizontal="center" wrapText="1"/>
    </xf>
    <xf numFmtId="0" fontId="2" fillId="4" borderId="0" xfId="0" applyFont="1" applyFill="1" applyProtection="1"/>
    <xf numFmtId="0" fontId="2" fillId="0" borderId="0" xfId="0" applyFont="1" applyAlignment="1" applyProtection="1">
      <protection locked="0"/>
    </xf>
    <xf numFmtId="0" fontId="2" fillId="0" borderId="0" xfId="0" applyFont="1" applyAlignment="1" applyProtection="1">
      <alignment horizontal="center"/>
      <protection locked="0"/>
    </xf>
  </cellXfs>
  <cellStyles count="4">
    <cellStyle name="ColumnHeaderNormal" xfId="2" xr:uid="{632A6C03-9469-4B72-8C05-D3A8DF558C52}"/>
    <cellStyle name="Normal" xfId="0" builtinId="0"/>
    <cellStyle name="Normal 2" xfId="1" xr:uid="{C63D33AA-5473-4908-B3B6-AFD6CB85E3FE}"/>
    <cellStyle name="Normal 3" xfId="3" xr:uid="{EDDDA53F-9BC0-42BD-BA12-D6C3FB1A2436}"/>
  </cellStyles>
  <dxfs count="2">
    <dxf>
      <font>
        <b/>
        <i val="0"/>
        <color rgb="FFFF0000"/>
      </font>
      <fill>
        <patternFill>
          <bgColor rgb="FFFFFF00"/>
        </patternFill>
      </fill>
    </dxf>
    <dxf>
      <font>
        <b/>
        <i val="0"/>
        <color rgb="FFFF0000"/>
      </font>
      <fill>
        <patternFill>
          <bgColor rgb="FFFFFF00"/>
        </patternFill>
      </fill>
    </dxf>
  </dxfs>
  <tableStyles count="0" defaultTableStyle="TableStyleMedium2" defaultPivotStyle="PivotStyleLight16"/>
  <colors>
    <mruColors>
      <color rgb="FFD0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CAARs</c:v>
          </c:tx>
          <c:spPr>
            <a:ln cmpd="sng">
              <a:solidFill>
                <a:srgbClr val="4472C4"/>
              </a:solidFill>
            </a:ln>
          </c:spPr>
          <c:marker>
            <c:symbol val="none"/>
          </c:marker>
          <c:cat>
            <c:numRef>
              <c:f>'AAR Chart'!$A$2:$A$22</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'AAR Chart'!$B$2:$B$22</c:f>
              <c:numCache>
                <c:formatCode>General</c:formatCode>
                <c:ptCount val="21"/>
                <c:pt idx="0">
                  <c:v>-8.2927586655180341E-5</c:v>
                </c:pt>
                <c:pt idx="1">
                  <c:v>-1.1314973629516464E-3</c:v>
                </c:pt>
                <c:pt idx="2">
                  <c:v>-4.3984613673186098E-3</c:v>
                </c:pt>
                <c:pt idx="3">
                  <c:v>-3.2975453393511685E-3</c:v>
                </c:pt>
                <c:pt idx="4">
                  <c:v>-2.988536768364579E-3</c:v>
                </c:pt>
                <c:pt idx="5">
                  <c:v>-3.0967408529452337E-3</c:v>
                </c:pt>
                <c:pt idx="6">
                  <c:v>-3.8859655582204177E-3</c:v>
                </c:pt>
                <c:pt idx="7">
                  <c:v>-4.5962386434450246E-3</c:v>
                </c:pt>
                <c:pt idx="8">
                  <c:v>-5.1965284400048647E-3</c:v>
                </c:pt>
                <c:pt idx="9">
                  <c:v>-4.693249618251647E-3</c:v>
                </c:pt>
                <c:pt idx="10">
                  <c:v>-1.5299497088128071E-3</c:v>
                </c:pt>
                <c:pt idx="11">
                  <c:v>4.5497382272711388E-4</c:v>
                </c:pt>
                <c:pt idx="12">
                  <c:v>4.6672189236133713E-4</c:v>
                </c:pt>
                <c:pt idx="13">
                  <c:v>-3.1751596883273641E-4</c:v>
                </c:pt>
                <c:pt idx="14">
                  <c:v>1.0286296098256543E-3</c:v>
                </c:pt>
                <c:pt idx="15">
                  <c:v>1.3715572178869201E-3</c:v>
                </c:pt>
                <c:pt idx="16">
                  <c:v>-6.781966549397507E-4</c:v>
                </c:pt>
                <c:pt idx="17">
                  <c:v>-2.5736410393512508E-3</c:v>
                </c:pt>
                <c:pt idx="18">
                  <c:v>-2.7674041782747459E-3</c:v>
                </c:pt>
                <c:pt idx="19">
                  <c:v>-2.3972139884780672E-3</c:v>
                </c:pt>
                <c:pt idx="20">
                  <c:v>-2.9340625268565396E-3</c:v>
                </c:pt>
              </c:numCache>
            </c:numRef>
          </c:val>
          <c:smooth val="0"/>
          <c:extLst>
            <c:ext xmlns:c16="http://schemas.microsoft.com/office/drawing/2014/chart" uri="{C3380CC4-5D6E-409C-BE32-E72D297353CC}">
              <c16:uniqueId val="{00000000-0FE1-4AA0-8D33-5A444637B51C}"/>
            </c:ext>
          </c:extLst>
        </c:ser>
        <c:dLbls>
          <c:showLegendKey val="0"/>
          <c:showVal val="0"/>
          <c:showCatName val="0"/>
          <c:showSerName val="0"/>
          <c:showPercent val="0"/>
          <c:showBubbleSize val="0"/>
        </c:dLbls>
        <c:smooth val="0"/>
        <c:axId val="1251945090"/>
        <c:axId val="501687366"/>
      </c:lineChart>
      <c:catAx>
        <c:axId val="1251945090"/>
        <c:scaling>
          <c:orientation val="minMax"/>
        </c:scaling>
        <c:delete val="0"/>
        <c:axPos val="b"/>
        <c:title>
          <c:tx>
            <c:rich>
              <a:bodyPr/>
              <a:lstStyle/>
              <a:p>
                <a:pPr lvl="0">
                  <a:defRPr b="0" i="0">
                    <a:solidFill>
                      <a:srgbClr val="000000"/>
                    </a:solidFill>
                    <a:latin typeface="+mn-lt"/>
                  </a:defRPr>
                </a:pPr>
                <a:r>
                  <a:rPr lang="es-ES" b="0" i="0">
                    <a:solidFill>
                      <a:srgbClr val="000000"/>
                    </a:solidFill>
                    <a:latin typeface="+mn-lt"/>
                  </a:rPr>
                  <a:t>Day</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01687366"/>
        <c:crosses val="autoZero"/>
        <c:auto val="1"/>
        <c:lblAlgn val="ctr"/>
        <c:lblOffset val="100"/>
        <c:noMultiLvlLbl val="1"/>
      </c:catAx>
      <c:valAx>
        <c:axId val="501687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ES" b="0" i="0">
                    <a:solidFill>
                      <a:srgbClr val="000000"/>
                    </a:solidFill>
                    <a:latin typeface="+mn-lt"/>
                  </a:rPr>
                  <a:t>CAARs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s-ES"/>
          </a:p>
        </c:txPr>
        <c:crossAx val="125194509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390524</xdr:colOff>
      <xdr:row>1</xdr:row>
      <xdr:rowOff>57150</xdr:rowOff>
    </xdr:from>
    <xdr:ext cx="8124825" cy="3467100"/>
    <xdr:graphicFrame macro="">
      <xdr:nvGraphicFramePr>
        <xdr:cNvPr id="2" name="Chart 1" title="Gráfico">
          <a:extLst>
            <a:ext uri="{FF2B5EF4-FFF2-40B4-BE49-F238E27FC236}">
              <a16:creationId xmlns:a16="http://schemas.microsoft.com/office/drawing/2014/main" id="{4880934E-9AD5-47B9-9E8E-1FD19BA1F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E928-391E-4E57-9EB9-74F7A1968450}">
  <dimension ref="A1:B12"/>
  <sheetViews>
    <sheetView tabSelected="1" workbookViewId="0">
      <selection sqref="A1:B2"/>
    </sheetView>
  </sheetViews>
  <sheetFormatPr defaultColWidth="11" defaultRowHeight="15" x14ac:dyDescent="0.2"/>
  <cols>
    <col min="1" max="1" width="18" style="4" customWidth="1"/>
    <col min="2" max="2" width="138.375" style="4" customWidth="1"/>
    <col min="3" max="16384" width="11" style="4"/>
  </cols>
  <sheetData>
    <row r="1" spans="1:2" ht="15.75" customHeight="1" x14ac:dyDescent="0.2">
      <c r="A1" s="44" t="s">
        <v>57</v>
      </c>
      <c r="B1" s="44"/>
    </row>
    <row r="2" spans="1:2" ht="21.75" customHeight="1" x14ac:dyDescent="0.2">
      <c r="A2" s="45"/>
      <c r="B2" s="45"/>
    </row>
    <row r="3" spans="1:2" ht="15.75" x14ac:dyDescent="0.2">
      <c r="A3" s="42" t="s">
        <v>80</v>
      </c>
      <c r="B3" s="43" t="s">
        <v>81</v>
      </c>
    </row>
    <row r="4" spans="1:2" ht="30" x14ac:dyDescent="0.2">
      <c r="A4" s="23" t="s">
        <v>34</v>
      </c>
      <c r="B4" s="5" t="s">
        <v>64</v>
      </c>
    </row>
    <row r="5" spans="1:2" ht="30" x14ac:dyDescent="0.2">
      <c r="A5" s="24" t="s">
        <v>58</v>
      </c>
      <c r="B5" s="6" t="s">
        <v>66</v>
      </c>
    </row>
    <row r="6" spans="1:2" ht="31.5" x14ac:dyDescent="0.2">
      <c r="A6" s="7" t="s">
        <v>59</v>
      </c>
      <c r="B6" s="6" t="s">
        <v>78</v>
      </c>
    </row>
    <row r="7" spans="1:2" ht="31.5" x14ac:dyDescent="0.2">
      <c r="A7" s="23" t="s">
        <v>73</v>
      </c>
      <c r="B7" s="5" t="s">
        <v>65</v>
      </c>
    </row>
    <row r="8" spans="1:2" ht="45" x14ac:dyDescent="0.2">
      <c r="A8" s="23" t="s">
        <v>68</v>
      </c>
      <c r="B8" s="5" t="s">
        <v>67</v>
      </c>
    </row>
    <row r="9" spans="1:2" ht="30" x14ac:dyDescent="0.2">
      <c r="A9" s="23" t="s">
        <v>56</v>
      </c>
      <c r="B9" s="5" t="s">
        <v>71</v>
      </c>
    </row>
    <row r="10" spans="1:2" ht="31.5" x14ac:dyDescent="0.2">
      <c r="A10" s="23" t="s">
        <v>76</v>
      </c>
      <c r="B10" s="6" t="s">
        <v>79</v>
      </c>
    </row>
    <row r="11" spans="1:2" ht="31.5" x14ac:dyDescent="0.2">
      <c r="A11" s="23" t="s">
        <v>75</v>
      </c>
      <c r="B11" s="5" t="s">
        <v>65</v>
      </c>
    </row>
    <row r="12" spans="1:2" ht="45" x14ac:dyDescent="0.2">
      <c r="A12" s="23" t="s">
        <v>74</v>
      </c>
      <c r="B12" s="5" t="s">
        <v>67</v>
      </c>
    </row>
  </sheetData>
  <sheetProtection sheet="1" objects="1" scenarios="1"/>
  <mergeCells count="1">
    <mergeCell ref="A1: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77F2-874E-4714-A976-8EF5DA2E3BA5}">
  <dimension ref="A1:AU999"/>
  <sheetViews>
    <sheetView workbookViewId="0"/>
  </sheetViews>
  <sheetFormatPr defaultColWidth="0" defaultRowHeight="15" customHeight="1" zeroHeight="1" x14ac:dyDescent="0.2"/>
  <cols>
    <col min="1" max="2" width="10.625" style="2" customWidth="1"/>
    <col min="3" max="32" width="11.75" style="2" customWidth="1"/>
    <col min="33" max="35" width="10.625" style="2" customWidth="1"/>
    <col min="36" max="36" width="14.125" style="2" bestFit="1" customWidth="1"/>
    <col min="37" max="37" width="15.5" style="2" bestFit="1" customWidth="1"/>
    <col min="38" max="38" width="10.625" style="2" customWidth="1"/>
    <col min="39" max="39" width="5.5" style="2" customWidth="1"/>
    <col min="40" max="40" width="5.625" style="2" customWidth="1"/>
    <col min="41" max="41" width="14.375" style="2" hidden="1" customWidth="1"/>
    <col min="42" max="42" width="5.875" style="2" hidden="1" customWidth="1"/>
    <col min="43" max="43" width="5.5" style="2" hidden="1" customWidth="1"/>
    <col min="44" max="44" width="5.375" style="2" hidden="1" customWidth="1"/>
    <col min="45" max="46" width="10.625" style="2" hidden="1" customWidth="1"/>
    <col min="47" max="47" width="5.625" style="2" hidden="1" customWidth="1"/>
    <col min="48" max="16384" width="12.625" style="2" hidden="1"/>
  </cols>
  <sheetData>
    <row r="1" spans="1:40" ht="56.25" customHeight="1" x14ac:dyDescent="0.55000000000000004">
      <c r="A1" s="26"/>
      <c r="B1" s="8"/>
      <c r="C1" s="11" t="str">
        <f>AbsAAR!E1</f>
        <v>3M</v>
      </c>
      <c r="D1" s="11" t="str">
        <f>AbsAAR!F1</f>
        <v>Amex</v>
      </c>
      <c r="E1" s="11" t="str">
        <f>AbsAAR!G1</f>
        <v>Amgen</v>
      </c>
      <c r="F1" s="11" t="str">
        <f>AbsAAR!H1</f>
        <v>Apple</v>
      </c>
      <c r="G1" s="11" t="str">
        <f>AbsAAR!I1</f>
        <v>Carterpillar</v>
      </c>
      <c r="H1" s="11" t="str">
        <f>AbsAAR!J1</f>
        <v>Chevron</v>
      </c>
      <c r="I1" s="11" t="str">
        <f>AbsAAR!K1</f>
        <v>Cisco</v>
      </c>
      <c r="J1" s="11" t="str">
        <f>AbsAAR!L1</f>
        <v>Dow</v>
      </c>
      <c r="K1" s="11" t="str">
        <f>AbsAAR!M1</f>
        <v>Honey Well</v>
      </c>
      <c r="L1" s="11" t="str">
        <f>AbsAAR!N1</f>
        <v>Intel</v>
      </c>
      <c r="M1" s="11" t="str">
        <f>AbsAAR!O1</f>
        <v>IBM</v>
      </c>
      <c r="N1" s="11" t="str">
        <f>AbsAAR!P1</f>
        <v>Johnson</v>
      </c>
      <c r="O1" s="11" t="str">
        <f>AbsAAR!Q1</f>
        <v>JP Morgan</v>
      </c>
      <c r="P1" s="11" t="str">
        <f>AbsAAR!R1</f>
        <v>McDonald's</v>
      </c>
      <c r="Q1" s="11" t="str">
        <f>AbsAAR!S1</f>
        <v>Merck</v>
      </c>
      <c r="R1" s="11" t="str">
        <f>AbsAAR!T1</f>
        <v>Microsoft</v>
      </c>
      <c r="S1" s="11" t="str">
        <f>AbsAAR!U1</f>
        <v>Nike</v>
      </c>
      <c r="T1" s="11" t="str">
        <f>AbsAAR!V1</f>
        <v>Salesforce</v>
      </c>
      <c r="U1" s="11" t="str">
        <f>AbsAAR!W1</f>
        <v>Boeing</v>
      </c>
      <c r="V1" s="11" t="str">
        <f>AbsAAR!X1</f>
        <v>Coca Cola</v>
      </c>
      <c r="W1" s="11" t="str">
        <f>AbsAAR!Y1</f>
        <v>Goldman Sachs</v>
      </c>
      <c r="X1" s="11" t="str">
        <f>AbsAAR!Z1</f>
        <v>Home Depot</v>
      </c>
      <c r="Y1" s="11" t="str">
        <f>AbsAAR!AA1</f>
        <v>Procter and Gamble</v>
      </c>
      <c r="Z1" s="11" t="str">
        <f>AbsAAR!AB1</f>
        <v>Travelers</v>
      </c>
      <c r="AA1" s="11" t="str">
        <f>AbsAAR!AC1</f>
        <v>Disney</v>
      </c>
      <c r="AB1" s="11" t="str">
        <f>AbsAAR!AD1</f>
        <v>United Health</v>
      </c>
      <c r="AC1" s="11" t="str">
        <f>AbsAAR!AE1</f>
        <v>Verizon</v>
      </c>
      <c r="AD1" s="11" t="str">
        <f>AbsAAR!AF1</f>
        <v>Visa</v>
      </c>
      <c r="AE1" s="11" t="str">
        <f>AbsAAR!AG1</f>
        <v>Wallgreens</v>
      </c>
      <c r="AF1" s="11" t="str">
        <f>AbsAAR!AH1</f>
        <v>Wallmart</v>
      </c>
      <c r="AG1" s="26"/>
      <c r="AH1" s="26"/>
      <c r="AI1" s="26"/>
      <c r="AJ1" s="26"/>
      <c r="AK1" s="26"/>
      <c r="AL1" s="26"/>
      <c r="AM1" s="26"/>
      <c r="AN1" s="26"/>
    </row>
    <row r="2" spans="1:40" ht="20.25" x14ac:dyDescent="0.55000000000000004">
      <c r="A2" s="26"/>
      <c r="B2" s="8" t="s">
        <v>32</v>
      </c>
      <c r="C2" s="8" t="str">
        <f>AbsAAR!E2</f>
        <v>AbsAR</v>
      </c>
      <c r="D2" s="8" t="str">
        <f>AbsAAR!F2</f>
        <v>AbsAR</v>
      </c>
      <c r="E2" s="8" t="str">
        <f>AbsAAR!G2</f>
        <v>AbsAR</v>
      </c>
      <c r="F2" s="8" t="str">
        <f>AbsAAR!H2</f>
        <v>AbsAR</v>
      </c>
      <c r="G2" s="8" t="str">
        <f>AbsAAR!I2</f>
        <v>AbsAR</v>
      </c>
      <c r="H2" s="8" t="str">
        <f>AbsAAR!J2</f>
        <v>AbsAR</v>
      </c>
      <c r="I2" s="8" t="str">
        <f>AbsAAR!K2</f>
        <v>AbsAR</v>
      </c>
      <c r="J2" s="8" t="str">
        <f>AbsAAR!L2</f>
        <v>AbsAR</v>
      </c>
      <c r="K2" s="8" t="str">
        <f>AbsAAR!M2</f>
        <v>AbsAR</v>
      </c>
      <c r="L2" s="8" t="str">
        <f>AbsAAR!N2</f>
        <v>AbsAR</v>
      </c>
      <c r="M2" s="8" t="str">
        <f>AbsAAR!O2</f>
        <v>AbsAR</v>
      </c>
      <c r="N2" s="8" t="str">
        <f>AbsAAR!P2</f>
        <v>AbsAR</v>
      </c>
      <c r="O2" s="8" t="str">
        <f>AbsAAR!Q2</f>
        <v>AbsAR</v>
      </c>
      <c r="P2" s="8" t="str">
        <f>AbsAAR!R2</f>
        <v>AbsAR</v>
      </c>
      <c r="Q2" s="8" t="str">
        <f>AbsAAR!S2</f>
        <v>AbsAR</v>
      </c>
      <c r="R2" s="8" t="str">
        <f>AbsAAR!T2</f>
        <v>AbsAR</v>
      </c>
      <c r="S2" s="8" t="str">
        <f>AbsAAR!U2</f>
        <v>AbsAR</v>
      </c>
      <c r="T2" s="8" t="str">
        <f>AbsAAR!V2</f>
        <v>AbsAR</v>
      </c>
      <c r="U2" s="8" t="str">
        <f>AbsAAR!W2</f>
        <v>AbsAR</v>
      </c>
      <c r="V2" s="8" t="str">
        <f>AbsAAR!X2</f>
        <v>AbsAR</v>
      </c>
      <c r="W2" s="8" t="str">
        <f>AbsAAR!Y2</f>
        <v>AbsAR</v>
      </c>
      <c r="X2" s="8" t="str">
        <f>AbsAAR!Z2</f>
        <v>AbsAR</v>
      </c>
      <c r="Y2" s="8" t="str">
        <f>AbsAAR!AA2</f>
        <v>AbsAR</v>
      </c>
      <c r="Z2" s="8" t="str">
        <f>AbsAAR!AB2</f>
        <v>AbsAR</v>
      </c>
      <c r="AA2" s="8" t="str">
        <f>AbsAAR!AC2</f>
        <v>AbsAR</v>
      </c>
      <c r="AB2" s="8" t="str">
        <f>AbsAAR!AD2</f>
        <v>AbsAR</v>
      </c>
      <c r="AC2" s="8" t="str">
        <f>AbsAAR!AE2</f>
        <v>AbsAR</v>
      </c>
      <c r="AD2" s="8" t="str">
        <f>AbsAAR!AF2</f>
        <v>AbsAR</v>
      </c>
      <c r="AE2" s="8" t="str">
        <f>AbsAAR!AG2</f>
        <v>AbsAR</v>
      </c>
      <c r="AF2" s="8" t="str">
        <f>AbsAAR!AH2</f>
        <v>AbsAR</v>
      </c>
      <c r="AG2" s="26"/>
      <c r="AH2" s="26"/>
      <c r="AI2" s="28" t="s">
        <v>47</v>
      </c>
      <c r="AJ2" s="28" t="s">
        <v>48</v>
      </c>
      <c r="AK2" s="28" t="s">
        <v>54</v>
      </c>
      <c r="AL2" s="28" t="s">
        <v>32</v>
      </c>
      <c r="AM2" s="26"/>
      <c r="AN2" s="26"/>
    </row>
    <row r="3" spans="1:40" ht="13.5" customHeight="1" x14ac:dyDescent="0.25">
      <c r="A3" s="26"/>
      <c r="B3" s="15">
        <v>-99</v>
      </c>
      <c r="C3" s="15">
        <f>AbsAAR!E3</f>
        <v>3.9572754237466E-3</v>
      </c>
      <c r="D3" s="15">
        <f>AbsAAR!F3</f>
        <v>6.2317417096915207E-3</v>
      </c>
      <c r="E3" s="15">
        <f>AbsAAR!G3</f>
        <v>2.7859099232138675E-2</v>
      </c>
      <c r="F3" s="15">
        <f>AbsAAR!H3</f>
        <v>3.5605280129835659E-3</v>
      </c>
      <c r="G3" s="15">
        <f>AbsAAR!I3</f>
        <v>6.6354628614707727E-4</v>
      </c>
      <c r="H3" s="15">
        <f>AbsAAR!J3</f>
        <v>1.1227783145341133E-2</v>
      </c>
      <c r="I3" s="15">
        <f>AbsAAR!K3</f>
        <v>1.4109004210969413E-2</v>
      </c>
      <c r="J3" s="15">
        <f>AbsAAR!L3</f>
        <v>8.4842746602031794E-4</v>
      </c>
      <c r="K3" s="15">
        <f>AbsAAR!M3</f>
        <v>1.5275647607172316E-2</v>
      </c>
      <c r="L3" s="15">
        <f>AbsAAR!N3</f>
        <v>5.3136647931258975E-3</v>
      </c>
      <c r="M3" s="15">
        <f>AbsAAR!O3</f>
        <v>4.4120807477389581E-3</v>
      </c>
      <c r="N3" s="15">
        <f>AbsAAR!P3</f>
        <v>7.8706048386691999E-3</v>
      </c>
      <c r="O3" s="15">
        <f>AbsAAR!Q3</f>
        <v>8.1372417327061491E-3</v>
      </c>
      <c r="P3" s="15">
        <f>AbsAAR!R3</f>
        <v>6.212987635518025E-3</v>
      </c>
      <c r="Q3" s="15">
        <f>AbsAAR!S3</f>
        <v>2.3403743621679202E-2</v>
      </c>
      <c r="R3" s="15">
        <f>AbsAAR!T3</f>
        <v>3.7921652835478234E-3</v>
      </c>
      <c r="S3" s="15">
        <f>AbsAAR!U3</f>
        <v>1.6497918180915901E-2</v>
      </c>
      <c r="T3" s="15">
        <f>AbsAAR!V3</f>
        <v>1.9319902078555606E-3</v>
      </c>
      <c r="U3" s="15">
        <f>AbsAAR!W3</f>
        <v>1.1615431948275391E-2</v>
      </c>
      <c r="V3" s="15">
        <f>AbsAAR!X3</f>
        <v>1.5712765876638113E-2</v>
      </c>
      <c r="W3" s="15">
        <f>AbsAAR!Y3</f>
        <v>7.3664257175135237E-3</v>
      </c>
      <c r="X3" s="15">
        <f>AbsAAR!Z3</f>
        <v>1.0962469563081927E-3</v>
      </c>
      <c r="Y3" s="15">
        <f>AbsAAR!AA3</f>
        <v>1.5448080598171403E-3</v>
      </c>
      <c r="Z3" s="15">
        <f>AbsAAR!AB3</f>
        <v>5.4351767004494908E-3</v>
      </c>
      <c r="AA3" s="15">
        <f>AbsAAR!AC3</f>
        <v>1.4291983669304911E-2</v>
      </c>
      <c r="AB3" s="15">
        <f>AbsAAR!AD3</f>
        <v>1.2606670700519991E-2</v>
      </c>
      <c r="AC3" s="15">
        <f>AbsAAR!AE3</f>
        <v>7.6365374480302037E-3</v>
      </c>
      <c r="AD3" s="15">
        <f>AbsAAR!AF3</f>
        <v>5.3314277201982688E-4</v>
      </c>
      <c r="AE3" s="15">
        <f>AbsAAR!AG3</f>
        <v>5.2603317022920995E-2</v>
      </c>
      <c r="AF3" s="15">
        <f>AbsAAR!AH3</f>
        <v>1.6898826634334698E-2</v>
      </c>
      <c r="AG3" s="15">
        <v>-99</v>
      </c>
      <c r="AH3" s="26"/>
      <c r="AI3" s="15">
        <v>1</v>
      </c>
      <c r="AJ3" s="30">
        <f>AI214</f>
        <v>6.4666666666666686</v>
      </c>
      <c r="AK3" s="32">
        <f>AJ3/(SQRT(AI3)*$AL$113)</f>
        <v>0.77345130370299331</v>
      </c>
      <c r="AL3" s="15">
        <v>-2</v>
      </c>
      <c r="AM3" s="26"/>
      <c r="AN3" s="26"/>
    </row>
    <row r="4" spans="1:40" ht="13.5" customHeight="1" x14ac:dyDescent="0.25">
      <c r="A4" s="26"/>
      <c r="B4" s="15">
        <v>-98</v>
      </c>
      <c r="C4" s="15">
        <f>AbsAAR!E4</f>
        <v>3.3006628061014263E-3</v>
      </c>
      <c r="D4" s="15">
        <f>AbsAAR!F4</f>
        <v>1.1433773941616585E-2</v>
      </c>
      <c r="E4" s="15">
        <f>AbsAAR!G4</f>
        <v>2.1465766118800304E-2</v>
      </c>
      <c r="F4" s="15">
        <f>AbsAAR!H4</f>
        <v>9.5742757614715145E-3</v>
      </c>
      <c r="G4" s="15">
        <f>AbsAAR!I4</f>
        <v>5.4990125334705292E-3</v>
      </c>
      <c r="H4" s="15">
        <f>AbsAAR!J4</f>
        <v>9.2526034249043945E-3</v>
      </c>
      <c r="I4" s="15">
        <f>AbsAAR!K4</f>
        <v>1.3632629368646554E-3</v>
      </c>
      <c r="J4" s="15">
        <f>AbsAAR!L4</f>
        <v>1.657014750462053E-2</v>
      </c>
      <c r="K4" s="15">
        <f>AbsAAR!M4</f>
        <v>5.3252369765715343E-4</v>
      </c>
      <c r="L4" s="15">
        <f>AbsAAR!N4</f>
        <v>1.0993283749760413E-2</v>
      </c>
      <c r="M4" s="15">
        <f>AbsAAR!O4</f>
        <v>2.2364858889958247E-3</v>
      </c>
      <c r="N4" s="15">
        <f>AbsAAR!P4</f>
        <v>4.5685289848458235E-3</v>
      </c>
      <c r="O4" s="15">
        <f>AbsAAR!Q4</f>
        <v>1.377751946131215E-2</v>
      </c>
      <c r="P4" s="15">
        <f>AbsAAR!R4</f>
        <v>1.6903358709201427E-3</v>
      </c>
      <c r="Q4" s="15">
        <f>AbsAAR!S4</f>
        <v>1.2339697834474214E-2</v>
      </c>
      <c r="R4" s="15">
        <f>AbsAAR!T4</f>
        <v>1.7391525174619317E-3</v>
      </c>
      <c r="S4" s="15">
        <f>AbsAAR!U4</f>
        <v>2.6721400261697479E-2</v>
      </c>
      <c r="T4" s="15">
        <f>AbsAAR!V4</f>
        <v>1.9748445939938224E-2</v>
      </c>
      <c r="U4" s="15">
        <f>AbsAAR!W4</f>
        <v>7.1568319727795138E-3</v>
      </c>
      <c r="V4" s="15">
        <f>AbsAAR!X4</f>
        <v>8.9782418397285797E-3</v>
      </c>
      <c r="W4" s="15">
        <f>AbsAAR!Y4</f>
        <v>1.8086608068646629E-3</v>
      </c>
      <c r="X4" s="15">
        <f>AbsAAR!Z4</f>
        <v>1.1496591108750582E-3</v>
      </c>
      <c r="Y4" s="15">
        <f>AbsAAR!AA4</f>
        <v>1.3675038257759453E-2</v>
      </c>
      <c r="Z4" s="15">
        <f>AbsAAR!AB4</f>
        <v>7.1510838514282516E-3</v>
      </c>
      <c r="AA4" s="15">
        <f>AbsAAR!AC4</f>
        <v>5.8042324065020537E-3</v>
      </c>
      <c r="AB4" s="15">
        <f>AbsAAR!AD4</f>
        <v>2.1478082351978189E-3</v>
      </c>
      <c r="AC4" s="15">
        <f>AbsAAR!AE4</f>
        <v>8.9456321562379915E-3</v>
      </c>
      <c r="AD4" s="15">
        <f>AbsAAR!AF4</f>
        <v>2.7964691259203898E-3</v>
      </c>
      <c r="AE4" s="15">
        <f>AbsAAR!AG4</f>
        <v>1.5051665133325717E-2</v>
      </c>
      <c r="AF4" s="15">
        <f>AbsAAR!AH4</f>
        <v>2.916174427713622E-4</v>
      </c>
      <c r="AG4" s="15">
        <v>-98</v>
      </c>
      <c r="AH4" s="26"/>
      <c r="AI4" s="15">
        <v>2</v>
      </c>
      <c r="AJ4" s="30">
        <f>AJ3+AI215</f>
        <v>3.2333333333333343</v>
      </c>
      <c r="AK4" s="32">
        <f t="shared" ref="AK4:AK7" si="0">AJ4/(SQRT(AI4)*$AL$113)</f>
        <v>0.27345633088298121</v>
      </c>
      <c r="AL4" s="15">
        <v>-1</v>
      </c>
      <c r="AM4" s="26"/>
      <c r="AN4" s="26"/>
    </row>
    <row r="5" spans="1:40" ht="13.5" customHeight="1" x14ac:dyDescent="0.25">
      <c r="A5" s="26"/>
      <c r="B5" s="15">
        <v>-97</v>
      </c>
      <c r="C5" s="15">
        <f>AbsAAR!E5</f>
        <v>7.2108838815658554E-3</v>
      </c>
      <c r="D5" s="15">
        <f>AbsAAR!F5</f>
        <v>3.4064642004119805E-3</v>
      </c>
      <c r="E5" s="15">
        <f>AbsAAR!G5</f>
        <v>6.3372574792389599E-3</v>
      </c>
      <c r="F5" s="15">
        <f>AbsAAR!H5</f>
        <v>5.5042227162442614E-4</v>
      </c>
      <c r="G5" s="15">
        <f>AbsAAR!I5</f>
        <v>5.0836070977446045E-3</v>
      </c>
      <c r="H5" s="15">
        <f>AbsAAR!J5</f>
        <v>2.0199779743478512E-3</v>
      </c>
      <c r="I5" s="15">
        <f>AbsAAR!K5</f>
        <v>4.0061442508174828E-3</v>
      </c>
      <c r="J5" s="15">
        <f>AbsAAR!L5</f>
        <v>5.669575471922093E-3</v>
      </c>
      <c r="K5" s="15">
        <f>AbsAAR!M5</f>
        <v>1.9663790305186977E-3</v>
      </c>
      <c r="L5" s="15">
        <f>AbsAAR!N5</f>
        <v>3.3531586471828847E-3</v>
      </c>
      <c r="M5" s="15">
        <f>AbsAAR!O5</f>
        <v>1.209732004636609E-2</v>
      </c>
      <c r="N5" s="15">
        <f>AbsAAR!P5</f>
        <v>7.6781887094201032E-3</v>
      </c>
      <c r="O5" s="15">
        <f>AbsAAR!Q5</f>
        <v>1.6083543114190812E-2</v>
      </c>
      <c r="P5" s="15">
        <f>AbsAAR!R5</f>
        <v>6.9747615061331678E-3</v>
      </c>
      <c r="Q5" s="15">
        <f>AbsAAR!S5</f>
        <v>2.5756928324898679E-4</v>
      </c>
      <c r="R5" s="15">
        <f>AbsAAR!T5</f>
        <v>1.2078843808833575E-2</v>
      </c>
      <c r="S5" s="15">
        <f>AbsAAR!U5</f>
        <v>1.7079038593830278E-2</v>
      </c>
      <c r="T5" s="15">
        <f>AbsAAR!V5</f>
        <v>3.4547996295297138E-2</v>
      </c>
      <c r="U5" s="15">
        <f>AbsAAR!W5</f>
        <v>2.7767451609562832E-3</v>
      </c>
      <c r="V5" s="15">
        <f>AbsAAR!X5</f>
        <v>3.5167764907418223E-3</v>
      </c>
      <c r="W5" s="15">
        <f>AbsAAR!Y5</f>
        <v>6.8895651511008326E-3</v>
      </c>
      <c r="X5" s="15">
        <f>AbsAAR!Z5</f>
        <v>2.6530383523465234E-3</v>
      </c>
      <c r="Y5" s="15">
        <f>AbsAAR!AA5</f>
        <v>4.5839896515108029E-3</v>
      </c>
      <c r="Z5" s="15">
        <f>AbsAAR!AB5</f>
        <v>2.1224403944959495E-3</v>
      </c>
      <c r="AA5" s="15">
        <f>AbsAAR!AC5</f>
        <v>1.7658117848648762E-3</v>
      </c>
      <c r="AB5" s="15">
        <f>AbsAAR!AD5</f>
        <v>1.1956833485266133E-2</v>
      </c>
      <c r="AC5" s="15">
        <f>AbsAAR!AE5</f>
        <v>1.3793016607209966E-2</v>
      </c>
      <c r="AD5" s="15">
        <f>AbsAAR!AF5</f>
        <v>7.0974850593695776E-3</v>
      </c>
      <c r="AE5" s="15">
        <f>AbsAAR!AG5</f>
        <v>2.954508221217479E-3</v>
      </c>
      <c r="AF5" s="15">
        <f>AbsAAR!AH5</f>
        <v>1.2346891239972371E-2</v>
      </c>
      <c r="AG5" s="15">
        <v>-97</v>
      </c>
      <c r="AH5" s="26"/>
      <c r="AI5" s="15">
        <v>3</v>
      </c>
      <c r="AJ5" s="30">
        <f t="shared" ref="AJ5:AJ7" si="1">AJ4+AI216</f>
        <v>36.066666666666663</v>
      </c>
      <c r="AK5" s="32">
        <f t="shared" si="0"/>
        <v>2.4905649923021915</v>
      </c>
      <c r="AL5" s="15">
        <v>0</v>
      </c>
      <c r="AM5" s="26"/>
      <c r="AN5" s="26"/>
    </row>
    <row r="6" spans="1:40" ht="13.5" customHeight="1" x14ac:dyDescent="0.25">
      <c r="A6" s="26"/>
      <c r="B6" s="15">
        <v>-96</v>
      </c>
      <c r="C6" s="15">
        <f>AbsAAR!E6</f>
        <v>5.0753193056492542E-3</v>
      </c>
      <c r="D6" s="15">
        <f>AbsAAR!F6</f>
        <v>4.4669827084012279E-3</v>
      </c>
      <c r="E6" s="15">
        <f>AbsAAR!G6</f>
        <v>5.2602316944135499E-3</v>
      </c>
      <c r="F6" s="15">
        <f>AbsAAR!H6</f>
        <v>6.7028959825769958E-3</v>
      </c>
      <c r="G6" s="15">
        <f>AbsAAR!I6</f>
        <v>3.7890655939179299E-3</v>
      </c>
      <c r="H6" s="15">
        <f>AbsAAR!J6</f>
        <v>1.5420914985096734E-5</v>
      </c>
      <c r="I6" s="15">
        <f>AbsAAR!K6</f>
        <v>2.2754296596077528E-3</v>
      </c>
      <c r="J6" s="15">
        <f>AbsAAR!L6</f>
        <v>2.6283444681874088E-2</v>
      </c>
      <c r="K6" s="15">
        <f>AbsAAR!M6</f>
        <v>6.4742567631970518E-3</v>
      </c>
      <c r="L6" s="15">
        <f>AbsAAR!N6</f>
        <v>1.2310315524902166E-2</v>
      </c>
      <c r="M6" s="15">
        <f>AbsAAR!O6</f>
        <v>3.732535696751145E-3</v>
      </c>
      <c r="N6" s="15">
        <f>AbsAAR!P6</f>
        <v>6.4131420382083151E-3</v>
      </c>
      <c r="O6" s="15">
        <f>AbsAAR!Q6</f>
        <v>5.2203001722954598E-3</v>
      </c>
      <c r="P6" s="15">
        <f>AbsAAR!R6</f>
        <v>4.0219728504810627E-3</v>
      </c>
      <c r="Q6" s="15">
        <f>AbsAAR!S6</f>
        <v>1.7271913113576457E-3</v>
      </c>
      <c r="R6" s="15">
        <f>AbsAAR!T6</f>
        <v>8.3674381490640368E-4</v>
      </c>
      <c r="S6" s="15">
        <f>AbsAAR!U6</f>
        <v>2.8818483496610946E-3</v>
      </c>
      <c r="T6" s="15">
        <f>AbsAAR!V6</f>
        <v>1.9282690139364629E-3</v>
      </c>
      <c r="U6" s="15">
        <f>AbsAAR!W6</f>
        <v>2.9298535339990009E-3</v>
      </c>
      <c r="V6" s="15">
        <f>AbsAAR!X6</f>
        <v>2.5567481555086868E-3</v>
      </c>
      <c r="W6" s="15">
        <f>AbsAAR!Y6</f>
        <v>8.6623323100858129E-3</v>
      </c>
      <c r="X6" s="15">
        <f>AbsAAR!Z6</f>
        <v>2.8503500266152115E-3</v>
      </c>
      <c r="Y6" s="15">
        <f>AbsAAR!AA6</f>
        <v>1.4198014198056955E-4</v>
      </c>
      <c r="Z6" s="15">
        <f>AbsAAR!AB6</f>
        <v>7.7561717849574212E-3</v>
      </c>
      <c r="AA6" s="15">
        <f>AbsAAR!AC6</f>
        <v>1.488185541787335E-2</v>
      </c>
      <c r="AB6" s="15">
        <f>AbsAAR!AD6</f>
        <v>3.4646498587438228E-3</v>
      </c>
      <c r="AC6" s="15">
        <f>AbsAAR!AE6</f>
        <v>4.7832004189074552E-3</v>
      </c>
      <c r="AD6" s="15">
        <f>AbsAAR!AF6</f>
        <v>9.1498450354946456E-3</v>
      </c>
      <c r="AE6" s="15">
        <f>AbsAAR!AG6</f>
        <v>3.3311876931321274E-3</v>
      </c>
      <c r="AF6" s="15">
        <f>AbsAAR!AH6</f>
        <v>9.7027508210177464E-5</v>
      </c>
      <c r="AG6" s="15">
        <v>-96</v>
      </c>
      <c r="AH6" s="26"/>
      <c r="AI6" s="15">
        <v>4</v>
      </c>
      <c r="AJ6" s="30">
        <f t="shared" si="1"/>
        <v>52.7</v>
      </c>
      <c r="AK6" s="32">
        <f t="shared" si="0"/>
        <v>3.1516147194701856</v>
      </c>
      <c r="AL6" s="15">
        <v>1</v>
      </c>
      <c r="AM6" s="26"/>
      <c r="AN6" s="26"/>
    </row>
    <row r="7" spans="1:40" ht="13.5" customHeight="1" x14ac:dyDescent="0.25">
      <c r="A7" s="26"/>
      <c r="B7" s="15">
        <v>-95</v>
      </c>
      <c r="C7" s="15">
        <f>AbsAAR!E7</f>
        <v>3.6689151653257236E-3</v>
      </c>
      <c r="D7" s="15">
        <f>AbsAAR!F7</f>
        <v>3.4064563931533384E-4</v>
      </c>
      <c r="E7" s="15">
        <f>AbsAAR!G7</f>
        <v>3.0266453751061941E-3</v>
      </c>
      <c r="F7" s="15">
        <f>AbsAAR!H7</f>
        <v>5.2582786320102496E-3</v>
      </c>
      <c r="G7" s="15">
        <f>AbsAAR!I7</f>
        <v>3.8791215875481622E-3</v>
      </c>
      <c r="H7" s="15">
        <f>AbsAAR!J7</f>
        <v>5.4829953899002935E-3</v>
      </c>
      <c r="I7" s="15">
        <f>AbsAAR!K7</f>
        <v>3.9416882241845117E-3</v>
      </c>
      <c r="J7" s="15">
        <f>AbsAAR!L7</f>
        <v>5.2333257563133354E-3</v>
      </c>
      <c r="K7" s="15">
        <f>AbsAAR!M7</f>
        <v>5.9973779869472339E-3</v>
      </c>
      <c r="L7" s="15">
        <f>AbsAAR!N7</f>
        <v>1.3086521345775547E-2</v>
      </c>
      <c r="M7" s="15">
        <f>AbsAAR!O7</f>
        <v>1.0675333173131065E-2</v>
      </c>
      <c r="N7" s="15">
        <f>AbsAAR!P7</f>
        <v>7.0057247963339663E-3</v>
      </c>
      <c r="O7" s="15">
        <f>AbsAAR!Q7</f>
        <v>1.1902677732425645E-2</v>
      </c>
      <c r="P7" s="15">
        <f>AbsAAR!R7</f>
        <v>1.2113315655480187E-2</v>
      </c>
      <c r="Q7" s="15">
        <f>AbsAAR!S7</f>
        <v>6.0316593360775633E-4</v>
      </c>
      <c r="R7" s="15">
        <f>AbsAAR!T7</f>
        <v>5.7995623802856036E-3</v>
      </c>
      <c r="S7" s="15">
        <f>AbsAAR!U7</f>
        <v>5.2451400213449975E-3</v>
      </c>
      <c r="T7" s="15">
        <f>AbsAAR!V7</f>
        <v>3.4895717493112228E-3</v>
      </c>
      <c r="U7" s="15">
        <f>AbsAAR!W7</f>
        <v>3.9227303527209365E-2</v>
      </c>
      <c r="V7" s="15">
        <f>AbsAAR!X7</f>
        <v>5.3919823282377131E-3</v>
      </c>
      <c r="W7" s="15">
        <f>AbsAAR!Y7</f>
        <v>2.0457829763398196E-2</v>
      </c>
      <c r="X7" s="15">
        <f>AbsAAR!Z7</f>
        <v>7.0910752078536445E-3</v>
      </c>
      <c r="Y7" s="15">
        <f>AbsAAR!AA7</f>
        <v>9.1060783244164556E-3</v>
      </c>
      <c r="Z7" s="15">
        <f>AbsAAR!AB7</f>
        <v>7.7918893970786197E-3</v>
      </c>
      <c r="AA7" s="15">
        <f>AbsAAR!AC7</f>
        <v>5.9262502850342272E-3</v>
      </c>
      <c r="AB7" s="15">
        <f>AbsAAR!AD7</f>
        <v>1.8445093954527196E-2</v>
      </c>
      <c r="AC7" s="15">
        <f>AbsAAR!AE7</f>
        <v>1.7337884863577553E-3</v>
      </c>
      <c r="AD7" s="15">
        <f>AbsAAR!AF7</f>
        <v>3.0352370466402885E-3</v>
      </c>
      <c r="AE7" s="15">
        <f>AbsAAR!AG7</f>
        <v>2.0333847164723945E-4</v>
      </c>
      <c r="AF7" s="15">
        <f>AbsAAR!AH7</f>
        <v>6.9173009174662769E-3</v>
      </c>
      <c r="AG7" s="15">
        <v>-95</v>
      </c>
      <c r="AH7" s="26"/>
      <c r="AI7" s="15">
        <v>5</v>
      </c>
      <c r="AJ7" s="30">
        <f t="shared" si="1"/>
        <v>52</v>
      </c>
      <c r="AK7" s="32">
        <f t="shared" si="0"/>
        <v>2.7814473402995201</v>
      </c>
      <c r="AL7" s="15">
        <v>2</v>
      </c>
      <c r="AM7" s="26"/>
      <c r="AN7" s="26"/>
    </row>
    <row r="8" spans="1:40" ht="13.5" customHeight="1" x14ac:dyDescent="0.2">
      <c r="A8" s="26"/>
      <c r="B8" s="15">
        <v>-94</v>
      </c>
      <c r="C8" s="15">
        <f>AbsAAR!E8</f>
        <v>8.7340916932144436E-3</v>
      </c>
      <c r="D8" s="15">
        <f>AbsAAR!F8</f>
        <v>1.2510680479862632E-2</v>
      </c>
      <c r="E8" s="15">
        <f>AbsAAR!G8</f>
        <v>8.9700395122416753E-4</v>
      </c>
      <c r="F8" s="15">
        <f>AbsAAR!H8</f>
        <v>2.4419607063155824E-3</v>
      </c>
      <c r="G8" s="15">
        <f>AbsAAR!I8</f>
        <v>6.1756112387229903E-3</v>
      </c>
      <c r="H8" s="15">
        <f>AbsAAR!J8</f>
        <v>2.4972711910263221E-4</v>
      </c>
      <c r="I8" s="15">
        <f>AbsAAR!K8</f>
        <v>3.5546221893180643E-2</v>
      </c>
      <c r="J8" s="15">
        <f>AbsAAR!L8</f>
        <v>2.1538043632744232E-2</v>
      </c>
      <c r="K8" s="15">
        <f>AbsAAR!M8</f>
        <v>1.087186377781775E-3</v>
      </c>
      <c r="L8" s="15">
        <f>AbsAAR!N8</f>
        <v>2.9153876895330576E-3</v>
      </c>
      <c r="M8" s="15">
        <f>AbsAAR!O8</f>
        <v>1.6920468920436985E-3</v>
      </c>
      <c r="N8" s="15">
        <f>AbsAAR!P8</f>
        <v>9.2980759342166201E-4</v>
      </c>
      <c r="O8" s="15">
        <f>AbsAAR!Q8</f>
        <v>2.3656131301414487E-2</v>
      </c>
      <c r="P8" s="15">
        <f>AbsAAR!R8</f>
        <v>2.2409383987283364E-3</v>
      </c>
      <c r="Q8" s="15">
        <f>AbsAAR!S8</f>
        <v>7.9945286961701952E-3</v>
      </c>
      <c r="R8" s="15">
        <f>AbsAAR!T8</f>
        <v>2.1585628917576677E-2</v>
      </c>
      <c r="S8" s="15">
        <f>AbsAAR!U8</f>
        <v>4.476566682620052E-2</v>
      </c>
      <c r="T8" s="15">
        <f>AbsAAR!V8</f>
        <v>3.3621300778472141E-2</v>
      </c>
      <c r="U8" s="15">
        <f>AbsAAR!W8</f>
        <v>2.6577263740213762E-2</v>
      </c>
      <c r="V8" s="15">
        <f>AbsAAR!X8</f>
        <v>8.3834315526162204E-3</v>
      </c>
      <c r="W8" s="15">
        <f>AbsAAR!Y8</f>
        <v>5.156243933892133E-2</v>
      </c>
      <c r="X8" s="15">
        <f>AbsAAR!Z8</f>
        <v>8.512441387915428E-3</v>
      </c>
      <c r="Y8" s="15">
        <f>AbsAAR!AA8</f>
        <v>1.0253870084294106E-2</v>
      </c>
      <c r="Z8" s="15">
        <f>AbsAAR!AB8</f>
        <v>5.0119763332211187E-4</v>
      </c>
      <c r="AA8" s="15">
        <f>AbsAAR!AC8</f>
        <v>1.9875613071831152E-2</v>
      </c>
      <c r="AB8" s="15">
        <f>AbsAAR!AD8</f>
        <v>3.1409095993434333E-3</v>
      </c>
      <c r="AC8" s="15">
        <f>AbsAAR!AE8</f>
        <v>8.789444291992108E-3</v>
      </c>
      <c r="AD8" s="15">
        <f>AbsAAR!AF8</f>
        <v>8.0614904541254952E-3</v>
      </c>
      <c r="AE8" s="15">
        <f>AbsAAR!AG8</f>
        <v>2.1916320654431776E-3</v>
      </c>
      <c r="AF8" s="15">
        <f>AbsAAR!AH8</f>
        <v>4.146329804181708E-3</v>
      </c>
      <c r="AG8" s="15">
        <v>-94</v>
      </c>
      <c r="AH8" s="26"/>
      <c r="AI8" s="26"/>
      <c r="AJ8" s="26"/>
      <c r="AK8" s="26"/>
      <c r="AL8" s="26"/>
      <c r="AM8" s="26"/>
      <c r="AN8" s="26"/>
    </row>
    <row r="9" spans="1:40" ht="13.5" customHeight="1" x14ac:dyDescent="0.2">
      <c r="A9" s="26"/>
      <c r="B9" s="15">
        <v>-93</v>
      </c>
      <c r="C9" s="15">
        <f>AbsAAR!E9</f>
        <v>6.6118948837776033E-3</v>
      </c>
      <c r="D9" s="15">
        <f>AbsAAR!F9</f>
        <v>2.0546340159184693E-2</v>
      </c>
      <c r="E9" s="15">
        <f>AbsAAR!G9</f>
        <v>1.3319783751288991E-2</v>
      </c>
      <c r="F9" s="15">
        <f>AbsAAR!H9</f>
        <v>1.8587730391340547E-3</v>
      </c>
      <c r="G9" s="15">
        <f>AbsAAR!I9</f>
        <v>5.0687946671941903E-3</v>
      </c>
      <c r="H9" s="15">
        <f>AbsAAR!J9</f>
        <v>9.4727805875587743E-3</v>
      </c>
      <c r="I9" s="15">
        <f>AbsAAR!K9</f>
        <v>1.535349335504434E-2</v>
      </c>
      <c r="J9" s="15">
        <f>AbsAAR!L9</f>
        <v>4.9681097337293326E-3</v>
      </c>
      <c r="K9" s="15">
        <f>AbsAAR!M9</f>
        <v>5.0200009805790764E-3</v>
      </c>
      <c r="L9" s="15">
        <f>AbsAAR!N9</f>
        <v>1.0619805901491062E-2</v>
      </c>
      <c r="M9" s="15">
        <f>AbsAAR!O9</f>
        <v>7.5446601214529917E-3</v>
      </c>
      <c r="N9" s="15">
        <f>AbsAAR!P9</f>
        <v>5.6722667865593233E-3</v>
      </c>
      <c r="O9" s="15">
        <f>AbsAAR!Q9</f>
        <v>1.7853026827450821E-2</v>
      </c>
      <c r="P9" s="15">
        <f>AbsAAR!R9</f>
        <v>8.2926866361740861E-4</v>
      </c>
      <c r="Q9" s="15">
        <f>AbsAAR!S9</f>
        <v>2.2479470868821076E-3</v>
      </c>
      <c r="R9" s="15">
        <f>AbsAAR!T9</f>
        <v>7.2204968626004441E-3</v>
      </c>
      <c r="S9" s="15">
        <f>AbsAAR!U9</f>
        <v>6.0838141091421744E-4</v>
      </c>
      <c r="T9" s="15">
        <f>AbsAAR!V9</f>
        <v>7.3846614994022858E-3</v>
      </c>
      <c r="U9" s="15">
        <f>AbsAAR!W9</f>
        <v>8.3351650144725981E-2</v>
      </c>
      <c r="V9" s="15">
        <f>AbsAAR!X9</f>
        <v>1.934390126961949E-5</v>
      </c>
      <c r="W9" s="15">
        <f>AbsAAR!Y9</f>
        <v>1.9298348201047325E-3</v>
      </c>
      <c r="X9" s="15">
        <f>AbsAAR!Z9</f>
        <v>4.6995100158277181E-4</v>
      </c>
      <c r="Y9" s="15">
        <f>AbsAAR!AA9</f>
        <v>1.0338028426734817E-2</v>
      </c>
      <c r="Z9" s="15">
        <f>AbsAAR!AB9</f>
        <v>2.8446965525192498E-3</v>
      </c>
      <c r="AA9" s="15">
        <f>AbsAAR!AC9</f>
        <v>1.8266284099262634E-4</v>
      </c>
      <c r="AB9" s="15">
        <f>AbsAAR!AD9</f>
        <v>1.4607225488474079E-2</v>
      </c>
      <c r="AC9" s="15">
        <f>AbsAAR!AE9</f>
        <v>1.5409026843882317E-2</v>
      </c>
      <c r="AD9" s="15">
        <f>AbsAAR!AF9</f>
        <v>9.9358364303359804E-3</v>
      </c>
      <c r="AE9" s="15">
        <f>AbsAAR!AG9</f>
        <v>5.1115533508303938E-3</v>
      </c>
      <c r="AF9" s="15">
        <f>AbsAAR!AH9</f>
        <v>7.1526732013675234E-3</v>
      </c>
      <c r="AG9" s="15">
        <v>-93</v>
      </c>
      <c r="AH9" s="26"/>
      <c r="AI9" s="28" t="s">
        <v>47</v>
      </c>
      <c r="AJ9" s="28" t="s">
        <v>48</v>
      </c>
      <c r="AK9" s="28" t="s">
        <v>54</v>
      </c>
      <c r="AL9" s="28" t="s">
        <v>32</v>
      </c>
      <c r="AM9" s="26"/>
      <c r="AN9" s="26"/>
    </row>
    <row r="10" spans="1:40" ht="13.5" customHeight="1" x14ac:dyDescent="0.25">
      <c r="A10" s="26"/>
      <c r="B10" s="15">
        <v>-92</v>
      </c>
      <c r="C10" s="15">
        <f>AbsAAR!E10</f>
        <v>7.7330760703114322E-4</v>
      </c>
      <c r="D10" s="15">
        <f>AbsAAR!F10</f>
        <v>3.6043020116272701E-3</v>
      </c>
      <c r="E10" s="15">
        <f>AbsAAR!G10</f>
        <v>9.9973392446179015E-3</v>
      </c>
      <c r="F10" s="15">
        <f>AbsAAR!H10</f>
        <v>1.4441411776554704E-2</v>
      </c>
      <c r="G10" s="15">
        <f>AbsAAR!I10</f>
        <v>7.7790388679505815E-3</v>
      </c>
      <c r="H10" s="15">
        <f>AbsAAR!J10</f>
        <v>1.0520770956534404E-2</v>
      </c>
      <c r="I10" s="15">
        <f>AbsAAR!K10</f>
        <v>5.9665764515650704E-3</v>
      </c>
      <c r="J10" s="15">
        <f>AbsAAR!L10</f>
        <v>5.8992417646959961E-3</v>
      </c>
      <c r="K10" s="15">
        <f>AbsAAR!M10</f>
        <v>3.7730788557164925E-3</v>
      </c>
      <c r="L10" s="15">
        <f>AbsAAR!N10</f>
        <v>1.8031318236164714E-2</v>
      </c>
      <c r="M10" s="15">
        <f>AbsAAR!O10</f>
        <v>6.9734776926708205E-3</v>
      </c>
      <c r="N10" s="15">
        <f>AbsAAR!P10</f>
        <v>6.1082256823292227E-3</v>
      </c>
      <c r="O10" s="15">
        <f>AbsAAR!Q10</f>
        <v>6.7229947823450173E-3</v>
      </c>
      <c r="P10" s="15">
        <f>AbsAAR!R10</f>
        <v>5.2095013008867921E-3</v>
      </c>
      <c r="Q10" s="15">
        <f>AbsAAR!S10</f>
        <v>1.1086851598591272E-2</v>
      </c>
      <c r="R10" s="15">
        <f>AbsAAR!T10</f>
        <v>5.4799055510756194E-3</v>
      </c>
      <c r="S10" s="15">
        <f>AbsAAR!U10</f>
        <v>1.6830505363493536E-2</v>
      </c>
      <c r="T10" s="15">
        <f>AbsAAR!V10</f>
        <v>3.5934995469666421E-3</v>
      </c>
      <c r="U10" s="15">
        <f>AbsAAR!W10</f>
        <v>6.8733928286076482E-2</v>
      </c>
      <c r="V10" s="15">
        <f>AbsAAR!X10</f>
        <v>1.7066609864179868E-3</v>
      </c>
      <c r="W10" s="15">
        <f>AbsAAR!Y10</f>
        <v>1.2970342900841467E-2</v>
      </c>
      <c r="X10" s="15">
        <f>AbsAAR!Z10</f>
        <v>8.7942543467960776E-3</v>
      </c>
      <c r="Y10" s="15">
        <f>AbsAAR!AA10</f>
        <v>1.0250346637881515E-2</v>
      </c>
      <c r="Z10" s="15">
        <f>AbsAAR!AB10</f>
        <v>5.2999898874718206E-3</v>
      </c>
      <c r="AA10" s="15">
        <f>AbsAAR!AC10</f>
        <v>9.6539079455221985E-3</v>
      </c>
      <c r="AB10" s="15">
        <f>AbsAAR!AD10</f>
        <v>9.5800329199097964E-3</v>
      </c>
      <c r="AC10" s="15">
        <f>AbsAAR!AE10</f>
        <v>5.4489048833577889E-3</v>
      </c>
      <c r="AD10" s="15">
        <f>AbsAAR!AF10</f>
        <v>7.8867295486797183E-4</v>
      </c>
      <c r="AE10" s="15">
        <f>AbsAAR!AG10</f>
        <v>1.2439359574472867E-3</v>
      </c>
      <c r="AF10" s="15">
        <f>AbsAAR!AH10</f>
        <v>4.6031941397738189E-3</v>
      </c>
      <c r="AG10" s="15">
        <v>-92</v>
      </c>
      <c r="AH10" s="26"/>
      <c r="AI10" s="15">
        <v>1</v>
      </c>
      <c r="AJ10" s="30">
        <f>AI215</f>
        <v>-3.2333333333333343</v>
      </c>
      <c r="AK10" s="32">
        <f t="shared" ref="AK10:AK13" si="2">AJ10/(SQRT(AI10)*$AL$113)</f>
        <v>-0.38672565185149665</v>
      </c>
      <c r="AL10" s="15">
        <v>-1</v>
      </c>
      <c r="AM10" s="26"/>
      <c r="AN10" s="26"/>
    </row>
    <row r="11" spans="1:40" ht="13.5" customHeight="1" x14ac:dyDescent="0.25">
      <c r="A11" s="26"/>
      <c r="B11" s="15">
        <v>-91</v>
      </c>
      <c r="C11" s="15">
        <f>AbsAAR!E11</f>
        <v>9.4187114350237529E-5</v>
      </c>
      <c r="D11" s="15">
        <f>AbsAAR!F11</f>
        <v>4.6171518760338686E-3</v>
      </c>
      <c r="E11" s="15">
        <f>AbsAAR!G11</f>
        <v>5.0390360139945863E-2</v>
      </c>
      <c r="F11" s="15">
        <f>AbsAAR!H11</f>
        <v>2.1302745603725193E-2</v>
      </c>
      <c r="G11" s="15">
        <f>AbsAAR!I11</f>
        <v>2.522887484830514E-3</v>
      </c>
      <c r="H11" s="15">
        <f>AbsAAR!J11</f>
        <v>1.1855534868562001E-3</v>
      </c>
      <c r="I11" s="15">
        <f>AbsAAR!K11</f>
        <v>1.6153066955602154E-2</v>
      </c>
      <c r="J11" s="15">
        <f>AbsAAR!L11</f>
        <v>7.5069445246067667E-3</v>
      </c>
      <c r="K11" s="15">
        <f>AbsAAR!M11</f>
        <v>2.4471919755466201E-3</v>
      </c>
      <c r="L11" s="15">
        <f>AbsAAR!N11</f>
        <v>2.561748633261713E-3</v>
      </c>
      <c r="M11" s="15">
        <f>AbsAAR!O11</f>
        <v>5.2088096421253581E-3</v>
      </c>
      <c r="N11" s="15">
        <f>AbsAAR!P11</f>
        <v>1.6562044958193414E-3</v>
      </c>
      <c r="O11" s="15">
        <f>AbsAAR!Q11</f>
        <v>8.1413076694919224E-3</v>
      </c>
      <c r="P11" s="15">
        <f>AbsAAR!R11</f>
        <v>6.0870089488298008E-3</v>
      </c>
      <c r="Q11" s="15">
        <f>AbsAAR!S11</f>
        <v>6.0146913797722691E-3</v>
      </c>
      <c r="R11" s="15">
        <f>AbsAAR!T11</f>
        <v>1.1224558202101886E-2</v>
      </c>
      <c r="S11" s="15">
        <f>AbsAAR!U11</f>
        <v>1.0486589274950374E-2</v>
      </c>
      <c r="T11" s="15">
        <f>AbsAAR!V11</f>
        <v>6.873949758817284E-3</v>
      </c>
      <c r="U11" s="15">
        <f>AbsAAR!W11</f>
        <v>7.5107105464003662E-3</v>
      </c>
      <c r="V11" s="15">
        <f>AbsAAR!X11</f>
        <v>9.7557961392513402E-3</v>
      </c>
      <c r="W11" s="15">
        <f>AbsAAR!Y11</f>
        <v>1.1454293257461392E-2</v>
      </c>
      <c r="X11" s="15">
        <f>AbsAAR!Z11</f>
        <v>8.9029695866604391E-3</v>
      </c>
      <c r="Y11" s="15">
        <f>AbsAAR!AA11</f>
        <v>2.8590023192148969E-3</v>
      </c>
      <c r="Z11" s="15">
        <f>AbsAAR!AB11</f>
        <v>2.3643320896890863E-3</v>
      </c>
      <c r="AA11" s="15">
        <f>AbsAAR!AC11</f>
        <v>2.8257780468615802E-2</v>
      </c>
      <c r="AB11" s="15">
        <f>AbsAAR!AD11</f>
        <v>1.6869112250575607E-2</v>
      </c>
      <c r="AC11" s="15">
        <f>AbsAAR!AE11</f>
        <v>3.377730672648867E-3</v>
      </c>
      <c r="AD11" s="15">
        <f>AbsAAR!AF11</f>
        <v>6.2027918823270595E-5</v>
      </c>
      <c r="AE11" s="15">
        <f>AbsAAR!AG11</f>
        <v>1.6867760675978553E-2</v>
      </c>
      <c r="AF11" s="15">
        <f>AbsAAR!AH11</f>
        <v>5.8879839749814431E-3</v>
      </c>
      <c r="AG11" s="15">
        <v>-91</v>
      </c>
      <c r="AH11" s="26"/>
      <c r="AI11" s="15">
        <v>2</v>
      </c>
      <c r="AJ11" s="30">
        <f>AJ10+AI216</f>
        <v>29.599999999999994</v>
      </c>
      <c r="AK11" s="32">
        <f t="shared" si="2"/>
        <v>2.5033940394235792</v>
      </c>
      <c r="AL11" s="15">
        <v>0</v>
      </c>
      <c r="AM11" s="26"/>
      <c r="AN11" s="26"/>
    </row>
    <row r="12" spans="1:40" ht="13.5" customHeight="1" x14ac:dyDescent="0.25">
      <c r="A12" s="26"/>
      <c r="B12" s="15">
        <v>-90</v>
      </c>
      <c r="C12" s="15">
        <f>AbsAAR!E12</f>
        <v>1.2721175315176525E-3</v>
      </c>
      <c r="D12" s="15">
        <f>AbsAAR!F12</f>
        <v>3.9049268107731079E-3</v>
      </c>
      <c r="E12" s="15">
        <f>AbsAAR!G12</f>
        <v>2.9985271137003468E-3</v>
      </c>
      <c r="F12" s="15">
        <f>AbsAAR!H12</f>
        <v>3.5306200097824404E-3</v>
      </c>
      <c r="G12" s="15">
        <f>AbsAAR!I12</f>
        <v>3.2778382965135272E-3</v>
      </c>
      <c r="H12" s="15">
        <f>AbsAAR!J12</f>
        <v>6.1739299714055037E-3</v>
      </c>
      <c r="I12" s="15">
        <f>AbsAAR!K12</f>
        <v>1.4376442689538369E-2</v>
      </c>
      <c r="J12" s="15">
        <f>AbsAAR!L12</f>
        <v>6.9817986712238465E-3</v>
      </c>
      <c r="K12" s="15">
        <f>AbsAAR!M12</f>
        <v>2.2128151313893021E-3</v>
      </c>
      <c r="L12" s="15">
        <f>AbsAAR!N12</f>
        <v>7.3142763798250089E-3</v>
      </c>
      <c r="M12" s="15">
        <f>AbsAAR!O12</f>
        <v>3.7932218158878237E-3</v>
      </c>
      <c r="N12" s="15">
        <f>AbsAAR!P12</f>
        <v>1.4694570491759068E-3</v>
      </c>
      <c r="O12" s="15">
        <f>AbsAAR!Q12</f>
        <v>9.3936474023823876E-3</v>
      </c>
      <c r="P12" s="15">
        <f>AbsAAR!R12</f>
        <v>8.4458391785044024E-3</v>
      </c>
      <c r="Q12" s="15">
        <f>AbsAAR!S12</f>
        <v>3.5271341681346003E-3</v>
      </c>
      <c r="R12" s="15">
        <f>AbsAAR!T12</f>
        <v>6.1280660349383193E-3</v>
      </c>
      <c r="S12" s="15">
        <f>AbsAAR!U12</f>
        <v>4.8609341189980986E-3</v>
      </c>
      <c r="T12" s="15">
        <f>AbsAAR!V12</f>
        <v>9.2303757332196264E-5</v>
      </c>
      <c r="U12" s="15">
        <f>AbsAAR!W12</f>
        <v>5.2875778237228008E-3</v>
      </c>
      <c r="V12" s="15">
        <f>AbsAAR!X12</f>
        <v>1.2035520309322074E-3</v>
      </c>
      <c r="W12" s="15">
        <f>AbsAAR!Y12</f>
        <v>4.416119459626805E-3</v>
      </c>
      <c r="X12" s="15">
        <f>AbsAAR!Z12</f>
        <v>5.8452021021654886E-4</v>
      </c>
      <c r="Y12" s="15">
        <f>AbsAAR!AA12</f>
        <v>6.4458320135132828E-3</v>
      </c>
      <c r="Z12" s="15">
        <f>AbsAAR!AB12</f>
        <v>4.1614033478168284E-3</v>
      </c>
      <c r="AA12" s="15">
        <f>AbsAAR!AC12</f>
        <v>3.9766260627693917E-3</v>
      </c>
      <c r="AB12" s="15">
        <f>AbsAAR!AD12</f>
        <v>1.8143486629703743E-5</v>
      </c>
      <c r="AC12" s="15">
        <f>AbsAAR!AE12</f>
        <v>3.4158166401007098E-4</v>
      </c>
      <c r="AD12" s="15">
        <f>AbsAAR!AF12</f>
        <v>6.0628964033547436E-3</v>
      </c>
      <c r="AE12" s="15">
        <f>AbsAAR!AG12</f>
        <v>2.2440369254999596E-2</v>
      </c>
      <c r="AF12" s="15">
        <f>AbsAAR!AH12</f>
        <v>3.5858992384859125E-4</v>
      </c>
      <c r="AG12" s="15">
        <v>-90</v>
      </c>
      <c r="AH12" s="26"/>
      <c r="AI12" s="15">
        <v>3</v>
      </c>
      <c r="AJ12" s="30">
        <f t="shared" ref="AJ12:AJ13" si="3">AJ11+AI217</f>
        <v>46.233333333333334</v>
      </c>
      <c r="AK12" s="32">
        <f t="shared" si="2"/>
        <v>3.1926188949382071</v>
      </c>
      <c r="AL12" s="15">
        <v>1</v>
      </c>
      <c r="AM12" s="26"/>
      <c r="AN12" s="26"/>
    </row>
    <row r="13" spans="1:40" ht="13.5" customHeight="1" x14ac:dyDescent="0.25">
      <c r="A13" s="26"/>
      <c r="B13" s="15">
        <v>-89</v>
      </c>
      <c r="C13" s="15">
        <f>AbsAAR!E13</f>
        <v>1.2132230209893964E-2</v>
      </c>
      <c r="D13" s="15">
        <f>AbsAAR!F13</f>
        <v>5.4284023681226458E-3</v>
      </c>
      <c r="E13" s="15">
        <f>AbsAAR!G13</f>
        <v>8.214374921843997E-3</v>
      </c>
      <c r="F13" s="15">
        <f>AbsAAR!H13</f>
        <v>1.6407134153317179E-2</v>
      </c>
      <c r="G13" s="15">
        <f>AbsAAR!I13</f>
        <v>8.8402591235529279E-3</v>
      </c>
      <c r="H13" s="15">
        <f>AbsAAR!J13</f>
        <v>2.3381953213416875E-2</v>
      </c>
      <c r="I13" s="15">
        <f>AbsAAR!K13</f>
        <v>8.6955736417011938E-3</v>
      </c>
      <c r="J13" s="15">
        <f>AbsAAR!L13</f>
        <v>5.7693928930900272E-3</v>
      </c>
      <c r="K13" s="15">
        <f>AbsAAR!M13</f>
        <v>8.9484132259408655E-3</v>
      </c>
      <c r="L13" s="15">
        <f>AbsAAR!N13</f>
        <v>5.7382553114266885E-3</v>
      </c>
      <c r="M13" s="15">
        <f>AbsAAR!O13</f>
        <v>1.2658447291823451E-2</v>
      </c>
      <c r="N13" s="15">
        <f>AbsAAR!P13</f>
        <v>5.7049560990901048E-3</v>
      </c>
      <c r="O13" s="15">
        <f>AbsAAR!Q13</f>
        <v>1.8200678667833481E-3</v>
      </c>
      <c r="P13" s="15">
        <f>AbsAAR!R13</f>
        <v>1.4849919869751711E-2</v>
      </c>
      <c r="Q13" s="15">
        <f>AbsAAR!S13</f>
        <v>3.8967712453275719E-3</v>
      </c>
      <c r="R13" s="15">
        <f>AbsAAR!T13</f>
        <v>6.7999139736012668E-3</v>
      </c>
      <c r="S13" s="15">
        <f>AbsAAR!U13</f>
        <v>3.0569397360640464E-3</v>
      </c>
      <c r="T13" s="15">
        <f>AbsAAR!V13</f>
        <v>4.981456216177578E-3</v>
      </c>
      <c r="U13" s="15">
        <f>AbsAAR!W13</f>
        <v>3.6116252142087621E-3</v>
      </c>
      <c r="V13" s="15">
        <f>AbsAAR!X13</f>
        <v>7.9749092143326233E-3</v>
      </c>
      <c r="W13" s="15">
        <f>AbsAAR!Y13</f>
        <v>2.0897815765687975E-2</v>
      </c>
      <c r="X13" s="15">
        <f>AbsAAR!Z13</f>
        <v>9.3391523379179157E-3</v>
      </c>
      <c r="Y13" s="15">
        <f>AbsAAR!AA13</f>
        <v>1.1052490433728027E-4</v>
      </c>
      <c r="Z13" s="15">
        <f>AbsAAR!AB13</f>
        <v>6.7681547075271846E-3</v>
      </c>
      <c r="AA13" s="15">
        <f>AbsAAR!AC13</f>
        <v>2.8446924809435725E-3</v>
      </c>
      <c r="AB13" s="15">
        <f>AbsAAR!AD13</f>
        <v>2.2375699032449337E-3</v>
      </c>
      <c r="AC13" s="15">
        <f>AbsAAR!AE13</f>
        <v>6.0521153533846586E-4</v>
      </c>
      <c r="AD13" s="15">
        <f>AbsAAR!AF13</f>
        <v>6.423913316623505E-3</v>
      </c>
      <c r="AE13" s="15">
        <f>AbsAAR!AG13</f>
        <v>4.3839716901289683E-3</v>
      </c>
      <c r="AF13" s="15">
        <f>AbsAAR!AH13</f>
        <v>7.0024213844380708E-3</v>
      </c>
      <c r="AG13" s="15">
        <v>-89</v>
      </c>
      <c r="AH13" s="26"/>
      <c r="AI13" s="15">
        <v>4</v>
      </c>
      <c r="AJ13" s="30">
        <f t="shared" si="3"/>
        <v>45.533333333333331</v>
      </c>
      <c r="AK13" s="32">
        <f t="shared" si="2"/>
        <v>2.7230270125213618</v>
      </c>
      <c r="AL13" s="15">
        <v>2</v>
      </c>
      <c r="AM13" s="26"/>
      <c r="AN13" s="26"/>
    </row>
    <row r="14" spans="1:40" s="26" customFormat="1" ht="13.5" customHeight="1" x14ac:dyDescent="0.2">
      <c r="B14" s="15">
        <v>-88</v>
      </c>
      <c r="C14" s="15">
        <f>AbsAAR!E14</f>
        <v>1.0093245230977363E-2</v>
      </c>
      <c r="D14" s="15">
        <f>AbsAAR!F14</f>
        <v>3.8805869190489187E-3</v>
      </c>
      <c r="E14" s="15">
        <f>AbsAAR!G14</f>
        <v>1.030174193303849E-2</v>
      </c>
      <c r="F14" s="15">
        <f>AbsAAR!H14</f>
        <v>9.5180014875490063E-3</v>
      </c>
      <c r="G14" s="15">
        <f>AbsAAR!I14</f>
        <v>1.517214251489972E-2</v>
      </c>
      <c r="H14" s="15">
        <f>AbsAAR!J14</f>
        <v>1.1218261001706342E-2</v>
      </c>
      <c r="I14" s="15">
        <f>AbsAAR!K14</f>
        <v>9.354302006850633E-3</v>
      </c>
      <c r="J14" s="15">
        <f>AbsAAR!L14</f>
        <v>2.4424072525633431E-2</v>
      </c>
      <c r="K14" s="15">
        <f>AbsAAR!M14</f>
        <v>1.4584502220767867E-2</v>
      </c>
      <c r="L14" s="15">
        <f>AbsAAR!N14</f>
        <v>1.475612940871074E-2</v>
      </c>
      <c r="M14" s="15">
        <f>AbsAAR!O14</f>
        <v>7.9992255846258672E-3</v>
      </c>
      <c r="N14" s="15">
        <f>AbsAAR!P14</f>
        <v>8.0565440198733535E-3</v>
      </c>
      <c r="O14" s="15">
        <f>AbsAAR!Q14</f>
        <v>8.1421809335140601E-3</v>
      </c>
      <c r="P14" s="15">
        <f>AbsAAR!R14</f>
        <v>1.2693605326867478E-3</v>
      </c>
      <c r="Q14" s="15">
        <f>AbsAAR!S14</f>
        <v>8.7098701431810067E-4</v>
      </c>
      <c r="R14" s="15">
        <f>AbsAAR!T14</f>
        <v>1.6247620735049387E-2</v>
      </c>
      <c r="S14" s="15">
        <f>AbsAAR!U14</f>
        <v>3.9807713985410345E-3</v>
      </c>
      <c r="T14" s="15">
        <f>AbsAAR!V14</f>
        <v>6.2829784677862514E-3</v>
      </c>
      <c r="U14" s="15">
        <f>AbsAAR!W14</f>
        <v>2.9658207762909422E-3</v>
      </c>
      <c r="V14" s="15">
        <f>AbsAAR!X14</f>
        <v>1.2660111480357185E-2</v>
      </c>
      <c r="W14" s="15">
        <f>AbsAAR!Y14</f>
        <v>2.1083822687919068E-2</v>
      </c>
      <c r="X14" s="15">
        <f>AbsAAR!Z14</f>
        <v>2.6815515818185091E-3</v>
      </c>
      <c r="Y14" s="15">
        <f>AbsAAR!AA14</f>
        <v>7.7629082319918353E-3</v>
      </c>
      <c r="Z14" s="15">
        <f>AbsAAR!AB14</f>
        <v>5.1502923025784075E-4</v>
      </c>
      <c r="AA14" s="15">
        <f>AbsAAR!AC14</f>
        <v>5.5425682684439601E-3</v>
      </c>
      <c r="AB14" s="15">
        <f>AbsAAR!AD14</f>
        <v>4.2651903758864733E-3</v>
      </c>
      <c r="AC14" s="15">
        <f>AbsAAR!AE14</f>
        <v>7.3718416141792514E-3</v>
      </c>
      <c r="AD14" s="15">
        <f>AbsAAR!AF14</f>
        <v>5.380849192321735E-3</v>
      </c>
      <c r="AE14" s="15">
        <f>AbsAAR!AG14</f>
        <v>3.647155647607217E-3</v>
      </c>
      <c r="AF14" s="15">
        <f>AbsAAR!AH14</f>
        <v>4.826545501043196E-2</v>
      </c>
      <c r="AG14" s="15">
        <v>-88</v>
      </c>
    </row>
    <row r="15" spans="1:40" s="26" customFormat="1" ht="13.5" customHeight="1" x14ac:dyDescent="0.2">
      <c r="B15" s="15">
        <v>-87</v>
      </c>
      <c r="C15" s="15">
        <f>AbsAAR!E15</f>
        <v>2.6561364920474643E-3</v>
      </c>
      <c r="D15" s="15">
        <f>AbsAAR!F15</f>
        <v>4.3755785065804345E-3</v>
      </c>
      <c r="E15" s="15">
        <f>AbsAAR!G15</f>
        <v>1.8343832541667703E-3</v>
      </c>
      <c r="F15" s="15">
        <f>AbsAAR!H15</f>
        <v>1.459767967360181E-2</v>
      </c>
      <c r="G15" s="15">
        <f>AbsAAR!I15</f>
        <v>8.5068433707950787E-3</v>
      </c>
      <c r="H15" s="15">
        <f>AbsAAR!J15</f>
        <v>5.6068818199024606E-4</v>
      </c>
      <c r="I15" s="15">
        <f>AbsAAR!K15</f>
        <v>6.9250900655278922E-3</v>
      </c>
      <c r="J15" s="15">
        <f>AbsAAR!L15</f>
        <v>2.7854705960187465E-2</v>
      </c>
      <c r="K15" s="15">
        <f>AbsAAR!M15</f>
        <v>1.7639358473863676E-3</v>
      </c>
      <c r="L15" s="15">
        <f>AbsAAR!N15</f>
        <v>1.0430934788027615E-4</v>
      </c>
      <c r="M15" s="15">
        <f>AbsAAR!O15</f>
        <v>2.5699070262739966E-3</v>
      </c>
      <c r="N15" s="15">
        <f>AbsAAR!P15</f>
        <v>4.9515265518255925E-4</v>
      </c>
      <c r="O15" s="15">
        <f>AbsAAR!Q15</f>
        <v>7.6652016212320467E-3</v>
      </c>
      <c r="P15" s="15">
        <f>AbsAAR!R15</f>
        <v>7.335293952783449E-3</v>
      </c>
      <c r="Q15" s="15">
        <f>AbsAAR!S15</f>
        <v>1.0280042613314687E-2</v>
      </c>
      <c r="R15" s="15">
        <f>AbsAAR!T15</f>
        <v>8.7314219945713416E-3</v>
      </c>
      <c r="S15" s="15">
        <f>AbsAAR!U15</f>
        <v>5.409806078482543E-3</v>
      </c>
      <c r="T15" s="15">
        <f>AbsAAR!V15</f>
        <v>4.7629810060136751E-4</v>
      </c>
      <c r="U15" s="15">
        <f>AbsAAR!W15</f>
        <v>4.3948158859622253E-3</v>
      </c>
      <c r="V15" s="15">
        <f>AbsAAR!X15</f>
        <v>7.0704717919677744E-3</v>
      </c>
      <c r="W15" s="15">
        <f>AbsAAR!Y15</f>
        <v>1.0399313297694831E-2</v>
      </c>
      <c r="X15" s="15">
        <f>AbsAAR!Z15</f>
        <v>2.7321971727226734E-3</v>
      </c>
      <c r="Y15" s="15">
        <f>AbsAAR!AA15</f>
        <v>1.9170719958512411E-3</v>
      </c>
      <c r="Z15" s="15">
        <f>AbsAAR!AB15</f>
        <v>4.1401215391509236E-3</v>
      </c>
      <c r="AA15" s="15">
        <f>AbsAAR!AC15</f>
        <v>7.1704178933744388E-3</v>
      </c>
      <c r="AB15" s="15">
        <f>AbsAAR!AD15</f>
        <v>4.998871314413531E-3</v>
      </c>
      <c r="AC15" s="15">
        <f>AbsAAR!AE15</f>
        <v>2.6583045590744371E-3</v>
      </c>
      <c r="AD15" s="15">
        <f>AbsAAR!AF15</f>
        <v>4.5361418610699918E-3</v>
      </c>
      <c r="AE15" s="15">
        <f>AbsAAR!AG15</f>
        <v>1.3157018739928287E-3</v>
      </c>
      <c r="AF15" s="15">
        <f>AbsAAR!AH15</f>
        <v>2.3648440178192984E-2</v>
      </c>
      <c r="AG15" s="15">
        <v>-87</v>
      </c>
      <c r="AI15" s="28" t="s">
        <v>47</v>
      </c>
      <c r="AJ15" s="28" t="s">
        <v>48</v>
      </c>
      <c r="AK15" s="28" t="s">
        <v>54</v>
      </c>
      <c r="AL15" s="28" t="s">
        <v>32</v>
      </c>
    </row>
    <row r="16" spans="1:40" s="26" customFormat="1" ht="13.5" customHeight="1" x14ac:dyDescent="0.25">
      <c r="B16" s="15">
        <v>-86</v>
      </c>
      <c r="C16" s="15">
        <f>AbsAAR!E16</f>
        <v>1.8142822248132448E-3</v>
      </c>
      <c r="D16" s="15">
        <f>AbsAAR!F16</f>
        <v>7.0939009097248894E-3</v>
      </c>
      <c r="E16" s="15">
        <f>AbsAAR!G16</f>
        <v>7.8965844744836831E-3</v>
      </c>
      <c r="F16" s="15">
        <f>AbsAAR!H16</f>
        <v>4.1839665594784565E-3</v>
      </c>
      <c r="G16" s="15">
        <f>AbsAAR!I16</f>
        <v>6.8000372776597512E-3</v>
      </c>
      <c r="H16" s="15">
        <f>AbsAAR!J16</f>
        <v>1.7913089529174645E-2</v>
      </c>
      <c r="I16" s="15">
        <f>AbsAAR!K16</f>
        <v>2.5357929795524169E-2</v>
      </c>
      <c r="J16" s="15">
        <f>AbsAAR!L16</f>
        <v>9.9704299849094208E-3</v>
      </c>
      <c r="K16" s="15">
        <f>AbsAAR!M16</f>
        <v>4.7185577832522009E-3</v>
      </c>
      <c r="L16" s="15">
        <f>AbsAAR!N16</f>
        <v>9.0296998047817018E-3</v>
      </c>
      <c r="M16" s="15">
        <f>AbsAAR!O16</f>
        <v>5.6530378962038746E-3</v>
      </c>
      <c r="N16" s="15">
        <f>AbsAAR!P16</f>
        <v>1.0158192635977732E-3</v>
      </c>
      <c r="O16" s="15">
        <f>AbsAAR!Q16</f>
        <v>4.8032879718163599E-3</v>
      </c>
      <c r="P16" s="15">
        <f>AbsAAR!R16</f>
        <v>3.7802804083085263E-3</v>
      </c>
      <c r="Q16" s="15">
        <f>AbsAAR!S16</f>
        <v>1.1165424604221074E-2</v>
      </c>
      <c r="R16" s="15">
        <f>AbsAAR!T16</f>
        <v>3.7933668680404501E-3</v>
      </c>
      <c r="S16" s="15">
        <f>AbsAAR!U16</f>
        <v>2.9837355116177251E-3</v>
      </c>
      <c r="T16" s="15">
        <f>AbsAAR!V16</f>
        <v>1.7784087189581933E-3</v>
      </c>
      <c r="U16" s="15">
        <f>AbsAAR!W16</f>
        <v>5.7601948868388972E-3</v>
      </c>
      <c r="V16" s="15">
        <f>AbsAAR!X16</f>
        <v>1.193188324412779E-2</v>
      </c>
      <c r="W16" s="15">
        <f>AbsAAR!Y16</f>
        <v>2.5308770051193086E-3</v>
      </c>
      <c r="X16" s="15">
        <f>AbsAAR!Z16</f>
        <v>4.1115777167307875E-3</v>
      </c>
      <c r="Y16" s="15">
        <f>AbsAAR!AA16</f>
        <v>4.9546400386977314E-4</v>
      </c>
      <c r="Z16" s="15">
        <f>AbsAAR!AB16</f>
        <v>4.1748620444049429E-3</v>
      </c>
      <c r="AA16" s="15">
        <f>AbsAAR!AC16</f>
        <v>1.9117424260233759E-2</v>
      </c>
      <c r="AB16" s="15">
        <f>AbsAAR!AD16</f>
        <v>9.5714989642234939E-3</v>
      </c>
      <c r="AC16" s="15">
        <f>AbsAAR!AE16</f>
        <v>1.702172532389537E-2</v>
      </c>
      <c r="AD16" s="15">
        <f>AbsAAR!AF16</f>
        <v>4.2473765294738734E-3</v>
      </c>
      <c r="AE16" s="15">
        <f>AbsAAR!AG16</f>
        <v>5.2578291046835202E-2</v>
      </c>
      <c r="AF16" s="15">
        <f>AbsAAR!AH16</f>
        <v>1.9108249091533649E-2</v>
      </c>
      <c r="AG16" s="15">
        <v>-86</v>
      </c>
      <c r="AI16" s="15">
        <v>1</v>
      </c>
      <c r="AJ16" s="30">
        <f>AI216</f>
        <v>32.833333333333329</v>
      </c>
      <c r="AK16" s="32">
        <f t="shared" ref="AK16:AK18" si="4">AJ16/(SQRT(AI16)*$AL$113)</f>
        <v>3.9270594543682891</v>
      </c>
      <c r="AL16" s="15">
        <v>0</v>
      </c>
    </row>
    <row r="17" spans="1:40" ht="13.5" customHeight="1" x14ac:dyDescent="0.25">
      <c r="A17" s="26"/>
      <c r="B17" s="15">
        <v>-85</v>
      </c>
      <c r="C17" s="15">
        <f>AbsAAR!E17</f>
        <v>2.2926991678879835E-3</v>
      </c>
      <c r="D17" s="15">
        <f>AbsAAR!F17</f>
        <v>2.8233535555513833E-3</v>
      </c>
      <c r="E17" s="15">
        <f>AbsAAR!G17</f>
        <v>3.8444726022699993E-3</v>
      </c>
      <c r="F17" s="15">
        <f>AbsAAR!H17</f>
        <v>2.0097742551878667E-3</v>
      </c>
      <c r="G17" s="15">
        <f>AbsAAR!I17</f>
        <v>9.009769483951692E-4</v>
      </c>
      <c r="H17" s="15">
        <f>AbsAAR!J17</f>
        <v>1.2900702194049252E-2</v>
      </c>
      <c r="I17" s="15">
        <f>AbsAAR!K17</f>
        <v>9.1958448703712177E-3</v>
      </c>
      <c r="J17" s="15">
        <f>AbsAAR!L17</f>
        <v>9.8692285923355182E-3</v>
      </c>
      <c r="K17" s="15">
        <f>AbsAAR!M17</f>
        <v>1.2569340914054171E-2</v>
      </c>
      <c r="L17" s="15">
        <f>AbsAAR!N17</f>
        <v>4.9970515228567915E-3</v>
      </c>
      <c r="M17" s="15">
        <f>AbsAAR!O17</f>
        <v>9.6691478441398634E-3</v>
      </c>
      <c r="N17" s="15">
        <f>AbsAAR!P17</f>
        <v>5.7102037297727115E-3</v>
      </c>
      <c r="O17" s="15">
        <f>AbsAAR!Q17</f>
        <v>1.6663905265834854E-2</v>
      </c>
      <c r="P17" s="15">
        <f>AbsAAR!R17</f>
        <v>3.0406428194735156E-3</v>
      </c>
      <c r="Q17" s="15">
        <f>AbsAAR!S17</f>
        <v>3.1175890439726192E-4</v>
      </c>
      <c r="R17" s="15">
        <f>AbsAAR!T17</f>
        <v>7.1265632746548239E-3</v>
      </c>
      <c r="S17" s="15">
        <f>AbsAAR!U17</f>
        <v>9.7453659912267402E-3</v>
      </c>
      <c r="T17" s="15">
        <f>AbsAAR!V17</f>
        <v>7.8552111657360438E-3</v>
      </c>
      <c r="U17" s="15">
        <f>AbsAAR!W17</f>
        <v>1.3110734296356313E-2</v>
      </c>
      <c r="V17" s="15">
        <f>AbsAAR!X17</f>
        <v>1.0740038678347386E-2</v>
      </c>
      <c r="W17" s="15">
        <f>AbsAAR!Y17</f>
        <v>7.0470607622125161E-3</v>
      </c>
      <c r="X17" s="15">
        <f>AbsAAR!Z17</f>
        <v>2.4815425428531832E-3</v>
      </c>
      <c r="Y17" s="15">
        <f>AbsAAR!AA17</f>
        <v>6.7481088335703595E-3</v>
      </c>
      <c r="Z17" s="15">
        <f>AbsAAR!AB17</f>
        <v>1.2492211870904768E-3</v>
      </c>
      <c r="AA17" s="15">
        <f>AbsAAR!AC17</f>
        <v>2.2721421662703911E-4</v>
      </c>
      <c r="AB17" s="15">
        <f>AbsAAR!AD17</f>
        <v>1.2618366939408982E-2</v>
      </c>
      <c r="AC17" s="15">
        <f>AbsAAR!AE17</f>
        <v>3.0354981680706834E-3</v>
      </c>
      <c r="AD17" s="15">
        <f>AbsAAR!AF17</f>
        <v>7.480912558340852E-3</v>
      </c>
      <c r="AE17" s="15">
        <f>AbsAAR!AG17</f>
        <v>3.8315611828020797E-3</v>
      </c>
      <c r="AF17" s="15">
        <f>AbsAAR!AH17</f>
        <v>1.1708697088964539E-2</v>
      </c>
      <c r="AG17" s="15">
        <v>-85</v>
      </c>
      <c r="AH17" s="26"/>
      <c r="AI17" s="15">
        <v>2</v>
      </c>
      <c r="AJ17" s="30">
        <f>AJ16+AI217</f>
        <v>49.466666666666669</v>
      </c>
      <c r="AK17" s="32">
        <f t="shared" si="4"/>
        <v>4.1835999487664326</v>
      </c>
      <c r="AL17" s="15">
        <v>1</v>
      </c>
      <c r="AM17" s="26"/>
      <c r="AN17" s="26"/>
    </row>
    <row r="18" spans="1:40" ht="13.5" customHeight="1" x14ac:dyDescent="0.25">
      <c r="A18" s="26"/>
      <c r="B18" s="15">
        <v>-84</v>
      </c>
      <c r="C18" s="15">
        <f>AbsAAR!E18</f>
        <v>5.7680701932396293E-3</v>
      </c>
      <c r="D18" s="15">
        <f>AbsAAR!F18</f>
        <v>2.0715270719642428E-3</v>
      </c>
      <c r="E18" s="15">
        <f>AbsAAR!G18</f>
        <v>3.6850161161501183E-3</v>
      </c>
      <c r="F18" s="15">
        <f>AbsAAR!H18</f>
        <v>6.2681252061535641E-3</v>
      </c>
      <c r="G18" s="15">
        <f>AbsAAR!I18</f>
        <v>1.1735172558027559E-2</v>
      </c>
      <c r="H18" s="15">
        <f>AbsAAR!J18</f>
        <v>9.7191185412151462E-4</v>
      </c>
      <c r="I18" s="15">
        <f>AbsAAR!K18</f>
        <v>2.0140163784997618E-2</v>
      </c>
      <c r="J18" s="15">
        <f>AbsAAR!L18</f>
        <v>1.5549044633532631E-3</v>
      </c>
      <c r="K18" s="15">
        <f>AbsAAR!M18</f>
        <v>1.4963127409234863E-3</v>
      </c>
      <c r="L18" s="15">
        <f>AbsAAR!N18</f>
        <v>3.1738527208031442E-2</v>
      </c>
      <c r="M18" s="15">
        <f>AbsAAR!O18</f>
        <v>6.8128976185184102E-3</v>
      </c>
      <c r="N18" s="15">
        <f>AbsAAR!P18</f>
        <v>1.6442215372248072E-2</v>
      </c>
      <c r="O18" s="15">
        <f>AbsAAR!Q18</f>
        <v>1.5979709282709482E-2</v>
      </c>
      <c r="P18" s="15">
        <f>AbsAAR!R18</f>
        <v>8.8644572741285546E-4</v>
      </c>
      <c r="Q18" s="15">
        <f>AbsAAR!S18</f>
        <v>1.2722552917751673E-3</v>
      </c>
      <c r="R18" s="15">
        <f>AbsAAR!T18</f>
        <v>1.7774144622978633E-2</v>
      </c>
      <c r="S18" s="15">
        <f>AbsAAR!U18</f>
        <v>6.6690719769080566E-3</v>
      </c>
      <c r="T18" s="15">
        <f>AbsAAR!V18</f>
        <v>1.1603351489205986E-2</v>
      </c>
      <c r="U18" s="15">
        <f>AbsAAR!W18</f>
        <v>2.3171226683474395E-2</v>
      </c>
      <c r="V18" s="15">
        <f>AbsAAR!X18</f>
        <v>1.2076082677250342E-3</v>
      </c>
      <c r="W18" s="15">
        <f>AbsAAR!Y18</f>
        <v>2.0014213174999278E-2</v>
      </c>
      <c r="X18" s="15">
        <f>AbsAAR!Z18</f>
        <v>6.6492730330980744E-4</v>
      </c>
      <c r="Y18" s="15">
        <f>AbsAAR!AA18</f>
        <v>1.2969051857803686E-5</v>
      </c>
      <c r="Z18" s="15">
        <f>AbsAAR!AB18</f>
        <v>7.7499014602802896E-3</v>
      </c>
      <c r="AA18" s="15">
        <f>AbsAAR!AC18</f>
        <v>1.5081626439165725E-2</v>
      </c>
      <c r="AB18" s="15">
        <f>AbsAAR!AD18</f>
        <v>2.7801089198750281E-2</v>
      </c>
      <c r="AC18" s="15">
        <f>AbsAAR!AE18</f>
        <v>3.7059081865391617E-3</v>
      </c>
      <c r="AD18" s="15">
        <f>AbsAAR!AF18</f>
        <v>1.3296392136949397E-2</v>
      </c>
      <c r="AE18" s="15">
        <f>AbsAAR!AG18</f>
        <v>1.857187356860664E-2</v>
      </c>
      <c r="AF18" s="15">
        <f>AbsAAR!AH18</f>
        <v>7.2563597343516806E-4</v>
      </c>
      <c r="AG18" s="15">
        <v>-84</v>
      </c>
      <c r="AH18" s="26"/>
      <c r="AI18" s="15">
        <v>3</v>
      </c>
      <c r="AJ18" s="30">
        <f>AJ17+AI218</f>
        <v>48.766666666666666</v>
      </c>
      <c r="AK18" s="32">
        <f t="shared" si="4"/>
        <v>3.367556916578657</v>
      </c>
      <c r="AL18" s="15">
        <v>2</v>
      </c>
      <c r="AM18" s="26"/>
      <c r="AN18" s="26"/>
    </row>
    <row r="19" spans="1:40" ht="13.5" customHeight="1" x14ac:dyDescent="0.2">
      <c r="A19" s="26"/>
      <c r="B19" s="15">
        <v>-83</v>
      </c>
      <c r="C19" s="15">
        <f>AbsAAR!E19</f>
        <v>3.2264307308371501E-3</v>
      </c>
      <c r="D19" s="15">
        <f>AbsAAR!F19</f>
        <v>1.5604894202183674E-2</v>
      </c>
      <c r="E19" s="15">
        <f>AbsAAR!G19</f>
        <v>5.6833009351750308E-3</v>
      </c>
      <c r="F19" s="15">
        <f>AbsAAR!H19</f>
        <v>9.2280141165281132E-3</v>
      </c>
      <c r="G19" s="15">
        <f>AbsAAR!I19</f>
        <v>2.3479633442038374E-2</v>
      </c>
      <c r="H19" s="15">
        <f>AbsAAR!J19</f>
        <v>6.5909357157677463E-3</v>
      </c>
      <c r="I19" s="15">
        <f>AbsAAR!K19</f>
        <v>4.8727859592778847E-3</v>
      </c>
      <c r="J19" s="15">
        <f>AbsAAR!L19</f>
        <v>3.892246327365026E-4</v>
      </c>
      <c r="K19" s="15">
        <f>AbsAAR!M19</f>
        <v>4.8451074035922546E-3</v>
      </c>
      <c r="L19" s="15">
        <f>AbsAAR!N19</f>
        <v>1.7331862729042861E-2</v>
      </c>
      <c r="M19" s="15">
        <f>AbsAAR!O19</f>
        <v>1.0689939532016879E-2</v>
      </c>
      <c r="N19" s="15">
        <f>AbsAAR!P19</f>
        <v>5.8544651579701384E-3</v>
      </c>
      <c r="O19" s="15">
        <f>AbsAAR!Q19</f>
        <v>1.8285791209545588E-2</v>
      </c>
      <c r="P19" s="15">
        <f>AbsAAR!R19</f>
        <v>1.7030219880643495E-2</v>
      </c>
      <c r="Q19" s="15">
        <f>AbsAAR!S19</f>
        <v>3.8367471544468838E-4</v>
      </c>
      <c r="R19" s="15">
        <f>AbsAAR!T19</f>
        <v>1.3718407520193054E-2</v>
      </c>
      <c r="S19" s="15">
        <f>AbsAAR!U19</f>
        <v>1.2914610977358375E-2</v>
      </c>
      <c r="T19" s="15">
        <f>AbsAAR!V19</f>
        <v>4.0326613364215511E-3</v>
      </c>
      <c r="U19" s="15">
        <f>AbsAAR!W19</f>
        <v>2.1447208965474005E-2</v>
      </c>
      <c r="V19" s="15">
        <f>AbsAAR!X19</f>
        <v>3.8132675300256887E-3</v>
      </c>
      <c r="W19" s="15">
        <f>AbsAAR!Y19</f>
        <v>2.517021506638694E-3</v>
      </c>
      <c r="X19" s="15">
        <f>AbsAAR!Z19</f>
        <v>1.4554738108364444E-2</v>
      </c>
      <c r="Y19" s="15">
        <f>AbsAAR!AA19</f>
        <v>1.8184024582256989E-3</v>
      </c>
      <c r="Z19" s="15">
        <f>AbsAAR!AB19</f>
        <v>1.5289927899099966E-2</v>
      </c>
      <c r="AA19" s="15">
        <f>AbsAAR!AC19</f>
        <v>2.1033372387188262E-4</v>
      </c>
      <c r="AB19" s="15">
        <f>AbsAAR!AD19</f>
        <v>7.599121048850601E-3</v>
      </c>
      <c r="AC19" s="15">
        <f>AbsAAR!AE19</f>
        <v>7.190234291075584E-3</v>
      </c>
      <c r="AD19" s="15">
        <f>AbsAAR!AF19</f>
        <v>3.3047035214426139E-3</v>
      </c>
      <c r="AE19" s="15">
        <f>AbsAAR!AG19</f>
        <v>8.3358464488992121E-3</v>
      </c>
      <c r="AF19" s="15">
        <f>AbsAAR!AH19</f>
        <v>1.314780965505959E-2</v>
      </c>
      <c r="AG19" s="15">
        <v>-83</v>
      </c>
      <c r="AH19" s="26"/>
      <c r="AI19" s="26"/>
      <c r="AJ19" s="26"/>
      <c r="AK19" s="26"/>
      <c r="AL19" s="26"/>
      <c r="AM19" s="26"/>
      <c r="AN19" s="26"/>
    </row>
    <row r="20" spans="1:40" ht="13.5" customHeight="1" x14ac:dyDescent="0.2">
      <c r="A20" s="26"/>
      <c r="B20" s="15">
        <v>-82</v>
      </c>
      <c r="C20" s="15">
        <f>AbsAAR!E20</f>
        <v>9.7454197854160794E-3</v>
      </c>
      <c r="D20" s="15">
        <f>AbsAAR!F20</f>
        <v>9.5586196372636802E-3</v>
      </c>
      <c r="E20" s="15">
        <f>AbsAAR!G20</f>
        <v>7.9658624480589742E-3</v>
      </c>
      <c r="F20" s="15">
        <f>AbsAAR!H20</f>
        <v>1.6007443860780483E-3</v>
      </c>
      <c r="G20" s="15">
        <f>AbsAAR!I20</f>
        <v>6.560552242704595E-3</v>
      </c>
      <c r="H20" s="15">
        <f>AbsAAR!J20</f>
        <v>6.003586392638139E-3</v>
      </c>
      <c r="I20" s="15">
        <f>AbsAAR!K20</f>
        <v>5.3688552142316277E-3</v>
      </c>
      <c r="J20" s="15">
        <f>AbsAAR!L20</f>
        <v>2.0613449046537197E-3</v>
      </c>
      <c r="K20" s="15">
        <f>AbsAAR!M20</f>
        <v>9.3966100586008877E-3</v>
      </c>
      <c r="L20" s="15">
        <f>AbsAAR!N20</f>
        <v>1.8169571394256417E-3</v>
      </c>
      <c r="M20" s="15">
        <f>AbsAAR!O20</f>
        <v>8.9723502703778456E-3</v>
      </c>
      <c r="N20" s="15">
        <f>AbsAAR!P20</f>
        <v>2.5790314538753083E-3</v>
      </c>
      <c r="O20" s="15">
        <f>AbsAAR!Q20</f>
        <v>2.6649470089608676E-3</v>
      </c>
      <c r="P20" s="15">
        <f>AbsAAR!R20</f>
        <v>6.9434188326365515E-4</v>
      </c>
      <c r="Q20" s="15">
        <f>AbsAAR!S20</f>
        <v>8.5277458046453536E-3</v>
      </c>
      <c r="R20" s="15">
        <f>AbsAAR!T20</f>
        <v>5.5775422424979692E-3</v>
      </c>
      <c r="S20" s="15">
        <f>AbsAAR!U20</f>
        <v>9.4625881075629057E-3</v>
      </c>
      <c r="T20" s="15">
        <f>AbsAAR!V20</f>
        <v>1.4371550594342884E-2</v>
      </c>
      <c r="U20" s="15">
        <f>AbsAAR!W20</f>
        <v>2.2374827623188952E-2</v>
      </c>
      <c r="V20" s="15">
        <f>AbsAAR!X20</f>
        <v>3.9030984643555382E-3</v>
      </c>
      <c r="W20" s="15">
        <f>AbsAAR!Y20</f>
        <v>2.0213518684588684E-4</v>
      </c>
      <c r="X20" s="15">
        <f>AbsAAR!Z20</f>
        <v>4.6538018713137494E-3</v>
      </c>
      <c r="Y20" s="15">
        <f>AbsAAR!AA20</f>
        <v>7.3428350368794767E-3</v>
      </c>
      <c r="Z20" s="15">
        <f>AbsAAR!AB20</f>
        <v>8.0530750306271326E-3</v>
      </c>
      <c r="AA20" s="15">
        <f>AbsAAR!AC20</f>
        <v>1.6973715659687895E-2</v>
      </c>
      <c r="AB20" s="15">
        <f>AbsAAR!AD20</f>
        <v>2.0420800173812564E-2</v>
      </c>
      <c r="AC20" s="15">
        <f>AbsAAR!AE20</f>
        <v>1.1107753976649553E-2</v>
      </c>
      <c r="AD20" s="15">
        <f>AbsAAR!AF20</f>
        <v>8.7839325611568046E-3</v>
      </c>
      <c r="AE20" s="15">
        <f>AbsAAR!AG20</f>
        <v>1.2905603299824351E-3</v>
      </c>
      <c r="AF20" s="15">
        <f>AbsAAR!AH20</f>
        <v>1.8027475030908046E-3</v>
      </c>
      <c r="AG20" s="15">
        <v>-82</v>
      </c>
      <c r="AH20" s="26"/>
      <c r="AI20" s="26"/>
      <c r="AJ20" s="26"/>
      <c r="AK20" s="26"/>
      <c r="AL20" s="26"/>
      <c r="AM20" s="26"/>
      <c r="AN20" s="26"/>
    </row>
    <row r="21" spans="1:40" ht="13.5" customHeight="1" x14ac:dyDescent="0.2">
      <c r="A21" s="26"/>
      <c r="B21" s="15">
        <v>-81</v>
      </c>
      <c r="C21" s="15">
        <f>AbsAAR!E21</f>
        <v>7.1385633946043081E-3</v>
      </c>
      <c r="D21" s="15">
        <f>AbsAAR!F21</f>
        <v>1.1756799331191838E-2</v>
      </c>
      <c r="E21" s="15">
        <f>AbsAAR!G21</f>
        <v>1.9813749761128402E-2</v>
      </c>
      <c r="F21" s="15">
        <f>AbsAAR!H21</f>
        <v>5.8584040446910124E-3</v>
      </c>
      <c r="G21" s="15">
        <f>AbsAAR!I21</f>
        <v>1.3331991127552517E-3</v>
      </c>
      <c r="H21" s="15">
        <f>AbsAAR!J21</f>
        <v>4.1285963868934851E-3</v>
      </c>
      <c r="I21" s="15">
        <f>AbsAAR!K21</f>
        <v>9.548912423960991E-3</v>
      </c>
      <c r="J21" s="15">
        <f>AbsAAR!L21</f>
        <v>9.4350517466177779E-3</v>
      </c>
      <c r="K21" s="15">
        <f>AbsAAR!M21</f>
        <v>9.9012113734378154E-3</v>
      </c>
      <c r="L21" s="15">
        <f>AbsAAR!N21</f>
        <v>9.5816458237093453E-4</v>
      </c>
      <c r="M21" s="15">
        <f>AbsAAR!O21</f>
        <v>3.0150981975287537E-3</v>
      </c>
      <c r="N21" s="15">
        <f>AbsAAR!P21</f>
        <v>9.2589144113755569E-3</v>
      </c>
      <c r="O21" s="15">
        <f>AbsAAR!Q21</f>
        <v>4.4990983096679137E-3</v>
      </c>
      <c r="P21" s="15">
        <f>AbsAAR!R21</f>
        <v>3.7178646637247492E-3</v>
      </c>
      <c r="Q21" s="15">
        <f>AbsAAR!S21</f>
        <v>2.0980198199141193E-3</v>
      </c>
      <c r="R21" s="15">
        <f>AbsAAR!T21</f>
        <v>5.4085998282540557E-4</v>
      </c>
      <c r="S21" s="15">
        <f>AbsAAR!U21</f>
        <v>6.9311367782376098E-3</v>
      </c>
      <c r="T21" s="15">
        <f>AbsAAR!V21</f>
        <v>1.4959483675185885E-2</v>
      </c>
      <c r="U21" s="15">
        <f>AbsAAR!W21</f>
        <v>4.9920251581711594E-2</v>
      </c>
      <c r="V21" s="15">
        <f>AbsAAR!X21</f>
        <v>2.8807712109002763E-3</v>
      </c>
      <c r="W21" s="15">
        <f>AbsAAR!Y21</f>
        <v>4.5696933544588612E-3</v>
      </c>
      <c r="X21" s="15">
        <f>AbsAAR!Z21</f>
        <v>6.4671618541353977E-3</v>
      </c>
      <c r="Y21" s="15">
        <f>AbsAAR!AA21</f>
        <v>5.6237162285242507E-3</v>
      </c>
      <c r="Z21" s="15">
        <f>AbsAAR!AB21</f>
        <v>1.5076195063378388E-2</v>
      </c>
      <c r="AA21" s="15">
        <f>AbsAAR!AC21</f>
        <v>7.575548678866454E-3</v>
      </c>
      <c r="AB21" s="15">
        <f>AbsAAR!AD21</f>
        <v>1.3073269144561667E-2</v>
      </c>
      <c r="AC21" s="15">
        <f>AbsAAR!AE21</f>
        <v>1.2843711533096954E-2</v>
      </c>
      <c r="AD21" s="15">
        <f>AbsAAR!AF21</f>
        <v>7.0497840974742664E-3</v>
      </c>
      <c r="AE21" s="15">
        <f>AbsAAR!AG21</f>
        <v>1.2904566578309944E-2</v>
      </c>
      <c r="AF21" s="15">
        <f>AbsAAR!AH21</f>
        <v>1.2203057565139395E-2</v>
      </c>
      <c r="AG21" s="15">
        <v>-81</v>
      </c>
      <c r="AH21" s="26"/>
      <c r="AI21" s="26"/>
      <c r="AJ21" s="26"/>
      <c r="AK21" s="26"/>
      <c r="AL21" s="26"/>
      <c r="AM21" s="26"/>
      <c r="AN21" s="26"/>
    </row>
    <row r="22" spans="1:40" ht="13.5" customHeight="1" x14ac:dyDescent="0.2">
      <c r="A22" s="26"/>
      <c r="B22" s="15">
        <v>-80</v>
      </c>
      <c r="C22" s="15">
        <f>AbsAAR!E22</f>
        <v>3.1375230380192558E-3</v>
      </c>
      <c r="D22" s="15">
        <f>AbsAAR!F22</f>
        <v>4.7784090609107356E-3</v>
      </c>
      <c r="E22" s="15">
        <f>AbsAAR!G22</f>
        <v>6.6857632995837918E-3</v>
      </c>
      <c r="F22" s="15">
        <f>AbsAAR!H22</f>
        <v>6.2685020271498818E-3</v>
      </c>
      <c r="G22" s="15">
        <f>AbsAAR!I22</f>
        <v>9.0575060888950683E-3</v>
      </c>
      <c r="H22" s="15">
        <f>AbsAAR!J22</f>
        <v>2.5882545221316729E-3</v>
      </c>
      <c r="I22" s="15">
        <f>AbsAAR!K22</f>
        <v>2.1612511219771254E-2</v>
      </c>
      <c r="J22" s="15">
        <f>AbsAAR!L22</f>
        <v>3.5065550185600083E-4</v>
      </c>
      <c r="K22" s="15">
        <f>AbsAAR!M22</f>
        <v>1.5733934122515704E-2</v>
      </c>
      <c r="L22" s="15">
        <f>AbsAAR!N22</f>
        <v>1.6847372261310282E-2</v>
      </c>
      <c r="M22" s="15">
        <f>AbsAAR!O22</f>
        <v>8.970083002020738E-3</v>
      </c>
      <c r="N22" s="15">
        <f>AbsAAR!P22</f>
        <v>3.0198658011304822E-4</v>
      </c>
      <c r="O22" s="15">
        <f>AbsAAR!Q22</f>
        <v>8.4855934841382586E-3</v>
      </c>
      <c r="P22" s="15">
        <f>AbsAAR!R22</f>
        <v>3.4479812561634096E-3</v>
      </c>
      <c r="Q22" s="15">
        <f>AbsAAR!S22</f>
        <v>3.6960045193931497E-3</v>
      </c>
      <c r="R22" s="15">
        <f>AbsAAR!T22</f>
        <v>4.6813024744587258E-3</v>
      </c>
      <c r="S22" s="15">
        <f>AbsAAR!U22</f>
        <v>9.7947248107472761E-3</v>
      </c>
      <c r="T22" s="15">
        <f>AbsAAR!V22</f>
        <v>1.6996873169336915E-2</v>
      </c>
      <c r="U22" s="15">
        <f>AbsAAR!W22</f>
        <v>8.5263092929230254E-3</v>
      </c>
      <c r="V22" s="15">
        <f>AbsAAR!X22</f>
        <v>1.811115167023112E-2</v>
      </c>
      <c r="W22" s="15">
        <f>AbsAAR!Y22</f>
        <v>5.3484352818189123E-3</v>
      </c>
      <c r="X22" s="15">
        <f>AbsAAR!Z22</f>
        <v>9.0837955132956633E-3</v>
      </c>
      <c r="Y22" s="15">
        <f>AbsAAR!AA22</f>
        <v>6.9685535118329525E-3</v>
      </c>
      <c r="Z22" s="15">
        <f>AbsAAR!AB22</f>
        <v>1.674373695535615E-3</v>
      </c>
      <c r="AA22" s="15">
        <f>AbsAAR!AC22</f>
        <v>1.1824833689046653E-4</v>
      </c>
      <c r="AB22" s="15">
        <f>AbsAAR!AD22</f>
        <v>1.8542299295970358E-4</v>
      </c>
      <c r="AC22" s="15">
        <f>AbsAAR!AE22</f>
        <v>1.011188271429665E-2</v>
      </c>
      <c r="AD22" s="15">
        <f>AbsAAR!AF22</f>
        <v>9.8821252736723039E-3</v>
      </c>
      <c r="AE22" s="15">
        <f>AbsAAR!AG22</f>
        <v>9.7446273910530706E-3</v>
      </c>
      <c r="AF22" s="15">
        <f>AbsAAR!AH22</f>
        <v>2.3534818608746295E-4</v>
      </c>
      <c r="AG22" s="15">
        <v>-80</v>
      </c>
      <c r="AH22" s="26"/>
      <c r="AI22" s="26"/>
      <c r="AJ22" s="26"/>
      <c r="AK22" s="26"/>
      <c r="AL22" s="26"/>
      <c r="AM22" s="26"/>
      <c r="AN22" s="26"/>
    </row>
    <row r="23" spans="1:40" ht="13.5" customHeight="1" x14ac:dyDescent="0.2">
      <c r="A23" s="26"/>
      <c r="B23" s="15">
        <v>-79</v>
      </c>
      <c r="C23" s="15">
        <f>AbsAAR!E23</f>
        <v>1.5620575238815155E-2</v>
      </c>
      <c r="D23" s="15">
        <f>AbsAAR!F23</f>
        <v>1.2651127082009862E-3</v>
      </c>
      <c r="E23" s="15">
        <f>AbsAAR!G23</f>
        <v>5.8096381189645663E-4</v>
      </c>
      <c r="F23" s="15">
        <f>AbsAAR!H23</f>
        <v>5.4243013315030779E-3</v>
      </c>
      <c r="G23" s="15">
        <f>AbsAAR!I23</f>
        <v>7.6995157135273055E-3</v>
      </c>
      <c r="H23" s="15">
        <f>AbsAAR!J23</f>
        <v>1.1918148727623697E-2</v>
      </c>
      <c r="I23" s="15">
        <f>AbsAAR!K23</f>
        <v>6.2480499520982747E-3</v>
      </c>
      <c r="J23" s="15">
        <f>AbsAAR!L23</f>
        <v>1.821885171833415E-2</v>
      </c>
      <c r="K23" s="15">
        <f>AbsAAR!M23</f>
        <v>4.3094734127159277E-3</v>
      </c>
      <c r="L23" s="15">
        <f>AbsAAR!N23</f>
        <v>2.4123716419627791E-2</v>
      </c>
      <c r="M23" s="15">
        <f>AbsAAR!O23</f>
        <v>1.8012841494868832E-2</v>
      </c>
      <c r="N23" s="15">
        <f>AbsAAR!P23</f>
        <v>8.8902972931323735E-4</v>
      </c>
      <c r="O23" s="15">
        <f>AbsAAR!Q23</f>
        <v>6.3027938214654279E-4</v>
      </c>
      <c r="P23" s="15">
        <f>AbsAAR!R23</f>
        <v>7.8533572704263038E-4</v>
      </c>
      <c r="Q23" s="15">
        <f>AbsAAR!S23</f>
        <v>6.2670129619747141E-3</v>
      </c>
      <c r="R23" s="15">
        <f>AbsAAR!T23</f>
        <v>2.6234598005144407E-2</v>
      </c>
      <c r="S23" s="15">
        <f>AbsAAR!U23</f>
        <v>1.1077293819380583E-2</v>
      </c>
      <c r="T23" s="15">
        <f>AbsAAR!V23</f>
        <v>1.5588869964213849E-2</v>
      </c>
      <c r="U23" s="15">
        <f>AbsAAR!W23</f>
        <v>4.2225173307267865E-3</v>
      </c>
      <c r="V23" s="15">
        <f>AbsAAR!X23</f>
        <v>1.2382498292152429E-2</v>
      </c>
      <c r="W23" s="15">
        <f>AbsAAR!Y23</f>
        <v>7.7112122980051729E-3</v>
      </c>
      <c r="X23" s="15">
        <f>AbsAAR!Z23</f>
        <v>4.9468151912087253E-3</v>
      </c>
      <c r="Y23" s="15">
        <f>AbsAAR!AA23</f>
        <v>5.2618763290241972E-3</v>
      </c>
      <c r="Z23" s="15">
        <f>AbsAAR!AB23</f>
        <v>4.2788075030103807E-3</v>
      </c>
      <c r="AA23" s="15">
        <f>AbsAAR!AC23</f>
        <v>1.0189615464888431E-2</v>
      </c>
      <c r="AB23" s="15">
        <f>AbsAAR!AD23</f>
        <v>1.0914012886380196E-2</v>
      </c>
      <c r="AC23" s="15">
        <f>AbsAAR!AE23</f>
        <v>5.9539673838928785E-3</v>
      </c>
      <c r="AD23" s="15">
        <f>AbsAAR!AF23</f>
        <v>1.266430122996634E-2</v>
      </c>
      <c r="AE23" s="15">
        <f>AbsAAR!AG23</f>
        <v>1.0700988570353351E-2</v>
      </c>
      <c r="AF23" s="15">
        <f>AbsAAR!AH23</f>
        <v>9.2557737533523962E-3</v>
      </c>
      <c r="AG23" s="15">
        <v>-79</v>
      </c>
      <c r="AH23" s="26"/>
      <c r="AI23" s="26"/>
      <c r="AJ23" s="26"/>
      <c r="AK23" s="26"/>
      <c r="AL23" s="26"/>
      <c r="AM23" s="26"/>
      <c r="AN23" s="26"/>
    </row>
    <row r="24" spans="1:40" ht="13.5" customHeight="1" x14ac:dyDescent="0.2">
      <c r="A24" s="26"/>
      <c r="B24" s="15">
        <v>-78</v>
      </c>
      <c r="C24" s="15">
        <f>AbsAAR!E24</f>
        <v>7.7980127634012363E-3</v>
      </c>
      <c r="D24" s="15">
        <f>AbsAAR!F24</f>
        <v>1.2384816383653048E-2</v>
      </c>
      <c r="E24" s="15">
        <f>AbsAAR!G24</f>
        <v>9.5725325551897812E-3</v>
      </c>
      <c r="F24" s="15">
        <f>AbsAAR!H24</f>
        <v>1.951371317150254E-2</v>
      </c>
      <c r="G24" s="15">
        <f>AbsAAR!I24</f>
        <v>2.8785872582277197E-3</v>
      </c>
      <c r="H24" s="15">
        <f>AbsAAR!J24</f>
        <v>4.573387988247174E-2</v>
      </c>
      <c r="I24" s="15">
        <f>AbsAAR!K24</f>
        <v>5.1377197896498869E-3</v>
      </c>
      <c r="J24" s="15">
        <f>AbsAAR!L24</f>
        <v>9.9538407895293154E-3</v>
      </c>
      <c r="K24" s="15">
        <f>AbsAAR!M24</f>
        <v>1.5600602863737592E-3</v>
      </c>
      <c r="L24" s="15">
        <f>AbsAAR!N24</f>
        <v>1.6391280307843797E-2</v>
      </c>
      <c r="M24" s="15">
        <f>AbsAAR!O24</f>
        <v>1.1057477028665744E-3</v>
      </c>
      <c r="N24" s="15">
        <f>AbsAAR!P24</f>
        <v>2.3478420978133166E-4</v>
      </c>
      <c r="O24" s="15">
        <f>AbsAAR!Q24</f>
        <v>2.6372928585910796E-3</v>
      </c>
      <c r="P24" s="15">
        <f>AbsAAR!R24</f>
        <v>8.2837144576881766E-3</v>
      </c>
      <c r="Q24" s="15">
        <f>AbsAAR!S24</f>
        <v>6.0747194057778602E-3</v>
      </c>
      <c r="R24" s="15">
        <f>AbsAAR!T24</f>
        <v>2.1304469345404881E-2</v>
      </c>
      <c r="S24" s="15">
        <f>AbsAAR!U24</f>
        <v>3.2501373037293578E-2</v>
      </c>
      <c r="T24" s="15">
        <f>AbsAAR!V24</f>
        <v>3.0212542433295547E-2</v>
      </c>
      <c r="U24" s="15">
        <f>AbsAAR!W24</f>
        <v>9.5449078531319766E-3</v>
      </c>
      <c r="V24" s="15">
        <f>AbsAAR!X24</f>
        <v>1.5243886135240635E-2</v>
      </c>
      <c r="W24" s="15">
        <f>AbsAAR!Y24</f>
        <v>1.9049576285370653E-2</v>
      </c>
      <c r="X24" s="15">
        <f>AbsAAR!Z24</f>
        <v>7.8756453356086456E-3</v>
      </c>
      <c r="Y24" s="15">
        <f>AbsAAR!AA24</f>
        <v>3.8338525908275262E-3</v>
      </c>
      <c r="Z24" s="15">
        <f>AbsAAR!AB24</f>
        <v>4.3002765568181372E-3</v>
      </c>
      <c r="AA24" s="15">
        <f>AbsAAR!AC24</f>
        <v>7.8389306800132931E-5</v>
      </c>
      <c r="AB24" s="15">
        <f>AbsAAR!AD24</f>
        <v>2.7904355409055807E-3</v>
      </c>
      <c r="AC24" s="15">
        <f>AbsAAR!AE24</f>
        <v>1.6169537568035788E-3</v>
      </c>
      <c r="AD24" s="15">
        <f>AbsAAR!AF24</f>
        <v>1.4569163216890679E-2</v>
      </c>
      <c r="AE24" s="15">
        <f>AbsAAR!AG24</f>
        <v>1.4667675230154534E-2</v>
      </c>
      <c r="AF24" s="15">
        <f>AbsAAR!AH24</f>
        <v>6.586831069888846E-3</v>
      </c>
      <c r="AG24" s="15">
        <v>-78</v>
      </c>
      <c r="AH24" s="26"/>
      <c r="AI24" s="26"/>
      <c r="AJ24" s="26"/>
      <c r="AK24" s="26"/>
      <c r="AL24" s="26"/>
      <c r="AM24" s="26"/>
      <c r="AN24" s="26"/>
    </row>
    <row r="25" spans="1:40" ht="13.5" customHeight="1" x14ac:dyDescent="0.2">
      <c r="A25" s="26"/>
      <c r="B25" s="15">
        <v>-77</v>
      </c>
      <c r="C25" s="15">
        <f>AbsAAR!E25</f>
        <v>1.691727638925309E-3</v>
      </c>
      <c r="D25" s="15">
        <f>AbsAAR!F25</f>
        <v>3.2540700181957261E-3</v>
      </c>
      <c r="E25" s="15">
        <f>AbsAAR!G25</f>
        <v>4.9049217046231389E-3</v>
      </c>
      <c r="F25" s="15">
        <f>AbsAAR!H25</f>
        <v>3.6115988249753417E-3</v>
      </c>
      <c r="G25" s="15">
        <f>AbsAAR!I25</f>
        <v>2.9850223640915403E-3</v>
      </c>
      <c r="H25" s="15">
        <f>AbsAAR!J25</f>
        <v>1.114779019990637E-3</v>
      </c>
      <c r="I25" s="15">
        <f>AbsAAR!K25</f>
        <v>2.2483441643069884E-3</v>
      </c>
      <c r="J25" s="15">
        <f>AbsAAR!L25</f>
        <v>2.4454445582301716E-2</v>
      </c>
      <c r="K25" s="15">
        <f>AbsAAR!M25</f>
        <v>7.5246289606690558E-3</v>
      </c>
      <c r="L25" s="15">
        <f>AbsAAR!N25</f>
        <v>1.5398541532177495E-3</v>
      </c>
      <c r="M25" s="15">
        <f>AbsAAR!O25</f>
        <v>1.0494278514563594E-2</v>
      </c>
      <c r="N25" s="15">
        <f>AbsAAR!P25</f>
        <v>2.7919925962560854E-3</v>
      </c>
      <c r="O25" s="15">
        <f>AbsAAR!Q25</f>
        <v>7.0338861409526511E-3</v>
      </c>
      <c r="P25" s="15">
        <f>AbsAAR!R25</f>
        <v>2.086613412830552E-2</v>
      </c>
      <c r="Q25" s="15">
        <f>AbsAAR!S25</f>
        <v>5.5089825386056609E-3</v>
      </c>
      <c r="R25" s="15">
        <f>AbsAAR!T25</f>
        <v>8.6397970563599491E-3</v>
      </c>
      <c r="S25" s="15">
        <f>AbsAAR!U25</f>
        <v>7.0556121174877575E-3</v>
      </c>
      <c r="T25" s="15">
        <f>AbsAAR!V25</f>
        <v>2.8857435776483628E-3</v>
      </c>
      <c r="U25" s="15">
        <f>AbsAAR!W25</f>
        <v>5.8773041779622099E-3</v>
      </c>
      <c r="V25" s="15">
        <f>AbsAAR!X25</f>
        <v>2.3649646340799607E-2</v>
      </c>
      <c r="W25" s="15">
        <f>AbsAAR!Y25</f>
        <v>2.8687401414906648E-2</v>
      </c>
      <c r="X25" s="15">
        <f>AbsAAR!Z25</f>
        <v>1.8187498518342903E-3</v>
      </c>
      <c r="Y25" s="15">
        <f>AbsAAR!AA25</f>
        <v>5.6018138232975193E-3</v>
      </c>
      <c r="Z25" s="15">
        <f>AbsAAR!AB25</f>
        <v>1.5892547185035095E-2</v>
      </c>
      <c r="AA25" s="15">
        <f>AbsAAR!AC25</f>
        <v>6.2998051280857646E-3</v>
      </c>
      <c r="AB25" s="15">
        <f>AbsAAR!AD25</f>
        <v>4.0348798445732862E-3</v>
      </c>
      <c r="AC25" s="15">
        <f>AbsAAR!AE25</f>
        <v>5.9609709881945847E-3</v>
      </c>
      <c r="AD25" s="15">
        <f>AbsAAR!AF25</f>
        <v>5.1087621296514608E-3</v>
      </c>
      <c r="AE25" s="15">
        <f>AbsAAR!AG25</f>
        <v>5.6681088325835297E-3</v>
      </c>
      <c r="AF25" s="15">
        <f>AbsAAR!AH25</f>
        <v>7.2550880084600849E-3</v>
      </c>
      <c r="AG25" s="15">
        <v>-77</v>
      </c>
      <c r="AH25" s="26"/>
      <c r="AI25" s="26"/>
      <c r="AJ25" s="26"/>
      <c r="AK25" s="26"/>
      <c r="AL25" s="26"/>
      <c r="AM25" s="26"/>
      <c r="AN25" s="26"/>
    </row>
    <row r="26" spans="1:40" ht="13.5" customHeight="1" x14ac:dyDescent="0.2">
      <c r="A26" s="26"/>
      <c r="B26" s="15">
        <v>-76</v>
      </c>
      <c r="C26" s="15">
        <f>AbsAAR!E26</f>
        <v>1.4415155060251756E-2</v>
      </c>
      <c r="D26" s="15">
        <f>AbsAAR!F26</f>
        <v>1.4554721245258462E-2</v>
      </c>
      <c r="E26" s="15">
        <f>AbsAAR!G26</f>
        <v>4.2265398103000801E-3</v>
      </c>
      <c r="F26" s="15">
        <f>AbsAAR!H26</f>
        <v>1.9203126785572282E-2</v>
      </c>
      <c r="G26" s="15">
        <f>AbsAAR!I26</f>
        <v>1.0020233385449624E-2</v>
      </c>
      <c r="H26" s="15">
        <f>AbsAAR!J26</f>
        <v>1.4255108782771982E-2</v>
      </c>
      <c r="I26" s="15">
        <f>AbsAAR!K26</f>
        <v>2.1263462454490151E-2</v>
      </c>
      <c r="J26" s="15">
        <f>AbsAAR!L26</f>
        <v>1.9852814479252617E-2</v>
      </c>
      <c r="K26" s="15">
        <f>AbsAAR!M26</f>
        <v>9.5789408403047158E-3</v>
      </c>
      <c r="L26" s="15">
        <f>AbsAAR!N26</f>
        <v>1.9322426027944435E-3</v>
      </c>
      <c r="M26" s="15">
        <f>AbsAAR!O26</f>
        <v>1.3954780813840266E-3</v>
      </c>
      <c r="N26" s="15">
        <f>AbsAAR!P26</f>
        <v>5.8688758059999707E-3</v>
      </c>
      <c r="O26" s="15">
        <f>AbsAAR!Q26</f>
        <v>1.4119487449067431E-2</v>
      </c>
      <c r="P26" s="15">
        <f>AbsAAR!R26</f>
        <v>8.1355932460111004E-4</v>
      </c>
      <c r="Q26" s="15">
        <f>AbsAAR!S26</f>
        <v>4.7427897597985234E-4</v>
      </c>
      <c r="R26" s="15">
        <f>AbsAAR!T26</f>
        <v>2.3870344919098136E-2</v>
      </c>
      <c r="S26" s="15">
        <f>AbsAAR!U26</f>
        <v>1.9507773351622225E-3</v>
      </c>
      <c r="T26" s="15">
        <f>AbsAAR!V26</f>
        <v>1.7486671497104686E-4</v>
      </c>
      <c r="U26" s="15">
        <f>AbsAAR!W26</f>
        <v>2.7828136129398398E-3</v>
      </c>
      <c r="V26" s="15">
        <f>AbsAAR!X26</f>
        <v>5.6577324283375689E-3</v>
      </c>
      <c r="W26" s="15">
        <f>AbsAAR!Y26</f>
        <v>6.7610620185088247E-4</v>
      </c>
      <c r="X26" s="15">
        <f>AbsAAR!Z26</f>
        <v>5.9361359436177989E-3</v>
      </c>
      <c r="Y26" s="15">
        <f>AbsAAR!AA26</f>
        <v>7.8444559476596645E-3</v>
      </c>
      <c r="Z26" s="15">
        <f>AbsAAR!AB26</f>
        <v>1.8851507538163934E-2</v>
      </c>
      <c r="AA26" s="15">
        <f>AbsAAR!AC26</f>
        <v>1.2916511953757828E-4</v>
      </c>
      <c r="AB26" s="15">
        <f>AbsAAR!AD26</f>
        <v>1.0763229192407402E-3</v>
      </c>
      <c r="AC26" s="15">
        <f>AbsAAR!AE26</f>
        <v>6.9423136169288416E-3</v>
      </c>
      <c r="AD26" s="15">
        <f>AbsAAR!AF26</f>
        <v>6.2928465092424272E-3</v>
      </c>
      <c r="AE26" s="15">
        <f>AbsAAR!AG26</f>
        <v>7.4082239134235471E-4</v>
      </c>
      <c r="AF26" s="15">
        <f>AbsAAR!AH26</f>
        <v>1.2166901771765298E-3</v>
      </c>
      <c r="AG26" s="15">
        <v>-76</v>
      </c>
      <c r="AH26" s="26"/>
      <c r="AI26" s="26"/>
      <c r="AJ26" s="26"/>
      <c r="AK26" s="26"/>
      <c r="AL26" s="26"/>
      <c r="AM26" s="26"/>
      <c r="AN26" s="26"/>
    </row>
    <row r="27" spans="1:40" ht="13.5" customHeight="1" x14ac:dyDescent="0.2">
      <c r="A27" s="26"/>
      <c r="B27" s="15">
        <v>-75</v>
      </c>
      <c r="C27" s="15">
        <f>AbsAAR!E27</f>
        <v>5.3829982303416693E-3</v>
      </c>
      <c r="D27" s="15">
        <f>AbsAAR!F27</f>
        <v>1.66592574115919E-3</v>
      </c>
      <c r="E27" s="15">
        <f>AbsAAR!G27</f>
        <v>3.0036519365618138E-2</v>
      </c>
      <c r="F27" s="15">
        <f>AbsAAR!H27</f>
        <v>8.1861214380744493E-3</v>
      </c>
      <c r="G27" s="15">
        <f>AbsAAR!I27</f>
        <v>1.4624572182381881E-2</v>
      </c>
      <c r="H27" s="15">
        <f>AbsAAR!J27</f>
        <v>2.0448584643575751E-2</v>
      </c>
      <c r="I27" s="15">
        <f>AbsAAR!K27</f>
        <v>1.4487829006595256E-2</v>
      </c>
      <c r="J27" s="15">
        <f>AbsAAR!L27</f>
        <v>5.67015714137626E-3</v>
      </c>
      <c r="K27" s="15">
        <f>AbsAAR!M27</f>
        <v>1.9724210149601899E-2</v>
      </c>
      <c r="L27" s="15">
        <f>AbsAAR!N27</f>
        <v>0.13930347286424741</v>
      </c>
      <c r="M27" s="15">
        <f>AbsAAR!O27</f>
        <v>1.4779899383179917E-3</v>
      </c>
      <c r="N27" s="15">
        <f>AbsAAR!P27</f>
        <v>5.0272371942670906E-3</v>
      </c>
      <c r="O27" s="15">
        <f>AbsAAR!Q27</f>
        <v>9.8583981920486001E-3</v>
      </c>
      <c r="P27" s="15">
        <f>AbsAAR!R27</f>
        <v>7.0077610334312607E-3</v>
      </c>
      <c r="Q27" s="15">
        <f>AbsAAR!S27</f>
        <v>8.0466475023053333E-3</v>
      </c>
      <c r="R27" s="15">
        <f>AbsAAR!T27</f>
        <v>1.1470784699109353E-2</v>
      </c>
      <c r="S27" s="15">
        <f>AbsAAR!U27</f>
        <v>1.7817010705406186E-2</v>
      </c>
      <c r="T27" s="15">
        <f>AbsAAR!V27</f>
        <v>4.7651186823354862E-2</v>
      </c>
      <c r="U27" s="15">
        <f>AbsAAR!W27</f>
        <v>7.8627034971184024E-3</v>
      </c>
      <c r="V27" s="15">
        <f>AbsAAR!X27</f>
        <v>1.3988830528635371E-2</v>
      </c>
      <c r="W27" s="15">
        <f>AbsAAR!Y27</f>
        <v>8.0995993876197513E-3</v>
      </c>
      <c r="X27" s="15">
        <f>AbsAAR!Z27</f>
        <v>7.3003762506805743E-3</v>
      </c>
      <c r="Y27" s="15">
        <f>AbsAAR!AA27</f>
        <v>3.9454502226925056E-3</v>
      </c>
      <c r="Z27" s="15">
        <f>AbsAAR!AB27</f>
        <v>8.459247421926365E-3</v>
      </c>
      <c r="AA27" s="15">
        <f>AbsAAR!AC27</f>
        <v>7.1378651230350528E-4</v>
      </c>
      <c r="AB27" s="15">
        <f>AbsAAR!AD27</f>
        <v>1.7980192022272815E-4</v>
      </c>
      <c r="AC27" s="15">
        <f>AbsAAR!AE27</f>
        <v>2.2829867866983603E-2</v>
      </c>
      <c r="AD27" s="15">
        <f>AbsAAR!AF27</f>
        <v>1.3571974299756625E-2</v>
      </c>
      <c r="AE27" s="15">
        <f>AbsAAR!AG27</f>
        <v>2.212233317485806E-2</v>
      </c>
      <c r="AF27" s="15">
        <f>AbsAAR!AH27</f>
        <v>4.4945729672328048E-3</v>
      </c>
      <c r="AG27" s="15">
        <v>-75</v>
      </c>
      <c r="AH27" s="26"/>
      <c r="AI27" s="26"/>
      <c r="AJ27" s="26"/>
      <c r="AK27" s="26"/>
      <c r="AL27" s="26"/>
      <c r="AM27" s="26"/>
      <c r="AN27" s="26"/>
    </row>
    <row r="28" spans="1:40" ht="13.5" customHeight="1" x14ac:dyDescent="0.2">
      <c r="A28" s="26"/>
      <c r="B28" s="15">
        <v>-74</v>
      </c>
      <c r="C28" s="15">
        <f>AbsAAR!E28</f>
        <v>1.0238073406439768E-2</v>
      </c>
      <c r="D28" s="15">
        <f>AbsAAR!F28</f>
        <v>3.7721593776534534E-3</v>
      </c>
      <c r="E28" s="15">
        <f>AbsAAR!G28</f>
        <v>1.0295181710524404E-2</v>
      </c>
      <c r="F28" s="15">
        <f>AbsAAR!H28</f>
        <v>3.8895607553282308E-3</v>
      </c>
      <c r="G28" s="15">
        <f>AbsAAR!I28</f>
        <v>4.2154423180791774E-3</v>
      </c>
      <c r="H28" s="15">
        <f>AbsAAR!J28</f>
        <v>1.258347857659293E-2</v>
      </c>
      <c r="I28" s="15">
        <f>AbsAAR!K28</f>
        <v>2.6459334086833628E-3</v>
      </c>
      <c r="J28" s="15">
        <f>AbsAAR!L28</f>
        <v>1.3626396007642438E-2</v>
      </c>
      <c r="K28" s="15">
        <f>AbsAAR!M28</f>
        <v>1.7433641121813587E-3</v>
      </c>
      <c r="L28" s="15">
        <f>AbsAAR!N28</f>
        <v>1.9931608799784031E-2</v>
      </c>
      <c r="M28" s="15">
        <f>AbsAAR!O28</f>
        <v>1.3678848045774079E-3</v>
      </c>
      <c r="N28" s="15">
        <f>AbsAAR!P28</f>
        <v>1.2621618884531529E-2</v>
      </c>
      <c r="O28" s="15">
        <f>AbsAAR!Q28</f>
        <v>8.6186285077965649E-3</v>
      </c>
      <c r="P28" s="15">
        <f>AbsAAR!R28</f>
        <v>1.4191700042530135E-2</v>
      </c>
      <c r="Q28" s="15">
        <f>AbsAAR!S28</f>
        <v>9.4706057278904285E-3</v>
      </c>
      <c r="R28" s="15">
        <f>AbsAAR!T28</f>
        <v>1.8077538816424037E-3</v>
      </c>
      <c r="S28" s="15">
        <f>AbsAAR!U28</f>
        <v>1.1643405956290731E-2</v>
      </c>
      <c r="T28" s="15">
        <f>AbsAAR!V28</f>
        <v>1.4033978674111183E-2</v>
      </c>
      <c r="U28" s="15">
        <f>AbsAAR!W28</f>
        <v>1.9715254911434308E-2</v>
      </c>
      <c r="V28" s="15">
        <f>AbsAAR!X28</f>
        <v>1.3423865755014784E-3</v>
      </c>
      <c r="W28" s="15">
        <f>AbsAAR!Y28</f>
        <v>8.9689018866523293E-3</v>
      </c>
      <c r="X28" s="15">
        <f>AbsAAR!Z28</f>
        <v>6.204517526450311E-3</v>
      </c>
      <c r="Y28" s="15">
        <f>AbsAAR!AA28</f>
        <v>1.5080822773875274E-3</v>
      </c>
      <c r="Z28" s="15">
        <f>AbsAAR!AB28</f>
        <v>1.1541323958376568E-2</v>
      </c>
      <c r="AA28" s="15">
        <f>AbsAAR!AC28</f>
        <v>1.025636052075145E-2</v>
      </c>
      <c r="AB28" s="15">
        <f>AbsAAR!AD28</f>
        <v>5.2796601063253438E-3</v>
      </c>
      <c r="AC28" s="15">
        <f>AbsAAR!AE28</f>
        <v>1.3490255823894769E-4</v>
      </c>
      <c r="AD28" s="15">
        <f>AbsAAR!AF28</f>
        <v>4.2699591761808965E-3</v>
      </c>
      <c r="AE28" s="15">
        <f>AbsAAR!AG28</f>
        <v>1.2691164242275321E-2</v>
      </c>
      <c r="AF28" s="15">
        <f>AbsAAR!AH28</f>
        <v>4.799928609053605E-4</v>
      </c>
      <c r="AG28" s="15">
        <v>-74</v>
      </c>
      <c r="AH28" s="26"/>
      <c r="AI28" s="26"/>
      <c r="AJ28" s="26"/>
      <c r="AK28" s="26"/>
      <c r="AL28" s="26"/>
      <c r="AM28" s="26"/>
      <c r="AN28" s="26"/>
    </row>
    <row r="29" spans="1:40" ht="13.5" customHeight="1" x14ac:dyDescent="0.2">
      <c r="A29" s="26"/>
      <c r="B29" s="15">
        <v>-73</v>
      </c>
      <c r="C29" s="15">
        <f>AbsAAR!E29</f>
        <v>3.2698685164393955E-2</v>
      </c>
      <c r="D29" s="15">
        <f>AbsAAR!F29</f>
        <v>6.8051422457755112E-4</v>
      </c>
      <c r="E29" s="15">
        <f>AbsAAR!G29</f>
        <v>1.6541639363217384E-2</v>
      </c>
      <c r="F29" s="15">
        <f>AbsAAR!H29</f>
        <v>1.4668195277666777E-2</v>
      </c>
      <c r="G29" s="15">
        <f>AbsAAR!I29</f>
        <v>3.2785717437362524E-3</v>
      </c>
      <c r="H29" s="15">
        <f>AbsAAR!J29</f>
        <v>2.0766645320910205E-2</v>
      </c>
      <c r="I29" s="15">
        <f>AbsAAR!K29</f>
        <v>1.4380198942800584E-2</v>
      </c>
      <c r="J29" s="15">
        <f>AbsAAR!L29</f>
        <v>1.02158441650467E-2</v>
      </c>
      <c r="K29" s="15">
        <f>AbsAAR!M29</f>
        <v>2.3548203993666389E-2</v>
      </c>
      <c r="L29" s="15">
        <f>AbsAAR!N29</f>
        <v>1.0857600131060213E-2</v>
      </c>
      <c r="M29" s="15">
        <f>AbsAAR!O29</f>
        <v>8.6923372754940491E-4</v>
      </c>
      <c r="N29" s="15">
        <f>AbsAAR!P29</f>
        <v>2.7090205889819664E-3</v>
      </c>
      <c r="O29" s="15">
        <f>AbsAAR!Q29</f>
        <v>1.0012515580267892E-2</v>
      </c>
      <c r="P29" s="15">
        <f>AbsAAR!R29</f>
        <v>1.7371335275324321E-2</v>
      </c>
      <c r="Q29" s="15">
        <f>AbsAAR!S29</f>
        <v>1.6539702673404794E-2</v>
      </c>
      <c r="R29" s="15">
        <f>AbsAAR!T29</f>
        <v>5.9726399717225835E-3</v>
      </c>
      <c r="S29" s="15">
        <f>AbsAAR!U29</f>
        <v>7.6655834801767578E-3</v>
      </c>
      <c r="T29" s="15">
        <f>AbsAAR!V29</f>
        <v>4.6005123520401403E-3</v>
      </c>
      <c r="U29" s="15">
        <f>AbsAAR!W29</f>
        <v>2.2454446258002341E-2</v>
      </c>
      <c r="V29" s="15">
        <f>AbsAAR!X29</f>
        <v>1.0721201212235496E-3</v>
      </c>
      <c r="W29" s="15">
        <f>AbsAAR!Y29</f>
        <v>9.5994779144959862E-4</v>
      </c>
      <c r="X29" s="15">
        <f>AbsAAR!Z29</f>
        <v>1.1727729679856568E-3</v>
      </c>
      <c r="Y29" s="15">
        <f>AbsAAR!AA29</f>
        <v>1.3978080852463933E-2</v>
      </c>
      <c r="Z29" s="15">
        <f>AbsAAR!AB29</f>
        <v>7.1531508985768896E-3</v>
      </c>
      <c r="AA29" s="15">
        <f>AbsAAR!AC29</f>
        <v>2.0070834763706259E-3</v>
      </c>
      <c r="AB29" s="15">
        <f>AbsAAR!AD29</f>
        <v>1.1685700942820794E-2</v>
      </c>
      <c r="AC29" s="15">
        <f>AbsAAR!AE29</f>
        <v>1.5452194400263592E-2</v>
      </c>
      <c r="AD29" s="15">
        <f>AbsAAR!AF29</f>
        <v>7.8891986044983039E-3</v>
      </c>
      <c r="AE29" s="15">
        <f>AbsAAR!AG29</f>
        <v>2.8784396214904147E-2</v>
      </c>
      <c r="AF29" s="15">
        <f>AbsAAR!AH29</f>
        <v>4.9690721589644377E-3</v>
      </c>
      <c r="AG29" s="15">
        <v>-73</v>
      </c>
      <c r="AH29" s="26"/>
      <c r="AI29" s="26"/>
      <c r="AJ29" s="26"/>
      <c r="AK29" s="26"/>
      <c r="AL29" s="26"/>
      <c r="AM29" s="26"/>
      <c r="AN29" s="26"/>
    </row>
    <row r="30" spans="1:40" ht="13.5" customHeight="1" x14ac:dyDescent="0.2">
      <c r="A30" s="26"/>
      <c r="B30" s="15">
        <v>-72</v>
      </c>
      <c r="C30" s="15">
        <f>AbsAAR!E30</f>
        <v>2.8645157543199526E-3</v>
      </c>
      <c r="D30" s="15">
        <f>AbsAAR!F30</f>
        <v>1.0557888998041425E-2</v>
      </c>
      <c r="E30" s="15">
        <f>AbsAAR!G30</f>
        <v>2.6393539318687369E-2</v>
      </c>
      <c r="F30" s="15">
        <f>AbsAAR!H30</f>
        <v>1.8765115456959375E-2</v>
      </c>
      <c r="G30" s="15">
        <f>AbsAAR!I30</f>
        <v>6.8372356612264699E-3</v>
      </c>
      <c r="H30" s="15">
        <f>AbsAAR!J30</f>
        <v>1.6044716217492681E-3</v>
      </c>
      <c r="I30" s="15">
        <f>AbsAAR!K30</f>
        <v>4.5998816949895816E-3</v>
      </c>
      <c r="J30" s="15">
        <f>AbsAAR!L30</f>
        <v>6.668764421834613E-3</v>
      </c>
      <c r="K30" s="15">
        <f>AbsAAR!M30</f>
        <v>6.089248917209928E-3</v>
      </c>
      <c r="L30" s="15">
        <f>AbsAAR!N30</f>
        <v>2.7160142401810985E-2</v>
      </c>
      <c r="M30" s="15">
        <f>AbsAAR!O30</f>
        <v>3.6288561992494413E-4</v>
      </c>
      <c r="N30" s="15">
        <f>AbsAAR!P30</f>
        <v>4.5344520124054703E-3</v>
      </c>
      <c r="O30" s="15">
        <f>AbsAAR!Q30</f>
        <v>1.1489208272830315E-2</v>
      </c>
      <c r="P30" s="15">
        <f>AbsAAR!R30</f>
        <v>3.4359729196683777E-3</v>
      </c>
      <c r="Q30" s="15">
        <f>AbsAAR!S30</f>
        <v>6.6261413623350703E-3</v>
      </c>
      <c r="R30" s="15">
        <f>AbsAAR!T30</f>
        <v>7.8059562771709366E-3</v>
      </c>
      <c r="S30" s="15">
        <f>AbsAAR!U30</f>
        <v>1.8383413107500926E-3</v>
      </c>
      <c r="T30" s="15">
        <f>AbsAAR!V30</f>
        <v>1.5594803263774302E-2</v>
      </c>
      <c r="U30" s="15">
        <f>AbsAAR!W30</f>
        <v>4.5404875445329965E-2</v>
      </c>
      <c r="V30" s="15">
        <f>AbsAAR!X30</f>
        <v>9.5609992146465164E-3</v>
      </c>
      <c r="W30" s="15">
        <f>AbsAAR!Y30</f>
        <v>7.9728752329699566E-3</v>
      </c>
      <c r="X30" s="15">
        <f>AbsAAR!Z30</f>
        <v>5.3118526684312328E-3</v>
      </c>
      <c r="Y30" s="15">
        <f>AbsAAR!AA30</f>
        <v>1.8848513987706824E-3</v>
      </c>
      <c r="Z30" s="15">
        <f>AbsAAR!AB30</f>
        <v>3.5394323569604945E-3</v>
      </c>
      <c r="AA30" s="15">
        <f>AbsAAR!AC30</f>
        <v>1.0160081317778916E-2</v>
      </c>
      <c r="AB30" s="15">
        <f>AbsAAR!AD30</f>
        <v>1.7617847932983422E-2</v>
      </c>
      <c r="AC30" s="15">
        <f>AbsAAR!AE30</f>
        <v>3.4914773338002724E-3</v>
      </c>
      <c r="AD30" s="15">
        <f>AbsAAR!AF30</f>
        <v>4.0698486832781069E-3</v>
      </c>
      <c r="AE30" s="15">
        <f>AbsAAR!AG30</f>
        <v>2.0357104534888051E-4</v>
      </c>
      <c r="AF30" s="15">
        <f>AbsAAR!AH30</f>
        <v>8.75962692036872E-3</v>
      </c>
      <c r="AG30" s="15">
        <v>-72</v>
      </c>
      <c r="AH30" s="26"/>
      <c r="AI30" s="26"/>
      <c r="AJ30" s="26"/>
      <c r="AK30" s="26"/>
      <c r="AL30" s="26"/>
      <c r="AM30" s="26"/>
      <c r="AN30" s="26"/>
    </row>
    <row r="31" spans="1:40" ht="13.5" customHeight="1" x14ac:dyDescent="0.2">
      <c r="A31" s="26"/>
      <c r="B31" s="15">
        <v>-71</v>
      </c>
      <c r="C31" s="15">
        <f>AbsAAR!E31</f>
        <v>9.3112191989952568E-3</v>
      </c>
      <c r="D31" s="15">
        <f>AbsAAR!F31</f>
        <v>2.0053018126895555E-3</v>
      </c>
      <c r="E31" s="15">
        <f>AbsAAR!G31</f>
        <v>1.1725805872850881E-3</v>
      </c>
      <c r="F31" s="15">
        <f>AbsAAR!H31</f>
        <v>1.1027628589175461E-2</v>
      </c>
      <c r="G31" s="15">
        <f>AbsAAR!I31</f>
        <v>4.0593618864401097E-3</v>
      </c>
      <c r="H31" s="15">
        <f>AbsAAR!J31</f>
        <v>2.105762483556026E-2</v>
      </c>
      <c r="I31" s="15">
        <f>AbsAAR!K31</f>
        <v>6.4220440132063041E-3</v>
      </c>
      <c r="J31" s="15">
        <f>AbsAAR!L31</f>
        <v>1.0334037526281328E-2</v>
      </c>
      <c r="K31" s="15">
        <f>AbsAAR!M31</f>
        <v>1.5331688115376031E-2</v>
      </c>
      <c r="L31" s="15">
        <f>AbsAAR!N31</f>
        <v>2.3531398671097362E-3</v>
      </c>
      <c r="M31" s="15">
        <f>AbsAAR!O31</f>
        <v>1.0656891719728209E-2</v>
      </c>
      <c r="N31" s="15">
        <f>AbsAAR!P31</f>
        <v>5.4295831446627488E-3</v>
      </c>
      <c r="O31" s="15">
        <f>AbsAAR!Q31</f>
        <v>4.9432915692737937E-3</v>
      </c>
      <c r="P31" s="15">
        <f>AbsAAR!R31</f>
        <v>2.2466416594818942E-3</v>
      </c>
      <c r="Q31" s="15">
        <f>AbsAAR!S31</f>
        <v>1.0171412521433627E-3</v>
      </c>
      <c r="R31" s="15">
        <f>AbsAAR!T31</f>
        <v>1.3810428584334227E-4</v>
      </c>
      <c r="S31" s="15">
        <f>AbsAAR!U31</f>
        <v>4.1032316947445038E-3</v>
      </c>
      <c r="T31" s="15">
        <f>AbsAAR!V31</f>
        <v>8.1439481224272921E-4</v>
      </c>
      <c r="U31" s="15">
        <f>AbsAAR!W31</f>
        <v>2.4212240059337531E-4</v>
      </c>
      <c r="V31" s="15">
        <f>AbsAAR!X31</f>
        <v>2.9518891028496004E-3</v>
      </c>
      <c r="W31" s="15">
        <f>AbsAAR!Y31</f>
        <v>7.8337883635953825E-3</v>
      </c>
      <c r="X31" s="15">
        <f>AbsAAR!Z31</f>
        <v>6.7864487193924801E-3</v>
      </c>
      <c r="Y31" s="15">
        <f>AbsAAR!AA31</f>
        <v>2.508261426994653E-2</v>
      </c>
      <c r="Z31" s="15">
        <f>AbsAAR!AB31</f>
        <v>1.5120639553246244E-2</v>
      </c>
      <c r="AA31" s="15">
        <f>AbsAAR!AC31</f>
        <v>1.6671942283861757E-3</v>
      </c>
      <c r="AB31" s="15">
        <f>AbsAAR!AD31</f>
        <v>2.3511137773661391E-3</v>
      </c>
      <c r="AC31" s="15">
        <f>AbsAAR!AE31</f>
        <v>7.3856847126754039E-4</v>
      </c>
      <c r="AD31" s="15">
        <f>AbsAAR!AF31</f>
        <v>1.609715289045232E-2</v>
      </c>
      <c r="AE31" s="15">
        <f>AbsAAR!AG31</f>
        <v>8.1235242593694097E-3</v>
      </c>
      <c r="AF31" s="15">
        <f>AbsAAR!AH31</f>
        <v>4.1067969111068907E-3</v>
      </c>
      <c r="AG31" s="15">
        <v>-71</v>
      </c>
      <c r="AH31" s="26"/>
      <c r="AI31" s="26"/>
      <c r="AJ31" s="26"/>
      <c r="AK31" s="26"/>
      <c r="AL31" s="26"/>
      <c r="AM31" s="26"/>
      <c r="AN31" s="26"/>
    </row>
    <row r="32" spans="1:40" ht="13.5" customHeight="1" x14ac:dyDescent="0.2">
      <c r="A32" s="26"/>
      <c r="B32" s="15">
        <v>-70</v>
      </c>
      <c r="C32" s="15">
        <f>AbsAAR!E32</f>
        <v>8.4244467765678191E-3</v>
      </c>
      <c r="D32" s="15">
        <f>AbsAAR!F32</f>
        <v>4.2374343141934837E-3</v>
      </c>
      <c r="E32" s="15">
        <f>AbsAAR!G32</f>
        <v>2.138048232453077E-2</v>
      </c>
      <c r="F32" s="15">
        <f>AbsAAR!H32</f>
        <v>6.3562212554677186E-2</v>
      </c>
      <c r="G32" s="15">
        <f>AbsAAR!I32</f>
        <v>2.3324665914641586E-2</v>
      </c>
      <c r="H32" s="15">
        <f>AbsAAR!J32</f>
        <v>1.89845222675478E-2</v>
      </c>
      <c r="I32" s="15">
        <f>AbsAAR!K32</f>
        <v>1.0057463925422862E-2</v>
      </c>
      <c r="J32" s="15">
        <f>AbsAAR!L32</f>
        <v>8.5798164239035205E-3</v>
      </c>
      <c r="K32" s="15">
        <f>AbsAAR!M32</f>
        <v>2.9781316113493129E-3</v>
      </c>
      <c r="L32" s="15">
        <f>AbsAAR!N32</f>
        <v>2.2491524963237693E-2</v>
      </c>
      <c r="M32" s="15">
        <f>AbsAAR!O32</f>
        <v>4.2328044137721326E-3</v>
      </c>
      <c r="N32" s="15">
        <f>AbsAAR!P32</f>
        <v>1.4627377960288636E-2</v>
      </c>
      <c r="O32" s="15">
        <f>AbsAAR!Q32</f>
        <v>1.07666629485335E-2</v>
      </c>
      <c r="P32" s="15">
        <f>AbsAAR!R32</f>
        <v>8.350063574668571E-3</v>
      </c>
      <c r="Q32" s="15">
        <f>AbsAAR!S32</f>
        <v>5.5201341382709601E-3</v>
      </c>
      <c r="R32" s="15">
        <f>AbsAAR!T32</f>
        <v>1.1087563634306994E-2</v>
      </c>
      <c r="S32" s="15">
        <f>AbsAAR!U32</f>
        <v>1.1625429904127928E-2</v>
      </c>
      <c r="T32" s="15">
        <f>AbsAAR!V32</f>
        <v>2.7977752287036351E-2</v>
      </c>
      <c r="U32" s="15">
        <f>AbsAAR!W32</f>
        <v>1.9682001502379178E-2</v>
      </c>
      <c r="V32" s="15">
        <f>AbsAAR!X32</f>
        <v>8.8583273798670051E-3</v>
      </c>
      <c r="W32" s="15">
        <f>AbsAAR!Y32</f>
        <v>3.1989197908376156E-3</v>
      </c>
      <c r="X32" s="15">
        <f>AbsAAR!Z32</f>
        <v>1.168069048327321E-2</v>
      </c>
      <c r="Y32" s="15">
        <f>AbsAAR!AA32</f>
        <v>9.8664823063921749E-3</v>
      </c>
      <c r="Z32" s="15">
        <f>AbsAAR!AB32</f>
        <v>2.0802811080378857E-3</v>
      </c>
      <c r="AA32" s="15">
        <f>AbsAAR!AC32</f>
        <v>1.4889862928212434E-2</v>
      </c>
      <c r="AB32" s="15">
        <f>AbsAAR!AD32</f>
        <v>1.421238528673816E-2</v>
      </c>
      <c r="AC32" s="15">
        <f>AbsAAR!AE32</f>
        <v>1.1919850026356261E-3</v>
      </c>
      <c r="AD32" s="15">
        <f>AbsAAR!AF32</f>
        <v>2.3414550843836712E-2</v>
      </c>
      <c r="AE32" s="15">
        <f>AbsAAR!AG32</f>
        <v>1.5458328484389921E-2</v>
      </c>
      <c r="AF32" s="15">
        <f>AbsAAR!AH32</f>
        <v>1.096804334701957E-2</v>
      </c>
      <c r="AG32" s="15">
        <v>-70</v>
      </c>
      <c r="AH32" s="26"/>
      <c r="AI32" s="26"/>
      <c r="AJ32" s="26"/>
      <c r="AK32" s="26"/>
      <c r="AL32" s="26"/>
      <c r="AM32" s="26"/>
      <c r="AN32" s="26"/>
    </row>
    <row r="33" spans="1:40" ht="13.5" customHeight="1" x14ac:dyDescent="0.2">
      <c r="A33" s="26"/>
      <c r="B33" s="15">
        <v>-69</v>
      </c>
      <c r="C33" s="15">
        <f>AbsAAR!E33</f>
        <v>3.2006997595218772E-3</v>
      </c>
      <c r="D33" s="15">
        <f>AbsAAR!F33</f>
        <v>2.4346317564445815E-3</v>
      </c>
      <c r="E33" s="15">
        <f>AbsAAR!G33</f>
        <v>4.9624774780463211E-3</v>
      </c>
      <c r="F33" s="15">
        <f>AbsAAR!H33</f>
        <v>3.6644096024514711E-3</v>
      </c>
      <c r="G33" s="15">
        <f>AbsAAR!I33</f>
        <v>9.7704859999152311E-3</v>
      </c>
      <c r="H33" s="15">
        <f>AbsAAR!J33</f>
        <v>1.0537259259416705E-2</v>
      </c>
      <c r="I33" s="15">
        <f>AbsAAR!K33</f>
        <v>3.5522185510753522E-3</v>
      </c>
      <c r="J33" s="15">
        <f>AbsAAR!L33</f>
        <v>2.3134024376637759E-2</v>
      </c>
      <c r="K33" s="15">
        <f>AbsAAR!M33</f>
        <v>1.0943814386133229E-2</v>
      </c>
      <c r="L33" s="15">
        <f>AbsAAR!N33</f>
        <v>8.7339479583381733E-3</v>
      </c>
      <c r="M33" s="15">
        <f>AbsAAR!O33</f>
        <v>1.0616168775367854E-2</v>
      </c>
      <c r="N33" s="15">
        <f>AbsAAR!P33</f>
        <v>4.6246402228407989E-3</v>
      </c>
      <c r="O33" s="15">
        <f>AbsAAR!Q33</f>
        <v>4.8283336047235626E-3</v>
      </c>
      <c r="P33" s="15">
        <f>AbsAAR!R33</f>
        <v>4.1937215099546003E-3</v>
      </c>
      <c r="Q33" s="15">
        <f>AbsAAR!S33</f>
        <v>2.1679572892367334E-2</v>
      </c>
      <c r="R33" s="15">
        <f>AbsAAR!T33</f>
        <v>2.9403060158842476E-2</v>
      </c>
      <c r="S33" s="15">
        <f>AbsAAR!U33</f>
        <v>3.4572199493129651E-3</v>
      </c>
      <c r="T33" s="15">
        <f>AbsAAR!V33</f>
        <v>1.3538422704852469E-2</v>
      </c>
      <c r="U33" s="15">
        <f>AbsAAR!W33</f>
        <v>2.1013472266713899E-2</v>
      </c>
      <c r="V33" s="15">
        <f>AbsAAR!X33</f>
        <v>2.4175459906924473E-2</v>
      </c>
      <c r="W33" s="15">
        <f>AbsAAR!Y33</f>
        <v>3.1240825971842129E-3</v>
      </c>
      <c r="X33" s="15">
        <f>AbsAAR!Z33</f>
        <v>8.4042413451711449E-3</v>
      </c>
      <c r="Y33" s="15">
        <f>AbsAAR!AA33</f>
        <v>5.1898810053509119E-3</v>
      </c>
      <c r="Z33" s="15">
        <f>AbsAAR!AB33</f>
        <v>9.505173041755231E-4</v>
      </c>
      <c r="AA33" s="15">
        <f>AbsAAR!AC33</f>
        <v>1.342395328574395E-2</v>
      </c>
      <c r="AB33" s="15">
        <f>AbsAAR!AD33</f>
        <v>5.7946519257895002E-3</v>
      </c>
      <c r="AC33" s="15">
        <f>AbsAAR!AE33</f>
        <v>6.4842713175081949E-3</v>
      </c>
      <c r="AD33" s="15">
        <f>AbsAAR!AF33</f>
        <v>1.1113695570232394E-2</v>
      </c>
      <c r="AE33" s="15">
        <f>AbsAAR!AG33</f>
        <v>1.4150930217781309E-2</v>
      </c>
      <c r="AF33" s="15">
        <f>AbsAAR!AH33</f>
        <v>1.0679658119251622E-2</v>
      </c>
      <c r="AG33" s="15">
        <v>-69</v>
      </c>
      <c r="AH33" s="26"/>
      <c r="AI33" s="26"/>
      <c r="AJ33" s="26"/>
      <c r="AK33" s="26"/>
      <c r="AL33" s="26"/>
      <c r="AM33" s="26"/>
      <c r="AN33" s="26"/>
    </row>
    <row r="34" spans="1:40" ht="13.5" customHeight="1" x14ac:dyDescent="0.2">
      <c r="A34" s="26"/>
      <c r="B34" s="15">
        <v>-68</v>
      </c>
      <c r="C34" s="15">
        <f>AbsAAR!E34</f>
        <v>4.0084886279775018E-3</v>
      </c>
      <c r="D34" s="15">
        <f>AbsAAR!F34</f>
        <v>1.3620557627987058E-2</v>
      </c>
      <c r="E34" s="15">
        <f>AbsAAR!G34</f>
        <v>6.0232345300557429E-3</v>
      </c>
      <c r="F34" s="15">
        <f>AbsAAR!H34</f>
        <v>1.6971781383463185E-3</v>
      </c>
      <c r="G34" s="15">
        <f>AbsAAR!I34</f>
        <v>5.5542542907325819E-3</v>
      </c>
      <c r="H34" s="15">
        <f>AbsAAR!J34</f>
        <v>2.2819665621383461E-3</v>
      </c>
      <c r="I34" s="15">
        <f>AbsAAR!K34</f>
        <v>8.0753121112479599E-3</v>
      </c>
      <c r="J34" s="15">
        <f>AbsAAR!L34</f>
        <v>2.6240851163347768E-2</v>
      </c>
      <c r="K34" s="15">
        <f>AbsAAR!M34</f>
        <v>1.3658085743394787E-2</v>
      </c>
      <c r="L34" s="15">
        <f>AbsAAR!N34</f>
        <v>5.8554519307395594E-3</v>
      </c>
      <c r="M34" s="15">
        <f>AbsAAR!O34</f>
        <v>3.446243627198994E-3</v>
      </c>
      <c r="N34" s="15">
        <f>AbsAAR!P34</f>
        <v>4.7368786895735536E-3</v>
      </c>
      <c r="O34" s="15">
        <f>AbsAAR!Q34</f>
        <v>1.6400494503960604E-2</v>
      </c>
      <c r="P34" s="15">
        <f>AbsAAR!R34</f>
        <v>2.1966677450919802E-2</v>
      </c>
      <c r="Q34" s="15">
        <f>AbsAAR!S34</f>
        <v>1.2779790792361453E-2</v>
      </c>
      <c r="R34" s="15">
        <f>AbsAAR!T34</f>
        <v>1.6477920063086779E-2</v>
      </c>
      <c r="S34" s="15">
        <f>AbsAAR!U34</f>
        <v>3.9390250954254771E-3</v>
      </c>
      <c r="T34" s="15">
        <f>AbsAAR!V34</f>
        <v>1.0894188620154909E-2</v>
      </c>
      <c r="U34" s="15">
        <f>AbsAAR!W34</f>
        <v>2.4349730404433015E-4</v>
      </c>
      <c r="V34" s="15">
        <f>AbsAAR!X34</f>
        <v>1.6159221215487291E-3</v>
      </c>
      <c r="W34" s="15">
        <f>AbsAAR!Y34</f>
        <v>9.16051573075621E-4</v>
      </c>
      <c r="X34" s="15">
        <f>AbsAAR!Z34</f>
        <v>1.9795319856074868E-3</v>
      </c>
      <c r="Y34" s="15">
        <f>AbsAAR!AA34</f>
        <v>1.4623796852206451E-2</v>
      </c>
      <c r="Z34" s="15">
        <f>AbsAAR!AB34</f>
        <v>1.8567839002994802E-2</v>
      </c>
      <c r="AA34" s="15">
        <f>AbsAAR!AC34</f>
        <v>9.8691693796047406E-4</v>
      </c>
      <c r="AB34" s="15">
        <f>AbsAAR!AD34</f>
        <v>4.950346241157812E-3</v>
      </c>
      <c r="AC34" s="15">
        <f>AbsAAR!AE34</f>
        <v>7.594966702378996E-3</v>
      </c>
      <c r="AD34" s="15">
        <f>AbsAAR!AF34</f>
        <v>6.3956113560680178E-3</v>
      </c>
      <c r="AE34" s="15">
        <f>AbsAAR!AG34</f>
        <v>1.3921212665853474E-2</v>
      </c>
      <c r="AF34" s="15">
        <f>AbsAAR!AH34</f>
        <v>1.2413602029416382E-2</v>
      </c>
      <c r="AG34" s="15">
        <v>-68</v>
      </c>
      <c r="AH34" s="26"/>
      <c r="AI34" s="26"/>
      <c r="AJ34" s="26"/>
      <c r="AK34" s="26"/>
      <c r="AL34" s="26"/>
      <c r="AM34" s="26"/>
      <c r="AN34" s="26"/>
    </row>
    <row r="35" spans="1:40" ht="13.5" customHeight="1" x14ac:dyDescent="0.2">
      <c r="A35" s="26"/>
      <c r="B35" s="15">
        <v>-67</v>
      </c>
      <c r="C35" s="15">
        <f>AbsAAR!E35</f>
        <v>1.5075351237013606E-2</v>
      </c>
      <c r="D35" s="15">
        <f>AbsAAR!F35</f>
        <v>4.4337745748790798E-3</v>
      </c>
      <c r="E35" s="15">
        <f>AbsAAR!G35</f>
        <v>3.2063528377357462E-3</v>
      </c>
      <c r="F35" s="15">
        <f>AbsAAR!H35</f>
        <v>3.6507350416228176E-3</v>
      </c>
      <c r="G35" s="15">
        <f>AbsAAR!I35</f>
        <v>1.5942488709027779E-2</v>
      </c>
      <c r="H35" s="15">
        <f>AbsAAR!J35</f>
        <v>1.8163924103996709E-3</v>
      </c>
      <c r="I35" s="15">
        <f>AbsAAR!K35</f>
        <v>3.9698709531961595E-3</v>
      </c>
      <c r="J35" s="15">
        <f>AbsAAR!L35</f>
        <v>7.614342045340906E-3</v>
      </c>
      <c r="K35" s="15">
        <f>AbsAAR!M35</f>
        <v>9.7132741743897397E-3</v>
      </c>
      <c r="L35" s="15">
        <f>AbsAAR!N35</f>
        <v>1.1109883354397141E-2</v>
      </c>
      <c r="M35" s="15">
        <f>AbsAAR!O35</f>
        <v>1.7513895095173194E-2</v>
      </c>
      <c r="N35" s="15">
        <f>AbsAAR!P35</f>
        <v>2.0203029449994015E-3</v>
      </c>
      <c r="O35" s="15">
        <f>AbsAAR!Q35</f>
        <v>1.5136832945285839E-3</v>
      </c>
      <c r="P35" s="15">
        <f>AbsAAR!R35</f>
        <v>1.591244162178029E-2</v>
      </c>
      <c r="Q35" s="15">
        <f>AbsAAR!S35</f>
        <v>6.3591883329121746E-4</v>
      </c>
      <c r="R35" s="15">
        <f>AbsAAR!T35</f>
        <v>1.3855909258832091E-2</v>
      </c>
      <c r="S35" s="15">
        <f>AbsAAR!U35</f>
        <v>9.9069719279755789E-3</v>
      </c>
      <c r="T35" s="15">
        <f>AbsAAR!V35</f>
        <v>2.2338560327490677E-2</v>
      </c>
      <c r="U35" s="15">
        <f>AbsAAR!W35</f>
        <v>2.0692437937607513E-2</v>
      </c>
      <c r="V35" s="15">
        <f>AbsAAR!X35</f>
        <v>7.0819674372933801E-4</v>
      </c>
      <c r="W35" s="15">
        <f>AbsAAR!Y35</f>
        <v>1.184362517593792E-3</v>
      </c>
      <c r="X35" s="15">
        <f>AbsAAR!Z35</f>
        <v>1.7548455423171912E-2</v>
      </c>
      <c r="Y35" s="15">
        <f>AbsAAR!AA35</f>
        <v>6.8097727498444257E-3</v>
      </c>
      <c r="Z35" s="15">
        <f>AbsAAR!AB35</f>
        <v>3.6672218805040915E-3</v>
      </c>
      <c r="AA35" s="15">
        <f>AbsAAR!AC35</f>
        <v>5.0343185758316512E-2</v>
      </c>
      <c r="AB35" s="15">
        <f>AbsAAR!AD35</f>
        <v>6.0985232858769452E-3</v>
      </c>
      <c r="AC35" s="15">
        <f>AbsAAR!AE35</f>
        <v>1.4796330119509168E-2</v>
      </c>
      <c r="AD35" s="15">
        <f>AbsAAR!AF35</f>
        <v>3.9201972378132E-3</v>
      </c>
      <c r="AE35" s="15">
        <f>AbsAAR!AG35</f>
        <v>1.6413052614499272E-2</v>
      </c>
      <c r="AF35" s="15">
        <f>AbsAAR!AH35</f>
        <v>1.2565150467482772E-2</v>
      </c>
      <c r="AG35" s="15">
        <v>-67</v>
      </c>
      <c r="AH35" s="26"/>
      <c r="AI35" s="26"/>
      <c r="AJ35" s="26"/>
      <c r="AK35" s="26"/>
      <c r="AL35" s="26"/>
      <c r="AM35" s="26"/>
      <c r="AN35" s="26"/>
    </row>
    <row r="36" spans="1:40" ht="13.5" customHeight="1" x14ac:dyDescent="0.2">
      <c r="A36" s="26"/>
      <c r="B36" s="15">
        <v>-66</v>
      </c>
      <c r="C36" s="15">
        <f>AbsAAR!E36</f>
        <v>1.8527492517418274E-3</v>
      </c>
      <c r="D36" s="15">
        <f>AbsAAR!F36</f>
        <v>3.7169303183014644E-3</v>
      </c>
      <c r="E36" s="15">
        <f>AbsAAR!G36</f>
        <v>1.1449684230044903E-3</v>
      </c>
      <c r="F36" s="15">
        <f>AbsAAR!H36</f>
        <v>1.9902366368329569E-2</v>
      </c>
      <c r="G36" s="15">
        <f>AbsAAR!I36</f>
        <v>4.3601504933338062E-3</v>
      </c>
      <c r="H36" s="15">
        <f>AbsAAR!J36</f>
        <v>3.9594064046916694E-3</v>
      </c>
      <c r="I36" s="15">
        <f>AbsAAR!K36</f>
        <v>9.7828233341594375E-3</v>
      </c>
      <c r="J36" s="15">
        <f>AbsAAR!L36</f>
        <v>3.8010235712601526E-3</v>
      </c>
      <c r="K36" s="15">
        <f>AbsAAR!M36</f>
        <v>8.2510543476401483E-3</v>
      </c>
      <c r="L36" s="15">
        <f>AbsAAR!N36</f>
        <v>1.451778594920103E-2</v>
      </c>
      <c r="M36" s="15">
        <f>AbsAAR!O36</f>
        <v>1.0106366507940667E-4</v>
      </c>
      <c r="N36" s="15">
        <f>AbsAAR!P36</f>
        <v>1.0486193456117465E-2</v>
      </c>
      <c r="O36" s="15">
        <f>AbsAAR!Q36</f>
        <v>7.986074614743145E-4</v>
      </c>
      <c r="P36" s="15">
        <f>AbsAAR!R36</f>
        <v>1.2619036643985577E-2</v>
      </c>
      <c r="Q36" s="15">
        <f>AbsAAR!S36</f>
        <v>1.0511577371361816E-2</v>
      </c>
      <c r="R36" s="15">
        <f>AbsAAR!T36</f>
        <v>2.734575655663294E-3</v>
      </c>
      <c r="S36" s="15">
        <f>AbsAAR!U36</f>
        <v>1.4932799750239957E-2</v>
      </c>
      <c r="T36" s="15">
        <f>AbsAAR!V36</f>
        <v>1.339642950605641E-2</v>
      </c>
      <c r="U36" s="15">
        <f>AbsAAR!W36</f>
        <v>2.1215886521343989E-2</v>
      </c>
      <c r="V36" s="15">
        <f>AbsAAR!X36</f>
        <v>2.1282731919158833E-3</v>
      </c>
      <c r="W36" s="15">
        <f>AbsAAR!Y36</f>
        <v>2.417500768786494E-3</v>
      </c>
      <c r="X36" s="15">
        <f>AbsAAR!Z36</f>
        <v>2.8670646426312944E-3</v>
      </c>
      <c r="Y36" s="15">
        <f>AbsAAR!AA36</f>
        <v>9.9676989310407138E-3</v>
      </c>
      <c r="Z36" s="15">
        <f>AbsAAR!AB36</f>
        <v>1.0568041850468599E-2</v>
      </c>
      <c r="AA36" s="15">
        <f>AbsAAR!AC36</f>
        <v>1.181039150509423E-2</v>
      </c>
      <c r="AB36" s="15">
        <f>AbsAAR!AD36</f>
        <v>4.8770335185196094E-3</v>
      </c>
      <c r="AC36" s="15">
        <f>AbsAAR!AE36</f>
        <v>1.4648594299737413E-3</v>
      </c>
      <c r="AD36" s="15">
        <f>AbsAAR!AF36</f>
        <v>5.1655335367578274E-3</v>
      </c>
      <c r="AE36" s="15">
        <f>AbsAAR!AG36</f>
        <v>3.7025448356427159E-3</v>
      </c>
      <c r="AF36" s="15">
        <f>AbsAAR!AH36</f>
        <v>6.2368416002151509E-3</v>
      </c>
      <c r="AG36" s="15">
        <v>-66</v>
      </c>
      <c r="AH36" s="26"/>
      <c r="AI36" s="26"/>
      <c r="AJ36" s="26"/>
      <c r="AK36" s="26"/>
      <c r="AL36" s="26"/>
      <c r="AM36" s="26"/>
      <c r="AN36" s="26"/>
    </row>
    <row r="37" spans="1:40" ht="13.5" customHeight="1" x14ac:dyDescent="0.2">
      <c r="A37" s="26"/>
      <c r="B37" s="15">
        <v>-65</v>
      </c>
      <c r="C37" s="15">
        <f>AbsAAR!E37</f>
        <v>3.6078064435541499E-3</v>
      </c>
      <c r="D37" s="15">
        <f>AbsAAR!F37</f>
        <v>1.8356575509016853E-2</v>
      </c>
      <c r="E37" s="15">
        <f>AbsAAR!G37</f>
        <v>5.3058493715379285E-3</v>
      </c>
      <c r="F37" s="15">
        <f>AbsAAR!H37</f>
        <v>3.6714793595298521E-3</v>
      </c>
      <c r="G37" s="15">
        <f>AbsAAR!I37</f>
        <v>8.6721191150539965E-3</v>
      </c>
      <c r="H37" s="15">
        <f>AbsAAR!J37</f>
        <v>1.4543204639660148E-2</v>
      </c>
      <c r="I37" s="15">
        <f>AbsAAR!K37</f>
        <v>6.9237840362568574E-3</v>
      </c>
      <c r="J37" s="15">
        <f>AbsAAR!L37</f>
        <v>3.6841217371843277E-3</v>
      </c>
      <c r="K37" s="15">
        <f>AbsAAR!M37</f>
        <v>6.8499144601974656E-3</v>
      </c>
      <c r="L37" s="15">
        <f>AbsAAR!N37</f>
        <v>7.8416547583310299E-3</v>
      </c>
      <c r="M37" s="15">
        <f>AbsAAR!O37</f>
        <v>1.9228389982377234E-2</v>
      </c>
      <c r="N37" s="15">
        <f>AbsAAR!P37</f>
        <v>7.5998505181361191E-3</v>
      </c>
      <c r="O37" s="15">
        <f>AbsAAR!Q37</f>
        <v>1.0601602853157935E-2</v>
      </c>
      <c r="P37" s="15">
        <f>AbsAAR!R37</f>
        <v>2.9674451276769888E-3</v>
      </c>
      <c r="Q37" s="15">
        <f>AbsAAR!S37</f>
        <v>8.0067187883395871E-4</v>
      </c>
      <c r="R37" s="15">
        <f>AbsAAR!T37</f>
        <v>4.0571412289070637E-3</v>
      </c>
      <c r="S37" s="15">
        <f>AbsAAR!U37</f>
        <v>6.3166920852069357E-3</v>
      </c>
      <c r="T37" s="15">
        <f>AbsAAR!V37</f>
        <v>2.7681341172116739E-2</v>
      </c>
      <c r="U37" s="15">
        <f>AbsAAR!W37</f>
        <v>2.9407622129204856E-2</v>
      </c>
      <c r="V37" s="15">
        <f>AbsAAR!X37</f>
        <v>3.1262841948944122E-3</v>
      </c>
      <c r="W37" s="15">
        <f>AbsAAR!Y37</f>
        <v>1.1710471697179734E-2</v>
      </c>
      <c r="X37" s="15">
        <f>AbsAAR!Z37</f>
        <v>9.4748553352935871E-3</v>
      </c>
      <c r="Y37" s="15">
        <f>AbsAAR!AA37</f>
        <v>9.268850870788041E-3</v>
      </c>
      <c r="Z37" s="15">
        <f>AbsAAR!AB37</f>
        <v>2.1144284391187679E-2</v>
      </c>
      <c r="AA37" s="15">
        <f>AbsAAR!AC37</f>
        <v>1.0631304822553804E-2</v>
      </c>
      <c r="AB37" s="15">
        <f>AbsAAR!AD37</f>
        <v>7.3015899972078552E-3</v>
      </c>
      <c r="AC37" s="15">
        <f>AbsAAR!AE37</f>
        <v>9.0663201247702715E-3</v>
      </c>
      <c r="AD37" s="15">
        <f>AbsAAR!AF37</f>
        <v>1.1936343253090375E-2</v>
      </c>
      <c r="AE37" s="15">
        <f>AbsAAR!AG37</f>
        <v>9.6065133569688335E-4</v>
      </c>
      <c r="AF37" s="15">
        <f>AbsAAR!AH37</f>
        <v>1.6195301663883159E-2</v>
      </c>
      <c r="AG37" s="15">
        <v>-65</v>
      </c>
      <c r="AH37" s="26"/>
      <c r="AI37" s="26"/>
      <c r="AJ37" s="26"/>
      <c r="AK37" s="26"/>
      <c r="AL37" s="26"/>
      <c r="AM37" s="26"/>
      <c r="AN37" s="26"/>
    </row>
    <row r="38" spans="1:40" ht="13.5" customHeight="1" x14ac:dyDescent="0.2">
      <c r="A38" s="26"/>
      <c r="B38" s="15">
        <v>-64</v>
      </c>
      <c r="C38" s="15">
        <f>AbsAAR!E38</f>
        <v>6.5106331945943736E-3</v>
      </c>
      <c r="D38" s="15">
        <f>AbsAAR!F38</f>
        <v>8.2376173700974484E-3</v>
      </c>
      <c r="E38" s="15">
        <f>AbsAAR!G38</f>
        <v>1.7848333095295432E-2</v>
      </c>
      <c r="F38" s="15">
        <f>AbsAAR!H38</f>
        <v>1.2220009627221388E-2</v>
      </c>
      <c r="G38" s="15">
        <f>AbsAAR!I38</f>
        <v>1.9013232759753959E-2</v>
      </c>
      <c r="H38" s="15">
        <f>AbsAAR!J38</f>
        <v>5.6244649554096533E-3</v>
      </c>
      <c r="I38" s="15">
        <f>AbsAAR!K38</f>
        <v>8.8919539970180213E-3</v>
      </c>
      <c r="J38" s="15">
        <f>AbsAAR!L38</f>
        <v>5.45890253626026E-3</v>
      </c>
      <c r="K38" s="15">
        <f>AbsAAR!M38</f>
        <v>1.2351420493481487E-3</v>
      </c>
      <c r="L38" s="15">
        <f>AbsAAR!N38</f>
        <v>9.6274877419727008E-3</v>
      </c>
      <c r="M38" s="15">
        <f>AbsAAR!O38</f>
        <v>6.8625686652485501E-3</v>
      </c>
      <c r="N38" s="15">
        <f>AbsAAR!P38</f>
        <v>1.1822851713651638E-2</v>
      </c>
      <c r="O38" s="15">
        <f>AbsAAR!Q38</f>
        <v>1.2299447449235687E-2</v>
      </c>
      <c r="P38" s="15">
        <f>AbsAAR!R38</f>
        <v>9.2543708300446646E-3</v>
      </c>
      <c r="Q38" s="15">
        <f>AbsAAR!S38</f>
        <v>1.278929953476512E-2</v>
      </c>
      <c r="R38" s="15">
        <f>AbsAAR!T38</f>
        <v>1.4549516527097709E-2</v>
      </c>
      <c r="S38" s="15">
        <f>AbsAAR!U38</f>
        <v>2.9154325118619512E-2</v>
      </c>
      <c r="T38" s="15">
        <f>AbsAAR!V38</f>
        <v>1.7979163371654207E-3</v>
      </c>
      <c r="U38" s="15">
        <f>AbsAAR!W38</f>
        <v>1.3644370665728399E-2</v>
      </c>
      <c r="V38" s="15">
        <f>AbsAAR!X38</f>
        <v>1.5401886518615859E-2</v>
      </c>
      <c r="W38" s="15">
        <f>AbsAAR!Y38</f>
        <v>1.8827911477593436E-2</v>
      </c>
      <c r="X38" s="15">
        <f>AbsAAR!Z38</f>
        <v>7.0311117846610129E-3</v>
      </c>
      <c r="Y38" s="15">
        <f>AbsAAR!AA38</f>
        <v>3.7972586249050526E-4</v>
      </c>
      <c r="Z38" s="15">
        <f>AbsAAR!AB38</f>
        <v>8.3316773521011789E-3</v>
      </c>
      <c r="AA38" s="15">
        <f>AbsAAR!AC38</f>
        <v>6.9009642520255054E-3</v>
      </c>
      <c r="AB38" s="15">
        <f>AbsAAR!AD38</f>
        <v>2.2800147554797486E-3</v>
      </c>
      <c r="AC38" s="15">
        <f>AbsAAR!AE38</f>
        <v>2.5689141069168246E-4</v>
      </c>
      <c r="AD38" s="15">
        <f>AbsAAR!AF38</f>
        <v>5.1338820018340808E-3</v>
      </c>
      <c r="AE38" s="15">
        <f>AbsAAR!AG38</f>
        <v>3.5192971048797449E-3</v>
      </c>
      <c r="AF38" s="15">
        <f>AbsAAR!AH38</f>
        <v>2.1555844064465847E-2</v>
      </c>
      <c r="AG38" s="15">
        <v>-64</v>
      </c>
      <c r="AH38" s="26"/>
      <c r="AI38" s="26"/>
      <c r="AJ38" s="26"/>
      <c r="AK38" s="26"/>
      <c r="AL38" s="26"/>
      <c r="AM38" s="26"/>
      <c r="AN38" s="26"/>
    </row>
    <row r="39" spans="1:40" ht="13.5" customHeight="1" x14ac:dyDescent="0.2">
      <c r="A39" s="26"/>
      <c r="B39" s="15">
        <v>-63</v>
      </c>
      <c r="C39" s="15">
        <f>AbsAAR!E39</f>
        <v>1.33055656116308E-2</v>
      </c>
      <c r="D39" s="15">
        <f>AbsAAR!F39</f>
        <v>1.5251220717314447E-2</v>
      </c>
      <c r="E39" s="15">
        <f>AbsAAR!G39</f>
        <v>3.5435663492245414E-3</v>
      </c>
      <c r="F39" s="15">
        <f>AbsAAR!H39</f>
        <v>1.2708889814695676E-2</v>
      </c>
      <c r="G39" s="15">
        <f>AbsAAR!I39</f>
        <v>5.1081256754856134E-3</v>
      </c>
      <c r="H39" s="15">
        <f>AbsAAR!J39</f>
        <v>3.5685764032360461E-4</v>
      </c>
      <c r="I39" s="15">
        <f>AbsAAR!K39</f>
        <v>6.6674774034784553E-3</v>
      </c>
      <c r="J39" s="15">
        <f>AbsAAR!L39</f>
        <v>5.210559031662087E-3</v>
      </c>
      <c r="K39" s="15">
        <f>AbsAAR!M39</f>
        <v>8.1803411812107242E-3</v>
      </c>
      <c r="L39" s="15">
        <f>AbsAAR!N39</f>
        <v>1.7300889724978865E-2</v>
      </c>
      <c r="M39" s="15">
        <f>AbsAAR!O39</f>
        <v>2.4990014741870419E-3</v>
      </c>
      <c r="N39" s="15">
        <f>AbsAAR!P39</f>
        <v>3.7662752710442872E-3</v>
      </c>
      <c r="O39" s="15">
        <f>AbsAAR!Q39</f>
        <v>2.9707075040860519E-2</v>
      </c>
      <c r="P39" s="15">
        <f>AbsAAR!R39</f>
        <v>4.8882831428624166E-3</v>
      </c>
      <c r="Q39" s="15">
        <f>AbsAAR!S39</f>
        <v>4.9897100528193423E-3</v>
      </c>
      <c r="R39" s="15">
        <f>AbsAAR!T39</f>
        <v>1.2194077545669086E-2</v>
      </c>
      <c r="S39" s="15">
        <f>AbsAAR!U39</f>
        <v>2.0877528844320476E-3</v>
      </c>
      <c r="T39" s="15">
        <f>AbsAAR!V39</f>
        <v>2.0201929516350178E-2</v>
      </c>
      <c r="U39" s="15">
        <f>AbsAAR!W39</f>
        <v>4.8349796506991886E-3</v>
      </c>
      <c r="V39" s="15">
        <f>AbsAAR!X39</f>
        <v>6.0676252077463879E-3</v>
      </c>
      <c r="W39" s="15">
        <f>AbsAAR!Y39</f>
        <v>9.290351399657934E-3</v>
      </c>
      <c r="X39" s="15">
        <f>AbsAAR!Z39</f>
        <v>4.5533598954793078E-3</v>
      </c>
      <c r="Y39" s="15">
        <f>AbsAAR!AA39</f>
        <v>2.9406744629830789E-3</v>
      </c>
      <c r="Z39" s="15">
        <f>AbsAAR!AB39</f>
        <v>6.0991796831652602E-3</v>
      </c>
      <c r="AA39" s="15">
        <f>AbsAAR!AC39</f>
        <v>1.1429895212120116E-2</v>
      </c>
      <c r="AB39" s="15">
        <f>AbsAAR!AD39</f>
        <v>8.832082313352127E-3</v>
      </c>
      <c r="AC39" s="15">
        <f>AbsAAR!AE39</f>
        <v>7.5031714613634799E-3</v>
      </c>
      <c r="AD39" s="15">
        <f>AbsAAR!AF39</f>
        <v>9.6375384196466379E-3</v>
      </c>
      <c r="AE39" s="15">
        <f>AbsAAR!AG39</f>
        <v>2.6792341378995558E-2</v>
      </c>
      <c r="AF39" s="15">
        <f>AbsAAR!AH39</f>
        <v>7.3739657529721409E-3</v>
      </c>
      <c r="AG39" s="15">
        <v>-63</v>
      </c>
      <c r="AH39" s="26"/>
      <c r="AI39" s="26"/>
      <c r="AJ39" s="26"/>
      <c r="AK39" s="26"/>
      <c r="AL39" s="26"/>
      <c r="AM39" s="26"/>
      <c r="AN39" s="26"/>
    </row>
    <row r="40" spans="1:40" ht="13.5" customHeight="1" x14ac:dyDescent="0.2">
      <c r="A40" s="26"/>
      <c r="B40" s="15">
        <v>-62</v>
      </c>
      <c r="C40" s="15">
        <f>AbsAAR!E40</f>
        <v>8.7967651395870101E-3</v>
      </c>
      <c r="D40" s="15">
        <f>AbsAAR!F40</f>
        <v>9.963955760156764E-3</v>
      </c>
      <c r="E40" s="15">
        <f>AbsAAR!G40</f>
        <v>1.2665737610295213E-2</v>
      </c>
      <c r="F40" s="15">
        <f>AbsAAR!H40</f>
        <v>1.5136417844408431E-2</v>
      </c>
      <c r="G40" s="15">
        <f>AbsAAR!I40</f>
        <v>5.04866059625918E-3</v>
      </c>
      <c r="H40" s="15">
        <f>AbsAAR!J40</f>
        <v>9.5125145729313305E-3</v>
      </c>
      <c r="I40" s="15">
        <f>AbsAAR!K40</f>
        <v>1.2486975104587399E-2</v>
      </c>
      <c r="J40" s="15">
        <f>AbsAAR!L40</f>
        <v>4.3263534493379972E-3</v>
      </c>
      <c r="K40" s="15">
        <f>AbsAAR!M40</f>
        <v>3.055794121715351E-3</v>
      </c>
      <c r="L40" s="15">
        <f>AbsAAR!N40</f>
        <v>1.4763731952648421E-4</v>
      </c>
      <c r="M40" s="15">
        <f>AbsAAR!O40</f>
        <v>1.5390492730997117E-3</v>
      </c>
      <c r="N40" s="15">
        <f>AbsAAR!P40</f>
        <v>8.9318217383445187E-3</v>
      </c>
      <c r="O40" s="15">
        <f>AbsAAR!Q40</f>
        <v>3.3075173530974812E-3</v>
      </c>
      <c r="P40" s="15">
        <f>AbsAAR!R40</f>
        <v>9.583263595058086E-4</v>
      </c>
      <c r="Q40" s="15">
        <f>AbsAAR!S40</f>
        <v>1.1682834754134086E-2</v>
      </c>
      <c r="R40" s="15">
        <f>AbsAAR!T40</f>
        <v>4.0447232301301719E-3</v>
      </c>
      <c r="S40" s="15">
        <f>AbsAAR!U40</f>
        <v>7.7224950644980248E-4</v>
      </c>
      <c r="T40" s="15">
        <f>AbsAAR!V40</f>
        <v>7.7652995591118972E-3</v>
      </c>
      <c r="U40" s="15">
        <f>AbsAAR!W40</f>
        <v>2.9345951623695209E-2</v>
      </c>
      <c r="V40" s="15">
        <f>AbsAAR!X40</f>
        <v>5.7916268146033225E-3</v>
      </c>
      <c r="W40" s="15">
        <f>AbsAAR!Y40</f>
        <v>3.880823699366231E-3</v>
      </c>
      <c r="X40" s="15">
        <f>AbsAAR!Z40</f>
        <v>1.0216312826436522E-2</v>
      </c>
      <c r="Y40" s="15">
        <f>AbsAAR!AA40</f>
        <v>5.6867514514139846E-3</v>
      </c>
      <c r="Z40" s="15">
        <f>AbsAAR!AB40</f>
        <v>3.4811907570393152E-3</v>
      </c>
      <c r="AA40" s="15">
        <f>AbsAAR!AC40</f>
        <v>2.3534588383576733E-3</v>
      </c>
      <c r="AB40" s="15">
        <f>AbsAAR!AD40</f>
        <v>9.8521288782354166E-3</v>
      </c>
      <c r="AC40" s="15">
        <f>AbsAAR!AE40</f>
        <v>1.3447150543887676E-3</v>
      </c>
      <c r="AD40" s="15">
        <f>AbsAAR!AF40</f>
        <v>7.2826716232144038E-3</v>
      </c>
      <c r="AE40" s="15">
        <f>AbsAAR!AG40</f>
        <v>9.3180503082335338E-3</v>
      </c>
      <c r="AF40" s="15">
        <f>AbsAAR!AH40</f>
        <v>4.9020439588830043E-3</v>
      </c>
      <c r="AG40" s="15">
        <v>-62</v>
      </c>
      <c r="AH40" s="26"/>
      <c r="AI40" s="26"/>
      <c r="AJ40" s="26"/>
      <c r="AK40" s="26"/>
      <c r="AL40" s="26"/>
      <c r="AM40" s="26"/>
      <c r="AN40" s="26"/>
    </row>
    <row r="41" spans="1:40" ht="13.5" customHeight="1" x14ac:dyDescent="0.2">
      <c r="A41" s="26"/>
      <c r="B41" s="15">
        <v>-61</v>
      </c>
      <c r="C41" s="15">
        <f>AbsAAR!E41</f>
        <v>2.0028324438524855E-2</v>
      </c>
      <c r="D41" s="15">
        <f>AbsAAR!F41</f>
        <v>4.7125200727031642E-3</v>
      </c>
      <c r="E41" s="15">
        <f>AbsAAR!G41</f>
        <v>5.1448996740089716E-5</v>
      </c>
      <c r="F41" s="15">
        <f>AbsAAR!H41</f>
        <v>1.0558271200798571E-2</v>
      </c>
      <c r="G41" s="15">
        <f>AbsAAR!I41</f>
        <v>3.5996440623567733E-3</v>
      </c>
      <c r="H41" s="15">
        <f>AbsAAR!J41</f>
        <v>1.1446903490680671E-2</v>
      </c>
      <c r="I41" s="15">
        <f>AbsAAR!K41</f>
        <v>0.10820508749114287</v>
      </c>
      <c r="J41" s="15">
        <f>AbsAAR!L41</f>
        <v>2.7900292018547979E-2</v>
      </c>
      <c r="K41" s="15">
        <f>AbsAAR!M41</f>
        <v>6.3792303324388192E-3</v>
      </c>
      <c r="L41" s="15">
        <f>AbsAAR!N41</f>
        <v>1.3621396442794876E-2</v>
      </c>
      <c r="M41" s="15">
        <f>AbsAAR!O41</f>
        <v>1.0405832011431665E-2</v>
      </c>
      <c r="N41" s="15">
        <f>AbsAAR!P41</f>
        <v>1.1271502325992255E-2</v>
      </c>
      <c r="O41" s="15">
        <f>AbsAAR!Q41</f>
        <v>1.3621855456411574E-2</v>
      </c>
      <c r="P41" s="15">
        <f>AbsAAR!R41</f>
        <v>1.2661454538725201E-3</v>
      </c>
      <c r="Q41" s="15">
        <f>AbsAAR!S41</f>
        <v>1.2480226061245839E-2</v>
      </c>
      <c r="R41" s="15">
        <f>AbsAAR!T41</f>
        <v>8.6108879761583497E-3</v>
      </c>
      <c r="S41" s="15">
        <f>AbsAAR!U41</f>
        <v>6.975092230115814E-3</v>
      </c>
      <c r="T41" s="15">
        <f>AbsAAR!V41</f>
        <v>9.5412519541867892E-3</v>
      </c>
      <c r="U41" s="15">
        <f>AbsAAR!W41</f>
        <v>1.0277311774359883E-2</v>
      </c>
      <c r="V41" s="15">
        <f>AbsAAR!X41</f>
        <v>5.362221438871979E-3</v>
      </c>
      <c r="W41" s="15">
        <f>AbsAAR!Y41</f>
        <v>1.3688694441591556E-3</v>
      </c>
      <c r="X41" s="15">
        <f>AbsAAR!Z41</f>
        <v>5.4723028135179848E-3</v>
      </c>
      <c r="Y41" s="15">
        <f>AbsAAR!AA41</f>
        <v>1.2332008856174349E-3</v>
      </c>
      <c r="Z41" s="15">
        <f>AbsAAR!AB41</f>
        <v>2.3203153689013073E-2</v>
      </c>
      <c r="AA41" s="15">
        <f>AbsAAR!AC41</f>
        <v>1.5261828991281558E-2</v>
      </c>
      <c r="AB41" s="15">
        <f>AbsAAR!AD41</f>
        <v>6.3254528431463692E-3</v>
      </c>
      <c r="AC41" s="15">
        <f>AbsAAR!AE41</f>
        <v>9.7944300070270697E-4</v>
      </c>
      <c r="AD41" s="15">
        <f>AbsAAR!AF41</f>
        <v>5.9230453806283492E-3</v>
      </c>
      <c r="AE41" s="15">
        <f>AbsAAR!AG41</f>
        <v>1.6284634935648731E-3</v>
      </c>
      <c r="AF41" s="15">
        <f>AbsAAR!AH41</f>
        <v>1.426896851181178E-3</v>
      </c>
      <c r="AG41" s="15">
        <v>-61</v>
      </c>
      <c r="AH41" s="26"/>
      <c r="AI41" s="26"/>
      <c r="AJ41" s="26"/>
      <c r="AK41" s="26"/>
      <c r="AL41" s="26"/>
      <c r="AM41" s="26"/>
      <c r="AN41" s="26"/>
    </row>
    <row r="42" spans="1:40" ht="13.5" customHeight="1" x14ac:dyDescent="0.2">
      <c r="A42" s="26"/>
      <c r="B42" s="15">
        <v>-60</v>
      </c>
      <c r="C42" s="15">
        <f>AbsAAR!E42</f>
        <v>2.9843356121647875E-4</v>
      </c>
      <c r="D42" s="15">
        <f>AbsAAR!F42</f>
        <v>4.6792072770853706E-3</v>
      </c>
      <c r="E42" s="15">
        <f>AbsAAR!G42</f>
        <v>2.1699067845320696E-3</v>
      </c>
      <c r="F42" s="15">
        <f>AbsAAR!H42</f>
        <v>2.6973114669622007E-3</v>
      </c>
      <c r="G42" s="15">
        <f>AbsAAR!I42</f>
        <v>7.4299275219064263E-3</v>
      </c>
      <c r="H42" s="15">
        <f>AbsAAR!J42</f>
        <v>1.0867024040878978E-3</v>
      </c>
      <c r="I42" s="15">
        <f>AbsAAR!K42</f>
        <v>4.9404537800844302E-3</v>
      </c>
      <c r="J42" s="15">
        <f>AbsAAR!L42</f>
        <v>6.7804724743546138E-3</v>
      </c>
      <c r="K42" s="15">
        <f>AbsAAR!M42</f>
        <v>5.8762115134046427E-3</v>
      </c>
      <c r="L42" s="15">
        <f>AbsAAR!N42</f>
        <v>2.3600790335544016E-3</v>
      </c>
      <c r="M42" s="15">
        <f>AbsAAR!O42</f>
        <v>1.6660548018104632E-3</v>
      </c>
      <c r="N42" s="15">
        <f>AbsAAR!P42</f>
        <v>1.22852596006798E-3</v>
      </c>
      <c r="O42" s="15">
        <f>AbsAAR!Q42</f>
        <v>3.8691967647000807E-3</v>
      </c>
      <c r="P42" s="15">
        <f>AbsAAR!R42</f>
        <v>1.1800782531548267E-3</v>
      </c>
      <c r="Q42" s="15">
        <f>AbsAAR!S42</f>
        <v>3.2371257600152348E-4</v>
      </c>
      <c r="R42" s="15">
        <f>AbsAAR!T42</f>
        <v>4.1928991727905266E-3</v>
      </c>
      <c r="S42" s="15">
        <f>AbsAAR!U42</f>
        <v>6.6543836177713361E-4</v>
      </c>
      <c r="T42" s="15">
        <f>AbsAAR!V42</f>
        <v>2.55765338670913E-3</v>
      </c>
      <c r="U42" s="15">
        <f>AbsAAR!W42</f>
        <v>1.2578696821930524E-2</v>
      </c>
      <c r="V42" s="15">
        <f>AbsAAR!X42</f>
        <v>4.4778042234935107E-4</v>
      </c>
      <c r="W42" s="15">
        <f>AbsAAR!Y42</f>
        <v>5.3005321044775015E-3</v>
      </c>
      <c r="X42" s="15">
        <f>AbsAAR!Z42</f>
        <v>4.4520000560848488E-3</v>
      </c>
      <c r="Y42" s="15">
        <f>AbsAAR!AA42</f>
        <v>5.1166975044601385E-3</v>
      </c>
      <c r="Z42" s="15">
        <f>AbsAAR!AB42</f>
        <v>8.779303451457398E-3</v>
      </c>
      <c r="AA42" s="15">
        <f>AbsAAR!AC42</f>
        <v>6.5883639566569228E-3</v>
      </c>
      <c r="AB42" s="15">
        <f>AbsAAR!AD42</f>
        <v>4.7260523628912688E-3</v>
      </c>
      <c r="AC42" s="15">
        <f>AbsAAR!AE42</f>
        <v>3.2443198039016395E-3</v>
      </c>
      <c r="AD42" s="15">
        <f>AbsAAR!AF42</f>
        <v>4.6427259402064538E-3</v>
      </c>
      <c r="AE42" s="15">
        <f>AbsAAR!AG42</f>
        <v>1.7098982208302593E-2</v>
      </c>
      <c r="AF42" s="15">
        <f>AbsAAR!AH42</f>
        <v>6.8769502094376475E-3</v>
      </c>
      <c r="AG42" s="15">
        <v>-60</v>
      </c>
      <c r="AH42" s="26"/>
      <c r="AI42" s="26"/>
      <c r="AJ42" s="26"/>
      <c r="AK42" s="26"/>
      <c r="AL42" s="26"/>
      <c r="AM42" s="26"/>
      <c r="AN42" s="26"/>
    </row>
    <row r="43" spans="1:40" ht="13.5" customHeight="1" x14ac:dyDescent="0.2">
      <c r="A43" s="26"/>
      <c r="B43" s="15">
        <v>-59</v>
      </c>
      <c r="C43" s="15">
        <f>AbsAAR!E43</f>
        <v>6.2260519763784467E-3</v>
      </c>
      <c r="D43" s="15">
        <f>AbsAAR!F43</f>
        <v>7.7579003261219436E-3</v>
      </c>
      <c r="E43" s="15">
        <f>AbsAAR!G43</f>
        <v>4.762009251889663E-3</v>
      </c>
      <c r="F43" s="15">
        <f>AbsAAR!H43</f>
        <v>2.5206778812313306E-2</v>
      </c>
      <c r="G43" s="15">
        <f>AbsAAR!I43</f>
        <v>9.2954953941476563E-3</v>
      </c>
      <c r="H43" s="15">
        <f>AbsAAR!J43</f>
        <v>1.9551592433762734E-2</v>
      </c>
      <c r="I43" s="15">
        <f>AbsAAR!K43</f>
        <v>6.6186303861945125E-3</v>
      </c>
      <c r="J43" s="15">
        <f>AbsAAR!L43</f>
        <v>1.6253211647807971E-2</v>
      </c>
      <c r="K43" s="15">
        <f>AbsAAR!M43</f>
        <v>4.6342699749974507E-3</v>
      </c>
      <c r="L43" s="15">
        <f>AbsAAR!N43</f>
        <v>8.2919077873444785E-4</v>
      </c>
      <c r="M43" s="15">
        <f>AbsAAR!O43</f>
        <v>6.0696132770702944E-3</v>
      </c>
      <c r="N43" s="15">
        <f>AbsAAR!P43</f>
        <v>5.0462939774138862E-3</v>
      </c>
      <c r="O43" s="15">
        <f>AbsAAR!Q43</f>
        <v>9.113069167027376E-3</v>
      </c>
      <c r="P43" s="15">
        <f>AbsAAR!R43</f>
        <v>1.133500896082598E-2</v>
      </c>
      <c r="Q43" s="15">
        <f>AbsAAR!S43</f>
        <v>1.5157829786853273E-2</v>
      </c>
      <c r="R43" s="15">
        <f>AbsAAR!T43</f>
        <v>1.0293913643592086E-2</v>
      </c>
      <c r="S43" s="15">
        <f>AbsAAR!U43</f>
        <v>2.4512276697079118E-3</v>
      </c>
      <c r="T43" s="15">
        <f>AbsAAR!V43</f>
        <v>5.1974442854897437E-3</v>
      </c>
      <c r="U43" s="15">
        <f>AbsAAR!W43</f>
        <v>1.1639320526227754E-2</v>
      </c>
      <c r="V43" s="15">
        <f>AbsAAR!X43</f>
        <v>1.1712135516957715E-3</v>
      </c>
      <c r="W43" s="15">
        <f>AbsAAR!Y43</f>
        <v>9.9149832403847178E-3</v>
      </c>
      <c r="X43" s="15">
        <f>AbsAAR!Z43</f>
        <v>2.4652078552440775E-2</v>
      </c>
      <c r="Y43" s="15">
        <f>AbsAAR!AA43</f>
        <v>1.2846736695057252E-4</v>
      </c>
      <c r="Z43" s="15">
        <f>AbsAAR!AB43</f>
        <v>6.7593397702194816E-3</v>
      </c>
      <c r="AA43" s="15">
        <f>AbsAAR!AC43</f>
        <v>7.2464532793537284E-3</v>
      </c>
      <c r="AB43" s="15">
        <f>AbsAAR!AD43</f>
        <v>8.0053453873493424E-3</v>
      </c>
      <c r="AC43" s="15">
        <f>AbsAAR!AE43</f>
        <v>3.5378066766932389E-3</v>
      </c>
      <c r="AD43" s="15">
        <f>AbsAAR!AF43</f>
        <v>1.3519833216229843E-2</v>
      </c>
      <c r="AE43" s="15">
        <f>AbsAAR!AG43</f>
        <v>3.2608426205258251E-3</v>
      </c>
      <c r="AF43" s="15">
        <f>AbsAAR!AH43</f>
        <v>1.1218658644209173E-2</v>
      </c>
      <c r="AG43" s="15">
        <v>-59</v>
      </c>
      <c r="AH43" s="26"/>
      <c r="AI43" s="26"/>
      <c r="AJ43" s="26"/>
      <c r="AK43" s="26"/>
      <c r="AL43" s="26"/>
      <c r="AM43" s="26"/>
      <c r="AN43" s="26"/>
    </row>
    <row r="44" spans="1:40" ht="13.5" customHeight="1" x14ac:dyDescent="0.2">
      <c r="A44" s="26"/>
      <c r="B44" s="15">
        <v>-58</v>
      </c>
      <c r="C44" s="15">
        <f>AbsAAR!E44</f>
        <v>4.4638792870611453E-3</v>
      </c>
      <c r="D44" s="15">
        <f>AbsAAR!F44</f>
        <v>2.755219406525589E-3</v>
      </c>
      <c r="E44" s="15">
        <f>AbsAAR!G44</f>
        <v>1.3015606143500268E-2</v>
      </c>
      <c r="F44" s="15">
        <f>AbsAAR!H44</f>
        <v>1.1966436551307752E-2</v>
      </c>
      <c r="G44" s="15">
        <f>AbsAAR!I44</f>
        <v>1.3869118361322385E-3</v>
      </c>
      <c r="H44" s="15">
        <f>AbsAAR!J44</f>
        <v>1.7790784386975411E-2</v>
      </c>
      <c r="I44" s="15">
        <f>AbsAAR!K44</f>
        <v>5.5902054229932255E-4</v>
      </c>
      <c r="J44" s="15">
        <f>AbsAAR!L44</f>
        <v>7.0518445021367669E-3</v>
      </c>
      <c r="K44" s="15">
        <f>AbsAAR!M44</f>
        <v>6.700532784351388E-3</v>
      </c>
      <c r="L44" s="15">
        <f>AbsAAR!N44</f>
        <v>8.2530880577424241E-3</v>
      </c>
      <c r="M44" s="15">
        <f>AbsAAR!O44</f>
        <v>4.0533488117846222E-3</v>
      </c>
      <c r="N44" s="15">
        <f>AbsAAR!P44</f>
        <v>7.8586259100176352E-3</v>
      </c>
      <c r="O44" s="15">
        <f>AbsAAR!Q44</f>
        <v>2.907139712803937E-3</v>
      </c>
      <c r="P44" s="15">
        <f>AbsAAR!R44</f>
        <v>5.9470653505529682E-3</v>
      </c>
      <c r="Q44" s="15">
        <f>AbsAAR!S44</f>
        <v>3.1368089796518553E-3</v>
      </c>
      <c r="R44" s="15">
        <f>AbsAAR!T44</f>
        <v>6.2577168974360066E-3</v>
      </c>
      <c r="S44" s="15">
        <f>AbsAAR!U44</f>
        <v>1.8238346457474033E-3</v>
      </c>
      <c r="T44" s="15">
        <f>AbsAAR!V44</f>
        <v>2.4550138795736025E-2</v>
      </c>
      <c r="U44" s="15">
        <f>AbsAAR!W44</f>
        <v>2.4388167778379086E-3</v>
      </c>
      <c r="V44" s="15">
        <f>AbsAAR!X44</f>
        <v>8.9506942332549556E-3</v>
      </c>
      <c r="W44" s="15">
        <f>AbsAAR!Y44</f>
        <v>2.6308594357562914E-3</v>
      </c>
      <c r="X44" s="15">
        <f>AbsAAR!Z44</f>
        <v>1.2308687515805874E-2</v>
      </c>
      <c r="Y44" s="15">
        <f>AbsAAR!AA44</f>
        <v>9.2899740739262847E-3</v>
      </c>
      <c r="Z44" s="15">
        <f>AbsAAR!AB44</f>
        <v>6.6196359423974574E-4</v>
      </c>
      <c r="AA44" s="15">
        <f>AbsAAR!AC44</f>
        <v>4.5706706961455524E-4</v>
      </c>
      <c r="AB44" s="15">
        <f>AbsAAR!AD44</f>
        <v>1.0357741047041718E-2</v>
      </c>
      <c r="AC44" s="15">
        <f>AbsAAR!AE44</f>
        <v>7.4748164939677925E-3</v>
      </c>
      <c r="AD44" s="15">
        <f>AbsAAR!AF44</f>
        <v>2.8429744029502711E-3</v>
      </c>
      <c r="AE44" s="15">
        <f>AbsAAR!AG44</f>
        <v>1.3609140273827553E-3</v>
      </c>
      <c r="AF44" s="15">
        <f>AbsAAR!AH44</f>
        <v>2.3575878360617922E-3</v>
      </c>
      <c r="AG44" s="15">
        <v>-58</v>
      </c>
      <c r="AH44" s="26"/>
      <c r="AI44" s="26"/>
      <c r="AJ44" s="26"/>
      <c r="AK44" s="26"/>
      <c r="AL44" s="26"/>
      <c r="AM44" s="26"/>
      <c r="AN44" s="26"/>
    </row>
    <row r="45" spans="1:40" ht="13.5" customHeight="1" x14ac:dyDescent="0.2">
      <c r="A45" s="26"/>
      <c r="B45" s="15">
        <v>-57</v>
      </c>
      <c r="C45" s="15">
        <f>AbsAAR!E45</f>
        <v>4.1325306406321659E-3</v>
      </c>
      <c r="D45" s="15">
        <f>AbsAAR!F45</f>
        <v>5.9248605983797257E-3</v>
      </c>
      <c r="E45" s="15">
        <f>AbsAAR!G45</f>
        <v>8.9109770307323442E-3</v>
      </c>
      <c r="F45" s="15">
        <f>AbsAAR!H45</f>
        <v>5.6162056925968314E-3</v>
      </c>
      <c r="G45" s="15">
        <f>AbsAAR!I45</f>
        <v>2.9772633871994756E-3</v>
      </c>
      <c r="H45" s="15">
        <f>AbsAAR!J45</f>
        <v>4.9839129490936943E-3</v>
      </c>
      <c r="I45" s="15">
        <f>AbsAAR!K45</f>
        <v>2.0494002034222216E-3</v>
      </c>
      <c r="J45" s="15">
        <f>AbsAAR!L45</f>
        <v>3.2420920784972038E-3</v>
      </c>
      <c r="K45" s="15">
        <f>AbsAAR!M45</f>
        <v>2.1390732590130987E-3</v>
      </c>
      <c r="L45" s="15">
        <f>AbsAAR!N45</f>
        <v>1.1627853665018518E-3</v>
      </c>
      <c r="M45" s="15">
        <f>AbsAAR!O45</f>
        <v>8.6806882512671293E-3</v>
      </c>
      <c r="N45" s="15">
        <f>AbsAAR!P45</f>
        <v>2.9621225016126375E-3</v>
      </c>
      <c r="O45" s="15">
        <f>AbsAAR!Q45</f>
        <v>9.0384182951633793E-3</v>
      </c>
      <c r="P45" s="15">
        <f>AbsAAR!R45</f>
        <v>2.9879376320700261E-3</v>
      </c>
      <c r="Q45" s="15">
        <f>AbsAAR!S45</f>
        <v>4.681024292699839E-3</v>
      </c>
      <c r="R45" s="15">
        <f>AbsAAR!T45</f>
        <v>3.5894604519918468E-3</v>
      </c>
      <c r="S45" s="15">
        <f>AbsAAR!U45</f>
        <v>1.155334872712469E-2</v>
      </c>
      <c r="T45" s="15">
        <f>AbsAAR!V45</f>
        <v>7.3623176175922414E-3</v>
      </c>
      <c r="U45" s="15">
        <f>AbsAAR!W45</f>
        <v>8.6626186701344206E-4</v>
      </c>
      <c r="V45" s="15">
        <f>AbsAAR!X45</f>
        <v>1.8513567359159822E-2</v>
      </c>
      <c r="W45" s="15">
        <f>AbsAAR!Y45</f>
        <v>1.5762823970432382E-2</v>
      </c>
      <c r="X45" s="15">
        <f>AbsAAR!Z45</f>
        <v>5.2515456129658741E-3</v>
      </c>
      <c r="Y45" s="15">
        <f>AbsAAR!AA45</f>
        <v>3.5409752081825112E-3</v>
      </c>
      <c r="Z45" s="15">
        <f>AbsAAR!AB45</f>
        <v>9.5593667118873248E-3</v>
      </c>
      <c r="AA45" s="15">
        <f>AbsAAR!AC45</f>
        <v>1.4155974897796146E-3</v>
      </c>
      <c r="AB45" s="15">
        <f>AbsAAR!AD45</f>
        <v>9.7717372264094276E-4</v>
      </c>
      <c r="AC45" s="15">
        <f>AbsAAR!AE45</f>
        <v>1.1304529970041113E-3</v>
      </c>
      <c r="AD45" s="15">
        <f>AbsAAR!AF45</f>
        <v>1.2305805846577887E-2</v>
      </c>
      <c r="AE45" s="15">
        <f>AbsAAR!AG45</f>
        <v>8.3499305785812404E-3</v>
      </c>
      <c r="AF45" s="15">
        <f>AbsAAR!AH45</f>
        <v>1.0653661805283843E-2</v>
      </c>
      <c r="AG45" s="15">
        <v>-57</v>
      </c>
      <c r="AH45" s="26"/>
      <c r="AI45" s="26"/>
      <c r="AJ45" s="26"/>
      <c r="AK45" s="26"/>
      <c r="AL45" s="26"/>
      <c r="AM45" s="26"/>
      <c r="AN45" s="26"/>
    </row>
    <row r="46" spans="1:40" ht="13.5" customHeight="1" x14ac:dyDescent="0.2">
      <c r="A46" s="26"/>
      <c r="B46" s="15">
        <v>-56</v>
      </c>
      <c r="C46" s="15">
        <f>AbsAAR!E46</f>
        <v>2.84442839557474E-3</v>
      </c>
      <c r="D46" s="15">
        <f>AbsAAR!F46</f>
        <v>6.1051392478719772E-3</v>
      </c>
      <c r="E46" s="15">
        <f>AbsAAR!G46</f>
        <v>1.635349461376915E-2</v>
      </c>
      <c r="F46" s="15">
        <f>AbsAAR!H46</f>
        <v>3.2897209190517612E-3</v>
      </c>
      <c r="G46" s="15">
        <f>AbsAAR!I46</f>
        <v>1.4265948382108356E-3</v>
      </c>
      <c r="H46" s="15">
        <f>AbsAAR!J46</f>
        <v>1.1366333779821413E-2</v>
      </c>
      <c r="I46" s="15">
        <f>AbsAAR!K46</f>
        <v>9.661092106229072E-3</v>
      </c>
      <c r="J46" s="15">
        <f>AbsAAR!L46</f>
        <v>1.3500797482794867E-2</v>
      </c>
      <c r="K46" s="15">
        <f>AbsAAR!M46</f>
        <v>1.4240641995190775E-3</v>
      </c>
      <c r="L46" s="15">
        <f>AbsAAR!N46</f>
        <v>1.3466664891109311E-2</v>
      </c>
      <c r="M46" s="15">
        <f>AbsAAR!O46</f>
        <v>4.0181251546424004E-3</v>
      </c>
      <c r="N46" s="15">
        <f>AbsAAR!P46</f>
        <v>3.9747172647038222E-3</v>
      </c>
      <c r="O46" s="15">
        <f>AbsAAR!Q46</f>
        <v>3.1996674993520127E-3</v>
      </c>
      <c r="P46" s="15">
        <f>AbsAAR!R46</f>
        <v>8.6308692603588035E-4</v>
      </c>
      <c r="Q46" s="15">
        <f>AbsAAR!S46</f>
        <v>3.7520665431224594E-3</v>
      </c>
      <c r="R46" s="15">
        <f>AbsAAR!T46</f>
        <v>1.087238934130064E-2</v>
      </c>
      <c r="S46" s="15">
        <f>AbsAAR!U46</f>
        <v>4.2754913567616751E-3</v>
      </c>
      <c r="T46" s="15">
        <f>AbsAAR!V46</f>
        <v>1.5993921959803554E-2</v>
      </c>
      <c r="U46" s="15">
        <f>AbsAAR!W46</f>
        <v>7.9990533458088962E-3</v>
      </c>
      <c r="V46" s="15">
        <f>AbsAAR!X46</f>
        <v>8.4230326119418453E-4</v>
      </c>
      <c r="W46" s="15">
        <f>AbsAAR!Y46</f>
        <v>5.5878119165837618E-4</v>
      </c>
      <c r="X46" s="15">
        <f>AbsAAR!Z46</f>
        <v>1.2433157209355086E-2</v>
      </c>
      <c r="Y46" s="15">
        <f>AbsAAR!AA46</f>
        <v>4.4265700870552427E-3</v>
      </c>
      <c r="Z46" s="15">
        <f>AbsAAR!AB46</f>
        <v>2.3179577277040956E-3</v>
      </c>
      <c r="AA46" s="15">
        <f>AbsAAR!AC46</f>
        <v>2.8484951468142885E-3</v>
      </c>
      <c r="AB46" s="15">
        <f>AbsAAR!AD46</f>
        <v>9.109630628229181E-3</v>
      </c>
      <c r="AC46" s="15">
        <f>AbsAAR!AE46</f>
        <v>1.5394492271166116E-3</v>
      </c>
      <c r="AD46" s="15">
        <f>AbsAAR!AF46</f>
        <v>1.2198453299381009E-2</v>
      </c>
      <c r="AE46" s="15">
        <f>AbsAAR!AG46</f>
        <v>3.662345794547793E-3</v>
      </c>
      <c r="AF46" s="15">
        <f>AbsAAR!AH46</f>
        <v>1.8707320016164992E-2</v>
      </c>
      <c r="AG46" s="15">
        <v>-56</v>
      </c>
      <c r="AH46" s="26"/>
      <c r="AI46" s="26"/>
      <c r="AJ46" s="26"/>
      <c r="AK46" s="26"/>
      <c r="AL46" s="26"/>
      <c r="AM46" s="26"/>
      <c r="AN46" s="26"/>
    </row>
    <row r="47" spans="1:40" ht="13.5" customHeight="1" x14ac:dyDescent="0.2">
      <c r="A47" s="26"/>
      <c r="B47" s="15">
        <v>-55</v>
      </c>
      <c r="C47" s="15">
        <f>AbsAAR!E47</f>
        <v>9.2205429706622172E-3</v>
      </c>
      <c r="D47" s="15">
        <f>AbsAAR!F47</f>
        <v>5.9435721975516021E-3</v>
      </c>
      <c r="E47" s="15">
        <f>AbsAAR!G47</f>
        <v>1.6772944264012976E-2</v>
      </c>
      <c r="F47" s="15">
        <f>AbsAAR!H47</f>
        <v>2.0683436814016517E-2</v>
      </c>
      <c r="G47" s="15">
        <f>AbsAAR!I47</f>
        <v>5.2486584954798254E-3</v>
      </c>
      <c r="H47" s="15">
        <f>AbsAAR!J47</f>
        <v>1.0470364451158373E-3</v>
      </c>
      <c r="I47" s="15">
        <f>AbsAAR!K47</f>
        <v>8.1738451870041074E-3</v>
      </c>
      <c r="J47" s="15">
        <f>AbsAAR!L47</f>
        <v>3.6749710803458267E-3</v>
      </c>
      <c r="K47" s="15">
        <f>AbsAAR!M47</f>
        <v>4.0310275839667347E-3</v>
      </c>
      <c r="L47" s="15">
        <f>AbsAAR!N47</f>
        <v>1.4421018460974678E-2</v>
      </c>
      <c r="M47" s="15">
        <f>AbsAAR!O47</f>
        <v>5.1508714729829562E-3</v>
      </c>
      <c r="N47" s="15">
        <f>AbsAAR!P47</f>
        <v>2.0710010823681022E-3</v>
      </c>
      <c r="O47" s="15">
        <f>AbsAAR!Q47</f>
        <v>1.5751464637358873E-3</v>
      </c>
      <c r="P47" s="15">
        <f>AbsAAR!R47</f>
        <v>5.609835076184606E-3</v>
      </c>
      <c r="Q47" s="15">
        <f>AbsAAR!S47</f>
        <v>9.3024594284293327E-3</v>
      </c>
      <c r="R47" s="15">
        <f>AbsAAR!T47</f>
        <v>2.259748607122862E-2</v>
      </c>
      <c r="S47" s="15">
        <f>AbsAAR!U47</f>
        <v>1.8761788984481286E-2</v>
      </c>
      <c r="T47" s="15">
        <f>AbsAAR!V47</f>
        <v>3.7183693362171279E-3</v>
      </c>
      <c r="U47" s="15">
        <f>AbsAAR!W47</f>
        <v>1.7630624909021349E-2</v>
      </c>
      <c r="V47" s="15">
        <f>AbsAAR!X47</f>
        <v>5.1657525390924998E-3</v>
      </c>
      <c r="W47" s="15">
        <f>AbsAAR!Y47</f>
        <v>1.608322337113814E-3</v>
      </c>
      <c r="X47" s="15">
        <f>AbsAAR!Z47</f>
        <v>1.5844192745396741E-3</v>
      </c>
      <c r="Y47" s="15">
        <f>AbsAAR!AA47</f>
        <v>2.6758607492998864E-3</v>
      </c>
      <c r="Z47" s="15">
        <f>AbsAAR!AB47</f>
        <v>3.5175186589244431E-3</v>
      </c>
      <c r="AA47" s="15">
        <f>AbsAAR!AC47</f>
        <v>4.9449693056776095E-3</v>
      </c>
      <c r="AB47" s="15">
        <f>AbsAAR!AD47</f>
        <v>4.0100317916690132E-3</v>
      </c>
      <c r="AC47" s="15">
        <f>AbsAAR!AE47</f>
        <v>2.1595647079334589E-3</v>
      </c>
      <c r="AD47" s="15">
        <f>AbsAAR!AF47</f>
        <v>6.1725219094272152E-3</v>
      </c>
      <c r="AE47" s="15">
        <f>AbsAAR!AG47</f>
        <v>3.2640456907321361E-3</v>
      </c>
      <c r="AF47" s="15">
        <f>AbsAAR!AH47</f>
        <v>1.3226961157179577E-4</v>
      </c>
      <c r="AG47" s="15">
        <v>-55</v>
      </c>
      <c r="AH47" s="26"/>
      <c r="AI47" s="26"/>
      <c r="AJ47" s="26"/>
      <c r="AK47" s="26"/>
      <c r="AL47" s="26"/>
      <c r="AM47" s="26"/>
      <c r="AN47" s="26"/>
    </row>
    <row r="48" spans="1:40" ht="13.5" customHeight="1" x14ac:dyDescent="0.2">
      <c r="A48" s="26"/>
      <c r="B48" s="15">
        <v>-54</v>
      </c>
      <c r="C48" s="15">
        <f>AbsAAR!E48</f>
        <v>9.0138728070900016E-3</v>
      </c>
      <c r="D48" s="15">
        <f>AbsAAR!F48</f>
        <v>2.3371888729356929E-3</v>
      </c>
      <c r="E48" s="15">
        <f>AbsAAR!G48</f>
        <v>1.0930713347657574E-2</v>
      </c>
      <c r="F48" s="15">
        <f>AbsAAR!H48</f>
        <v>8.5877882050804013E-3</v>
      </c>
      <c r="G48" s="15">
        <f>AbsAAR!I48</f>
        <v>2.8891569828011984E-3</v>
      </c>
      <c r="H48" s="15">
        <f>AbsAAR!J48</f>
        <v>4.9261943214516553E-3</v>
      </c>
      <c r="I48" s="15">
        <f>AbsAAR!K48</f>
        <v>1.3791820427108078E-2</v>
      </c>
      <c r="J48" s="15">
        <f>AbsAAR!L48</f>
        <v>2.2076773765269717E-2</v>
      </c>
      <c r="K48" s="15">
        <f>AbsAAR!M48</f>
        <v>1.2888689407319897E-2</v>
      </c>
      <c r="L48" s="15">
        <f>AbsAAR!N48</f>
        <v>1.6897457591752353E-2</v>
      </c>
      <c r="M48" s="15">
        <f>AbsAAR!O48</f>
        <v>2.3790092257389463E-3</v>
      </c>
      <c r="N48" s="15">
        <f>AbsAAR!P48</f>
        <v>1.0771434835476939E-2</v>
      </c>
      <c r="O48" s="15">
        <f>AbsAAR!Q48</f>
        <v>6.9331540006817988E-4</v>
      </c>
      <c r="P48" s="15">
        <f>AbsAAR!R48</f>
        <v>1.8793636289777512E-3</v>
      </c>
      <c r="Q48" s="15">
        <f>AbsAAR!S48</f>
        <v>2.2808609967506707E-3</v>
      </c>
      <c r="R48" s="15">
        <f>AbsAAR!T48</f>
        <v>1.6739972183568074E-3</v>
      </c>
      <c r="S48" s="15">
        <f>AbsAAR!U48</f>
        <v>1.2197549394172247E-2</v>
      </c>
      <c r="T48" s="15">
        <f>AbsAAR!V48</f>
        <v>7.3437198026205875E-3</v>
      </c>
      <c r="U48" s="15">
        <f>AbsAAR!W48</f>
        <v>2.3863681307173999E-2</v>
      </c>
      <c r="V48" s="15">
        <f>AbsAAR!X48</f>
        <v>3.0420240857565416E-4</v>
      </c>
      <c r="W48" s="15">
        <f>AbsAAR!Y48</f>
        <v>3.2229187765174076E-3</v>
      </c>
      <c r="X48" s="15">
        <f>AbsAAR!Z48</f>
        <v>6.4710787377361438E-3</v>
      </c>
      <c r="Y48" s="15">
        <f>AbsAAR!AA48</f>
        <v>3.6580493567786362E-3</v>
      </c>
      <c r="Z48" s="15">
        <f>AbsAAR!AB48</f>
        <v>1.6771260139432573E-3</v>
      </c>
      <c r="AA48" s="15">
        <f>AbsAAR!AC48</f>
        <v>1.7838022750534397E-2</v>
      </c>
      <c r="AB48" s="15">
        <f>AbsAAR!AD48</f>
        <v>2.7264606051279571E-2</v>
      </c>
      <c r="AC48" s="15">
        <f>AbsAAR!AE48</f>
        <v>2.5233978053211883E-3</v>
      </c>
      <c r="AD48" s="15">
        <f>AbsAAR!AF48</f>
        <v>1.5922011810209826E-3</v>
      </c>
      <c r="AE48" s="15">
        <f>AbsAAR!AG48</f>
        <v>1.9666187174501346E-2</v>
      </c>
      <c r="AF48" s="15">
        <f>AbsAAR!AH48</f>
        <v>2.4571530409273996E-3</v>
      </c>
      <c r="AG48" s="15">
        <v>-54</v>
      </c>
      <c r="AH48" s="26"/>
      <c r="AI48" s="26"/>
      <c r="AJ48" s="26"/>
      <c r="AK48" s="26"/>
      <c r="AL48" s="26"/>
      <c r="AM48" s="26"/>
      <c r="AN48" s="26"/>
    </row>
    <row r="49" spans="1:40" ht="13.5" customHeight="1" x14ac:dyDescent="0.2">
      <c r="A49" s="26"/>
      <c r="B49" s="15">
        <v>-53</v>
      </c>
      <c r="C49" s="15">
        <f>AbsAAR!E49</f>
        <v>3.2554533803750541E-3</v>
      </c>
      <c r="D49" s="15">
        <f>AbsAAR!F49</f>
        <v>3.7945657750304588E-3</v>
      </c>
      <c r="E49" s="15">
        <f>AbsAAR!G49</f>
        <v>3.4144035746757381E-2</v>
      </c>
      <c r="F49" s="15">
        <f>AbsAAR!H49</f>
        <v>1.2241165195584472E-2</v>
      </c>
      <c r="G49" s="15">
        <f>AbsAAR!I49</f>
        <v>3.9132687993699792E-3</v>
      </c>
      <c r="H49" s="15">
        <f>AbsAAR!J49</f>
        <v>2.3073932105110422E-3</v>
      </c>
      <c r="I49" s="15">
        <f>AbsAAR!K49</f>
        <v>8.1074202101500646E-3</v>
      </c>
      <c r="J49" s="15">
        <f>AbsAAR!L49</f>
        <v>1.2042290832177211E-2</v>
      </c>
      <c r="K49" s="15">
        <f>AbsAAR!M49</f>
        <v>3.2870570712827514E-2</v>
      </c>
      <c r="L49" s="15">
        <f>AbsAAR!N49</f>
        <v>2.6625371323653439E-2</v>
      </c>
      <c r="M49" s="15">
        <f>AbsAAR!O49</f>
        <v>1.7857860976631026E-3</v>
      </c>
      <c r="N49" s="15">
        <f>AbsAAR!P49</f>
        <v>1.0289553792751538E-3</v>
      </c>
      <c r="O49" s="15">
        <f>AbsAAR!Q49</f>
        <v>9.9730948361774381E-3</v>
      </c>
      <c r="P49" s="15">
        <f>AbsAAR!R49</f>
        <v>3.9042437257700577E-3</v>
      </c>
      <c r="Q49" s="15">
        <f>AbsAAR!S49</f>
        <v>2.1346650891245615E-3</v>
      </c>
      <c r="R49" s="15">
        <f>AbsAAR!T49</f>
        <v>4.0797144689958282E-3</v>
      </c>
      <c r="S49" s="15">
        <f>AbsAAR!U49</f>
        <v>9.0340889367753249E-3</v>
      </c>
      <c r="T49" s="15">
        <f>AbsAAR!V49</f>
        <v>5.629986215039906E-3</v>
      </c>
      <c r="U49" s="15">
        <f>AbsAAR!W49</f>
        <v>7.1780672470690542E-3</v>
      </c>
      <c r="V49" s="15">
        <f>AbsAAR!X49</f>
        <v>2.2264209531240265E-3</v>
      </c>
      <c r="W49" s="15">
        <f>AbsAAR!Y49</f>
        <v>3.7664602147976728E-3</v>
      </c>
      <c r="X49" s="15">
        <f>AbsAAR!Z49</f>
        <v>9.1966858645553713E-5</v>
      </c>
      <c r="Y49" s="15">
        <f>AbsAAR!AA49</f>
        <v>5.5536224016434332E-3</v>
      </c>
      <c r="Z49" s="15">
        <f>AbsAAR!AB49</f>
        <v>7.4204784588683724E-3</v>
      </c>
      <c r="AA49" s="15">
        <f>AbsAAR!AC49</f>
        <v>2.4925606155435627E-3</v>
      </c>
      <c r="AB49" s="15">
        <f>AbsAAR!AD49</f>
        <v>1.7489340663123146E-2</v>
      </c>
      <c r="AC49" s="15">
        <f>AbsAAR!AE49</f>
        <v>1.2070493170042627E-3</v>
      </c>
      <c r="AD49" s="15">
        <f>AbsAAR!AF49</f>
        <v>5.4620796549328726E-3</v>
      </c>
      <c r="AE49" s="15">
        <f>AbsAAR!AG49</f>
        <v>2.0733355725266718E-3</v>
      </c>
      <c r="AF49" s="15">
        <f>AbsAAR!AH49</f>
        <v>7.3370043070234304E-3</v>
      </c>
      <c r="AG49" s="15">
        <v>-53</v>
      </c>
      <c r="AH49" s="26"/>
      <c r="AI49" s="26"/>
      <c r="AJ49" s="26"/>
      <c r="AK49" s="26"/>
      <c r="AL49" s="26"/>
      <c r="AM49" s="26"/>
      <c r="AN49" s="26"/>
    </row>
    <row r="50" spans="1:40" ht="13.5" customHeight="1" x14ac:dyDescent="0.2">
      <c r="A50" s="26"/>
      <c r="B50" s="15">
        <v>-52</v>
      </c>
      <c r="C50" s="15">
        <f>AbsAAR!E50</f>
        <v>2.1478873717085088E-4</v>
      </c>
      <c r="D50" s="15">
        <f>AbsAAR!F50</f>
        <v>8.6642910191924837E-3</v>
      </c>
      <c r="E50" s="15">
        <f>AbsAAR!G50</f>
        <v>1.0232849929612698E-3</v>
      </c>
      <c r="F50" s="15">
        <f>AbsAAR!H50</f>
        <v>2.9295465926977734E-2</v>
      </c>
      <c r="G50" s="15">
        <f>AbsAAR!I50</f>
        <v>2.9318240313065554E-3</v>
      </c>
      <c r="H50" s="15">
        <f>AbsAAR!J50</f>
        <v>4.4214924105281505E-3</v>
      </c>
      <c r="I50" s="15">
        <f>AbsAAR!K50</f>
        <v>1.2979941256655383E-2</v>
      </c>
      <c r="J50" s="15">
        <f>AbsAAR!L50</f>
        <v>1.8197307152844122E-2</v>
      </c>
      <c r="K50" s="15">
        <f>AbsAAR!M50</f>
        <v>2.0353089535265576E-3</v>
      </c>
      <c r="L50" s="15">
        <f>AbsAAR!N50</f>
        <v>4.624448519536007E-2</v>
      </c>
      <c r="M50" s="15">
        <f>AbsAAR!O50</f>
        <v>1.0389241730021672E-2</v>
      </c>
      <c r="N50" s="15">
        <f>AbsAAR!P50</f>
        <v>5.6415970243526032E-3</v>
      </c>
      <c r="O50" s="15">
        <f>AbsAAR!Q50</f>
        <v>2.065117588511424E-2</v>
      </c>
      <c r="P50" s="15">
        <f>AbsAAR!R50</f>
        <v>3.2488304886505934E-4</v>
      </c>
      <c r="Q50" s="15">
        <f>AbsAAR!S50</f>
        <v>6.8712341735529293E-3</v>
      </c>
      <c r="R50" s="15">
        <f>AbsAAR!T50</f>
        <v>2.1520818506840823E-3</v>
      </c>
      <c r="S50" s="15">
        <f>AbsAAR!U50</f>
        <v>3.6783746230397651E-2</v>
      </c>
      <c r="T50" s="15">
        <f>AbsAAR!V50</f>
        <v>0.13860402935757854</v>
      </c>
      <c r="U50" s="15">
        <f>AbsAAR!W50</f>
        <v>1.6840303829424863E-2</v>
      </c>
      <c r="V50" s="15">
        <f>AbsAAR!X50</f>
        <v>4.971732624923445E-3</v>
      </c>
      <c r="W50" s="15">
        <f>AbsAAR!Y50</f>
        <v>3.2559497750296006E-3</v>
      </c>
      <c r="X50" s="15">
        <f>AbsAAR!Z50</f>
        <v>1.4645911021821176E-2</v>
      </c>
      <c r="Y50" s="15">
        <f>AbsAAR!AA50</f>
        <v>4.0657976250056682E-4</v>
      </c>
      <c r="Z50" s="15">
        <f>AbsAAR!AB50</f>
        <v>3.1024529148676896E-2</v>
      </c>
      <c r="AA50" s="15">
        <f>AbsAAR!AC50</f>
        <v>2.7933559332699413E-3</v>
      </c>
      <c r="AB50" s="15">
        <f>AbsAAR!AD50</f>
        <v>1.2540310344966995E-2</v>
      </c>
      <c r="AC50" s="15">
        <f>AbsAAR!AE50</f>
        <v>2.7187589609211282E-3</v>
      </c>
      <c r="AD50" s="15">
        <f>AbsAAR!AF50</f>
        <v>4.6313619990523969E-3</v>
      </c>
      <c r="AE50" s="15">
        <f>AbsAAR!AG50</f>
        <v>1.9334967100059698E-2</v>
      </c>
      <c r="AF50" s="15">
        <f>AbsAAR!AH50</f>
        <v>9.0306355795679097E-4</v>
      </c>
      <c r="AG50" s="15">
        <v>-52</v>
      </c>
      <c r="AH50" s="26"/>
      <c r="AI50" s="26"/>
      <c r="AJ50" s="26"/>
      <c r="AK50" s="26"/>
      <c r="AL50" s="26"/>
      <c r="AM50" s="26"/>
      <c r="AN50" s="26"/>
    </row>
    <row r="51" spans="1:40" ht="13.5" customHeight="1" x14ac:dyDescent="0.2">
      <c r="A51" s="26"/>
      <c r="B51" s="15">
        <v>-51</v>
      </c>
      <c r="C51" s="15">
        <f>AbsAAR!E51</f>
        <v>4.6540019590012092E-4</v>
      </c>
      <c r="D51" s="15">
        <f>AbsAAR!F51</f>
        <v>2.0535398036393902E-2</v>
      </c>
      <c r="E51" s="15">
        <f>AbsAAR!G51</f>
        <v>1.2245540428966598E-2</v>
      </c>
      <c r="F51" s="15">
        <f>AbsAAR!H51</f>
        <v>1.228898189382489E-2</v>
      </c>
      <c r="G51" s="15">
        <f>AbsAAR!I51</f>
        <v>5.6970311211633207E-3</v>
      </c>
      <c r="H51" s="15">
        <f>AbsAAR!J51</f>
        <v>1.657702356405227E-2</v>
      </c>
      <c r="I51" s="15">
        <f>AbsAAR!K51</f>
        <v>2.3957644941010998E-3</v>
      </c>
      <c r="J51" s="15">
        <f>AbsAAR!L51</f>
        <v>8.7126414874509686E-3</v>
      </c>
      <c r="K51" s="15">
        <f>AbsAAR!M51</f>
        <v>2.2368158201540667E-3</v>
      </c>
      <c r="L51" s="15">
        <f>AbsAAR!N51</f>
        <v>8.7966564121155387E-4</v>
      </c>
      <c r="M51" s="15">
        <f>AbsAAR!O51</f>
        <v>8.7694996635693072E-3</v>
      </c>
      <c r="N51" s="15">
        <f>AbsAAR!P51</f>
        <v>4.6899744461974075E-3</v>
      </c>
      <c r="O51" s="15">
        <f>AbsAAR!Q51</f>
        <v>1.424971354449692E-2</v>
      </c>
      <c r="P51" s="15">
        <f>AbsAAR!R51</f>
        <v>7.4482518823014363E-3</v>
      </c>
      <c r="Q51" s="15">
        <f>AbsAAR!S51</f>
        <v>6.3603764312057231E-3</v>
      </c>
      <c r="R51" s="15">
        <f>AbsAAR!T51</f>
        <v>1.3335922317542069E-2</v>
      </c>
      <c r="S51" s="15">
        <f>AbsAAR!U51</f>
        <v>1.0580361783316047E-2</v>
      </c>
      <c r="T51" s="15">
        <f>AbsAAR!V51</f>
        <v>1.3982705824395964E-2</v>
      </c>
      <c r="U51" s="15">
        <f>AbsAAR!W51</f>
        <v>9.0665707353389073E-4</v>
      </c>
      <c r="V51" s="15">
        <f>AbsAAR!X51</f>
        <v>5.4108295149472947E-3</v>
      </c>
      <c r="W51" s="15">
        <f>AbsAAR!Y51</f>
        <v>6.0274688225715502E-3</v>
      </c>
      <c r="X51" s="15">
        <f>AbsAAR!Z51</f>
        <v>1.3155844700858805E-2</v>
      </c>
      <c r="Y51" s="15">
        <f>AbsAAR!AA51</f>
        <v>2.2741528427682248E-3</v>
      </c>
      <c r="Z51" s="15">
        <f>AbsAAR!AB51</f>
        <v>1.2730863571859902E-2</v>
      </c>
      <c r="AA51" s="15">
        <f>AbsAAR!AC51</f>
        <v>2.4227258043064623E-4</v>
      </c>
      <c r="AB51" s="15">
        <f>AbsAAR!AD51</f>
        <v>6.4898655976708929E-3</v>
      </c>
      <c r="AC51" s="15">
        <f>AbsAAR!AE51</f>
        <v>8.8396462501707487E-4</v>
      </c>
      <c r="AD51" s="15">
        <f>AbsAAR!AF51</f>
        <v>3.4806489593469029E-3</v>
      </c>
      <c r="AE51" s="15">
        <f>AbsAAR!AG51</f>
        <v>5.870870283530406E-3</v>
      </c>
      <c r="AF51" s="15">
        <f>AbsAAR!AH51</f>
        <v>3.232025185140263E-2</v>
      </c>
      <c r="AG51" s="15">
        <v>-51</v>
      </c>
      <c r="AH51" s="26"/>
      <c r="AI51" s="26"/>
      <c r="AJ51" s="26"/>
      <c r="AK51" s="26"/>
      <c r="AL51" s="26"/>
      <c r="AM51" s="26"/>
      <c r="AN51" s="26"/>
    </row>
    <row r="52" spans="1:40" ht="13.5" customHeight="1" x14ac:dyDescent="0.2">
      <c r="A52" s="26"/>
      <c r="B52" s="15">
        <v>-50</v>
      </c>
      <c r="C52" s="15">
        <f>AbsAAR!E52</f>
        <v>1.4483084191847996E-2</v>
      </c>
      <c r="D52" s="15">
        <f>AbsAAR!F52</f>
        <v>1.6202771885640933E-2</v>
      </c>
      <c r="E52" s="15">
        <f>AbsAAR!G52</f>
        <v>8.1119457057415335E-3</v>
      </c>
      <c r="F52" s="15">
        <f>AbsAAR!H52</f>
        <v>3.0098076965941557E-2</v>
      </c>
      <c r="G52" s="15">
        <f>AbsAAR!I52</f>
        <v>8.3358189606748054E-3</v>
      </c>
      <c r="H52" s="15">
        <f>AbsAAR!J52</f>
        <v>9.3739346112536367E-3</v>
      </c>
      <c r="I52" s="15">
        <f>AbsAAR!K52</f>
        <v>4.0294967366212063E-3</v>
      </c>
      <c r="J52" s="15">
        <f>AbsAAR!L52</f>
        <v>8.7740082543465749E-3</v>
      </c>
      <c r="K52" s="15">
        <f>AbsAAR!M52</f>
        <v>1.6076938335213804E-2</v>
      </c>
      <c r="L52" s="15">
        <f>AbsAAR!N52</f>
        <v>1.1900365937663211E-2</v>
      </c>
      <c r="M52" s="15">
        <f>AbsAAR!O52</f>
        <v>6.4920009721781292E-3</v>
      </c>
      <c r="N52" s="15">
        <f>AbsAAR!P52</f>
        <v>2.6676225489368887E-4</v>
      </c>
      <c r="O52" s="15">
        <f>AbsAAR!Q52</f>
        <v>8.5165227386096096E-3</v>
      </c>
      <c r="P52" s="15">
        <f>AbsAAR!R52</f>
        <v>1.0500102936277124E-2</v>
      </c>
      <c r="Q52" s="15">
        <f>AbsAAR!S52</f>
        <v>5.95632140874746E-3</v>
      </c>
      <c r="R52" s="15">
        <f>AbsAAR!T52</f>
        <v>1.2484122660623698E-2</v>
      </c>
      <c r="S52" s="15">
        <f>AbsAAR!U52</f>
        <v>1.0709433462329228E-2</v>
      </c>
      <c r="T52" s="15">
        <f>AbsAAR!V52</f>
        <v>3.566017942837349E-2</v>
      </c>
      <c r="U52" s="15">
        <f>AbsAAR!W52</f>
        <v>1.0761515560789322E-2</v>
      </c>
      <c r="V52" s="15">
        <f>AbsAAR!X52</f>
        <v>3.0811713667069179E-2</v>
      </c>
      <c r="W52" s="15">
        <f>AbsAAR!Y52</f>
        <v>1.1555447572759911E-2</v>
      </c>
      <c r="X52" s="15">
        <f>AbsAAR!Z52</f>
        <v>1.6898560006837617E-2</v>
      </c>
      <c r="Y52" s="15">
        <f>AbsAAR!AA52</f>
        <v>2.1760716130756492E-3</v>
      </c>
      <c r="Z52" s="15">
        <f>AbsAAR!AB52</f>
        <v>7.0480636661595037E-3</v>
      </c>
      <c r="AA52" s="15">
        <f>AbsAAR!AC52</f>
        <v>5.6124305804753395E-3</v>
      </c>
      <c r="AB52" s="15">
        <f>AbsAAR!AD52</f>
        <v>2.0198969259971984E-3</v>
      </c>
      <c r="AC52" s="15">
        <f>AbsAAR!AE52</f>
        <v>3.7362293856959931E-3</v>
      </c>
      <c r="AD52" s="15">
        <f>AbsAAR!AF52</f>
        <v>1.3698385472409721E-2</v>
      </c>
      <c r="AE52" s="15">
        <f>AbsAAR!AG52</f>
        <v>6.0223924688484406E-3</v>
      </c>
      <c r="AF52" s="15">
        <f>AbsAAR!AH52</f>
        <v>1.3650409102302972E-2</v>
      </c>
      <c r="AG52" s="15">
        <v>-50</v>
      </c>
      <c r="AH52" s="26"/>
      <c r="AI52" s="26"/>
      <c r="AJ52" s="26"/>
      <c r="AK52" s="26"/>
      <c r="AL52" s="26"/>
      <c r="AM52" s="26"/>
      <c r="AN52" s="26"/>
    </row>
    <row r="53" spans="1:40" ht="13.5" customHeight="1" x14ac:dyDescent="0.2">
      <c r="A53" s="26"/>
      <c r="B53" s="15">
        <v>-49</v>
      </c>
      <c r="C53" s="15">
        <f>AbsAAR!E53</f>
        <v>1.0454230572002919E-2</v>
      </c>
      <c r="D53" s="15">
        <f>AbsAAR!F53</f>
        <v>5.1242437889767022E-3</v>
      </c>
      <c r="E53" s="15">
        <f>AbsAAR!G53</f>
        <v>6.4706852190277095E-3</v>
      </c>
      <c r="F53" s="15">
        <f>AbsAAR!H53</f>
        <v>3.0849409901078016E-2</v>
      </c>
      <c r="G53" s="15">
        <f>AbsAAR!I53</f>
        <v>1.765391355448568E-3</v>
      </c>
      <c r="H53" s="15">
        <f>AbsAAR!J53</f>
        <v>4.1442635574364603E-3</v>
      </c>
      <c r="I53" s="15">
        <f>AbsAAR!K53</f>
        <v>1.3987563847979105E-3</v>
      </c>
      <c r="J53" s="15">
        <f>AbsAAR!L53</f>
        <v>1.2973864877524997E-2</v>
      </c>
      <c r="K53" s="15">
        <f>AbsAAR!M53</f>
        <v>7.8840108264539334E-3</v>
      </c>
      <c r="L53" s="15">
        <f>AbsAAR!N53</f>
        <v>1.2743060405687184E-2</v>
      </c>
      <c r="M53" s="15">
        <f>AbsAAR!O53</f>
        <v>1.0882242898401711E-2</v>
      </c>
      <c r="N53" s="15">
        <f>AbsAAR!P53</f>
        <v>1.9228109606681779E-4</v>
      </c>
      <c r="O53" s="15">
        <f>AbsAAR!Q53</f>
        <v>7.9212806975789175E-3</v>
      </c>
      <c r="P53" s="15">
        <f>AbsAAR!R53</f>
        <v>1.2502502019943792E-3</v>
      </c>
      <c r="Q53" s="15">
        <f>AbsAAR!S53</f>
        <v>6.4307851641388306E-3</v>
      </c>
      <c r="R53" s="15">
        <f>AbsAAR!T53</f>
        <v>7.1578606879467641E-3</v>
      </c>
      <c r="S53" s="15">
        <f>AbsAAR!U53</f>
        <v>6.7874882377312717E-3</v>
      </c>
      <c r="T53" s="15">
        <f>AbsAAR!V53</f>
        <v>2.7486350367543717E-2</v>
      </c>
      <c r="U53" s="15">
        <f>AbsAAR!W53</f>
        <v>2.4431982658492182E-3</v>
      </c>
      <c r="V53" s="15">
        <f>AbsAAR!X53</f>
        <v>1.9902079542143446E-3</v>
      </c>
      <c r="W53" s="15">
        <f>AbsAAR!Y53</f>
        <v>4.1775282090244746E-3</v>
      </c>
      <c r="X53" s="15">
        <f>AbsAAR!Z53</f>
        <v>1.3962953841628158E-3</v>
      </c>
      <c r="Y53" s="15">
        <f>AbsAAR!AA53</f>
        <v>1.5322388554497167E-3</v>
      </c>
      <c r="Z53" s="15">
        <f>AbsAAR!AB53</f>
        <v>1.8088231200993551E-2</v>
      </c>
      <c r="AA53" s="15">
        <f>AbsAAR!AC53</f>
        <v>9.1858978090722035E-3</v>
      </c>
      <c r="AB53" s="15">
        <f>AbsAAR!AD53</f>
        <v>2.3739033589953657E-3</v>
      </c>
      <c r="AC53" s="15">
        <f>AbsAAR!AE53</f>
        <v>3.5084702645076034E-3</v>
      </c>
      <c r="AD53" s="15">
        <f>AbsAAR!AF53</f>
        <v>8.8468288059551075E-3</v>
      </c>
      <c r="AE53" s="15">
        <f>AbsAAR!AG53</f>
        <v>5.9767683873571589E-3</v>
      </c>
      <c r="AF53" s="15">
        <f>AbsAAR!AH53</f>
        <v>4.8464176622446588E-3</v>
      </c>
      <c r="AG53" s="15">
        <v>-49</v>
      </c>
      <c r="AH53" s="26"/>
      <c r="AI53" s="26"/>
      <c r="AJ53" s="26"/>
      <c r="AK53" s="26"/>
      <c r="AL53" s="26"/>
      <c r="AM53" s="26"/>
      <c r="AN53" s="26"/>
    </row>
    <row r="54" spans="1:40" ht="13.5" customHeight="1" x14ac:dyDescent="0.2">
      <c r="A54" s="26"/>
      <c r="B54" s="15">
        <v>-48</v>
      </c>
      <c r="C54" s="15">
        <f>AbsAAR!E54</f>
        <v>4.7209173879211759E-3</v>
      </c>
      <c r="D54" s="15">
        <f>AbsAAR!F54</f>
        <v>4.4113139074025429E-3</v>
      </c>
      <c r="E54" s="15">
        <f>AbsAAR!G54</f>
        <v>2.7588296692762932E-2</v>
      </c>
      <c r="F54" s="15">
        <f>AbsAAR!H54</f>
        <v>1.7546498759422414E-2</v>
      </c>
      <c r="G54" s="15">
        <f>AbsAAR!I54</f>
        <v>1.8943325418351926E-2</v>
      </c>
      <c r="H54" s="15">
        <f>AbsAAR!J54</f>
        <v>1.4394978112532538E-2</v>
      </c>
      <c r="I54" s="15">
        <f>AbsAAR!K54</f>
        <v>1.233516300982597E-2</v>
      </c>
      <c r="J54" s="15">
        <f>AbsAAR!L54</f>
        <v>3.8570811715244041E-2</v>
      </c>
      <c r="K54" s="15">
        <f>AbsAAR!M54</f>
        <v>6.0245820733358726E-3</v>
      </c>
      <c r="L54" s="15">
        <f>AbsAAR!N54</f>
        <v>2.6126038393198114E-3</v>
      </c>
      <c r="M54" s="15">
        <f>AbsAAR!O54</f>
        <v>1.3628301676029677E-4</v>
      </c>
      <c r="N54" s="15">
        <f>AbsAAR!P54</f>
        <v>1.731754634735682E-2</v>
      </c>
      <c r="O54" s="15">
        <f>AbsAAR!Q54</f>
        <v>4.174618020240101E-3</v>
      </c>
      <c r="P54" s="15">
        <f>AbsAAR!R54</f>
        <v>6.1285971152378847E-3</v>
      </c>
      <c r="Q54" s="15">
        <f>AbsAAR!S54</f>
        <v>1.6587880109405623E-2</v>
      </c>
      <c r="R54" s="15">
        <f>AbsAAR!T54</f>
        <v>1.1093648276735322E-2</v>
      </c>
      <c r="S54" s="15">
        <f>AbsAAR!U54</f>
        <v>1.8360499415065241E-2</v>
      </c>
      <c r="T54" s="15">
        <f>AbsAAR!V54</f>
        <v>7.3012167363176103E-3</v>
      </c>
      <c r="U54" s="15">
        <f>AbsAAR!W54</f>
        <v>5.2704503031090182E-3</v>
      </c>
      <c r="V54" s="15">
        <f>AbsAAR!X54</f>
        <v>1.282278377186971E-2</v>
      </c>
      <c r="W54" s="15">
        <f>AbsAAR!Y54</f>
        <v>4.9980883431200961E-3</v>
      </c>
      <c r="X54" s="15">
        <f>AbsAAR!Z54</f>
        <v>3.4068871461100576E-3</v>
      </c>
      <c r="Y54" s="15">
        <f>AbsAAR!AA54</f>
        <v>5.702346175207474E-3</v>
      </c>
      <c r="Z54" s="15">
        <f>AbsAAR!AB54</f>
        <v>1.7441005841494252E-2</v>
      </c>
      <c r="AA54" s="15">
        <f>AbsAAR!AC54</f>
        <v>1.1479788485850722E-2</v>
      </c>
      <c r="AB54" s="15">
        <f>AbsAAR!AD54</f>
        <v>3.5516736524639834E-3</v>
      </c>
      <c r="AC54" s="15">
        <f>AbsAAR!AE54</f>
        <v>3.3688942716862242E-3</v>
      </c>
      <c r="AD54" s="15">
        <f>AbsAAR!AF54</f>
        <v>3.7472398964073176E-3</v>
      </c>
      <c r="AE54" s="15">
        <f>AbsAAR!AG54</f>
        <v>3.3802521866753116E-2</v>
      </c>
      <c r="AF54" s="15">
        <f>AbsAAR!AH54</f>
        <v>5.3315340563217559E-2</v>
      </c>
      <c r="AG54" s="15">
        <v>-48</v>
      </c>
      <c r="AH54" s="26"/>
      <c r="AI54" s="26"/>
      <c r="AJ54" s="26"/>
      <c r="AK54" s="26"/>
      <c r="AL54" s="26"/>
      <c r="AM54" s="26"/>
      <c r="AN54" s="26"/>
    </row>
    <row r="55" spans="1:40" ht="13.5" customHeight="1" x14ac:dyDescent="0.2">
      <c r="A55" s="26"/>
      <c r="B55" s="15">
        <v>-47</v>
      </c>
      <c r="C55" s="15">
        <f>AbsAAR!E55</f>
        <v>4.9507311784543484E-3</v>
      </c>
      <c r="D55" s="15">
        <f>AbsAAR!F55</f>
        <v>4.2411998396927955E-3</v>
      </c>
      <c r="E55" s="15">
        <f>AbsAAR!G55</f>
        <v>1.7812331384311562E-2</v>
      </c>
      <c r="F55" s="15">
        <f>AbsAAR!H55</f>
        <v>3.7891953321071453E-2</v>
      </c>
      <c r="G55" s="15">
        <f>AbsAAR!I55</f>
        <v>1.8197414359490613E-3</v>
      </c>
      <c r="H55" s="15">
        <f>AbsAAR!J55</f>
        <v>9.2752412056211295E-3</v>
      </c>
      <c r="I55" s="15">
        <f>AbsAAR!K55</f>
        <v>3.182098756544377E-4</v>
      </c>
      <c r="J55" s="15">
        <f>AbsAAR!L55</f>
        <v>1.0384947332912717E-2</v>
      </c>
      <c r="K55" s="15">
        <f>AbsAAR!M55</f>
        <v>2.402552927875435E-3</v>
      </c>
      <c r="L55" s="15">
        <f>AbsAAR!N55</f>
        <v>1.3698599819028727E-2</v>
      </c>
      <c r="M55" s="15">
        <f>AbsAAR!O55</f>
        <v>1.2939451917021807E-2</v>
      </c>
      <c r="N55" s="15">
        <f>AbsAAR!P55</f>
        <v>3.7802662016877351E-3</v>
      </c>
      <c r="O55" s="15">
        <f>AbsAAR!Q55</f>
        <v>3.7191265893863849E-3</v>
      </c>
      <c r="P55" s="15">
        <f>AbsAAR!R55</f>
        <v>2.9183697679816961E-3</v>
      </c>
      <c r="Q55" s="15">
        <f>AbsAAR!S55</f>
        <v>1.5769614908091756E-2</v>
      </c>
      <c r="R55" s="15">
        <f>AbsAAR!T55</f>
        <v>1.0318218764925197E-2</v>
      </c>
      <c r="S55" s="15">
        <f>AbsAAR!U55</f>
        <v>1.3814843068628672E-3</v>
      </c>
      <c r="T55" s="15">
        <f>AbsAAR!V55</f>
        <v>1.5699215443405856E-2</v>
      </c>
      <c r="U55" s="15">
        <f>AbsAAR!W55</f>
        <v>2.0401201562507482E-2</v>
      </c>
      <c r="V55" s="15">
        <f>AbsAAR!X55</f>
        <v>2.9861118069078998E-2</v>
      </c>
      <c r="W55" s="15">
        <f>AbsAAR!Y55</f>
        <v>9.895064441435529E-3</v>
      </c>
      <c r="X55" s="15">
        <f>AbsAAR!Z55</f>
        <v>1.0055493702298829E-2</v>
      </c>
      <c r="Y55" s="15">
        <f>AbsAAR!AA55</f>
        <v>9.6313171175890014E-3</v>
      </c>
      <c r="Z55" s="15">
        <f>AbsAAR!AB55</f>
        <v>1.4113493133062363E-2</v>
      </c>
      <c r="AA55" s="15">
        <f>AbsAAR!AC55</f>
        <v>4.0483668969929117E-3</v>
      </c>
      <c r="AB55" s="15">
        <f>AbsAAR!AD55</f>
        <v>6.542028626308382E-3</v>
      </c>
      <c r="AC55" s="15">
        <f>AbsAAR!AE55</f>
        <v>1.3074469586779294E-2</v>
      </c>
      <c r="AD55" s="15">
        <f>AbsAAR!AF55</f>
        <v>4.214914449885785E-4</v>
      </c>
      <c r="AE55" s="15">
        <f>AbsAAR!AG55</f>
        <v>3.2927941065163339E-3</v>
      </c>
      <c r="AF55" s="15">
        <f>AbsAAR!AH55</f>
        <v>8.1406331563823042E-3</v>
      </c>
      <c r="AG55" s="15">
        <v>-47</v>
      </c>
      <c r="AH55" s="26"/>
      <c r="AI55" s="26"/>
      <c r="AJ55" s="26"/>
      <c r="AK55" s="26"/>
      <c r="AL55" s="26"/>
      <c r="AM55" s="26"/>
      <c r="AN55" s="26"/>
    </row>
    <row r="56" spans="1:40" ht="13.5" customHeight="1" x14ac:dyDescent="0.2">
      <c r="A56" s="26"/>
      <c r="B56" s="15">
        <v>-46</v>
      </c>
      <c r="C56" s="15">
        <f>AbsAAR!E56</f>
        <v>1.1378679706475735E-3</v>
      </c>
      <c r="D56" s="15">
        <f>AbsAAR!F56</f>
        <v>1.5958093216792486E-2</v>
      </c>
      <c r="E56" s="15">
        <f>AbsAAR!G56</f>
        <v>4.55023773259252E-3</v>
      </c>
      <c r="F56" s="15">
        <f>AbsAAR!H56</f>
        <v>9.4682426521311008E-3</v>
      </c>
      <c r="G56" s="15">
        <f>AbsAAR!I56</f>
        <v>3.1238329742054212E-3</v>
      </c>
      <c r="H56" s="15">
        <f>AbsAAR!J56</f>
        <v>1.3994511136607574E-3</v>
      </c>
      <c r="I56" s="15">
        <f>AbsAAR!K56</f>
        <v>1.4776088077648075E-2</v>
      </c>
      <c r="J56" s="15">
        <f>AbsAAR!L56</f>
        <v>4.1045052287158358E-3</v>
      </c>
      <c r="K56" s="15">
        <f>AbsAAR!M56</f>
        <v>8.8866290565289864E-3</v>
      </c>
      <c r="L56" s="15">
        <f>AbsAAR!N56</f>
        <v>1.9205756647720531E-2</v>
      </c>
      <c r="M56" s="15">
        <f>AbsAAR!O56</f>
        <v>1.5346169772959807E-2</v>
      </c>
      <c r="N56" s="15">
        <f>AbsAAR!P56</f>
        <v>8.3338180906474546E-3</v>
      </c>
      <c r="O56" s="15">
        <f>AbsAAR!Q56</f>
        <v>5.5681281813695221E-3</v>
      </c>
      <c r="P56" s="15">
        <f>AbsAAR!R56</f>
        <v>3.5944127250545181E-3</v>
      </c>
      <c r="Q56" s="15">
        <f>AbsAAR!S56</f>
        <v>6.6788055525959129E-3</v>
      </c>
      <c r="R56" s="15">
        <f>AbsAAR!T56</f>
        <v>5.0928095580082405E-3</v>
      </c>
      <c r="S56" s="15">
        <f>AbsAAR!U56</f>
        <v>7.2337759910925531E-3</v>
      </c>
      <c r="T56" s="15">
        <f>AbsAAR!V56</f>
        <v>1.2188016020549503E-2</v>
      </c>
      <c r="U56" s="15">
        <f>AbsAAR!W56</f>
        <v>2.0178631774331532E-3</v>
      </c>
      <c r="V56" s="15">
        <f>AbsAAR!X56</f>
        <v>2.5305058105027645E-3</v>
      </c>
      <c r="W56" s="15">
        <f>AbsAAR!Y56</f>
        <v>8.486792215453275E-3</v>
      </c>
      <c r="X56" s="15">
        <f>AbsAAR!Z56</f>
        <v>1.5809550531866855E-2</v>
      </c>
      <c r="Y56" s="15">
        <f>AbsAAR!AA56</f>
        <v>2.0920371190831996E-3</v>
      </c>
      <c r="Z56" s="15">
        <f>AbsAAR!AB56</f>
        <v>6.6882333100490889E-3</v>
      </c>
      <c r="AA56" s="15">
        <f>AbsAAR!AC56</f>
        <v>4.758476433012436E-4</v>
      </c>
      <c r="AB56" s="15">
        <f>AbsAAR!AD56</f>
        <v>1.2348425737331147E-2</v>
      </c>
      <c r="AC56" s="15">
        <f>AbsAAR!AE56</f>
        <v>1.1058243389890202E-2</v>
      </c>
      <c r="AD56" s="15">
        <f>AbsAAR!AF56</f>
        <v>1.3683357110161817E-3</v>
      </c>
      <c r="AE56" s="15">
        <f>AbsAAR!AG56</f>
        <v>1.5776893883130037E-3</v>
      </c>
      <c r="AF56" s="15">
        <f>AbsAAR!AH56</f>
        <v>1.2881477251428207E-3</v>
      </c>
      <c r="AG56" s="15">
        <v>-46</v>
      </c>
      <c r="AH56" s="26"/>
      <c r="AI56" s="26"/>
      <c r="AJ56" s="26"/>
      <c r="AK56" s="26"/>
      <c r="AL56" s="26"/>
      <c r="AM56" s="26"/>
      <c r="AN56" s="26"/>
    </row>
    <row r="57" spans="1:40" ht="13.5" customHeight="1" x14ac:dyDescent="0.2">
      <c r="A57" s="26"/>
      <c r="B57" s="15">
        <v>-45</v>
      </c>
      <c r="C57" s="15">
        <f>AbsAAR!E57</f>
        <v>3.5266060008320595E-3</v>
      </c>
      <c r="D57" s="15">
        <f>AbsAAR!F57</f>
        <v>9.8590749385524899E-3</v>
      </c>
      <c r="E57" s="15">
        <f>AbsAAR!G57</f>
        <v>2.2315343942505331E-3</v>
      </c>
      <c r="F57" s="15">
        <f>AbsAAR!H57</f>
        <v>8.2699265405705748E-3</v>
      </c>
      <c r="G57" s="15">
        <f>AbsAAR!I57</f>
        <v>4.6477563166482574E-3</v>
      </c>
      <c r="H57" s="15">
        <f>AbsAAR!J57</f>
        <v>1.2226977949598693E-2</v>
      </c>
      <c r="I57" s="15">
        <f>AbsAAR!K57</f>
        <v>9.5612813943669848E-3</v>
      </c>
      <c r="J57" s="15">
        <f>AbsAAR!L57</f>
        <v>6.0132996010222491E-3</v>
      </c>
      <c r="K57" s="15">
        <f>AbsAAR!M57</f>
        <v>1.6549095038786959E-3</v>
      </c>
      <c r="L57" s="15">
        <f>AbsAAR!N57</f>
        <v>5.9936004998468635E-3</v>
      </c>
      <c r="M57" s="15">
        <f>AbsAAR!O57</f>
        <v>1.4812106378853288E-2</v>
      </c>
      <c r="N57" s="15">
        <f>AbsAAR!P57</f>
        <v>3.3816594374777506E-3</v>
      </c>
      <c r="O57" s="15">
        <f>AbsAAR!Q57</f>
        <v>1.8019464423185735E-2</v>
      </c>
      <c r="P57" s="15">
        <f>AbsAAR!R57</f>
        <v>8.0300804786482584E-4</v>
      </c>
      <c r="Q57" s="15">
        <f>AbsAAR!S57</f>
        <v>3.6652809714276084E-3</v>
      </c>
      <c r="R57" s="15">
        <f>AbsAAR!T57</f>
        <v>2.4980119270181719E-4</v>
      </c>
      <c r="S57" s="15">
        <f>AbsAAR!U57</f>
        <v>1.368527870257169E-2</v>
      </c>
      <c r="T57" s="15">
        <f>AbsAAR!V57</f>
        <v>1.3897198427457812E-2</v>
      </c>
      <c r="U57" s="15">
        <f>AbsAAR!W57</f>
        <v>1.9821027149035178E-2</v>
      </c>
      <c r="V57" s="15">
        <f>AbsAAR!X57</f>
        <v>1.2559304884018256E-2</v>
      </c>
      <c r="W57" s="15">
        <f>AbsAAR!Y57</f>
        <v>1.3804113473298192E-2</v>
      </c>
      <c r="X57" s="15">
        <f>AbsAAR!Z57</f>
        <v>6.6642850287763344E-3</v>
      </c>
      <c r="Y57" s="15">
        <f>AbsAAR!AA57</f>
        <v>8.5693759346931351E-4</v>
      </c>
      <c r="Z57" s="15">
        <f>AbsAAR!AB57</f>
        <v>6.8447915642431984E-3</v>
      </c>
      <c r="AA57" s="15">
        <f>AbsAAR!AC57</f>
        <v>1.1880207958197383E-2</v>
      </c>
      <c r="AB57" s="15">
        <f>AbsAAR!AD57</f>
        <v>2.1240334657966035E-3</v>
      </c>
      <c r="AC57" s="15">
        <f>AbsAAR!AE57</f>
        <v>1.0473109523895731E-3</v>
      </c>
      <c r="AD57" s="15">
        <f>AbsAAR!AF57</f>
        <v>1.1210237662225193E-2</v>
      </c>
      <c r="AE57" s="15">
        <f>AbsAAR!AG57</f>
        <v>1.0782370438227613E-2</v>
      </c>
      <c r="AF57" s="15">
        <f>AbsAAR!AH57</f>
        <v>1.0956820989918424E-2</v>
      </c>
      <c r="AG57" s="15">
        <v>-45</v>
      </c>
      <c r="AH57" s="26"/>
      <c r="AI57" s="26"/>
      <c r="AJ57" s="26"/>
      <c r="AK57" s="26"/>
      <c r="AL57" s="26"/>
      <c r="AM57" s="26"/>
      <c r="AN57" s="26"/>
    </row>
    <row r="58" spans="1:40" ht="13.5" customHeight="1" x14ac:dyDescent="0.2">
      <c r="A58" s="26"/>
      <c r="B58" s="15">
        <v>-44</v>
      </c>
      <c r="C58" s="15">
        <f>AbsAAR!E58</f>
        <v>5.7233838430866789E-3</v>
      </c>
      <c r="D58" s="15">
        <f>AbsAAR!F58</f>
        <v>1.7970705314492574E-3</v>
      </c>
      <c r="E58" s="15">
        <f>AbsAAR!G58</f>
        <v>9.5998484921650841E-3</v>
      </c>
      <c r="F58" s="15">
        <f>AbsAAR!H58</f>
        <v>3.4769321053368801E-3</v>
      </c>
      <c r="G58" s="15">
        <f>AbsAAR!I58</f>
        <v>1.9965032764307611E-2</v>
      </c>
      <c r="H58" s="15">
        <f>AbsAAR!J58</f>
        <v>8.7784521682149341E-4</v>
      </c>
      <c r="I58" s="15">
        <f>AbsAAR!K58</f>
        <v>5.450493190381319E-3</v>
      </c>
      <c r="J58" s="15">
        <f>AbsAAR!L58</f>
        <v>6.1135484120305155E-3</v>
      </c>
      <c r="K58" s="15">
        <f>AbsAAR!M58</f>
        <v>8.6846793206505606E-3</v>
      </c>
      <c r="L58" s="15">
        <f>AbsAAR!N58</f>
        <v>3.6801253497310768E-3</v>
      </c>
      <c r="M58" s="15">
        <f>AbsAAR!O58</f>
        <v>9.4848343425929932E-3</v>
      </c>
      <c r="N58" s="15">
        <f>AbsAAR!P58</f>
        <v>4.6109535195917473E-3</v>
      </c>
      <c r="O58" s="15">
        <f>AbsAAR!Q58</f>
        <v>1.1411782608505207E-2</v>
      </c>
      <c r="P58" s="15">
        <f>AbsAAR!R58</f>
        <v>1.0284113492603894E-2</v>
      </c>
      <c r="Q58" s="15">
        <f>AbsAAR!S58</f>
        <v>5.9313989067348444E-3</v>
      </c>
      <c r="R58" s="15">
        <f>AbsAAR!T58</f>
        <v>3.1913895518279958E-3</v>
      </c>
      <c r="S58" s="15">
        <f>AbsAAR!U58</f>
        <v>4.7473650133835884E-3</v>
      </c>
      <c r="T58" s="15">
        <f>AbsAAR!V58</f>
        <v>9.2631230167887976E-3</v>
      </c>
      <c r="U58" s="15">
        <f>AbsAAR!W58</f>
        <v>3.4116374328544793E-2</v>
      </c>
      <c r="V58" s="15">
        <f>AbsAAR!X58</f>
        <v>6.5713874191713345E-3</v>
      </c>
      <c r="W58" s="15">
        <f>AbsAAR!Y58</f>
        <v>4.9053576108972347E-3</v>
      </c>
      <c r="X58" s="15">
        <f>AbsAAR!Z58</f>
        <v>1.3808824482967667E-2</v>
      </c>
      <c r="Y58" s="15">
        <f>AbsAAR!AA58</f>
        <v>6.0884788919154768E-4</v>
      </c>
      <c r="Z58" s="15">
        <f>AbsAAR!AB58</f>
        <v>2.1539887867823293E-3</v>
      </c>
      <c r="AA58" s="15">
        <f>AbsAAR!AC58</f>
        <v>2.2078901506971723E-2</v>
      </c>
      <c r="AB58" s="15">
        <f>AbsAAR!AD58</f>
        <v>2.9506461731580464E-3</v>
      </c>
      <c r="AC58" s="15">
        <f>AbsAAR!AE58</f>
        <v>4.4936674662451707E-3</v>
      </c>
      <c r="AD58" s="15">
        <f>AbsAAR!AF58</f>
        <v>2.6697599064311565E-3</v>
      </c>
      <c r="AE58" s="15">
        <f>AbsAAR!AG58</f>
        <v>1.117396683119207E-2</v>
      </c>
      <c r="AF58" s="15">
        <f>AbsAAR!AH58</f>
        <v>4.9108610508366117E-3</v>
      </c>
      <c r="AG58" s="15">
        <v>-44</v>
      </c>
      <c r="AH58" s="26"/>
      <c r="AI58" s="26"/>
      <c r="AJ58" s="26"/>
      <c r="AK58" s="26"/>
      <c r="AL58" s="26"/>
      <c r="AM58" s="26"/>
      <c r="AN58" s="26"/>
    </row>
    <row r="59" spans="1:40" ht="13.5" customHeight="1" x14ac:dyDescent="0.2">
      <c r="A59" s="26"/>
      <c r="B59" s="15">
        <v>-43</v>
      </c>
      <c r="C59" s="15">
        <f>AbsAAR!E59</f>
        <v>6.4471816924333656E-3</v>
      </c>
      <c r="D59" s="15">
        <f>AbsAAR!F59</f>
        <v>2.9062123785366508E-3</v>
      </c>
      <c r="E59" s="15">
        <f>AbsAAR!G59</f>
        <v>1.2184772551871035E-2</v>
      </c>
      <c r="F59" s="15">
        <f>AbsAAR!H59</f>
        <v>1.3408206534414817E-2</v>
      </c>
      <c r="G59" s="15">
        <f>AbsAAR!I59</f>
        <v>1.9287527827869376E-2</v>
      </c>
      <c r="H59" s="15">
        <f>AbsAAR!J59</f>
        <v>8.8642028163521472E-3</v>
      </c>
      <c r="I59" s="15">
        <f>AbsAAR!K59</f>
        <v>9.7559561342349128E-3</v>
      </c>
      <c r="J59" s="15">
        <f>AbsAAR!L59</f>
        <v>1.8525713532881856E-2</v>
      </c>
      <c r="K59" s="15">
        <f>AbsAAR!M59</f>
        <v>4.5085094289352996E-3</v>
      </c>
      <c r="L59" s="15">
        <f>AbsAAR!N59</f>
        <v>4.8642476457221549E-4</v>
      </c>
      <c r="M59" s="15">
        <f>AbsAAR!O59</f>
        <v>9.3803094876037264E-4</v>
      </c>
      <c r="N59" s="15">
        <f>AbsAAR!P59</f>
        <v>3.7204961154537527E-3</v>
      </c>
      <c r="O59" s="15">
        <f>AbsAAR!Q59</f>
        <v>9.8825380944107966E-3</v>
      </c>
      <c r="P59" s="15">
        <f>AbsAAR!R59</f>
        <v>2.4163853228796588E-3</v>
      </c>
      <c r="Q59" s="15">
        <f>AbsAAR!S59</f>
        <v>2.5262330227176777E-3</v>
      </c>
      <c r="R59" s="15">
        <f>AbsAAR!T59</f>
        <v>4.6880064988772466E-3</v>
      </c>
      <c r="S59" s="15">
        <f>AbsAAR!U59</f>
        <v>8.179979135160699E-3</v>
      </c>
      <c r="T59" s="15">
        <f>AbsAAR!V59</f>
        <v>1.2835633493027361E-2</v>
      </c>
      <c r="U59" s="15">
        <f>AbsAAR!W59</f>
        <v>1.5872569344803713E-2</v>
      </c>
      <c r="V59" s="15">
        <f>AbsAAR!X59</f>
        <v>6.774484122138635E-4</v>
      </c>
      <c r="W59" s="15">
        <f>AbsAAR!Y59</f>
        <v>8.5289710051847465E-3</v>
      </c>
      <c r="X59" s="15">
        <f>AbsAAR!Z59</f>
        <v>1.1236432358804647E-2</v>
      </c>
      <c r="Y59" s="15">
        <f>AbsAAR!AA59</f>
        <v>3.9086539457235565E-3</v>
      </c>
      <c r="Z59" s="15">
        <f>AbsAAR!AB59</f>
        <v>2.0727073376490268E-3</v>
      </c>
      <c r="AA59" s="15">
        <f>AbsAAR!AC59</f>
        <v>1.1632874576934038E-2</v>
      </c>
      <c r="AB59" s="15">
        <f>AbsAAR!AD59</f>
        <v>1.3507167821546883E-3</v>
      </c>
      <c r="AC59" s="15">
        <f>AbsAAR!AE59</f>
        <v>3.9022437780689653E-3</v>
      </c>
      <c r="AD59" s="15">
        <f>AbsAAR!AF59</f>
        <v>6.7432556059443885E-4</v>
      </c>
      <c r="AE59" s="15">
        <f>AbsAAR!AG59</f>
        <v>1.6252630949892256E-2</v>
      </c>
      <c r="AF59" s="15">
        <f>AbsAAR!AH59</f>
        <v>3.5420758228940953E-3</v>
      </c>
      <c r="AG59" s="15">
        <v>-43</v>
      </c>
      <c r="AH59" s="26"/>
      <c r="AI59" s="26"/>
      <c r="AJ59" s="26"/>
      <c r="AK59" s="26"/>
      <c r="AL59" s="26"/>
      <c r="AM59" s="26"/>
      <c r="AN59" s="26"/>
    </row>
    <row r="60" spans="1:40" ht="13.5" customHeight="1" x14ac:dyDescent="0.2">
      <c r="A60" s="26"/>
      <c r="B60" s="15">
        <v>-42</v>
      </c>
      <c r="C60" s="15">
        <f>AbsAAR!E60</f>
        <v>6.7118994778071518E-3</v>
      </c>
      <c r="D60" s="15">
        <f>AbsAAR!F60</f>
        <v>2.1491814550837797E-3</v>
      </c>
      <c r="E60" s="15">
        <f>AbsAAR!G60</f>
        <v>4.4101450064657627E-3</v>
      </c>
      <c r="F60" s="15">
        <f>AbsAAR!H60</f>
        <v>3.3788588167228129E-3</v>
      </c>
      <c r="G60" s="15">
        <f>AbsAAR!I60</f>
        <v>7.6708394227871322E-3</v>
      </c>
      <c r="H60" s="15">
        <f>AbsAAR!J60</f>
        <v>6.8353867384930503E-3</v>
      </c>
      <c r="I60" s="15">
        <f>AbsAAR!K60</f>
        <v>2.2389812324014706E-3</v>
      </c>
      <c r="J60" s="15">
        <f>AbsAAR!L60</f>
        <v>1.5580462926209192E-3</v>
      </c>
      <c r="K60" s="15">
        <f>AbsAAR!M60</f>
        <v>5.8126635993156761E-3</v>
      </c>
      <c r="L60" s="15">
        <f>AbsAAR!N60</f>
        <v>6.1713566536315493E-3</v>
      </c>
      <c r="M60" s="15">
        <f>AbsAAR!O60</f>
        <v>4.7950475971392775E-3</v>
      </c>
      <c r="N60" s="15">
        <f>AbsAAR!P60</f>
        <v>8.7336320615965003E-3</v>
      </c>
      <c r="O60" s="15">
        <f>AbsAAR!Q60</f>
        <v>2.2818131664927195E-4</v>
      </c>
      <c r="P60" s="15">
        <f>AbsAAR!R60</f>
        <v>1.3196511695608601E-2</v>
      </c>
      <c r="Q60" s="15">
        <f>AbsAAR!S60</f>
        <v>4.2561613017611868E-3</v>
      </c>
      <c r="R60" s="15">
        <f>AbsAAR!T60</f>
        <v>3.1887212244944008E-3</v>
      </c>
      <c r="S60" s="15">
        <f>AbsAAR!U60</f>
        <v>3.7911129375079494E-3</v>
      </c>
      <c r="T60" s="15">
        <f>AbsAAR!V60</f>
        <v>4.0505564603409393E-4</v>
      </c>
      <c r="U60" s="15">
        <f>AbsAAR!W60</f>
        <v>2.26375059970799E-3</v>
      </c>
      <c r="V60" s="15">
        <f>AbsAAR!X60</f>
        <v>6.8832953348835733E-3</v>
      </c>
      <c r="W60" s="15">
        <f>AbsAAR!Y60</f>
        <v>4.6544465348548579E-3</v>
      </c>
      <c r="X60" s="15">
        <f>AbsAAR!Z60</f>
        <v>3.0036886283154856E-3</v>
      </c>
      <c r="Y60" s="15">
        <f>AbsAAR!AA60</f>
        <v>7.1263192401108642E-4</v>
      </c>
      <c r="Z60" s="15">
        <f>AbsAAR!AB60</f>
        <v>6.0726732461100896E-3</v>
      </c>
      <c r="AA60" s="15">
        <f>AbsAAR!AC60</f>
        <v>7.2863498542451218E-3</v>
      </c>
      <c r="AB60" s="15">
        <f>AbsAAR!AD60</f>
        <v>1.1261436270517724E-2</v>
      </c>
      <c r="AC60" s="15">
        <f>AbsAAR!AE60</f>
        <v>2.9873017678471985E-3</v>
      </c>
      <c r="AD60" s="15">
        <f>AbsAAR!AF60</f>
        <v>2.0072587535017762E-3</v>
      </c>
      <c r="AE60" s="15">
        <f>AbsAAR!AG60</f>
        <v>1.290527176000311E-2</v>
      </c>
      <c r="AF60" s="15">
        <f>AbsAAR!AH60</f>
        <v>9.0645073169836003E-3</v>
      </c>
      <c r="AG60" s="15">
        <v>-42</v>
      </c>
      <c r="AH60" s="26"/>
      <c r="AI60" s="26"/>
      <c r="AJ60" s="26"/>
      <c r="AK60" s="26"/>
      <c r="AL60" s="26"/>
      <c r="AM60" s="26"/>
      <c r="AN60" s="26"/>
    </row>
    <row r="61" spans="1:40" ht="13.5" customHeight="1" x14ac:dyDescent="0.2">
      <c r="A61" s="26"/>
      <c r="B61" s="15">
        <v>-41</v>
      </c>
      <c r="C61" s="15">
        <f>AbsAAR!E61</f>
        <v>2.9287038400207903E-3</v>
      </c>
      <c r="D61" s="15">
        <f>AbsAAR!F61</f>
        <v>5.2762643692624307E-3</v>
      </c>
      <c r="E61" s="15">
        <f>AbsAAR!G61</f>
        <v>5.4219818749036749E-3</v>
      </c>
      <c r="F61" s="15">
        <f>AbsAAR!H61</f>
        <v>1.6388107547434166E-2</v>
      </c>
      <c r="G61" s="15">
        <f>AbsAAR!I61</f>
        <v>9.3255367539787117E-3</v>
      </c>
      <c r="H61" s="15">
        <f>AbsAAR!J61</f>
        <v>7.3819031215762434E-3</v>
      </c>
      <c r="I61" s="15">
        <f>AbsAAR!K61</f>
        <v>6.1415454867401985E-4</v>
      </c>
      <c r="J61" s="15">
        <f>AbsAAR!L61</f>
        <v>1.5066977537988788E-4</v>
      </c>
      <c r="K61" s="15">
        <f>AbsAAR!M61</f>
        <v>7.2437904894295108E-4</v>
      </c>
      <c r="L61" s="15">
        <f>AbsAAR!N61</f>
        <v>1.2153071660979523E-2</v>
      </c>
      <c r="M61" s="15">
        <f>AbsAAR!O61</f>
        <v>1.9649107775210747E-3</v>
      </c>
      <c r="N61" s="15">
        <f>AbsAAR!P61</f>
        <v>2.0738505770788881E-3</v>
      </c>
      <c r="O61" s="15">
        <f>AbsAAR!Q61</f>
        <v>8.2224671379604319E-3</v>
      </c>
      <c r="P61" s="15">
        <f>AbsAAR!R61</f>
        <v>6.3123692115238774E-4</v>
      </c>
      <c r="Q61" s="15">
        <f>AbsAAR!S61</f>
        <v>2.8817437156893107E-3</v>
      </c>
      <c r="R61" s="15">
        <f>AbsAAR!T61</f>
        <v>6.5325019996426599E-3</v>
      </c>
      <c r="S61" s="15">
        <f>AbsAAR!U61</f>
        <v>1.875503533506824E-2</v>
      </c>
      <c r="T61" s="15">
        <f>AbsAAR!V61</f>
        <v>2.3258858050360688E-2</v>
      </c>
      <c r="U61" s="15">
        <f>AbsAAR!W61</f>
        <v>4.4659540454013175E-3</v>
      </c>
      <c r="V61" s="15">
        <f>AbsAAR!X61</f>
        <v>1.760815360795627E-2</v>
      </c>
      <c r="W61" s="15">
        <f>AbsAAR!Y61</f>
        <v>3.1199452590040602E-4</v>
      </c>
      <c r="X61" s="15">
        <f>AbsAAR!Z61</f>
        <v>1.1460734009604021E-2</v>
      </c>
      <c r="Y61" s="15">
        <f>AbsAAR!AA61</f>
        <v>9.6660528851003017E-3</v>
      </c>
      <c r="Z61" s="15">
        <f>AbsAAR!AB61</f>
        <v>8.3358322695827759E-3</v>
      </c>
      <c r="AA61" s="15">
        <f>AbsAAR!AC61</f>
        <v>2.6071243222751082E-3</v>
      </c>
      <c r="AB61" s="15">
        <f>AbsAAR!AD61</f>
        <v>1.147618635385159E-2</v>
      </c>
      <c r="AC61" s="15">
        <f>AbsAAR!AE61</f>
        <v>1.8324050352384025E-3</v>
      </c>
      <c r="AD61" s="15">
        <f>AbsAAR!AF61</f>
        <v>9.0753089939117661E-3</v>
      </c>
      <c r="AE61" s="15">
        <f>AbsAAR!AG61</f>
        <v>5.782153230351683E-3</v>
      </c>
      <c r="AF61" s="15">
        <f>AbsAAR!AH61</f>
        <v>6.8913223054288411E-3</v>
      </c>
      <c r="AG61" s="15">
        <v>-41</v>
      </c>
      <c r="AH61" s="26"/>
      <c r="AI61" s="26"/>
      <c r="AJ61" s="26"/>
      <c r="AK61" s="26"/>
      <c r="AL61" s="26"/>
      <c r="AM61" s="26"/>
      <c r="AN61" s="26"/>
    </row>
    <row r="62" spans="1:40" ht="13.5" customHeight="1" x14ac:dyDescent="0.2">
      <c r="A62" s="26"/>
      <c r="B62" s="15">
        <v>-40</v>
      </c>
      <c r="C62" s="15">
        <f>AbsAAR!E62</f>
        <v>2.3199529637601465E-3</v>
      </c>
      <c r="D62" s="15">
        <f>AbsAAR!F62</f>
        <v>2.420313241299317E-2</v>
      </c>
      <c r="E62" s="15">
        <f>AbsAAR!G62</f>
        <v>5.1021458204386951E-3</v>
      </c>
      <c r="F62" s="15">
        <f>AbsAAR!H62</f>
        <v>1.596630585247797E-2</v>
      </c>
      <c r="G62" s="15">
        <f>AbsAAR!I62</f>
        <v>1.6121567326813076E-2</v>
      </c>
      <c r="H62" s="15">
        <f>AbsAAR!J62</f>
        <v>5.3501998153936241E-3</v>
      </c>
      <c r="I62" s="15">
        <f>AbsAAR!K62</f>
        <v>8.1396345278817641E-3</v>
      </c>
      <c r="J62" s="15">
        <f>AbsAAR!L62</f>
        <v>1.1704522812513048E-2</v>
      </c>
      <c r="K62" s="15">
        <f>AbsAAR!M62</f>
        <v>3.3744402812014331E-3</v>
      </c>
      <c r="L62" s="15">
        <f>AbsAAR!N62</f>
        <v>1.6420390929866298E-3</v>
      </c>
      <c r="M62" s="15">
        <f>AbsAAR!O62</f>
        <v>1.0915847933753922E-2</v>
      </c>
      <c r="N62" s="15">
        <f>AbsAAR!P62</f>
        <v>4.4026224390235243E-3</v>
      </c>
      <c r="O62" s="15">
        <f>AbsAAR!Q62</f>
        <v>9.773078831552779E-3</v>
      </c>
      <c r="P62" s="15">
        <f>AbsAAR!R62</f>
        <v>2.4478663533428549E-4</v>
      </c>
      <c r="Q62" s="15">
        <f>AbsAAR!S62</f>
        <v>1.2652513522313964E-2</v>
      </c>
      <c r="R62" s="15">
        <f>AbsAAR!T62</f>
        <v>5.1897258602877127E-3</v>
      </c>
      <c r="S62" s="15">
        <f>AbsAAR!U62</f>
        <v>1.0293516920520007E-2</v>
      </c>
      <c r="T62" s="15">
        <f>AbsAAR!V62</f>
        <v>7.0577255266711381E-4</v>
      </c>
      <c r="U62" s="15">
        <f>AbsAAR!W62</f>
        <v>8.3165273627594967E-3</v>
      </c>
      <c r="V62" s="15">
        <f>AbsAAR!X62</f>
        <v>1.3825795826674921E-2</v>
      </c>
      <c r="W62" s="15">
        <f>AbsAAR!Y62</f>
        <v>3.2099539739211076E-3</v>
      </c>
      <c r="X62" s="15">
        <f>AbsAAR!Z62</f>
        <v>2.0842033829054554E-3</v>
      </c>
      <c r="Y62" s="15">
        <f>AbsAAR!AA62</f>
        <v>1.6293035413577047E-3</v>
      </c>
      <c r="Z62" s="15">
        <f>AbsAAR!AB62</f>
        <v>5.3267178016511109E-3</v>
      </c>
      <c r="AA62" s="15">
        <f>AbsAAR!AC62</f>
        <v>1.5832839252077902E-2</v>
      </c>
      <c r="AB62" s="15">
        <f>AbsAAR!AD62</f>
        <v>9.2689496483761187E-3</v>
      </c>
      <c r="AC62" s="15">
        <f>AbsAAR!AE62</f>
        <v>1.8290126198892386E-3</v>
      </c>
      <c r="AD62" s="15">
        <f>AbsAAR!AF62</f>
        <v>7.9086334307971722E-3</v>
      </c>
      <c r="AE62" s="15">
        <f>AbsAAR!AG62</f>
        <v>6.3901828210986234E-3</v>
      </c>
      <c r="AF62" s="15">
        <f>AbsAAR!AH62</f>
        <v>1.0424187413778652E-2</v>
      </c>
      <c r="AG62" s="15">
        <v>-40</v>
      </c>
      <c r="AH62" s="26"/>
      <c r="AI62" s="26"/>
      <c r="AJ62" s="26"/>
      <c r="AK62" s="26"/>
      <c r="AL62" s="26"/>
      <c r="AM62" s="26"/>
      <c r="AN62" s="26"/>
    </row>
    <row r="63" spans="1:40" ht="13.5" customHeight="1" x14ac:dyDescent="0.2">
      <c r="A63" s="26"/>
      <c r="B63" s="15">
        <v>-39</v>
      </c>
      <c r="C63" s="15">
        <f>AbsAAR!E63</f>
        <v>1.0292113950104358E-2</v>
      </c>
      <c r="D63" s="15">
        <f>AbsAAR!F63</f>
        <v>1.0385395777809132E-4</v>
      </c>
      <c r="E63" s="15">
        <f>AbsAAR!G63</f>
        <v>6.5073922766145462E-3</v>
      </c>
      <c r="F63" s="15">
        <f>AbsAAR!H63</f>
        <v>1.067729813840458E-3</v>
      </c>
      <c r="G63" s="15">
        <f>AbsAAR!I63</f>
        <v>2.8073147314765151E-2</v>
      </c>
      <c r="H63" s="15">
        <f>AbsAAR!J63</f>
        <v>1.131964263328903E-3</v>
      </c>
      <c r="I63" s="15">
        <f>AbsAAR!K63</f>
        <v>9.8447330133486985E-3</v>
      </c>
      <c r="J63" s="15">
        <f>AbsAAR!L63</f>
        <v>2.6287434110498643E-2</v>
      </c>
      <c r="K63" s="15">
        <f>AbsAAR!M63</f>
        <v>2.0475228992401107E-3</v>
      </c>
      <c r="L63" s="15">
        <f>AbsAAR!N63</f>
        <v>1.3982978230188512E-2</v>
      </c>
      <c r="M63" s="15">
        <f>AbsAAR!O63</f>
        <v>1.6043967302807635E-3</v>
      </c>
      <c r="N63" s="15">
        <f>AbsAAR!P63</f>
        <v>2.6791845719526743E-3</v>
      </c>
      <c r="O63" s="15">
        <f>AbsAAR!Q63</f>
        <v>2.3328705250849478E-2</v>
      </c>
      <c r="P63" s="15">
        <f>AbsAAR!R63</f>
        <v>4.692636685483342E-3</v>
      </c>
      <c r="Q63" s="15">
        <f>AbsAAR!S63</f>
        <v>2.9825625615940543E-4</v>
      </c>
      <c r="R63" s="15">
        <f>AbsAAR!T63</f>
        <v>1.28894280962372E-2</v>
      </c>
      <c r="S63" s="15">
        <f>AbsAAR!U63</f>
        <v>7.3525650927671491E-3</v>
      </c>
      <c r="T63" s="15">
        <f>AbsAAR!V63</f>
        <v>1.4351150313919713E-2</v>
      </c>
      <c r="U63" s="15">
        <f>AbsAAR!W63</f>
        <v>8.1117610047336634E-3</v>
      </c>
      <c r="V63" s="15">
        <f>AbsAAR!X63</f>
        <v>8.9073708440109423E-3</v>
      </c>
      <c r="W63" s="15">
        <f>AbsAAR!Y63</f>
        <v>8.4296529484124069E-3</v>
      </c>
      <c r="X63" s="15">
        <f>AbsAAR!Z63</f>
        <v>1.3274925037541244E-2</v>
      </c>
      <c r="Y63" s="15">
        <f>AbsAAR!AA63</f>
        <v>6.0094651135839594E-4</v>
      </c>
      <c r="Z63" s="15">
        <f>AbsAAR!AB63</f>
        <v>1.2208305370893919E-2</v>
      </c>
      <c r="AA63" s="15">
        <f>AbsAAR!AC63</f>
        <v>4.9764656772967666E-3</v>
      </c>
      <c r="AB63" s="15">
        <f>AbsAAR!AD63</f>
        <v>7.6066823721962903E-3</v>
      </c>
      <c r="AC63" s="15">
        <f>AbsAAR!AE63</f>
        <v>3.8799172822751677E-3</v>
      </c>
      <c r="AD63" s="15">
        <f>AbsAAR!AF63</f>
        <v>2.4076290822100822E-5</v>
      </c>
      <c r="AE63" s="15">
        <f>AbsAAR!AG63</f>
        <v>1.1796086820463033E-2</v>
      </c>
      <c r="AF63" s="15">
        <f>AbsAAR!AH63</f>
        <v>3.7892537032557013E-3</v>
      </c>
      <c r="AG63" s="15">
        <v>-39</v>
      </c>
      <c r="AH63" s="26"/>
      <c r="AI63" s="26"/>
      <c r="AJ63" s="26"/>
      <c r="AK63" s="26"/>
      <c r="AL63" s="26"/>
      <c r="AM63" s="26"/>
      <c r="AN63" s="26"/>
    </row>
    <row r="64" spans="1:40" ht="13.5" customHeight="1" x14ac:dyDescent="0.2">
      <c r="A64" s="26"/>
      <c r="B64" s="15">
        <v>-38</v>
      </c>
      <c r="C64" s="15">
        <f>AbsAAR!E64</f>
        <v>1.2166132072128568E-2</v>
      </c>
      <c r="D64" s="15">
        <f>AbsAAR!F64</f>
        <v>1.7853165031381877E-2</v>
      </c>
      <c r="E64" s="15">
        <f>AbsAAR!G64</f>
        <v>6.756681327119496E-3</v>
      </c>
      <c r="F64" s="15">
        <f>AbsAAR!H64</f>
        <v>1.4028034490227683E-2</v>
      </c>
      <c r="G64" s="15">
        <f>AbsAAR!I64</f>
        <v>9.3572953347656751E-3</v>
      </c>
      <c r="H64" s="15">
        <f>AbsAAR!J64</f>
        <v>1.8542390518781513E-2</v>
      </c>
      <c r="I64" s="15">
        <f>AbsAAR!K64</f>
        <v>4.158973672062586E-3</v>
      </c>
      <c r="J64" s="15">
        <f>AbsAAR!L64</f>
        <v>3.7006335919786207E-2</v>
      </c>
      <c r="K64" s="15">
        <f>AbsAAR!M64</f>
        <v>4.2404888048386156E-3</v>
      </c>
      <c r="L64" s="15">
        <f>AbsAAR!N64</f>
        <v>9.6569870968258986E-3</v>
      </c>
      <c r="M64" s="15">
        <f>AbsAAR!O64</f>
        <v>1.1047428410832207E-2</v>
      </c>
      <c r="N64" s="15">
        <f>AbsAAR!P64</f>
        <v>1.837615660990592E-3</v>
      </c>
      <c r="O64" s="15">
        <f>AbsAAR!Q64</f>
        <v>7.9958907934514281E-3</v>
      </c>
      <c r="P64" s="15">
        <f>AbsAAR!R64</f>
        <v>9.4638555318864535E-3</v>
      </c>
      <c r="Q64" s="15">
        <f>AbsAAR!S64</f>
        <v>1.9174281675438162E-2</v>
      </c>
      <c r="R64" s="15">
        <f>AbsAAR!T64</f>
        <v>1.022222939471653E-2</v>
      </c>
      <c r="S64" s="15">
        <f>AbsAAR!U64</f>
        <v>9.2166652125697749E-3</v>
      </c>
      <c r="T64" s="15">
        <f>AbsAAR!V64</f>
        <v>6.1829515458559723E-3</v>
      </c>
      <c r="U64" s="15">
        <f>AbsAAR!W64</f>
        <v>1.1911613991807688E-2</v>
      </c>
      <c r="V64" s="15">
        <f>AbsAAR!X64</f>
        <v>8.670589104799618E-3</v>
      </c>
      <c r="W64" s="15">
        <f>AbsAAR!Y64</f>
        <v>3.23257837107053E-3</v>
      </c>
      <c r="X64" s="15">
        <f>AbsAAR!Z64</f>
        <v>1.2308664906557456E-2</v>
      </c>
      <c r="Y64" s="15">
        <f>AbsAAR!AA64</f>
        <v>4.4798730462007963E-3</v>
      </c>
      <c r="Z64" s="15">
        <f>AbsAAR!AB64</f>
        <v>2.4458914447272485E-3</v>
      </c>
      <c r="AA64" s="15">
        <f>AbsAAR!AC64</f>
        <v>7.9083901162064346E-4</v>
      </c>
      <c r="AB64" s="15">
        <f>AbsAAR!AD64</f>
        <v>3.2330087007161282E-3</v>
      </c>
      <c r="AC64" s="15">
        <f>AbsAAR!AE64</f>
        <v>5.1533779444696949E-3</v>
      </c>
      <c r="AD64" s="15">
        <f>AbsAAR!AF64</f>
        <v>1.381991315464588E-3</v>
      </c>
      <c r="AE64" s="15">
        <f>AbsAAR!AG64</f>
        <v>1.6064003971421183E-2</v>
      </c>
      <c r="AF64" s="15">
        <f>AbsAAR!AH64</f>
        <v>4.8350880771002268E-3</v>
      </c>
      <c r="AG64" s="15">
        <v>-38</v>
      </c>
      <c r="AH64" s="26"/>
      <c r="AI64" s="26"/>
      <c r="AJ64" s="26"/>
      <c r="AK64" s="26"/>
      <c r="AL64" s="26"/>
      <c r="AM64" s="26"/>
      <c r="AN64" s="26"/>
    </row>
    <row r="65" spans="1:40" ht="13.5" customHeight="1" x14ac:dyDescent="0.2">
      <c r="A65" s="26"/>
      <c r="B65" s="15">
        <v>-37</v>
      </c>
      <c r="C65" s="15">
        <f>AbsAAR!E65</f>
        <v>1.3363182241428486E-2</v>
      </c>
      <c r="D65" s="15">
        <f>AbsAAR!F65</f>
        <v>1.3564874338118083E-2</v>
      </c>
      <c r="E65" s="15">
        <f>AbsAAR!G65</f>
        <v>2.1162403188351958E-4</v>
      </c>
      <c r="F65" s="15">
        <f>AbsAAR!H65</f>
        <v>6.0494385862575085E-3</v>
      </c>
      <c r="G65" s="15">
        <f>AbsAAR!I65</f>
        <v>1.3287432428973813E-2</v>
      </c>
      <c r="H65" s="15">
        <f>AbsAAR!J65</f>
        <v>4.5285223198294183E-3</v>
      </c>
      <c r="I65" s="15">
        <f>AbsAAR!K65</f>
        <v>3.4336342957298526E-3</v>
      </c>
      <c r="J65" s="15">
        <f>AbsAAR!L65</f>
        <v>1.5817048459578736E-2</v>
      </c>
      <c r="K65" s="15">
        <f>AbsAAR!M65</f>
        <v>9.5903410813182846E-4</v>
      </c>
      <c r="L65" s="15">
        <f>AbsAAR!N65</f>
        <v>6.9398872410778424E-4</v>
      </c>
      <c r="M65" s="15">
        <f>AbsAAR!O65</f>
        <v>1.4843606051830396E-3</v>
      </c>
      <c r="N65" s="15">
        <f>AbsAAR!P65</f>
        <v>6.8747192551171839E-3</v>
      </c>
      <c r="O65" s="15">
        <f>AbsAAR!Q65</f>
        <v>8.8461304751152308E-3</v>
      </c>
      <c r="P65" s="15">
        <f>AbsAAR!R65</f>
        <v>6.5962764523847701E-3</v>
      </c>
      <c r="Q65" s="15">
        <f>AbsAAR!S65</f>
        <v>9.3795399345689698E-4</v>
      </c>
      <c r="R65" s="15">
        <f>AbsAAR!T65</f>
        <v>5.8035842174406407E-3</v>
      </c>
      <c r="S65" s="15">
        <f>AbsAAR!U65</f>
        <v>1.0475935070626625E-2</v>
      </c>
      <c r="T65" s="15">
        <f>AbsAAR!V65</f>
        <v>2.7333501622354497E-3</v>
      </c>
      <c r="U65" s="15">
        <f>AbsAAR!W65</f>
        <v>3.7079699889636503E-3</v>
      </c>
      <c r="V65" s="15">
        <f>AbsAAR!X65</f>
        <v>2.1809925797032664E-3</v>
      </c>
      <c r="W65" s="15">
        <f>AbsAAR!Y65</f>
        <v>2.4602432749543983E-2</v>
      </c>
      <c r="X65" s="15">
        <f>AbsAAR!Z65</f>
        <v>1.0827520341614248E-3</v>
      </c>
      <c r="Y65" s="15">
        <f>AbsAAR!AA65</f>
        <v>1.4968382844754073E-3</v>
      </c>
      <c r="Z65" s="15">
        <f>AbsAAR!AB65</f>
        <v>2.0335282056669298E-3</v>
      </c>
      <c r="AA65" s="15">
        <f>AbsAAR!AC65</f>
        <v>1.2434645051467488E-3</v>
      </c>
      <c r="AB65" s="15">
        <f>AbsAAR!AD65</f>
        <v>1.3407333042004671E-3</v>
      </c>
      <c r="AC65" s="15">
        <f>AbsAAR!AE65</f>
        <v>4.4713892896138122E-3</v>
      </c>
      <c r="AD65" s="15">
        <f>AbsAAR!AF65</f>
        <v>8.6214301961173283E-3</v>
      </c>
      <c r="AE65" s="15">
        <f>AbsAAR!AG65</f>
        <v>2.2924176543438441E-2</v>
      </c>
      <c r="AF65" s="15">
        <f>AbsAAR!AH65</f>
        <v>1.252328682168927E-2</v>
      </c>
      <c r="AG65" s="15">
        <v>-37</v>
      </c>
      <c r="AH65" s="26"/>
      <c r="AI65" s="26"/>
      <c r="AJ65" s="26"/>
      <c r="AK65" s="26"/>
      <c r="AL65" s="26"/>
      <c r="AM65" s="26"/>
      <c r="AN65" s="26"/>
    </row>
    <row r="66" spans="1:40" ht="13.5" customHeight="1" x14ac:dyDescent="0.2">
      <c r="A66" s="26"/>
      <c r="B66" s="15">
        <v>-36</v>
      </c>
      <c r="C66" s="15">
        <f>AbsAAR!E66</f>
        <v>4.379953655289608E-3</v>
      </c>
      <c r="D66" s="15">
        <f>AbsAAR!F66</f>
        <v>1.0659560000035508E-3</v>
      </c>
      <c r="E66" s="15">
        <f>AbsAAR!G66</f>
        <v>8.3338981179602208E-3</v>
      </c>
      <c r="F66" s="15">
        <f>AbsAAR!H66</f>
        <v>2.0409132400797635E-2</v>
      </c>
      <c r="G66" s="15">
        <f>AbsAAR!I66</f>
        <v>2.3542784941829546E-3</v>
      </c>
      <c r="H66" s="15">
        <f>AbsAAR!J66</f>
        <v>3.8234001843893283E-3</v>
      </c>
      <c r="I66" s="15">
        <f>AbsAAR!K66</f>
        <v>8.5256880690527566E-3</v>
      </c>
      <c r="J66" s="15">
        <f>AbsAAR!L66</f>
        <v>2.9694145422768051E-3</v>
      </c>
      <c r="K66" s="15">
        <f>AbsAAR!M66</f>
        <v>2.9225473726104487E-3</v>
      </c>
      <c r="L66" s="15">
        <f>AbsAAR!N66</f>
        <v>5.2457655977820603E-3</v>
      </c>
      <c r="M66" s="15">
        <f>AbsAAR!O66</f>
        <v>6.7499093405531726E-3</v>
      </c>
      <c r="N66" s="15">
        <f>AbsAAR!P66</f>
        <v>1.9610107585728124E-2</v>
      </c>
      <c r="O66" s="15">
        <f>AbsAAR!Q66</f>
        <v>2.9636432404258075E-3</v>
      </c>
      <c r="P66" s="15">
        <f>AbsAAR!R66</f>
        <v>3.3423073466842292E-3</v>
      </c>
      <c r="Q66" s="15">
        <f>AbsAAR!S66</f>
        <v>9.2162073928674995E-3</v>
      </c>
      <c r="R66" s="15">
        <f>AbsAAR!T66</f>
        <v>3.101963731232853E-3</v>
      </c>
      <c r="S66" s="15">
        <f>AbsAAR!U66</f>
        <v>2.0009186703092256E-3</v>
      </c>
      <c r="T66" s="15">
        <f>AbsAAR!V66</f>
        <v>3.5513416999293952E-3</v>
      </c>
      <c r="U66" s="15">
        <f>AbsAAR!W66</f>
        <v>2.189445778011969E-2</v>
      </c>
      <c r="V66" s="15">
        <f>AbsAAR!X66</f>
        <v>3.7899020527263701E-3</v>
      </c>
      <c r="W66" s="15">
        <f>AbsAAR!Y66</f>
        <v>6.7658830569485504E-3</v>
      </c>
      <c r="X66" s="15">
        <f>AbsAAR!Z66</f>
        <v>8.6836690842898683E-3</v>
      </c>
      <c r="Y66" s="15">
        <f>AbsAAR!AA66</f>
        <v>2.858834175176904E-3</v>
      </c>
      <c r="Z66" s="15">
        <f>AbsAAR!AB66</f>
        <v>3.4019864399173023E-3</v>
      </c>
      <c r="AA66" s="15">
        <f>AbsAAR!AC66</f>
        <v>6.7177138276433932E-3</v>
      </c>
      <c r="AB66" s="15">
        <f>AbsAAR!AD66</f>
        <v>1.8628446809900556E-2</v>
      </c>
      <c r="AC66" s="15">
        <f>AbsAAR!AE66</f>
        <v>6.5210286918243165E-4</v>
      </c>
      <c r="AD66" s="15">
        <f>AbsAAR!AF66</f>
        <v>3.4915583873939976E-3</v>
      </c>
      <c r="AE66" s="15">
        <f>AbsAAR!AG66</f>
        <v>2.1032764591683815E-3</v>
      </c>
      <c r="AF66" s="15">
        <f>AbsAAR!AH66</f>
        <v>1.2495034511478119E-2</v>
      </c>
      <c r="AG66" s="15">
        <v>-36</v>
      </c>
      <c r="AH66" s="26"/>
      <c r="AI66" s="26"/>
      <c r="AJ66" s="26"/>
      <c r="AK66" s="26"/>
      <c r="AL66" s="26"/>
      <c r="AM66" s="26"/>
      <c r="AN66" s="26"/>
    </row>
    <row r="67" spans="1:40" ht="13.5" customHeight="1" x14ac:dyDescent="0.2">
      <c r="A67" s="26"/>
      <c r="B67" s="15">
        <v>-35</v>
      </c>
      <c r="C67" s="15">
        <f>AbsAAR!E67</f>
        <v>1.698216104946193E-2</v>
      </c>
      <c r="D67" s="15">
        <f>AbsAAR!F67</f>
        <v>1.6922828674681444E-2</v>
      </c>
      <c r="E67" s="15">
        <f>AbsAAR!G67</f>
        <v>1.0296980708514114E-2</v>
      </c>
      <c r="F67" s="15">
        <f>AbsAAR!H67</f>
        <v>3.6594978349466852E-2</v>
      </c>
      <c r="G67" s="15">
        <f>AbsAAR!I67</f>
        <v>1.2590170067856316E-2</v>
      </c>
      <c r="H67" s="15">
        <f>AbsAAR!J67</f>
        <v>5.8211278314361202E-3</v>
      </c>
      <c r="I67" s="15">
        <f>AbsAAR!K67</f>
        <v>7.4865198223084059E-3</v>
      </c>
      <c r="J67" s="15">
        <f>AbsAAR!L67</f>
        <v>4.711098723218822E-3</v>
      </c>
      <c r="K67" s="15">
        <f>AbsAAR!M67</f>
        <v>1.1202179286894792E-2</v>
      </c>
      <c r="L67" s="15">
        <f>AbsAAR!N67</f>
        <v>1.0198118959205846E-2</v>
      </c>
      <c r="M67" s="15">
        <f>AbsAAR!O67</f>
        <v>1.160554159277153E-2</v>
      </c>
      <c r="N67" s="15">
        <f>AbsAAR!P67</f>
        <v>1.5744726590230879E-2</v>
      </c>
      <c r="O67" s="15">
        <f>AbsAAR!Q67</f>
        <v>9.8775568672848126E-3</v>
      </c>
      <c r="P67" s="15">
        <f>AbsAAR!R67</f>
        <v>1.5372595286354436E-3</v>
      </c>
      <c r="Q67" s="15">
        <f>AbsAAR!S67</f>
        <v>1.758603005134609E-2</v>
      </c>
      <c r="R67" s="15">
        <f>AbsAAR!T67</f>
        <v>1.2805202952991816E-2</v>
      </c>
      <c r="S67" s="15">
        <f>AbsAAR!U67</f>
        <v>1.1880340594813854E-2</v>
      </c>
      <c r="T67" s="15">
        <f>AbsAAR!V67</f>
        <v>7.2387916528298176E-3</v>
      </c>
      <c r="U67" s="15">
        <f>AbsAAR!W67</f>
        <v>1.9687504027450911E-2</v>
      </c>
      <c r="V67" s="15">
        <f>AbsAAR!X67</f>
        <v>1.1900147180953032E-2</v>
      </c>
      <c r="W67" s="15">
        <f>AbsAAR!Y67</f>
        <v>1.6505538744251619E-2</v>
      </c>
      <c r="X67" s="15">
        <f>AbsAAR!Z67</f>
        <v>3.9057536289020169E-3</v>
      </c>
      <c r="Y67" s="15">
        <f>AbsAAR!AA67</f>
        <v>1.2106494504514663E-3</v>
      </c>
      <c r="Z67" s="15">
        <f>AbsAAR!AB67</f>
        <v>2.4340141969752052E-4</v>
      </c>
      <c r="AA67" s="15">
        <f>AbsAAR!AC67</f>
        <v>1.3973514240437102E-2</v>
      </c>
      <c r="AB67" s="15">
        <f>AbsAAR!AD67</f>
        <v>1.0333712394679551E-2</v>
      </c>
      <c r="AC67" s="15">
        <f>AbsAAR!AE67</f>
        <v>1.8916026271643613E-4</v>
      </c>
      <c r="AD67" s="15">
        <f>AbsAAR!AF67</f>
        <v>1.0230809519835727E-2</v>
      </c>
      <c r="AE67" s="15">
        <f>AbsAAR!AG67</f>
        <v>5.3489407047353325E-3</v>
      </c>
      <c r="AF67" s="15">
        <f>AbsAAR!AH67</f>
        <v>2.2820585206985086E-5</v>
      </c>
      <c r="AG67" s="15">
        <v>-35</v>
      </c>
      <c r="AH67" s="26"/>
      <c r="AI67" s="26"/>
      <c r="AJ67" s="26"/>
      <c r="AK67" s="26"/>
      <c r="AL67" s="26"/>
      <c r="AM67" s="26"/>
      <c r="AN67" s="26"/>
    </row>
    <row r="68" spans="1:40" ht="13.5" customHeight="1" x14ac:dyDescent="0.2">
      <c r="A68" s="26"/>
      <c r="B68" s="15">
        <v>-34</v>
      </c>
      <c r="C68" s="15">
        <f>AbsAAR!E68</f>
        <v>4.2442848185157787E-4</v>
      </c>
      <c r="D68" s="15">
        <f>AbsAAR!F68</f>
        <v>6.4375928112417359E-3</v>
      </c>
      <c r="E68" s="15">
        <f>AbsAAR!G68</f>
        <v>5.9129846313812177E-3</v>
      </c>
      <c r="F68" s="15">
        <f>AbsAAR!H68</f>
        <v>5.9829816013815106E-3</v>
      </c>
      <c r="G68" s="15">
        <f>AbsAAR!I68</f>
        <v>8.9204002668300825E-3</v>
      </c>
      <c r="H68" s="15">
        <f>AbsAAR!J68</f>
        <v>9.4514240253402645E-5</v>
      </c>
      <c r="I68" s="15">
        <f>AbsAAR!K68</f>
        <v>2.0528427597466875E-3</v>
      </c>
      <c r="J68" s="15">
        <f>AbsAAR!L68</f>
        <v>5.6341602579387789E-3</v>
      </c>
      <c r="K68" s="15">
        <f>AbsAAR!M68</f>
        <v>3.2243960495049202E-3</v>
      </c>
      <c r="L68" s="15">
        <f>AbsAAR!N68</f>
        <v>1.48354161344771E-2</v>
      </c>
      <c r="M68" s="15">
        <f>AbsAAR!O68</f>
        <v>3.5372157750369533E-3</v>
      </c>
      <c r="N68" s="15">
        <f>AbsAAR!P68</f>
        <v>1.056692727747569E-2</v>
      </c>
      <c r="O68" s="15">
        <f>AbsAAR!Q68</f>
        <v>4.2980065104682797E-3</v>
      </c>
      <c r="P68" s="15">
        <f>AbsAAR!R68</f>
        <v>2.8896172481845308E-3</v>
      </c>
      <c r="Q68" s="15">
        <f>AbsAAR!S68</f>
        <v>9.401771109618956E-3</v>
      </c>
      <c r="R68" s="15">
        <f>AbsAAR!T68</f>
        <v>3.7024315849065216E-3</v>
      </c>
      <c r="S68" s="15">
        <f>AbsAAR!U68</f>
        <v>1.6617911620258469E-2</v>
      </c>
      <c r="T68" s="15">
        <f>AbsAAR!V68</f>
        <v>2.1363535505643863E-2</v>
      </c>
      <c r="U68" s="15">
        <f>AbsAAR!W68</f>
        <v>5.085382011232575E-3</v>
      </c>
      <c r="V68" s="15">
        <f>AbsAAR!X68</f>
        <v>1.1262346133672919E-2</v>
      </c>
      <c r="W68" s="15">
        <f>AbsAAR!Y68</f>
        <v>1.0129352718834087E-2</v>
      </c>
      <c r="X68" s="15">
        <f>AbsAAR!Z68</f>
        <v>3.7355670972168097E-3</v>
      </c>
      <c r="Y68" s="15">
        <f>AbsAAR!AA68</f>
        <v>5.5351016237969166E-3</v>
      </c>
      <c r="Z68" s="15">
        <f>AbsAAR!AB68</f>
        <v>1.2518407407068244E-3</v>
      </c>
      <c r="AA68" s="15">
        <f>AbsAAR!AC68</f>
        <v>1.5844627008894219E-2</v>
      </c>
      <c r="AB68" s="15">
        <f>AbsAAR!AD68</f>
        <v>1.9628924219576238E-2</v>
      </c>
      <c r="AC68" s="15">
        <f>AbsAAR!AE68</f>
        <v>3.1011132119499558E-3</v>
      </c>
      <c r="AD68" s="15">
        <f>AbsAAR!AF68</f>
        <v>5.3129500603621618E-3</v>
      </c>
      <c r="AE68" s="15">
        <f>AbsAAR!AG68</f>
        <v>6.977670525407681E-3</v>
      </c>
      <c r="AF68" s="15">
        <f>AbsAAR!AH68</f>
        <v>6.1584068643201345E-3</v>
      </c>
      <c r="AG68" s="15">
        <v>-34</v>
      </c>
      <c r="AH68" s="26"/>
      <c r="AI68" s="26"/>
      <c r="AJ68" s="26"/>
      <c r="AK68" s="26"/>
      <c r="AL68" s="26"/>
      <c r="AM68" s="26"/>
      <c r="AN68" s="26"/>
    </row>
    <row r="69" spans="1:40" ht="13.5" customHeight="1" x14ac:dyDescent="0.2">
      <c r="A69" s="26"/>
      <c r="B69" s="15">
        <v>-33</v>
      </c>
      <c r="C69" s="15">
        <f>AbsAAR!E69</f>
        <v>1.0145855969231368E-2</v>
      </c>
      <c r="D69" s="15">
        <f>AbsAAR!F69</f>
        <v>4.3553124683214928E-3</v>
      </c>
      <c r="E69" s="15">
        <f>AbsAAR!G69</f>
        <v>1.7293716488953264E-2</v>
      </c>
      <c r="F69" s="15">
        <f>AbsAAR!H69</f>
        <v>3.1596306872306371E-3</v>
      </c>
      <c r="G69" s="15">
        <f>AbsAAR!I69</f>
        <v>3.184695076699131E-3</v>
      </c>
      <c r="H69" s="15">
        <f>AbsAAR!J69</f>
        <v>1.236834667074492E-3</v>
      </c>
      <c r="I69" s="15">
        <f>AbsAAR!K69</f>
        <v>9.5724240087330971E-3</v>
      </c>
      <c r="J69" s="15">
        <f>AbsAAR!L69</f>
        <v>3.6683889171914806E-3</v>
      </c>
      <c r="K69" s="15">
        <f>AbsAAR!M69</f>
        <v>3.6505672643468018E-3</v>
      </c>
      <c r="L69" s="15">
        <f>AbsAAR!N69</f>
        <v>2.1255252258892951E-2</v>
      </c>
      <c r="M69" s="15">
        <f>AbsAAR!O69</f>
        <v>1.053816077475728E-3</v>
      </c>
      <c r="N69" s="15">
        <f>AbsAAR!P69</f>
        <v>1.2998440173624034E-2</v>
      </c>
      <c r="O69" s="15">
        <f>AbsAAR!Q69</f>
        <v>1.4617342908378142E-2</v>
      </c>
      <c r="P69" s="15">
        <f>AbsAAR!R69</f>
        <v>2.3800553785542815E-3</v>
      </c>
      <c r="Q69" s="15">
        <f>AbsAAR!S69</f>
        <v>6.7468716963549856E-3</v>
      </c>
      <c r="R69" s="15">
        <f>AbsAAR!T69</f>
        <v>1.0317098192577617E-2</v>
      </c>
      <c r="S69" s="15">
        <f>AbsAAR!U69</f>
        <v>7.2664546785723816E-2</v>
      </c>
      <c r="T69" s="15">
        <f>AbsAAR!V69</f>
        <v>6.1200984068466066E-2</v>
      </c>
      <c r="U69" s="15">
        <f>AbsAAR!W69</f>
        <v>2.7986789086790614E-3</v>
      </c>
      <c r="V69" s="15">
        <f>AbsAAR!X69</f>
        <v>1.0327051888083402E-2</v>
      </c>
      <c r="W69" s="15">
        <f>AbsAAR!Y69</f>
        <v>6.4933722893050841E-3</v>
      </c>
      <c r="X69" s="15">
        <f>AbsAAR!Z69</f>
        <v>1.351476147908949E-2</v>
      </c>
      <c r="Y69" s="15">
        <f>AbsAAR!AA69</f>
        <v>7.6283652758584418E-4</v>
      </c>
      <c r="Z69" s="15">
        <f>AbsAAR!AB69</f>
        <v>1.0538504991317386E-2</v>
      </c>
      <c r="AA69" s="15">
        <f>AbsAAR!AC69</f>
        <v>1.7117530433544245E-2</v>
      </c>
      <c r="AB69" s="15">
        <f>AbsAAR!AD69</f>
        <v>8.8963451464506155E-3</v>
      </c>
      <c r="AC69" s="15">
        <f>AbsAAR!AE69</f>
        <v>7.5585788356069081E-3</v>
      </c>
      <c r="AD69" s="15">
        <f>AbsAAR!AF69</f>
        <v>1.2948184556280752E-2</v>
      </c>
      <c r="AE69" s="15">
        <f>AbsAAR!AG69</f>
        <v>5.414172437714946E-3</v>
      </c>
      <c r="AF69" s="15">
        <f>AbsAAR!AH69</f>
        <v>8.3701225758477243E-3</v>
      </c>
      <c r="AG69" s="15">
        <v>-33</v>
      </c>
      <c r="AH69" s="26"/>
      <c r="AI69" s="26"/>
      <c r="AJ69" s="26"/>
      <c r="AK69" s="26"/>
      <c r="AL69" s="26"/>
      <c r="AM69" s="26"/>
      <c r="AN69" s="26"/>
    </row>
    <row r="70" spans="1:40" ht="13.5" customHeight="1" x14ac:dyDescent="0.2">
      <c r="A70" s="26"/>
      <c r="B70" s="15">
        <v>-32</v>
      </c>
      <c r="C70" s="15">
        <f>AbsAAR!E70</f>
        <v>7.8341605817998771E-3</v>
      </c>
      <c r="D70" s="15">
        <f>AbsAAR!F70</f>
        <v>3.2708732524153825E-3</v>
      </c>
      <c r="E70" s="15">
        <f>AbsAAR!G70</f>
        <v>7.7875162461695634E-3</v>
      </c>
      <c r="F70" s="15">
        <f>AbsAAR!H70</f>
        <v>4.0978238312581886E-3</v>
      </c>
      <c r="G70" s="15">
        <f>AbsAAR!I70</f>
        <v>5.6982587725271476E-3</v>
      </c>
      <c r="H70" s="15">
        <f>AbsAAR!J70</f>
        <v>1.0931602067161015E-2</v>
      </c>
      <c r="I70" s="15">
        <f>AbsAAR!K70</f>
        <v>1.3353844391501222E-2</v>
      </c>
      <c r="J70" s="15">
        <f>AbsAAR!L70</f>
        <v>6.0948451877034741E-3</v>
      </c>
      <c r="K70" s="15">
        <f>AbsAAR!M70</f>
        <v>8.5984285490762092E-4</v>
      </c>
      <c r="L70" s="15">
        <f>AbsAAR!N70</f>
        <v>8.2408725746104406E-4</v>
      </c>
      <c r="M70" s="15">
        <f>AbsAAR!O70</f>
        <v>5.268175274318096E-3</v>
      </c>
      <c r="N70" s="15">
        <f>AbsAAR!P70</f>
        <v>8.0718005566922E-4</v>
      </c>
      <c r="O70" s="15">
        <f>AbsAAR!Q70</f>
        <v>6.024571116605819E-3</v>
      </c>
      <c r="P70" s="15">
        <f>AbsAAR!R70</f>
        <v>6.2907106582283327E-3</v>
      </c>
      <c r="Q70" s="15">
        <f>AbsAAR!S70</f>
        <v>6.193690385972562E-3</v>
      </c>
      <c r="R70" s="15">
        <f>AbsAAR!T70</f>
        <v>8.922179277336616E-3</v>
      </c>
      <c r="S70" s="15">
        <f>AbsAAR!U70</f>
        <v>1.3624026244143286E-2</v>
      </c>
      <c r="T70" s="15">
        <f>AbsAAR!V70</f>
        <v>8.9678376989256355E-3</v>
      </c>
      <c r="U70" s="15">
        <f>AbsAAR!W70</f>
        <v>3.7860887189648904E-2</v>
      </c>
      <c r="V70" s="15">
        <f>AbsAAR!X70</f>
        <v>7.549300616096339E-3</v>
      </c>
      <c r="W70" s="15">
        <f>AbsAAR!Y70</f>
        <v>4.1152887855715872E-2</v>
      </c>
      <c r="X70" s="15">
        <f>AbsAAR!Z70</f>
        <v>3.7437503699055499E-3</v>
      </c>
      <c r="Y70" s="15">
        <f>AbsAAR!AA70</f>
        <v>2.6727396864123397E-3</v>
      </c>
      <c r="Z70" s="15">
        <f>AbsAAR!AB70</f>
        <v>1.2943594826331723E-3</v>
      </c>
      <c r="AA70" s="15">
        <f>AbsAAR!AC70</f>
        <v>8.8264798304733237E-3</v>
      </c>
      <c r="AB70" s="15">
        <f>AbsAAR!AD70</f>
        <v>5.2203386625403149E-4</v>
      </c>
      <c r="AC70" s="15">
        <f>AbsAAR!AE70</f>
        <v>4.4603495018328485E-3</v>
      </c>
      <c r="AD70" s="15">
        <f>AbsAAR!AF70</f>
        <v>1.0345172957625386E-4</v>
      </c>
      <c r="AE70" s="15">
        <f>AbsAAR!AG70</f>
        <v>3.9324848868253553E-3</v>
      </c>
      <c r="AF70" s="15">
        <f>AbsAAR!AH70</f>
        <v>1.6773928803854934E-3</v>
      </c>
      <c r="AG70" s="15">
        <v>-32</v>
      </c>
      <c r="AH70" s="26"/>
      <c r="AI70" s="26"/>
      <c r="AJ70" s="26"/>
      <c r="AK70" s="26"/>
      <c r="AL70" s="26"/>
      <c r="AM70" s="26"/>
      <c r="AN70" s="26"/>
    </row>
    <row r="71" spans="1:40" ht="13.5" customHeight="1" x14ac:dyDescent="0.2">
      <c r="A71" s="26"/>
      <c r="B71" s="15">
        <v>-31</v>
      </c>
      <c r="C71" s="15">
        <f>AbsAAR!E71</f>
        <v>9.489706937944568E-3</v>
      </c>
      <c r="D71" s="15">
        <f>AbsAAR!F71</f>
        <v>1.9372740690591153E-3</v>
      </c>
      <c r="E71" s="15">
        <f>AbsAAR!G71</f>
        <v>9.0433369309721838E-3</v>
      </c>
      <c r="F71" s="15">
        <f>AbsAAR!H71</f>
        <v>1.2228783260959008E-2</v>
      </c>
      <c r="G71" s="15">
        <f>AbsAAR!I71</f>
        <v>2.2633231107647986E-3</v>
      </c>
      <c r="H71" s="15">
        <f>AbsAAR!J71</f>
        <v>7.6163465708579698E-3</v>
      </c>
      <c r="I71" s="15">
        <f>AbsAAR!K71</f>
        <v>1.146614151922286E-2</v>
      </c>
      <c r="J71" s="15">
        <f>AbsAAR!L71</f>
        <v>1.4830203169879309E-2</v>
      </c>
      <c r="K71" s="15">
        <f>AbsAAR!M71</f>
        <v>5.3292507660335931E-3</v>
      </c>
      <c r="L71" s="15">
        <f>AbsAAR!N71</f>
        <v>1.5072801730753663E-4</v>
      </c>
      <c r="M71" s="15">
        <f>AbsAAR!O71</f>
        <v>4.7677720711238152E-3</v>
      </c>
      <c r="N71" s="15">
        <f>AbsAAR!P71</f>
        <v>2.0670046574703897E-3</v>
      </c>
      <c r="O71" s="15">
        <f>AbsAAR!Q71</f>
        <v>2.1610505831933967E-3</v>
      </c>
      <c r="P71" s="15">
        <f>AbsAAR!R71</f>
        <v>9.4218388462178476E-4</v>
      </c>
      <c r="Q71" s="15">
        <f>AbsAAR!S71</f>
        <v>1.0375926482769512E-2</v>
      </c>
      <c r="R71" s="15">
        <f>AbsAAR!T71</f>
        <v>2.6421243899402667E-3</v>
      </c>
      <c r="S71" s="15">
        <f>AbsAAR!U71</f>
        <v>1.7559482690973651E-2</v>
      </c>
      <c r="T71" s="15">
        <f>AbsAAR!V71</f>
        <v>8.2782008507530334E-3</v>
      </c>
      <c r="U71" s="15">
        <f>AbsAAR!W71</f>
        <v>4.3671173054999415E-2</v>
      </c>
      <c r="V71" s="15">
        <f>AbsAAR!X71</f>
        <v>8.2898203305587764E-3</v>
      </c>
      <c r="W71" s="15">
        <f>AbsAAR!Y71</f>
        <v>1.0137256371198718E-2</v>
      </c>
      <c r="X71" s="15">
        <f>AbsAAR!Z71</f>
        <v>4.3171098598257188E-3</v>
      </c>
      <c r="Y71" s="15">
        <f>AbsAAR!AA71</f>
        <v>2.8450270489070511E-3</v>
      </c>
      <c r="Z71" s="15">
        <f>AbsAAR!AB71</f>
        <v>2.6176488795113095E-3</v>
      </c>
      <c r="AA71" s="15">
        <f>AbsAAR!AC71</f>
        <v>5.2042083879905946E-3</v>
      </c>
      <c r="AB71" s="15">
        <f>AbsAAR!AD71</f>
        <v>1.7132183249943509E-2</v>
      </c>
      <c r="AC71" s="15">
        <f>AbsAAR!AE71</f>
        <v>3.3115861926994502E-3</v>
      </c>
      <c r="AD71" s="15">
        <f>AbsAAR!AF71</f>
        <v>5.2619085771722848E-3</v>
      </c>
      <c r="AE71" s="15">
        <f>AbsAAR!AG71</f>
        <v>6.8406829899945419E-3</v>
      </c>
      <c r="AF71" s="15">
        <f>AbsAAR!AH71</f>
        <v>1.1812381733984356E-3</v>
      </c>
      <c r="AG71" s="15">
        <v>-31</v>
      </c>
      <c r="AH71" s="26"/>
      <c r="AI71" s="26"/>
      <c r="AJ71" s="26"/>
      <c r="AK71" s="26"/>
      <c r="AL71" s="26"/>
      <c r="AM71" s="26"/>
      <c r="AN71" s="26"/>
    </row>
    <row r="72" spans="1:40" ht="13.5" customHeight="1" x14ac:dyDescent="0.2">
      <c r="A72" s="26"/>
      <c r="B72" s="15">
        <v>-30</v>
      </c>
      <c r="C72" s="15">
        <f>AbsAAR!E72</f>
        <v>8.4516496132333533E-3</v>
      </c>
      <c r="D72" s="15">
        <f>AbsAAR!F72</f>
        <v>1.8805331141584503E-3</v>
      </c>
      <c r="E72" s="15">
        <f>AbsAAR!G72</f>
        <v>1.0762634811768604E-2</v>
      </c>
      <c r="F72" s="15">
        <f>AbsAAR!H72</f>
        <v>1.2649707358240239E-2</v>
      </c>
      <c r="G72" s="15">
        <f>AbsAAR!I72</f>
        <v>1.0592896242700182E-2</v>
      </c>
      <c r="H72" s="15">
        <f>AbsAAR!J72</f>
        <v>1.9974132609506152E-3</v>
      </c>
      <c r="I72" s="15">
        <f>AbsAAR!K72</f>
        <v>5.6507105707239748E-3</v>
      </c>
      <c r="J72" s="15">
        <f>AbsAAR!L72</f>
        <v>2.0260499407286428E-3</v>
      </c>
      <c r="K72" s="15">
        <f>AbsAAR!M72</f>
        <v>3.742657007209365E-3</v>
      </c>
      <c r="L72" s="15">
        <f>AbsAAR!N72</f>
        <v>1.1777802113231976E-2</v>
      </c>
      <c r="M72" s="15">
        <f>AbsAAR!O72</f>
        <v>7.3439597141813154E-3</v>
      </c>
      <c r="N72" s="15">
        <f>AbsAAR!P72</f>
        <v>2.2680670949432663E-3</v>
      </c>
      <c r="O72" s="15">
        <f>AbsAAR!Q72</f>
        <v>1.4736164802924348E-3</v>
      </c>
      <c r="P72" s="15">
        <f>AbsAAR!R72</f>
        <v>2.278696801194793E-3</v>
      </c>
      <c r="Q72" s="15">
        <f>AbsAAR!S72</f>
        <v>9.4260944316579363E-3</v>
      </c>
      <c r="R72" s="15">
        <f>AbsAAR!T72</f>
        <v>7.433202797991487E-4</v>
      </c>
      <c r="S72" s="15">
        <f>AbsAAR!U72</f>
        <v>5.5703894639541696E-3</v>
      </c>
      <c r="T72" s="15">
        <f>AbsAAR!V72</f>
        <v>1.3384346717081989E-2</v>
      </c>
      <c r="U72" s="15">
        <f>AbsAAR!W72</f>
        <v>2.4492631733928127E-2</v>
      </c>
      <c r="V72" s="15">
        <f>AbsAAR!X72</f>
        <v>3.5026727492973603E-3</v>
      </c>
      <c r="W72" s="15">
        <f>AbsAAR!Y72</f>
        <v>7.3118803894273478E-3</v>
      </c>
      <c r="X72" s="15">
        <f>AbsAAR!Z72</f>
        <v>5.6432545119129672E-3</v>
      </c>
      <c r="Y72" s="15">
        <f>AbsAAR!AA72</f>
        <v>3.0552027814322838E-3</v>
      </c>
      <c r="Z72" s="15">
        <f>AbsAAR!AB72</f>
        <v>5.743171606717095E-3</v>
      </c>
      <c r="AA72" s="15">
        <f>AbsAAR!AC72</f>
        <v>4.2199463659269541E-3</v>
      </c>
      <c r="AB72" s="15">
        <f>AbsAAR!AD72</f>
        <v>9.9398320439482851E-3</v>
      </c>
      <c r="AC72" s="15">
        <f>AbsAAR!AE72</f>
        <v>7.8372323943937672E-3</v>
      </c>
      <c r="AD72" s="15">
        <f>AbsAAR!AF72</f>
        <v>3.6976625877592224E-3</v>
      </c>
      <c r="AE72" s="15">
        <f>AbsAAR!AG72</f>
        <v>6.6505960087808041E-3</v>
      </c>
      <c r="AF72" s="15">
        <f>AbsAAR!AH72</f>
        <v>5.7811284764877824E-3</v>
      </c>
      <c r="AG72" s="15">
        <v>-30</v>
      </c>
      <c r="AH72" s="26"/>
      <c r="AI72" s="26"/>
      <c r="AJ72" s="26"/>
      <c r="AK72" s="26"/>
      <c r="AL72" s="26"/>
      <c r="AM72" s="26"/>
      <c r="AN72" s="26"/>
    </row>
    <row r="73" spans="1:40" ht="13.5" customHeight="1" x14ac:dyDescent="0.2">
      <c r="A73" s="26"/>
      <c r="B73" s="15">
        <v>-29</v>
      </c>
      <c r="C73" s="15">
        <f>AbsAAR!E73</f>
        <v>8.2458011876491259E-3</v>
      </c>
      <c r="D73" s="15">
        <f>AbsAAR!F73</f>
        <v>1.2265100230101373E-3</v>
      </c>
      <c r="E73" s="15">
        <f>AbsAAR!G73</f>
        <v>2.2823422971578267E-3</v>
      </c>
      <c r="F73" s="15">
        <f>AbsAAR!H73</f>
        <v>3.5781454121314137E-3</v>
      </c>
      <c r="G73" s="15">
        <f>AbsAAR!I73</f>
        <v>6.0388184468237478E-3</v>
      </c>
      <c r="H73" s="15">
        <f>AbsAAR!J73</f>
        <v>6.9489251004249894E-3</v>
      </c>
      <c r="I73" s="15">
        <f>AbsAAR!K73</f>
        <v>4.569641781864418E-3</v>
      </c>
      <c r="J73" s="15">
        <f>AbsAAR!L73</f>
        <v>8.7237186049493043E-3</v>
      </c>
      <c r="K73" s="15">
        <f>AbsAAR!M73</f>
        <v>7.0505820587406821E-3</v>
      </c>
      <c r="L73" s="15">
        <f>AbsAAR!N73</f>
        <v>8.6722834949573661E-3</v>
      </c>
      <c r="M73" s="15">
        <f>AbsAAR!O73</f>
        <v>2.6121490348885346E-3</v>
      </c>
      <c r="N73" s="15">
        <f>AbsAAR!P73</f>
        <v>1.5505753425585922E-3</v>
      </c>
      <c r="O73" s="15">
        <f>AbsAAR!Q73</f>
        <v>6.7291874732000375E-3</v>
      </c>
      <c r="P73" s="15">
        <f>AbsAAR!R73</f>
        <v>7.8987729449483558E-3</v>
      </c>
      <c r="Q73" s="15">
        <f>AbsAAR!S73</f>
        <v>8.8386047084060802E-3</v>
      </c>
      <c r="R73" s="15">
        <f>AbsAAR!T73</f>
        <v>9.9465369482080943E-3</v>
      </c>
      <c r="S73" s="15">
        <f>AbsAAR!U73</f>
        <v>8.6214207532354838E-3</v>
      </c>
      <c r="T73" s="15">
        <f>AbsAAR!V73</f>
        <v>6.9628159306923043E-3</v>
      </c>
      <c r="U73" s="15">
        <f>AbsAAR!W73</f>
        <v>5.3139477047238134E-4</v>
      </c>
      <c r="V73" s="15">
        <f>AbsAAR!X73</f>
        <v>5.0594379020049186E-4</v>
      </c>
      <c r="W73" s="15">
        <f>AbsAAR!Y73</f>
        <v>4.038970782481742E-3</v>
      </c>
      <c r="X73" s="15">
        <f>AbsAAR!Z73</f>
        <v>1.0327586755919157E-3</v>
      </c>
      <c r="Y73" s="15">
        <f>AbsAAR!AA73</f>
        <v>3.1720887411621447E-3</v>
      </c>
      <c r="Z73" s="15">
        <f>AbsAAR!AB73</f>
        <v>1.2003352192907902E-2</v>
      </c>
      <c r="AA73" s="15">
        <f>AbsAAR!AC73</f>
        <v>2.9236672563889374E-3</v>
      </c>
      <c r="AB73" s="15">
        <f>AbsAAR!AD73</f>
        <v>5.3541261794350925E-3</v>
      </c>
      <c r="AC73" s="15">
        <f>AbsAAR!AE73</f>
        <v>1.1464340002584447E-4</v>
      </c>
      <c r="AD73" s="15">
        <f>AbsAAR!AF73</f>
        <v>3.063143480985484E-3</v>
      </c>
      <c r="AE73" s="15">
        <f>AbsAAR!AG73</f>
        <v>6.0427289175877009E-3</v>
      </c>
      <c r="AF73" s="15">
        <f>AbsAAR!AH73</f>
        <v>6.3565828837988027E-3</v>
      </c>
      <c r="AG73" s="15">
        <v>-29</v>
      </c>
      <c r="AH73" s="26"/>
      <c r="AI73" s="26"/>
      <c r="AJ73" s="26"/>
      <c r="AK73" s="26"/>
      <c r="AL73" s="26"/>
      <c r="AM73" s="26"/>
      <c r="AN73" s="26"/>
    </row>
    <row r="74" spans="1:40" ht="13.5" customHeight="1" x14ac:dyDescent="0.2">
      <c r="A74" s="26"/>
      <c r="B74" s="15">
        <v>-28</v>
      </c>
      <c r="C74" s="15">
        <f>AbsAAR!E74</f>
        <v>8.758020667447285E-3</v>
      </c>
      <c r="D74" s="15">
        <f>AbsAAR!F74</f>
        <v>1.2006489361959133E-2</v>
      </c>
      <c r="E74" s="15">
        <f>AbsAAR!G74</f>
        <v>1.4067094409917777E-2</v>
      </c>
      <c r="F74" s="15">
        <f>AbsAAR!H74</f>
        <v>5.7177448905486299E-3</v>
      </c>
      <c r="G74" s="15">
        <f>AbsAAR!I74</f>
        <v>4.9496844653006133E-4</v>
      </c>
      <c r="H74" s="15">
        <f>AbsAAR!J74</f>
        <v>1.0486156389146574E-2</v>
      </c>
      <c r="I74" s="15">
        <f>AbsAAR!K74</f>
        <v>6.0984007234961453E-4</v>
      </c>
      <c r="J74" s="15">
        <f>AbsAAR!L74</f>
        <v>4.19427707991042E-3</v>
      </c>
      <c r="K74" s="15">
        <f>AbsAAR!M74</f>
        <v>1.3675706991318606E-2</v>
      </c>
      <c r="L74" s="15">
        <f>AbsAAR!N74</f>
        <v>1.0462009815031172E-3</v>
      </c>
      <c r="M74" s="15">
        <f>AbsAAR!O74</f>
        <v>5.3225372090019091E-3</v>
      </c>
      <c r="N74" s="15">
        <f>AbsAAR!P74</f>
        <v>4.4446319517014877E-3</v>
      </c>
      <c r="O74" s="15">
        <f>AbsAAR!Q74</f>
        <v>1.3915218466745843E-4</v>
      </c>
      <c r="P74" s="15">
        <f>AbsAAR!R74</f>
        <v>3.6562643496072665E-3</v>
      </c>
      <c r="Q74" s="15">
        <f>AbsAAR!S74</f>
        <v>4.3023079519512453E-3</v>
      </c>
      <c r="R74" s="15">
        <f>AbsAAR!T74</f>
        <v>3.4494833499977562E-4</v>
      </c>
      <c r="S74" s="15">
        <f>AbsAAR!U74</f>
        <v>1.5639891180537099E-2</v>
      </c>
      <c r="T74" s="15">
        <f>AbsAAR!V74</f>
        <v>6.7452754369665552E-3</v>
      </c>
      <c r="U74" s="15">
        <f>AbsAAR!W74</f>
        <v>1.1905241419593917E-2</v>
      </c>
      <c r="V74" s="15">
        <f>AbsAAR!X74</f>
        <v>3.1749418260607933E-4</v>
      </c>
      <c r="W74" s="15">
        <f>AbsAAR!Y74</f>
        <v>8.6796845869698408E-3</v>
      </c>
      <c r="X74" s="15">
        <f>AbsAAR!Z74</f>
        <v>9.698325140934343E-3</v>
      </c>
      <c r="Y74" s="15">
        <f>AbsAAR!AA74</f>
        <v>5.9785088066046758E-3</v>
      </c>
      <c r="Z74" s="15">
        <f>AbsAAR!AB74</f>
        <v>2.2204871803952059E-3</v>
      </c>
      <c r="AA74" s="15">
        <f>AbsAAR!AC74</f>
        <v>1.9688674388935443E-2</v>
      </c>
      <c r="AB74" s="15">
        <f>AbsAAR!AD74</f>
        <v>1.3181947235833408E-2</v>
      </c>
      <c r="AC74" s="15">
        <f>AbsAAR!AE74</f>
        <v>1.4087148549467654E-3</v>
      </c>
      <c r="AD74" s="15">
        <f>AbsAAR!AF74</f>
        <v>9.0356674054707636E-3</v>
      </c>
      <c r="AE74" s="15">
        <f>AbsAAR!AG74</f>
        <v>6.9379935696634223E-3</v>
      </c>
      <c r="AF74" s="15">
        <f>AbsAAR!AH74</f>
        <v>1.5604426783937454E-2</v>
      </c>
      <c r="AG74" s="15">
        <v>-28</v>
      </c>
      <c r="AH74" s="26"/>
      <c r="AI74" s="26"/>
      <c r="AJ74" s="26"/>
      <c r="AK74" s="26"/>
      <c r="AL74" s="26"/>
      <c r="AM74" s="26"/>
      <c r="AN74" s="26"/>
    </row>
    <row r="75" spans="1:40" ht="13.5" customHeight="1" x14ac:dyDescent="0.2">
      <c r="A75" s="26"/>
      <c r="B75" s="15">
        <v>-27</v>
      </c>
      <c r="C75" s="15">
        <f>AbsAAR!E75</f>
        <v>4.4048411489499215E-3</v>
      </c>
      <c r="D75" s="15">
        <f>AbsAAR!F75</f>
        <v>1.7970471707435872E-2</v>
      </c>
      <c r="E75" s="15">
        <f>AbsAAR!G75</f>
        <v>4.1638452625009084E-3</v>
      </c>
      <c r="F75" s="15">
        <f>AbsAAR!H75</f>
        <v>1.7514793899010457E-3</v>
      </c>
      <c r="G75" s="15">
        <f>AbsAAR!I75</f>
        <v>8.6003104827493768E-3</v>
      </c>
      <c r="H75" s="15">
        <f>AbsAAR!J75</f>
        <v>1.2347545278736714E-2</v>
      </c>
      <c r="I75" s="15">
        <f>AbsAAR!K75</f>
        <v>1.0147360637707849E-2</v>
      </c>
      <c r="J75" s="15">
        <f>AbsAAR!L75</f>
        <v>7.2947845577323832E-3</v>
      </c>
      <c r="K75" s="15">
        <f>AbsAAR!M75</f>
        <v>7.9703270720698962E-4</v>
      </c>
      <c r="L75" s="15">
        <f>AbsAAR!N75</f>
        <v>1.4235716043171871E-2</v>
      </c>
      <c r="M75" s="15">
        <f>AbsAAR!O75</f>
        <v>2.8369120042188133E-4</v>
      </c>
      <c r="N75" s="15">
        <f>AbsAAR!P75</f>
        <v>1.1006058929660664E-2</v>
      </c>
      <c r="O75" s="15">
        <f>AbsAAR!Q75</f>
        <v>1.3659766764765054E-2</v>
      </c>
      <c r="P75" s="15">
        <f>AbsAAR!R75</f>
        <v>2.7544406077364349E-3</v>
      </c>
      <c r="Q75" s="15">
        <f>AbsAAR!S75</f>
        <v>1.416971258572992E-2</v>
      </c>
      <c r="R75" s="15">
        <f>AbsAAR!T75</f>
        <v>2.1840573559084777E-3</v>
      </c>
      <c r="S75" s="15">
        <f>AbsAAR!U75</f>
        <v>1.414860834927428E-3</v>
      </c>
      <c r="T75" s="15">
        <f>AbsAAR!V75</f>
        <v>1.5774981321813791E-2</v>
      </c>
      <c r="U75" s="15">
        <f>AbsAAR!W75</f>
        <v>2.0427932315795348E-2</v>
      </c>
      <c r="V75" s="15">
        <f>AbsAAR!X75</f>
        <v>2.2915987504098403E-3</v>
      </c>
      <c r="W75" s="15">
        <f>AbsAAR!Y75</f>
        <v>7.2758965136375383E-3</v>
      </c>
      <c r="X75" s="15">
        <f>AbsAAR!Z75</f>
        <v>6.1944662903748136E-3</v>
      </c>
      <c r="Y75" s="15">
        <f>AbsAAR!AA75</f>
        <v>5.2377264412982439E-4</v>
      </c>
      <c r="Z75" s="15">
        <f>AbsAAR!AB75</f>
        <v>1.9396904106404578E-3</v>
      </c>
      <c r="AA75" s="15">
        <f>AbsAAR!AC75</f>
        <v>1.7144655821061748E-2</v>
      </c>
      <c r="AB75" s="15">
        <f>AbsAAR!AD75</f>
        <v>5.7264413574668882E-5</v>
      </c>
      <c r="AC75" s="15">
        <f>AbsAAR!AE75</f>
        <v>5.4682207998611363E-4</v>
      </c>
      <c r="AD75" s="15">
        <f>AbsAAR!AF75</f>
        <v>1.1397451834258497E-2</v>
      </c>
      <c r="AE75" s="15">
        <f>AbsAAR!AG75</f>
        <v>7.6227500164447572E-3</v>
      </c>
      <c r="AF75" s="15">
        <f>AbsAAR!AH75</f>
        <v>1.9110510685898648E-2</v>
      </c>
      <c r="AG75" s="15">
        <v>-27</v>
      </c>
      <c r="AH75" s="26"/>
      <c r="AI75" s="26"/>
      <c r="AJ75" s="26"/>
      <c r="AK75" s="26"/>
      <c r="AL75" s="26"/>
      <c r="AM75" s="26"/>
      <c r="AN75" s="26"/>
    </row>
    <row r="76" spans="1:40" ht="13.5" customHeight="1" x14ac:dyDescent="0.2">
      <c r="A76" s="26"/>
      <c r="B76" s="15">
        <v>-26</v>
      </c>
      <c r="C76" s="15">
        <f>AbsAAR!E76</f>
        <v>4.6886972890503491E-3</v>
      </c>
      <c r="D76" s="15">
        <f>AbsAAR!F76</f>
        <v>8.0472424869473379E-3</v>
      </c>
      <c r="E76" s="15">
        <f>AbsAAR!G76</f>
        <v>2.0986804075572178E-2</v>
      </c>
      <c r="F76" s="15">
        <f>AbsAAR!H76</f>
        <v>2.8092276284758869E-3</v>
      </c>
      <c r="G76" s="15">
        <f>AbsAAR!I76</f>
        <v>1.460280896282087E-2</v>
      </c>
      <c r="H76" s="15">
        <f>AbsAAR!J76</f>
        <v>4.689836636994623E-3</v>
      </c>
      <c r="I76" s="15">
        <f>AbsAAR!K76</f>
        <v>9.690553063326968E-3</v>
      </c>
      <c r="J76" s="15">
        <f>AbsAAR!L76</f>
        <v>1.4138908285899086E-2</v>
      </c>
      <c r="K76" s="15">
        <f>AbsAAR!M76</f>
        <v>9.0469964932987541E-3</v>
      </c>
      <c r="L76" s="15">
        <f>AbsAAR!N76</f>
        <v>1.892973741057179E-2</v>
      </c>
      <c r="M76" s="15">
        <f>AbsAAR!O76</f>
        <v>9.9445474294939697E-3</v>
      </c>
      <c r="N76" s="15">
        <f>AbsAAR!P76</f>
        <v>2.3006535914622053E-3</v>
      </c>
      <c r="O76" s="15">
        <f>AbsAAR!Q76</f>
        <v>3.1754912646239815E-4</v>
      </c>
      <c r="P76" s="15">
        <f>AbsAAR!R76</f>
        <v>1.4466315476787048E-2</v>
      </c>
      <c r="Q76" s="15">
        <f>AbsAAR!S76</f>
        <v>3.9231489357248687E-3</v>
      </c>
      <c r="R76" s="15">
        <f>AbsAAR!T76</f>
        <v>3.3477026080475682E-3</v>
      </c>
      <c r="S76" s="15">
        <f>AbsAAR!U76</f>
        <v>1.7455170102576457E-3</v>
      </c>
      <c r="T76" s="15">
        <f>AbsAAR!V76</f>
        <v>1.986847055251522E-3</v>
      </c>
      <c r="U76" s="15">
        <f>AbsAAR!W76</f>
        <v>6.9290432066725612E-3</v>
      </c>
      <c r="V76" s="15">
        <f>AbsAAR!X76</f>
        <v>3.6161933361233199E-3</v>
      </c>
      <c r="W76" s="15">
        <f>AbsAAR!Y76</f>
        <v>2.7232137701733231E-3</v>
      </c>
      <c r="X76" s="15">
        <f>AbsAAR!Z76</f>
        <v>1.4364733371456473E-2</v>
      </c>
      <c r="Y76" s="15">
        <f>AbsAAR!AA76</f>
        <v>1.3857303957598458E-3</v>
      </c>
      <c r="Z76" s="15">
        <f>AbsAAR!AB76</f>
        <v>8.460101080358046E-4</v>
      </c>
      <c r="AA76" s="15">
        <f>AbsAAR!AC76</f>
        <v>5.1361485195285687E-3</v>
      </c>
      <c r="AB76" s="15">
        <f>AbsAAR!AD76</f>
        <v>7.0628928809707671E-4</v>
      </c>
      <c r="AC76" s="15">
        <f>AbsAAR!AE76</f>
        <v>3.9180884770567146E-3</v>
      </c>
      <c r="AD76" s="15">
        <f>AbsAAR!AF76</f>
        <v>7.7208402481433215E-4</v>
      </c>
      <c r="AE76" s="15">
        <f>AbsAAR!AG76</f>
        <v>1.7019978246677347E-2</v>
      </c>
      <c r="AF76" s="15">
        <f>AbsAAR!AH76</f>
        <v>4.5655339224003177E-3</v>
      </c>
      <c r="AG76" s="15">
        <v>-26</v>
      </c>
      <c r="AH76" s="26"/>
      <c r="AI76" s="26"/>
      <c r="AJ76" s="26"/>
      <c r="AK76" s="26"/>
      <c r="AL76" s="26"/>
      <c r="AM76" s="26"/>
      <c r="AN76" s="26"/>
    </row>
    <row r="77" spans="1:40" ht="13.5" customHeight="1" x14ac:dyDescent="0.2">
      <c r="A77" s="26"/>
      <c r="B77" s="15">
        <v>-25</v>
      </c>
      <c r="C77" s="15">
        <f>AbsAAR!E77</f>
        <v>5.7932317243180598E-3</v>
      </c>
      <c r="D77" s="15">
        <f>AbsAAR!F77</f>
        <v>9.2270519450719443E-4</v>
      </c>
      <c r="E77" s="15">
        <f>AbsAAR!G77</f>
        <v>2.3128289773407508E-2</v>
      </c>
      <c r="F77" s="15">
        <f>AbsAAR!H77</f>
        <v>5.363176833359861E-3</v>
      </c>
      <c r="G77" s="15">
        <f>AbsAAR!I77</f>
        <v>6.0338636828792189E-4</v>
      </c>
      <c r="H77" s="15">
        <f>AbsAAR!J77</f>
        <v>1.5617532922264643E-3</v>
      </c>
      <c r="I77" s="15">
        <f>AbsAAR!K77</f>
        <v>6.9558881212989938E-3</v>
      </c>
      <c r="J77" s="15">
        <f>AbsAAR!L77</f>
        <v>3.8539225911196351E-3</v>
      </c>
      <c r="K77" s="15">
        <f>AbsAAR!M77</f>
        <v>6.1440992920160295E-3</v>
      </c>
      <c r="L77" s="15">
        <f>AbsAAR!N77</f>
        <v>2.5542613295208589E-3</v>
      </c>
      <c r="M77" s="15">
        <f>AbsAAR!O77</f>
        <v>3.9384156590879169E-3</v>
      </c>
      <c r="N77" s="15">
        <f>AbsAAR!P77</f>
        <v>3.0328772427223299E-3</v>
      </c>
      <c r="O77" s="15">
        <f>AbsAAR!Q77</f>
        <v>6.0744793177852432E-3</v>
      </c>
      <c r="P77" s="15">
        <f>AbsAAR!R77</f>
        <v>6.4645144274831801E-3</v>
      </c>
      <c r="Q77" s="15">
        <f>AbsAAR!S77</f>
        <v>7.5709408298412469E-3</v>
      </c>
      <c r="R77" s="15">
        <f>AbsAAR!T77</f>
        <v>1.4353724698684435E-3</v>
      </c>
      <c r="S77" s="15">
        <f>AbsAAR!U77</f>
        <v>3.9465205130335239E-3</v>
      </c>
      <c r="T77" s="15">
        <f>AbsAAR!V77</f>
        <v>1.9982926193955891E-3</v>
      </c>
      <c r="U77" s="15">
        <f>AbsAAR!W77</f>
        <v>1.432933923769129E-2</v>
      </c>
      <c r="V77" s="15">
        <f>AbsAAR!X77</f>
        <v>1.2787218239749968E-2</v>
      </c>
      <c r="W77" s="15">
        <f>AbsAAR!Y77</f>
        <v>1.2113760798047759E-2</v>
      </c>
      <c r="X77" s="15">
        <f>AbsAAR!Z77</f>
        <v>2.2444710893643298E-3</v>
      </c>
      <c r="Y77" s="15">
        <f>AbsAAR!AA77</f>
        <v>1.3275641201582616E-3</v>
      </c>
      <c r="Z77" s="15">
        <f>AbsAAR!AB77</f>
        <v>1.1922951602206855E-2</v>
      </c>
      <c r="AA77" s="15">
        <f>AbsAAR!AC77</f>
        <v>2.632994744981576E-4</v>
      </c>
      <c r="AB77" s="15">
        <f>AbsAAR!AD77</f>
        <v>6.5537712760792982E-3</v>
      </c>
      <c r="AC77" s="15">
        <f>AbsAAR!AE77</f>
        <v>2.3317020643650026E-4</v>
      </c>
      <c r="AD77" s="15">
        <f>AbsAAR!AF77</f>
        <v>6.2116545077690929E-3</v>
      </c>
      <c r="AE77" s="15">
        <f>AbsAAR!AG77</f>
        <v>7.7742689706025818E-3</v>
      </c>
      <c r="AF77" s="15">
        <f>AbsAAR!AH77</f>
        <v>4.9061211202358207E-3</v>
      </c>
      <c r="AG77" s="15">
        <v>-25</v>
      </c>
      <c r="AH77" s="26"/>
      <c r="AI77" s="26"/>
      <c r="AJ77" s="26"/>
      <c r="AK77" s="26"/>
      <c r="AL77" s="26"/>
      <c r="AM77" s="26"/>
      <c r="AN77" s="26"/>
    </row>
    <row r="78" spans="1:40" ht="13.5" customHeight="1" x14ac:dyDescent="0.2">
      <c r="A78" s="26"/>
      <c r="B78" s="15">
        <v>-24</v>
      </c>
      <c r="C78" s="15">
        <f>AbsAAR!E78</f>
        <v>6.4309680597377239E-3</v>
      </c>
      <c r="D78" s="15">
        <f>AbsAAR!F78</f>
        <v>9.2567236014402549E-3</v>
      </c>
      <c r="E78" s="15">
        <f>AbsAAR!G78</f>
        <v>5.2403424412506717E-3</v>
      </c>
      <c r="F78" s="15">
        <f>AbsAAR!H78</f>
        <v>2.0808472379619004E-3</v>
      </c>
      <c r="G78" s="15">
        <f>AbsAAR!I78</f>
        <v>3.3273114765609343E-3</v>
      </c>
      <c r="H78" s="15">
        <f>AbsAAR!J78</f>
        <v>4.7012039550011018E-3</v>
      </c>
      <c r="I78" s="15">
        <f>AbsAAR!K78</f>
        <v>6.5276299320627361E-3</v>
      </c>
      <c r="J78" s="15">
        <f>AbsAAR!L78</f>
        <v>4.4320295610103862E-3</v>
      </c>
      <c r="K78" s="15">
        <f>AbsAAR!M78</f>
        <v>2.2564030133253588E-3</v>
      </c>
      <c r="L78" s="15">
        <f>AbsAAR!N78</f>
        <v>1.2110187812313895E-2</v>
      </c>
      <c r="M78" s="15">
        <f>AbsAAR!O78</f>
        <v>1.2989607752019575E-2</v>
      </c>
      <c r="N78" s="15">
        <f>AbsAAR!P78</f>
        <v>3.880308241648478E-3</v>
      </c>
      <c r="O78" s="15">
        <f>AbsAAR!Q78</f>
        <v>3.2782650855914816E-3</v>
      </c>
      <c r="P78" s="15">
        <f>AbsAAR!R78</f>
        <v>7.1015486190229363E-4</v>
      </c>
      <c r="Q78" s="15">
        <f>AbsAAR!S78</f>
        <v>1.0596453503165171E-2</v>
      </c>
      <c r="R78" s="15">
        <f>AbsAAR!T78</f>
        <v>2.7471493397959318E-3</v>
      </c>
      <c r="S78" s="15">
        <f>AbsAAR!U78</f>
        <v>8.0685981455373111E-3</v>
      </c>
      <c r="T78" s="15">
        <f>AbsAAR!V78</f>
        <v>9.5932904406606425E-4</v>
      </c>
      <c r="U78" s="15">
        <f>AbsAAR!W78</f>
        <v>4.7478649962839417E-2</v>
      </c>
      <c r="V78" s="15">
        <f>AbsAAR!X78</f>
        <v>1.9199061080251226E-4</v>
      </c>
      <c r="W78" s="15">
        <f>AbsAAR!Y78</f>
        <v>6.4521742123716096E-3</v>
      </c>
      <c r="X78" s="15">
        <f>AbsAAR!Z78</f>
        <v>6.0808397583420673E-3</v>
      </c>
      <c r="Y78" s="15">
        <f>AbsAAR!AA78</f>
        <v>9.9703286800589715E-3</v>
      </c>
      <c r="Z78" s="15">
        <f>AbsAAR!AB78</f>
        <v>2.2958547288929021E-3</v>
      </c>
      <c r="AA78" s="15">
        <f>AbsAAR!AC78</f>
        <v>6.5421218953006753E-3</v>
      </c>
      <c r="AB78" s="15">
        <f>AbsAAR!AD78</f>
        <v>3.4199824748720291E-3</v>
      </c>
      <c r="AC78" s="15">
        <f>AbsAAR!AE78</f>
        <v>3.4100878079655114E-3</v>
      </c>
      <c r="AD78" s="15">
        <f>AbsAAR!AF78</f>
        <v>2.0909903094189723E-3</v>
      </c>
      <c r="AE78" s="15">
        <f>AbsAAR!AG78</f>
        <v>1.2820132304942718E-2</v>
      </c>
      <c r="AF78" s="15">
        <f>AbsAAR!AH78</f>
        <v>2.8473679313745295E-3</v>
      </c>
      <c r="AG78" s="15">
        <v>-24</v>
      </c>
      <c r="AH78" s="26"/>
      <c r="AI78" s="26"/>
      <c r="AJ78" s="26"/>
      <c r="AK78" s="26"/>
      <c r="AL78" s="26"/>
      <c r="AM78" s="26"/>
      <c r="AN78" s="26"/>
    </row>
    <row r="79" spans="1:40" ht="13.5" customHeight="1" x14ac:dyDescent="0.2">
      <c r="A79" s="26"/>
      <c r="B79" s="15">
        <v>-23</v>
      </c>
      <c r="C79" s="15">
        <f>AbsAAR!E79</f>
        <v>6.049114737204965E-3</v>
      </c>
      <c r="D79" s="15">
        <f>AbsAAR!F79</f>
        <v>7.9331635382507704E-3</v>
      </c>
      <c r="E79" s="15">
        <f>AbsAAR!G79</f>
        <v>9.3375449734524139E-3</v>
      </c>
      <c r="F79" s="15">
        <f>AbsAAR!H79</f>
        <v>3.005911814510133E-3</v>
      </c>
      <c r="G79" s="15">
        <f>AbsAAR!I79</f>
        <v>6.1385774918694402E-4</v>
      </c>
      <c r="H79" s="15">
        <f>AbsAAR!J79</f>
        <v>4.5150168024263339E-3</v>
      </c>
      <c r="I79" s="15">
        <f>AbsAAR!K79</f>
        <v>1.2966470478187019E-2</v>
      </c>
      <c r="J79" s="15">
        <f>AbsAAR!L79</f>
        <v>1.4569345541846381E-2</v>
      </c>
      <c r="K79" s="15">
        <f>AbsAAR!M79</f>
        <v>4.0684004466175587E-3</v>
      </c>
      <c r="L79" s="15">
        <f>AbsAAR!N79</f>
        <v>1.7739576575826241E-2</v>
      </c>
      <c r="M79" s="15">
        <f>AbsAAR!O79</f>
        <v>8.6593029892741841E-4</v>
      </c>
      <c r="N79" s="15">
        <f>AbsAAR!P79</f>
        <v>6.3512946093645037E-4</v>
      </c>
      <c r="O79" s="15">
        <f>AbsAAR!Q79</f>
        <v>1.4102294599756086E-3</v>
      </c>
      <c r="P79" s="15">
        <f>AbsAAR!R79</f>
        <v>3.525364750545627E-3</v>
      </c>
      <c r="Q79" s="15">
        <f>AbsAAR!S79</f>
        <v>4.0079873282062887E-3</v>
      </c>
      <c r="R79" s="15">
        <f>AbsAAR!T79</f>
        <v>4.5406688693839133E-3</v>
      </c>
      <c r="S79" s="15">
        <f>AbsAAR!U79</f>
        <v>7.5316523726801157E-3</v>
      </c>
      <c r="T79" s="15">
        <f>AbsAAR!V79</f>
        <v>2.9832446980374155E-3</v>
      </c>
      <c r="U79" s="15">
        <f>AbsAAR!W79</f>
        <v>6.4247307577816326E-3</v>
      </c>
      <c r="V79" s="15">
        <f>AbsAAR!X79</f>
        <v>1.4545914243959228E-3</v>
      </c>
      <c r="W79" s="15">
        <f>AbsAAR!Y79</f>
        <v>9.5962698099243075E-3</v>
      </c>
      <c r="X79" s="15">
        <f>AbsAAR!Z79</f>
        <v>4.8337123162391013E-3</v>
      </c>
      <c r="Y79" s="15">
        <f>AbsAAR!AA79</f>
        <v>7.2526744607616725E-6</v>
      </c>
      <c r="Z79" s="15">
        <f>AbsAAR!AB79</f>
        <v>1.2991122517497823E-3</v>
      </c>
      <c r="AA79" s="15">
        <f>AbsAAR!AC79</f>
        <v>6.6407235276203201E-3</v>
      </c>
      <c r="AB79" s="15">
        <f>AbsAAR!AD79</f>
        <v>8.0778275101046453E-3</v>
      </c>
      <c r="AC79" s="15">
        <f>AbsAAR!AE79</f>
        <v>6.3990032583792246E-3</v>
      </c>
      <c r="AD79" s="15">
        <f>AbsAAR!AF79</f>
        <v>1.1213340351587973E-2</v>
      </c>
      <c r="AE79" s="15">
        <f>AbsAAR!AG79</f>
        <v>2.4179400380013386E-4</v>
      </c>
      <c r="AF79" s="15">
        <f>AbsAAR!AH79</f>
        <v>1.6455994426039348E-3</v>
      </c>
      <c r="AG79" s="15">
        <v>-23</v>
      </c>
      <c r="AH79" s="26"/>
      <c r="AI79" s="26"/>
      <c r="AJ79" s="26"/>
      <c r="AK79" s="26"/>
      <c r="AL79" s="26"/>
      <c r="AM79" s="26"/>
      <c r="AN79" s="26"/>
    </row>
    <row r="80" spans="1:40" ht="13.5" customHeight="1" x14ac:dyDescent="0.2">
      <c r="A80" s="26"/>
      <c r="B80" s="15">
        <v>-22</v>
      </c>
      <c r="C80" s="15">
        <f>AbsAAR!E80</f>
        <v>7.9612511229972156E-5</v>
      </c>
      <c r="D80" s="15">
        <f>AbsAAR!F80</f>
        <v>4.9994891841623444E-3</v>
      </c>
      <c r="E80" s="15">
        <f>AbsAAR!G80</f>
        <v>4.5328975537439323E-2</v>
      </c>
      <c r="F80" s="15">
        <f>AbsAAR!H80</f>
        <v>1.9072025985153888E-2</v>
      </c>
      <c r="G80" s="15">
        <f>AbsAAR!I80</f>
        <v>1.7096514758033077E-3</v>
      </c>
      <c r="H80" s="15">
        <f>AbsAAR!J80</f>
        <v>2.7756258025780495E-3</v>
      </c>
      <c r="I80" s="15">
        <f>AbsAAR!K80</f>
        <v>1.1282893361021732E-2</v>
      </c>
      <c r="J80" s="15">
        <f>AbsAAR!L80</f>
        <v>8.2945382250278893E-3</v>
      </c>
      <c r="K80" s="15">
        <f>AbsAAR!M80</f>
        <v>3.4633341927386065E-3</v>
      </c>
      <c r="L80" s="15">
        <f>AbsAAR!N80</f>
        <v>4.892181866478048E-3</v>
      </c>
      <c r="M80" s="15">
        <f>AbsAAR!O80</f>
        <v>4.3218089449610919E-2</v>
      </c>
      <c r="N80" s="15">
        <f>AbsAAR!P80</f>
        <v>6.1695445950479127E-3</v>
      </c>
      <c r="O80" s="15">
        <f>AbsAAR!Q80</f>
        <v>4.1496416704589478E-4</v>
      </c>
      <c r="P80" s="15">
        <f>AbsAAR!R80</f>
        <v>8.3581479696775447E-3</v>
      </c>
      <c r="Q80" s="15">
        <f>AbsAAR!S80</f>
        <v>8.496739950643116E-3</v>
      </c>
      <c r="R80" s="15">
        <f>AbsAAR!T80</f>
        <v>2.0619026531036398E-2</v>
      </c>
      <c r="S80" s="15">
        <f>AbsAAR!U80</f>
        <v>6.0527261037121279E-4</v>
      </c>
      <c r="T80" s="15">
        <f>AbsAAR!V80</f>
        <v>2.9075437878066913E-2</v>
      </c>
      <c r="U80" s="15">
        <f>AbsAAR!W80</f>
        <v>7.2593517351049845E-3</v>
      </c>
      <c r="V80" s="15">
        <f>AbsAAR!X80</f>
        <v>9.9669222893930647E-3</v>
      </c>
      <c r="W80" s="15">
        <f>AbsAAR!Y80</f>
        <v>6.1527448702390179E-3</v>
      </c>
      <c r="X80" s="15">
        <f>AbsAAR!Z80</f>
        <v>5.5929115164721288E-3</v>
      </c>
      <c r="Y80" s="15">
        <f>AbsAAR!AA80</f>
        <v>7.316029440375009E-3</v>
      </c>
      <c r="Z80" s="15">
        <f>AbsAAR!AB80</f>
        <v>8.7951785674048738E-4</v>
      </c>
      <c r="AA80" s="15">
        <f>AbsAAR!AC80</f>
        <v>1.2269774774392941E-2</v>
      </c>
      <c r="AB80" s="15">
        <f>AbsAAR!AD80</f>
        <v>9.8772066988367831E-3</v>
      </c>
      <c r="AC80" s="15">
        <f>AbsAAR!AE80</f>
        <v>1.2536982464159088E-2</v>
      </c>
      <c r="AD80" s="15">
        <f>AbsAAR!AF80</f>
        <v>4.4847876604501664E-3</v>
      </c>
      <c r="AE80" s="15">
        <f>AbsAAR!AG80</f>
        <v>6.8320949243702855E-3</v>
      </c>
      <c r="AF80" s="15">
        <f>AbsAAR!AH80</f>
        <v>9.13950235812672E-3</v>
      </c>
      <c r="AG80" s="15">
        <v>-22</v>
      </c>
      <c r="AH80" s="26"/>
      <c r="AI80" s="26"/>
      <c r="AJ80" s="26"/>
      <c r="AK80" s="26"/>
      <c r="AL80" s="26"/>
      <c r="AM80" s="26"/>
      <c r="AN80" s="26"/>
    </row>
    <row r="81" spans="1:40" ht="13.5" customHeight="1" x14ac:dyDescent="0.2">
      <c r="A81" s="26"/>
      <c r="B81" s="15">
        <v>-21</v>
      </c>
      <c r="C81" s="15">
        <f>AbsAAR!E81</f>
        <v>1.2938016576187553E-2</v>
      </c>
      <c r="D81" s="15">
        <f>AbsAAR!F81</f>
        <v>9.232594432274123E-3</v>
      </c>
      <c r="E81" s="15">
        <f>AbsAAR!G81</f>
        <v>2.46822346856879E-2</v>
      </c>
      <c r="F81" s="15">
        <f>AbsAAR!H81</f>
        <v>7.815561874031679E-3</v>
      </c>
      <c r="G81" s="15">
        <f>AbsAAR!I81</f>
        <v>2.061474005925671E-2</v>
      </c>
      <c r="H81" s="15">
        <f>AbsAAR!J81</f>
        <v>1.1227725665336686E-2</v>
      </c>
      <c r="I81" s="15">
        <f>AbsAAR!K81</f>
        <v>1.0965969163819699E-3</v>
      </c>
      <c r="J81" s="15">
        <f>AbsAAR!L81</f>
        <v>1.0775273202384127E-2</v>
      </c>
      <c r="K81" s="15">
        <f>AbsAAR!M81</f>
        <v>4.9905981215330074E-3</v>
      </c>
      <c r="L81" s="15">
        <f>AbsAAR!N81</f>
        <v>1.1874260843558474E-2</v>
      </c>
      <c r="M81" s="15">
        <f>AbsAAR!O81</f>
        <v>2.4408356710725602E-2</v>
      </c>
      <c r="N81" s="15">
        <f>AbsAAR!P81</f>
        <v>9.8364403762391233E-3</v>
      </c>
      <c r="O81" s="15">
        <f>AbsAAR!Q81</f>
        <v>4.1706354236224676E-4</v>
      </c>
      <c r="P81" s="15">
        <f>AbsAAR!R81</f>
        <v>7.779042258883621E-3</v>
      </c>
      <c r="Q81" s="15">
        <f>AbsAAR!S81</f>
        <v>4.5304645474022465E-3</v>
      </c>
      <c r="R81" s="15">
        <f>AbsAAR!T81</f>
        <v>4.3484019300512808E-4</v>
      </c>
      <c r="S81" s="15">
        <f>AbsAAR!U81</f>
        <v>1.0149113272297332E-3</v>
      </c>
      <c r="T81" s="15">
        <f>AbsAAR!V81</f>
        <v>6.6258303029486307E-3</v>
      </c>
      <c r="U81" s="15">
        <f>AbsAAR!W81</f>
        <v>1.884388223342498E-3</v>
      </c>
      <c r="V81" s="15">
        <f>AbsAAR!X81</f>
        <v>5.7278342125164005E-3</v>
      </c>
      <c r="W81" s="15">
        <f>AbsAAR!Y81</f>
        <v>1.1678294088638531E-3</v>
      </c>
      <c r="X81" s="15">
        <f>AbsAAR!Z81</f>
        <v>4.7503527954420839E-3</v>
      </c>
      <c r="Y81" s="15">
        <f>AbsAAR!AA81</f>
        <v>3.628158859225677E-3</v>
      </c>
      <c r="Z81" s="15">
        <f>AbsAAR!AB81</f>
        <v>5.7802552796054618E-3</v>
      </c>
      <c r="AA81" s="15">
        <f>AbsAAR!AC81</f>
        <v>5.0040182886350159E-3</v>
      </c>
      <c r="AB81" s="15">
        <f>AbsAAR!AD81</f>
        <v>9.8209980529886092E-3</v>
      </c>
      <c r="AC81" s="15">
        <f>AbsAAR!AE81</f>
        <v>1.6301471974477949E-3</v>
      </c>
      <c r="AD81" s="15">
        <f>AbsAAR!AF81</f>
        <v>7.8395550896196466E-3</v>
      </c>
      <c r="AE81" s="15">
        <f>AbsAAR!AG81</f>
        <v>9.8534472278984063E-3</v>
      </c>
      <c r="AF81" s="15">
        <f>AbsAAR!AH81</f>
        <v>8.2440864910164439E-4</v>
      </c>
      <c r="AG81" s="15">
        <v>-21</v>
      </c>
      <c r="AH81" s="26"/>
      <c r="AI81" s="26"/>
      <c r="AJ81" s="26"/>
      <c r="AK81" s="26"/>
      <c r="AL81" s="26"/>
      <c r="AM81" s="26"/>
      <c r="AN81" s="26"/>
    </row>
    <row r="82" spans="1:40" ht="13.5" customHeight="1" x14ac:dyDescent="0.2">
      <c r="A82" s="26"/>
      <c r="B82" s="15">
        <v>-20</v>
      </c>
      <c r="C82" s="15">
        <f>AbsAAR!E82</f>
        <v>5.0679134247001868E-3</v>
      </c>
      <c r="D82" s="15">
        <f>AbsAAR!F82</f>
        <v>2.863088085831311E-3</v>
      </c>
      <c r="E82" s="15">
        <f>AbsAAR!G82</f>
        <v>1.0265373534983583E-3</v>
      </c>
      <c r="F82" s="15">
        <f>AbsAAR!H82</f>
        <v>2.8763813261540427E-2</v>
      </c>
      <c r="G82" s="15">
        <f>AbsAAR!I82</f>
        <v>1.8005290572091652E-2</v>
      </c>
      <c r="H82" s="15">
        <f>AbsAAR!J82</f>
        <v>1.0664293198612578E-2</v>
      </c>
      <c r="I82" s="15">
        <f>AbsAAR!K82</f>
        <v>1.4299018071652417E-3</v>
      </c>
      <c r="J82" s="15">
        <f>AbsAAR!L82</f>
        <v>2.1685366278530217E-2</v>
      </c>
      <c r="K82" s="15">
        <f>AbsAAR!M82</f>
        <v>2.0000603541172534E-3</v>
      </c>
      <c r="L82" s="15">
        <f>AbsAAR!N82</f>
        <v>1.379374183271935E-3</v>
      </c>
      <c r="M82" s="15">
        <f>AbsAAR!O82</f>
        <v>7.4757498060570391E-3</v>
      </c>
      <c r="N82" s="15">
        <f>AbsAAR!P82</f>
        <v>1.0035253102007357E-3</v>
      </c>
      <c r="O82" s="15">
        <f>AbsAAR!Q82</f>
        <v>4.6299661256325349E-3</v>
      </c>
      <c r="P82" s="15">
        <f>AbsAAR!R82</f>
        <v>6.007141408382332E-3</v>
      </c>
      <c r="Q82" s="15">
        <f>AbsAAR!S82</f>
        <v>8.6349505634000633E-3</v>
      </c>
      <c r="R82" s="15">
        <f>AbsAAR!T82</f>
        <v>7.5899091249159861E-3</v>
      </c>
      <c r="S82" s="15">
        <f>AbsAAR!U82</f>
        <v>2.569982488984001E-3</v>
      </c>
      <c r="T82" s="15">
        <f>AbsAAR!V82</f>
        <v>9.4516105142971891E-3</v>
      </c>
      <c r="U82" s="15">
        <f>AbsAAR!W82</f>
        <v>9.8910797147631277E-3</v>
      </c>
      <c r="V82" s="15">
        <f>AbsAAR!X82</f>
        <v>1.7238132608713959E-3</v>
      </c>
      <c r="W82" s="15">
        <f>AbsAAR!Y82</f>
        <v>1.9278718211215722E-2</v>
      </c>
      <c r="X82" s="15">
        <f>AbsAAR!Z82</f>
        <v>2.2038377241937381E-3</v>
      </c>
      <c r="Y82" s="15">
        <f>AbsAAR!AA82</f>
        <v>3.0202982177583281E-3</v>
      </c>
      <c r="Z82" s="15">
        <f>AbsAAR!AB82</f>
        <v>6.4342156933322112E-4</v>
      </c>
      <c r="AA82" s="15">
        <f>AbsAAR!AC82</f>
        <v>1.0953405424905065E-3</v>
      </c>
      <c r="AB82" s="15">
        <f>AbsAAR!AD82</f>
        <v>9.672364976487987E-4</v>
      </c>
      <c r="AC82" s="15">
        <f>AbsAAR!AE82</f>
        <v>1.4055562945473818E-3</v>
      </c>
      <c r="AD82" s="15">
        <f>AbsAAR!AF82</f>
        <v>7.8490358721842648E-3</v>
      </c>
      <c r="AE82" s="15">
        <f>AbsAAR!AG82</f>
        <v>1.2332590812832996E-2</v>
      </c>
      <c r="AF82" s="15">
        <f>AbsAAR!AH82</f>
        <v>5.510351260002367E-3</v>
      </c>
      <c r="AG82" s="15">
        <v>-20</v>
      </c>
      <c r="AH82" s="26"/>
      <c r="AI82" s="26"/>
      <c r="AJ82" s="26"/>
      <c r="AK82" s="26"/>
      <c r="AL82" s="26"/>
      <c r="AM82" s="26"/>
      <c r="AN82" s="26"/>
    </row>
    <row r="83" spans="1:40" ht="13.5" customHeight="1" x14ac:dyDescent="0.2">
      <c r="A83" s="26"/>
      <c r="B83" s="15">
        <v>-19</v>
      </c>
      <c r="C83" s="15">
        <f>AbsAAR!E83</f>
        <v>2.6300263973356303E-3</v>
      </c>
      <c r="D83" s="15">
        <f>AbsAAR!F83</f>
        <v>9.7133211036066688E-4</v>
      </c>
      <c r="E83" s="15">
        <f>AbsAAR!G83</f>
        <v>1.7486519645253877E-2</v>
      </c>
      <c r="F83" s="15">
        <f>AbsAAR!H83</f>
        <v>2.0737383635087536E-2</v>
      </c>
      <c r="G83" s="15">
        <f>AbsAAR!I83</f>
        <v>1.7478344517451956E-2</v>
      </c>
      <c r="H83" s="15">
        <f>AbsAAR!J83</f>
        <v>1.3923563017440715E-3</v>
      </c>
      <c r="I83" s="15">
        <f>AbsAAR!K83</f>
        <v>7.0028843210027947E-4</v>
      </c>
      <c r="J83" s="15">
        <f>AbsAAR!L83</f>
        <v>1.4711473502951341E-2</v>
      </c>
      <c r="K83" s="15">
        <f>AbsAAR!M83</f>
        <v>5.1229024697702179E-3</v>
      </c>
      <c r="L83" s="15">
        <f>AbsAAR!N83</f>
        <v>1.9550007227596765E-3</v>
      </c>
      <c r="M83" s="15">
        <f>AbsAAR!O83</f>
        <v>1.0860725754547267E-2</v>
      </c>
      <c r="N83" s="15">
        <f>AbsAAR!P83</f>
        <v>1.9948953838393922E-2</v>
      </c>
      <c r="O83" s="15">
        <f>AbsAAR!Q83</f>
        <v>2.156674679826897E-3</v>
      </c>
      <c r="P83" s="15">
        <f>AbsAAR!R83</f>
        <v>3.4805753759067108E-3</v>
      </c>
      <c r="Q83" s="15">
        <f>AbsAAR!S83</f>
        <v>1.2416629270448874E-2</v>
      </c>
      <c r="R83" s="15">
        <f>AbsAAR!T83</f>
        <v>7.3314289945569872E-3</v>
      </c>
      <c r="S83" s="15">
        <f>AbsAAR!U83</f>
        <v>3.5080104666118839E-3</v>
      </c>
      <c r="T83" s="15">
        <f>AbsAAR!V83</f>
        <v>7.3279528975088632E-4</v>
      </c>
      <c r="U83" s="15">
        <f>AbsAAR!W83</f>
        <v>1.7434787642250926E-2</v>
      </c>
      <c r="V83" s="15">
        <f>AbsAAR!X83</f>
        <v>1.0658015119931245E-2</v>
      </c>
      <c r="W83" s="15">
        <f>AbsAAR!Y83</f>
        <v>4.1485499451227731E-4</v>
      </c>
      <c r="X83" s="15">
        <f>AbsAAR!Z83</f>
        <v>9.5912148238951264E-3</v>
      </c>
      <c r="Y83" s="15">
        <f>AbsAAR!AA83</f>
        <v>6.4368647547042028E-4</v>
      </c>
      <c r="Z83" s="15">
        <f>AbsAAR!AB83</f>
        <v>1.5885814001146671E-2</v>
      </c>
      <c r="AA83" s="15">
        <f>AbsAAR!AC83</f>
        <v>1.76224766989466E-2</v>
      </c>
      <c r="AB83" s="15">
        <f>AbsAAR!AD83</f>
        <v>2.022024808475827E-3</v>
      </c>
      <c r="AC83" s="15">
        <f>AbsAAR!AE83</f>
        <v>1.8874614989423349E-3</v>
      </c>
      <c r="AD83" s="15">
        <f>AbsAAR!AF83</f>
        <v>6.5216637422529245E-3</v>
      </c>
      <c r="AE83" s="15">
        <f>AbsAAR!AG83</f>
        <v>6.5341613789302293E-3</v>
      </c>
      <c r="AF83" s="15">
        <f>AbsAAR!AH83</f>
        <v>1.4433200402360978E-2</v>
      </c>
      <c r="AG83" s="15">
        <v>-19</v>
      </c>
      <c r="AH83" s="26"/>
      <c r="AI83" s="26"/>
      <c r="AJ83" s="26"/>
      <c r="AK83" s="26"/>
      <c r="AL83" s="26"/>
      <c r="AM83" s="26"/>
      <c r="AN83" s="26"/>
    </row>
    <row r="84" spans="1:40" ht="13.5" customHeight="1" x14ac:dyDescent="0.2">
      <c r="A84" s="26"/>
      <c r="B84" s="15">
        <v>-18</v>
      </c>
      <c r="C84" s="15">
        <f>AbsAAR!E84</f>
        <v>3.8515625765389574E-3</v>
      </c>
      <c r="D84" s="15">
        <f>AbsAAR!F84</f>
        <v>4.2547380789746273E-3</v>
      </c>
      <c r="E84" s="15">
        <f>AbsAAR!G84</f>
        <v>1.8401048866640464E-2</v>
      </c>
      <c r="F84" s="15">
        <f>AbsAAR!H84</f>
        <v>1.138362460688672E-2</v>
      </c>
      <c r="G84" s="15">
        <f>AbsAAR!I84</f>
        <v>8.714065213708995E-4</v>
      </c>
      <c r="H84" s="15">
        <f>AbsAAR!J84</f>
        <v>5.5810317041317618E-3</v>
      </c>
      <c r="I84" s="15">
        <f>AbsAAR!K84</f>
        <v>5.0060565401947518E-3</v>
      </c>
      <c r="J84" s="15">
        <f>AbsAAR!L84</f>
        <v>2.0164453239948886E-3</v>
      </c>
      <c r="K84" s="15">
        <f>AbsAAR!M84</f>
        <v>7.0735799533619961E-3</v>
      </c>
      <c r="L84" s="15">
        <f>AbsAAR!N84</f>
        <v>3.5514832140949269E-3</v>
      </c>
      <c r="M84" s="15">
        <f>AbsAAR!O84</f>
        <v>5.571886015943924E-3</v>
      </c>
      <c r="N84" s="15">
        <f>AbsAAR!P84</f>
        <v>5.6586755029815411E-4</v>
      </c>
      <c r="O84" s="15">
        <f>AbsAAR!Q84</f>
        <v>4.5505427141711392E-3</v>
      </c>
      <c r="P84" s="15">
        <f>AbsAAR!R84</f>
        <v>8.1325398778304588E-3</v>
      </c>
      <c r="Q84" s="15">
        <f>AbsAAR!S84</f>
        <v>5.9021793210387889E-3</v>
      </c>
      <c r="R84" s="15">
        <f>AbsAAR!T84</f>
        <v>7.8671611504514665E-3</v>
      </c>
      <c r="S84" s="15">
        <f>AbsAAR!U84</f>
        <v>2.0767291876560359E-3</v>
      </c>
      <c r="T84" s="15">
        <f>AbsAAR!V84</f>
        <v>2.7181294634509648E-3</v>
      </c>
      <c r="U84" s="15">
        <f>AbsAAR!W84</f>
        <v>1.3187005232905138E-2</v>
      </c>
      <c r="V84" s="15">
        <f>AbsAAR!X84</f>
        <v>9.8385566299717545E-4</v>
      </c>
      <c r="W84" s="15">
        <f>AbsAAR!Y84</f>
        <v>4.3834921647142901E-3</v>
      </c>
      <c r="X84" s="15">
        <f>AbsAAR!Z84</f>
        <v>3.2232098174994964E-4</v>
      </c>
      <c r="Y84" s="15">
        <f>AbsAAR!AA84</f>
        <v>2.9250086350350157E-3</v>
      </c>
      <c r="Z84" s="15">
        <f>AbsAAR!AB84</f>
        <v>8.258932333570633E-3</v>
      </c>
      <c r="AA84" s="15">
        <f>AbsAAR!AC84</f>
        <v>7.3175669528563227E-3</v>
      </c>
      <c r="AB84" s="15">
        <f>AbsAAR!AD84</f>
        <v>1.75331807744168E-2</v>
      </c>
      <c r="AC84" s="15">
        <f>AbsAAR!AE84</f>
        <v>1.316495413172122E-2</v>
      </c>
      <c r="AD84" s="15">
        <f>AbsAAR!AF84</f>
        <v>1.9109640841917189E-3</v>
      </c>
      <c r="AE84" s="15">
        <f>AbsAAR!AG84</f>
        <v>1.1109569795379722E-2</v>
      </c>
      <c r="AF84" s="15">
        <f>AbsAAR!AH84</f>
        <v>6.4467863945351905E-3</v>
      </c>
      <c r="AG84" s="15">
        <v>-18</v>
      </c>
      <c r="AH84" s="26"/>
      <c r="AI84" s="26"/>
      <c r="AJ84" s="26"/>
      <c r="AK84" s="26"/>
      <c r="AL84" s="26"/>
      <c r="AM84" s="26"/>
      <c r="AN84" s="26"/>
    </row>
    <row r="85" spans="1:40" ht="13.5" customHeight="1" x14ac:dyDescent="0.2">
      <c r="A85" s="26"/>
      <c r="B85" s="15">
        <v>-17</v>
      </c>
      <c r="C85" s="15">
        <f>AbsAAR!E85</f>
        <v>4.0087526899096598E-3</v>
      </c>
      <c r="D85" s="15">
        <f>AbsAAR!F85</f>
        <v>1.1391674822785598E-2</v>
      </c>
      <c r="E85" s="15">
        <f>AbsAAR!G85</f>
        <v>7.5855321952363487E-3</v>
      </c>
      <c r="F85" s="15">
        <f>AbsAAR!H85</f>
        <v>1.7835862715091386E-2</v>
      </c>
      <c r="G85" s="15">
        <f>AbsAAR!I85</f>
        <v>7.8572231996032992E-3</v>
      </c>
      <c r="H85" s="15">
        <f>AbsAAR!J85</f>
        <v>2.1169576102348774E-4</v>
      </c>
      <c r="I85" s="15">
        <f>AbsAAR!K85</f>
        <v>7.5227826245492374E-3</v>
      </c>
      <c r="J85" s="15">
        <f>AbsAAR!L85</f>
        <v>3.2526563002119001E-3</v>
      </c>
      <c r="K85" s="15">
        <f>AbsAAR!M85</f>
        <v>5.2949132473424062E-3</v>
      </c>
      <c r="L85" s="15">
        <f>AbsAAR!N85</f>
        <v>7.1252506695691567E-3</v>
      </c>
      <c r="M85" s="15">
        <f>AbsAAR!O85</f>
        <v>9.3250810168027543E-3</v>
      </c>
      <c r="N85" s="15">
        <f>AbsAAR!P85</f>
        <v>2.8250439439930844E-3</v>
      </c>
      <c r="O85" s="15">
        <f>AbsAAR!Q85</f>
        <v>4.1984193628711031E-3</v>
      </c>
      <c r="P85" s="15">
        <f>AbsAAR!R85</f>
        <v>7.1257407746413218E-3</v>
      </c>
      <c r="Q85" s="15">
        <f>AbsAAR!S85</f>
        <v>1.0802704662978472E-2</v>
      </c>
      <c r="R85" s="15">
        <f>AbsAAR!T85</f>
        <v>4.4649087995158859E-3</v>
      </c>
      <c r="S85" s="15">
        <f>AbsAAR!U85</f>
        <v>7.4755485054164086E-3</v>
      </c>
      <c r="T85" s="15">
        <f>AbsAAR!V85</f>
        <v>1.7140352032140451E-2</v>
      </c>
      <c r="U85" s="15">
        <f>AbsAAR!W85</f>
        <v>2.983221945472514E-3</v>
      </c>
      <c r="V85" s="15">
        <f>AbsAAR!X85</f>
        <v>4.6845835649007746E-3</v>
      </c>
      <c r="W85" s="15">
        <f>AbsAAR!Y85</f>
        <v>2.0114257777967767E-2</v>
      </c>
      <c r="X85" s="15">
        <f>AbsAAR!Z85</f>
        <v>3.3600603163446521E-3</v>
      </c>
      <c r="Y85" s="15">
        <f>AbsAAR!AA85</f>
        <v>1.8151876541956935E-3</v>
      </c>
      <c r="Z85" s="15">
        <f>AbsAAR!AB85</f>
        <v>3.5821603105830793E-3</v>
      </c>
      <c r="AA85" s="15">
        <f>AbsAAR!AC85</f>
        <v>5.798843680244966E-3</v>
      </c>
      <c r="AB85" s="15">
        <f>AbsAAR!AD85</f>
        <v>6.9807589691506366E-3</v>
      </c>
      <c r="AC85" s="15">
        <f>AbsAAR!AE85</f>
        <v>5.4771899368370068E-3</v>
      </c>
      <c r="AD85" s="15">
        <f>AbsAAR!AF85</f>
        <v>1.1466887842733258E-2</v>
      </c>
      <c r="AE85" s="15">
        <f>AbsAAR!AG85</f>
        <v>3.6834352073112892E-2</v>
      </c>
      <c r="AF85" s="15">
        <f>AbsAAR!AH85</f>
        <v>6.8769640758057733E-3</v>
      </c>
      <c r="AG85" s="15">
        <v>-17</v>
      </c>
      <c r="AH85" s="26"/>
      <c r="AI85" s="26"/>
      <c r="AJ85" s="26"/>
      <c r="AK85" s="26"/>
      <c r="AL85" s="26"/>
      <c r="AM85" s="26"/>
      <c r="AN85" s="26"/>
    </row>
    <row r="86" spans="1:40" ht="13.5" customHeight="1" x14ac:dyDescent="0.2">
      <c r="A86" s="26"/>
      <c r="B86" s="15">
        <v>-16</v>
      </c>
      <c r="C86" s="15">
        <f>AbsAAR!E86</f>
        <v>2.3014826048414084E-3</v>
      </c>
      <c r="D86" s="15">
        <f>AbsAAR!F86</f>
        <v>1.6019162170022782E-3</v>
      </c>
      <c r="E86" s="15">
        <f>AbsAAR!G86</f>
        <v>2.4290983876579897E-3</v>
      </c>
      <c r="F86" s="15">
        <f>AbsAAR!H86</f>
        <v>1.7837948466651803E-2</v>
      </c>
      <c r="G86" s="15">
        <f>AbsAAR!I86</f>
        <v>1.3892287516766766E-2</v>
      </c>
      <c r="H86" s="15">
        <f>AbsAAR!J86</f>
        <v>7.6761497296607261E-3</v>
      </c>
      <c r="I86" s="15">
        <f>AbsAAR!K86</f>
        <v>1.8109289118839592E-3</v>
      </c>
      <c r="J86" s="15">
        <f>AbsAAR!L86</f>
        <v>5.2963303002658817E-3</v>
      </c>
      <c r="K86" s="15">
        <f>AbsAAR!M86</f>
        <v>5.2849356405092231E-3</v>
      </c>
      <c r="L86" s="15">
        <f>AbsAAR!N86</f>
        <v>3.4338604693114651E-3</v>
      </c>
      <c r="M86" s="15">
        <f>AbsAAR!O86</f>
        <v>9.6074735378474073E-4</v>
      </c>
      <c r="N86" s="15">
        <f>AbsAAR!P86</f>
        <v>2.5955870714984394E-3</v>
      </c>
      <c r="O86" s="15">
        <f>AbsAAR!Q86</f>
        <v>2.4932486850027221E-3</v>
      </c>
      <c r="P86" s="15">
        <f>AbsAAR!R86</f>
        <v>5.5759646331980401E-3</v>
      </c>
      <c r="Q86" s="15">
        <f>AbsAAR!S86</f>
        <v>4.5088051203167898E-3</v>
      </c>
      <c r="R86" s="15">
        <f>AbsAAR!T86</f>
        <v>2.3367252899509543E-5</v>
      </c>
      <c r="S86" s="15">
        <f>AbsAAR!U86</f>
        <v>1.4434527464540804E-2</v>
      </c>
      <c r="T86" s="15">
        <f>AbsAAR!V86</f>
        <v>6.5600306979523449E-3</v>
      </c>
      <c r="U86" s="15">
        <f>AbsAAR!W86</f>
        <v>9.2800469858819613E-3</v>
      </c>
      <c r="V86" s="15">
        <f>AbsAAR!X86</f>
        <v>1.4884913599607047E-3</v>
      </c>
      <c r="W86" s="15">
        <f>AbsAAR!Y86</f>
        <v>1.1821018247880771E-2</v>
      </c>
      <c r="X86" s="15">
        <f>AbsAAR!Z86</f>
        <v>3.5035573847785667E-3</v>
      </c>
      <c r="Y86" s="15">
        <f>AbsAAR!AA86</f>
        <v>2.2802617051123036E-3</v>
      </c>
      <c r="Z86" s="15">
        <f>AbsAAR!AB86</f>
        <v>5.717286596081725E-3</v>
      </c>
      <c r="AA86" s="15">
        <f>AbsAAR!AC86</f>
        <v>3.9275424476128053E-3</v>
      </c>
      <c r="AB86" s="15">
        <f>AbsAAR!AD86</f>
        <v>1.1962660458441325E-2</v>
      </c>
      <c r="AC86" s="15">
        <f>AbsAAR!AE86</f>
        <v>4.9206770771454376E-3</v>
      </c>
      <c r="AD86" s="15">
        <f>AbsAAR!AF86</f>
        <v>1.2522014573881782E-4</v>
      </c>
      <c r="AE86" s="15">
        <f>AbsAAR!AG86</f>
        <v>9.1256741022119319E-3</v>
      </c>
      <c r="AF86" s="15">
        <f>AbsAAR!AH86</f>
        <v>7.3948285508914826E-3</v>
      </c>
      <c r="AG86" s="15">
        <v>-16</v>
      </c>
      <c r="AH86" s="26"/>
      <c r="AI86" s="26"/>
      <c r="AJ86" s="26"/>
      <c r="AK86" s="26"/>
      <c r="AL86" s="26"/>
      <c r="AM86" s="26"/>
      <c r="AN86" s="26"/>
    </row>
    <row r="87" spans="1:40" ht="13.5" customHeight="1" x14ac:dyDescent="0.2">
      <c r="A87" s="26"/>
      <c r="B87" s="15">
        <v>-15</v>
      </c>
      <c r="C87" s="15">
        <f>AbsAAR!E87</f>
        <v>1.8822813579416082E-3</v>
      </c>
      <c r="D87" s="15">
        <f>AbsAAR!F87</f>
        <v>1.4019326073914365E-2</v>
      </c>
      <c r="E87" s="15">
        <f>AbsAAR!G87</f>
        <v>5.7444039313488161E-3</v>
      </c>
      <c r="F87" s="15">
        <f>AbsAAR!H87</f>
        <v>1.2107301853983381E-2</v>
      </c>
      <c r="G87" s="15">
        <f>AbsAAR!I87</f>
        <v>8.8942353469662755E-4</v>
      </c>
      <c r="H87" s="15">
        <f>AbsAAR!J87</f>
        <v>6.9061979370844337E-3</v>
      </c>
      <c r="I87" s="15">
        <f>AbsAAR!K87</f>
        <v>1.105360587320257E-2</v>
      </c>
      <c r="J87" s="15">
        <f>AbsAAR!L87</f>
        <v>1.4264000764925861E-3</v>
      </c>
      <c r="K87" s="15">
        <f>AbsAAR!M87</f>
        <v>6.1802716813104622E-3</v>
      </c>
      <c r="L87" s="15">
        <f>AbsAAR!N87</f>
        <v>2.5417119668997259E-2</v>
      </c>
      <c r="M87" s="15">
        <f>AbsAAR!O87</f>
        <v>3.04376448674491E-3</v>
      </c>
      <c r="N87" s="15">
        <f>AbsAAR!P87</f>
        <v>1.6227757028769274E-2</v>
      </c>
      <c r="O87" s="15">
        <f>AbsAAR!Q87</f>
        <v>7.39699739351906E-3</v>
      </c>
      <c r="P87" s="15">
        <f>AbsAAR!R87</f>
        <v>8.8329172226921521E-3</v>
      </c>
      <c r="Q87" s="15">
        <f>AbsAAR!S87</f>
        <v>4.5234969102937294E-3</v>
      </c>
      <c r="R87" s="15">
        <f>AbsAAR!T87</f>
        <v>3.59925366353437E-3</v>
      </c>
      <c r="S87" s="15">
        <f>AbsAAR!U87</f>
        <v>1.4996872862574513E-3</v>
      </c>
      <c r="T87" s="15">
        <f>AbsAAR!V87</f>
        <v>4.4923587926178638E-3</v>
      </c>
      <c r="U87" s="15">
        <f>AbsAAR!W87</f>
        <v>1.772662510851768E-2</v>
      </c>
      <c r="V87" s="15">
        <f>AbsAAR!X87</f>
        <v>1.922224774731909E-3</v>
      </c>
      <c r="W87" s="15">
        <f>AbsAAR!Y87</f>
        <v>1.2677925974703705E-2</v>
      </c>
      <c r="X87" s="15">
        <f>AbsAAR!Z87</f>
        <v>2.9898048344404078E-4</v>
      </c>
      <c r="Y87" s="15">
        <f>AbsAAR!AA87</f>
        <v>7.3839630951172807E-3</v>
      </c>
      <c r="Z87" s="15">
        <f>AbsAAR!AB87</f>
        <v>3.625860074399823E-3</v>
      </c>
      <c r="AA87" s="15">
        <f>AbsAAR!AC87</f>
        <v>9.7537632422202425E-3</v>
      </c>
      <c r="AB87" s="15">
        <f>AbsAAR!AD87</f>
        <v>4.4363642683367243E-3</v>
      </c>
      <c r="AC87" s="15">
        <f>AbsAAR!AE87</f>
        <v>8.0589228653335232E-3</v>
      </c>
      <c r="AD87" s="15">
        <f>AbsAAR!AF87</f>
        <v>1.1866360972639829E-3</v>
      </c>
      <c r="AE87" s="15">
        <f>AbsAAR!AG87</f>
        <v>7.6202397629418547E-3</v>
      </c>
      <c r="AF87" s="15">
        <f>AbsAAR!AH87</f>
        <v>3.3290244072414574E-3</v>
      </c>
      <c r="AG87" s="15">
        <v>-15</v>
      </c>
      <c r="AH87" s="26"/>
      <c r="AI87" s="26"/>
      <c r="AJ87" s="26"/>
      <c r="AK87" s="26"/>
      <c r="AL87" s="26"/>
      <c r="AM87" s="26"/>
      <c r="AN87" s="26"/>
    </row>
    <row r="88" spans="1:40" ht="13.5" customHeight="1" x14ac:dyDescent="0.2">
      <c r="A88" s="26"/>
      <c r="B88" s="15">
        <v>-14</v>
      </c>
      <c r="C88" s="15">
        <f>AbsAAR!E88</f>
        <v>8.3328179406093449E-3</v>
      </c>
      <c r="D88" s="15">
        <f>AbsAAR!F88</f>
        <v>3.6137950931279614E-4</v>
      </c>
      <c r="E88" s="15">
        <f>AbsAAR!G88</f>
        <v>9.6047449371973719E-3</v>
      </c>
      <c r="F88" s="15">
        <f>AbsAAR!H88</f>
        <v>5.5527138965204568E-3</v>
      </c>
      <c r="G88" s="15">
        <f>AbsAAR!I88</f>
        <v>3.4169709518501951E-3</v>
      </c>
      <c r="H88" s="15">
        <f>AbsAAR!J88</f>
        <v>1.2872134093686521E-2</v>
      </c>
      <c r="I88" s="15">
        <f>AbsAAR!K88</f>
        <v>1.0964688323670998E-2</v>
      </c>
      <c r="J88" s="15">
        <f>AbsAAR!L88</f>
        <v>4.2598354005768729E-3</v>
      </c>
      <c r="K88" s="15">
        <f>AbsAAR!M88</f>
        <v>4.072204306959289E-3</v>
      </c>
      <c r="L88" s="15">
        <f>AbsAAR!N88</f>
        <v>1.1668571598323019E-2</v>
      </c>
      <c r="M88" s="15">
        <f>AbsAAR!O88</f>
        <v>5.4056049441952227E-2</v>
      </c>
      <c r="N88" s="15">
        <f>AbsAAR!P88</f>
        <v>2.8475700428553931E-3</v>
      </c>
      <c r="O88" s="15">
        <f>AbsAAR!Q88</f>
        <v>1.1506981845610487E-2</v>
      </c>
      <c r="P88" s="15">
        <f>AbsAAR!R88</f>
        <v>1.1917992018466873E-2</v>
      </c>
      <c r="Q88" s="15">
        <f>AbsAAR!S88</f>
        <v>3.4099136603441618E-3</v>
      </c>
      <c r="R88" s="15">
        <f>AbsAAR!T88</f>
        <v>1.4661135840694251E-2</v>
      </c>
      <c r="S88" s="15">
        <f>AbsAAR!U88</f>
        <v>8.6860217397010542E-3</v>
      </c>
      <c r="T88" s="15">
        <f>AbsAAR!V88</f>
        <v>3.5120325179855687E-2</v>
      </c>
      <c r="U88" s="15">
        <f>AbsAAR!W88</f>
        <v>2.3507971112103959E-3</v>
      </c>
      <c r="V88" s="15">
        <f>AbsAAR!X88</f>
        <v>7.0957640244470425E-3</v>
      </c>
      <c r="W88" s="15">
        <f>AbsAAR!Y88</f>
        <v>1.0300061210892419E-2</v>
      </c>
      <c r="X88" s="15">
        <f>AbsAAR!Z88</f>
        <v>1.0163041138771497E-2</v>
      </c>
      <c r="Y88" s="15">
        <f>AbsAAR!AA88</f>
        <v>3.2429949381615644E-3</v>
      </c>
      <c r="Z88" s="15">
        <f>AbsAAR!AB88</f>
        <v>3.4193815114844546E-2</v>
      </c>
      <c r="AA88" s="15">
        <f>AbsAAR!AC88</f>
        <v>4.7822200071395895E-3</v>
      </c>
      <c r="AB88" s="15">
        <f>AbsAAR!AD88</f>
        <v>1.2353540618220368E-3</v>
      </c>
      <c r="AC88" s="15">
        <f>AbsAAR!AE88</f>
        <v>1.9397225210801515E-3</v>
      </c>
      <c r="AD88" s="15">
        <f>AbsAAR!AF88</f>
        <v>3.2437295157697783E-3</v>
      </c>
      <c r="AE88" s="15">
        <f>AbsAAR!AG88</f>
        <v>6.0642970067629511E-3</v>
      </c>
      <c r="AF88" s="15">
        <f>AbsAAR!AH88</f>
        <v>1.1615374119162383E-2</v>
      </c>
      <c r="AG88" s="15">
        <v>-14</v>
      </c>
      <c r="AH88" s="26"/>
      <c r="AI88" s="26"/>
      <c r="AJ88" s="26"/>
      <c r="AK88" s="26"/>
      <c r="AL88" s="26"/>
      <c r="AM88" s="26"/>
      <c r="AN88" s="26"/>
    </row>
    <row r="89" spans="1:40" ht="13.5" customHeight="1" x14ac:dyDescent="0.2">
      <c r="A89" s="26"/>
      <c r="B89" s="15">
        <v>-13</v>
      </c>
      <c r="C89" s="15">
        <f>AbsAAR!E89</f>
        <v>1.3839582031335267E-3</v>
      </c>
      <c r="D89" s="15">
        <f>AbsAAR!F89</f>
        <v>1.1471553174284929E-2</v>
      </c>
      <c r="E89" s="15">
        <f>AbsAAR!G89</f>
        <v>2.2325121113294585E-3</v>
      </c>
      <c r="F89" s="15">
        <f>AbsAAR!H89</f>
        <v>1.5810889430613803E-3</v>
      </c>
      <c r="G89" s="15">
        <f>AbsAAR!I89</f>
        <v>7.5407241861965776E-4</v>
      </c>
      <c r="H89" s="15">
        <f>AbsAAR!J89</f>
        <v>1.2843310090920875E-2</v>
      </c>
      <c r="I89" s="15">
        <f>AbsAAR!K89</f>
        <v>6.1148606557917973E-4</v>
      </c>
      <c r="J89" s="15">
        <f>AbsAAR!L89</f>
        <v>3.7008904101472426E-3</v>
      </c>
      <c r="K89" s="15">
        <f>AbsAAR!M89</f>
        <v>5.432006212940859E-3</v>
      </c>
      <c r="L89" s="15">
        <f>AbsAAR!N89</f>
        <v>8.3735354465958138E-3</v>
      </c>
      <c r="M89" s="15">
        <f>AbsAAR!O89</f>
        <v>8.1163757945345721E-3</v>
      </c>
      <c r="N89" s="15">
        <f>AbsAAR!P89</f>
        <v>1.8488517913252747E-4</v>
      </c>
      <c r="O89" s="15">
        <f>AbsAAR!Q89</f>
        <v>1.2257182942679355E-2</v>
      </c>
      <c r="P89" s="15">
        <f>AbsAAR!R89</f>
        <v>7.1727612033236771E-3</v>
      </c>
      <c r="Q89" s="15">
        <f>AbsAAR!S89</f>
        <v>4.7839644549202065E-3</v>
      </c>
      <c r="R89" s="15">
        <f>AbsAAR!T89</f>
        <v>1.6918822668175334E-3</v>
      </c>
      <c r="S89" s="15">
        <f>AbsAAR!U89</f>
        <v>9.8648221444579843E-3</v>
      </c>
      <c r="T89" s="15">
        <f>AbsAAR!V89</f>
        <v>2.2643980054900422E-2</v>
      </c>
      <c r="U89" s="15">
        <f>AbsAAR!W89</f>
        <v>1.1882815441767877E-2</v>
      </c>
      <c r="V89" s="15">
        <f>AbsAAR!X89</f>
        <v>3.4292417082830966E-3</v>
      </c>
      <c r="W89" s="15">
        <f>AbsAAR!Y89</f>
        <v>2.7506365063524555E-2</v>
      </c>
      <c r="X89" s="15">
        <f>AbsAAR!Z89</f>
        <v>1.9655046617002543E-3</v>
      </c>
      <c r="Y89" s="15">
        <f>AbsAAR!AA89</f>
        <v>7.6534258568805476E-3</v>
      </c>
      <c r="Z89" s="15">
        <f>AbsAAR!AB89</f>
        <v>5.3781284987254707E-2</v>
      </c>
      <c r="AA89" s="15">
        <f>AbsAAR!AC89</f>
        <v>8.3517609692701413E-3</v>
      </c>
      <c r="AB89" s="15">
        <f>AbsAAR!AD89</f>
        <v>1.9899123902696546E-3</v>
      </c>
      <c r="AC89" s="15">
        <f>AbsAAR!AE89</f>
        <v>5.4515290245529665E-3</v>
      </c>
      <c r="AD89" s="15">
        <f>AbsAAR!AF89</f>
        <v>5.2711518066815991E-3</v>
      </c>
      <c r="AE89" s="15">
        <f>AbsAAR!AG89</f>
        <v>6.5563213887191761E-4</v>
      </c>
      <c r="AF89" s="15">
        <f>AbsAAR!AH89</f>
        <v>4.175320529244614E-3</v>
      </c>
      <c r="AG89" s="15">
        <v>-13</v>
      </c>
      <c r="AH89" s="26"/>
      <c r="AI89" s="26"/>
      <c r="AJ89" s="26"/>
      <c r="AK89" s="26"/>
      <c r="AL89" s="26"/>
      <c r="AM89" s="26"/>
      <c r="AN89" s="26"/>
    </row>
    <row r="90" spans="1:40" ht="13.5" customHeight="1" x14ac:dyDescent="0.2">
      <c r="A90" s="26"/>
      <c r="B90" s="15">
        <v>-12</v>
      </c>
      <c r="C90" s="15">
        <f>AbsAAR!E90</f>
        <v>3.8222303959515626E-3</v>
      </c>
      <c r="D90" s="15">
        <f>AbsAAR!F90</f>
        <v>2.0211384049038335E-2</v>
      </c>
      <c r="E90" s="15">
        <f>AbsAAR!G90</f>
        <v>9.1410860648887069E-4</v>
      </c>
      <c r="F90" s="15">
        <f>AbsAAR!H90</f>
        <v>1.4513154139152318E-2</v>
      </c>
      <c r="G90" s="15">
        <f>AbsAAR!I90</f>
        <v>4.6566686468742496E-3</v>
      </c>
      <c r="H90" s="15">
        <f>AbsAAR!J90</f>
        <v>1.7279203288480663E-2</v>
      </c>
      <c r="I90" s="15">
        <f>AbsAAR!K90</f>
        <v>1.184943370552044E-2</v>
      </c>
      <c r="J90" s="15">
        <f>AbsAAR!L90</f>
        <v>6.3354498520894059E-3</v>
      </c>
      <c r="K90" s="15">
        <f>AbsAAR!M90</f>
        <v>1.4011709270203707E-2</v>
      </c>
      <c r="L90" s="15">
        <f>AbsAAR!N90</f>
        <v>9.0054200268198017E-3</v>
      </c>
      <c r="M90" s="15">
        <f>AbsAAR!O90</f>
        <v>2.445740813868464E-3</v>
      </c>
      <c r="N90" s="15">
        <f>AbsAAR!P90</f>
        <v>4.7097105280369837E-3</v>
      </c>
      <c r="O90" s="15">
        <f>AbsAAR!Q90</f>
        <v>2.2363409180977616E-2</v>
      </c>
      <c r="P90" s="15">
        <f>AbsAAR!R90</f>
        <v>2.6574765599398855E-3</v>
      </c>
      <c r="Q90" s="15">
        <f>AbsAAR!S90</f>
        <v>1.1155881245515864E-2</v>
      </c>
      <c r="R90" s="15">
        <f>AbsAAR!T90</f>
        <v>1.8513411405536423E-3</v>
      </c>
      <c r="S90" s="15">
        <f>AbsAAR!U90</f>
        <v>1.0410956735476116E-2</v>
      </c>
      <c r="T90" s="15">
        <f>AbsAAR!V90</f>
        <v>6.8937992109560295E-4</v>
      </c>
      <c r="U90" s="15">
        <f>AbsAAR!W90</f>
        <v>1.4696966196717579E-2</v>
      </c>
      <c r="V90" s="15">
        <f>AbsAAR!X90</f>
        <v>7.0597757098779315E-3</v>
      </c>
      <c r="W90" s="15">
        <f>AbsAAR!Y90</f>
        <v>1.2543056862950215E-4</v>
      </c>
      <c r="X90" s="15">
        <f>AbsAAR!Z90</f>
        <v>1.3420446970538687E-2</v>
      </c>
      <c r="Y90" s="15">
        <f>AbsAAR!AA90</f>
        <v>1.552863093450706E-2</v>
      </c>
      <c r="Z90" s="15">
        <f>AbsAAR!AB90</f>
        <v>9.7342595701467062E-4</v>
      </c>
      <c r="AA90" s="15">
        <f>AbsAAR!AC90</f>
        <v>5.1739949976802278E-3</v>
      </c>
      <c r="AB90" s="15">
        <f>AbsAAR!AD90</f>
        <v>4.5489545405052872E-3</v>
      </c>
      <c r="AC90" s="15">
        <f>AbsAAR!AE90</f>
        <v>6.8874424075590999E-3</v>
      </c>
      <c r="AD90" s="15">
        <f>AbsAAR!AF90</f>
        <v>3.5768004122417813E-3</v>
      </c>
      <c r="AE90" s="15">
        <f>AbsAAR!AG90</f>
        <v>9.2873359976163652E-3</v>
      </c>
      <c r="AF90" s="15">
        <f>AbsAAR!AH90</f>
        <v>9.0206565376057049E-3</v>
      </c>
      <c r="AG90" s="15">
        <v>-12</v>
      </c>
      <c r="AH90" s="26"/>
      <c r="AI90" s="26"/>
      <c r="AJ90" s="26"/>
      <c r="AK90" s="26"/>
      <c r="AL90" s="26"/>
      <c r="AM90" s="26"/>
      <c r="AN90" s="26"/>
    </row>
    <row r="91" spans="1:40" ht="13.5" customHeight="1" x14ac:dyDescent="0.2">
      <c r="A91" s="26"/>
      <c r="B91" s="15">
        <v>-11</v>
      </c>
      <c r="C91" s="15">
        <f>AbsAAR!E91</f>
        <v>1.2089363857408116E-4</v>
      </c>
      <c r="D91" s="15">
        <f>AbsAAR!F91</f>
        <v>2.6851170656175767E-2</v>
      </c>
      <c r="E91" s="15">
        <f>AbsAAR!G91</f>
        <v>9.8135898936023112E-3</v>
      </c>
      <c r="F91" s="15">
        <f>AbsAAR!H91</f>
        <v>9.251087273158938E-3</v>
      </c>
      <c r="G91" s="15">
        <f>AbsAAR!I91</f>
        <v>2.4289955687850804E-3</v>
      </c>
      <c r="H91" s="15">
        <f>AbsAAR!J91</f>
        <v>1.6917633424887342E-3</v>
      </c>
      <c r="I91" s="15">
        <f>AbsAAR!K91</f>
        <v>4.662955892158609E-3</v>
      </c>
      <c r="J91" s="15">
        <f>AbsAAR!L91</f>
        <v>7.9488187859390533E-3</v>
      </c>
      <c r="K91" s="15">
        <f>AbsAAR!M91</f>
        <v>8.4257527355203771E-4</v>
      </c>
      <c r="L91" s="15">
        <f>AbsAAR!N91</f>
        <v>9.3553182903753487E-2</v>
      </c>
      <c r="M91" s="15">
        <f>AbsAAR!O91</f>
        <v>1.4058532837487417E-2</v>
      </c>
      <c r="N91" s="15">
        <f>AbsAAR!P91</f>
        <v>3.1018607774917304E-3</v>
      </c>
      <c r="O91" s="15">
        <f>AbsAAR!Q91</f>
        <v>1.5867589871671854E-2</v>
      </c>
      <c r="P91" s="15">
        <f>AbsAAR!R91</f>
        <v>2.1197858267131831E-3</v>
      </c>
      <c r="Q91" s="15">
        <f>AbsAAR!S91</f>
        <v>1.160727129645979E-2</v>
      </c>
      <c r="R91" s="15">
        <f>AbsAAR!T91</f>
        <v>8.4474386457003732E-3</v>
      </c>
      <c r="S91" s="15">
        <f>AbsAAR!U91</f>
        <v>1.2650862205998096E-2</v>
      </c>
      <c r="T91" s="15">
        <f>AbsAAR!V91</f>
        <v>3.8425462598697863E-2</v>
      </c>
      <c r="U91" s="15">
        <f>AbsAAR!W91</f>
        <v>1.8572048518034658E-3</v>
      </c>
      <c r="V91" s="15">
        <f>AbsAAR!X91</f>
        <v>3.1337045356648547E-4</v>
      </c>
      <c r="W91" s="15">
        <f>AbsAAR!Y91</f>
        <v>2.5533373705249676E-3</v>
      </c>
      <c r="X91" s="15">
        <f>AbsAAR!Z91</f>
        <v>3.5880112119659573E-3</v>
      </c>
      <c r="Y91" s="15">
        <f>AbsAAR!AA91</f>
        <v>7.3509378737716411E-3</v>
      </c>
      <c r="Z91" s="15">
        <f>AbsAAR!AB91</f>
        <v>2.323337857459533E-3</v>
      </c>
      <c r="AA91" s="15">
        <f>AbsAAR!AC91</f>
        <v>1.1902684461211187E-3</v>
      </c>
      <c r="AB91" s="15">
        <f>AbsAAR!AD91</f>
        <v>1.5514659024537535E-2</v>
      </c>
      <c r="AC91" s="15">
        <f>AbsAAR!AE91</f>
        <v>1.3714776170339983E-2</v>
      </c>
      <c r="AD91" s="15">
        <f>AbsAAR!AF91</f>
        <v>5.4914387196959343E-3</v>
      </c>
      <c r="AE91" s="15">
        <f>AbsAAR!AG91</f>
        <v>2.5551734529598826E-2</v>
      </c>
      <c r="AF91" s="15">
        <f>AbsAAR!AH91</f>
        <v>2.9891558060157319E-3</v>
      </c>
      <c r="AG91" s="15">
        <v>-11</v>
      </c>
      <c r="AH91" s="26"/>
      <c r="AI91" s="26"/>
      <c r="AJ91" s="26"/>
      <c r="AK91" s="26"/>
      <c r="AL91" s="26"/>
      <c r="AM91" s="26"/>
      <c r="AN91" s="26"/>
    </row>
    <row r="92" spans="1:40" ht="13.5" customHeight="1" x14ac:dyDescent="0.2">
      <c r="A92" s="26"/>
      <c r="B92" s="15">
        <v>-10</v>
      </c>
      <c r="C92" s="15">
        <f>AbsAAR!E92</f>
        <v>4.824401227977726E-3</v>
      </c>
      <c r="D92" s="15">
        <f>AbsAAR!F92</f>
        <v>4.0351504324407442E-3</v>
      </c>
      <c r="E92" s="15">
        <f>AbsAAR!G92</f>
        <v>9.0762418852008888E-3</v>
      </c>
      <c r="F92" s="15">
        <f>AbsAAR!H92</f>
        <v>1.2212077216208404E-2</v>
      </c>
      <c r="G92" s="15">
        <f>AbsAAR!I92</f>
        <v>3.056939800343994E-3</v>
      </c>
      <c r="H92" s="15">
        <f>AbsAAR!J92</f>
        <v>6.8837725775332988E-3</v>
      </c>
      <c r="I92" s="15">
        <f>AbsAAR!K92</f>
        <v>2.0262569983421099E-2</v>
      </c>
      <c r="J92" s="15">
        <f>AbsAAR!L92</f>
        <v>6.0157235984225864E-3</v>
      </c>
      <c r="K92" s="15">
        <f>AbsAAR!M92</f>
        <v>7.1642574350752955E-4</v>
      </c>
      <c r="L92" s="15">
        <f>AbsAAR!N92</f>
        <v>1.5982463978795464E-2</v>
      </c>
      <c r="M92" s="15">
        <f>AbsAAR!O92</f>
        <v>8.5720767297932064E-3</v>
      </c>
      <c r="N92" s="15">
        <f>AbsAAR!P92</f>
        <v>2.8978919954123755E-3</v>
      </c>
      <c r="O92" s="15">
        <f>AbsAAR!Q92</f>
        <v>6.8161014731657511E-3</v>
      </c>
      <c r="P92" s="15">
        <f>AbsAAR!R92</f>
        <v>2.0294574346622282E-3</v>
      </c>
      <c r="Q92" s="15">
        <f>AbsAAR!S92</f>
        <v>3.5341726524127526E-3</v>
      </c>
      <c r="R92" s="15">
        <f>AbsAAR!T92</f>
        <v>1.0914897372482635E-2</v>
      </c>
      <c r="S92" s="15">
        <f>AbsAAR!U92</f>
        <v>1.5401451269196786E-2</v>
      </c>
      <c r="T92" s="15">
        <f>AbsAAR!V92</f>
        <v>6.7146292144267018E-3</v>
      </c>
      <c r="U92" s="15">
        <f>AbsAAR!W92</f>
        <v>1.5779692397314159E-2</v>
      </c>
      <c r="V92" s="15">
        <f>AbsAAR!X92</f>
        <v>5.4840068548828603E-3</v>
      </c>
      <c r="W92" s="15">
        <f>AbsAAR!Y92</f>
        <v>1.4274473536365358E-2</v>
      </c>
      <c r="X92" s="15">
        <f>AbsAAR!Z92</f>
        <v>5.6824915949499066E-3</v>
      </c>
      <c r="Y92" s="15">
        <f>AbsAAR!AA92</f>
        <v>5.2945958643946245E-4</v>
      </c>
      <c r="Z92" s="15">
        <f>AbsAAR!AB92</f>
        <v>5.7484385265424327E-3</v>
      </c>
      <c r="AA92" s="15">
        <f>AbsAAR!AC92</f>
        <v>3.5462151218029724E-3</v>
      </c>
      <c r="AB92" s="15">
        <f>AbsAAR!AD92</f>
        <v>1.0408188369573426E-3</v>
      </c>
      <c r="AC92" s="15">
        <f>AbsAAR!AE92</f>
        <v>9.6640167822394877E-3</v>
      </c>
      <c r="AD92" s="15">
        <f>AbsAAR!AF92</f>
        <v>2.4304202759171875E-3</v>
      </c>
      <c r="AE92" s="15">
        <f>AbsAAR!AG92</f>
        <v>6.8064689405082611E-3</v>
      </c>
      <c r="AF92" s="15">
        <f>AbsAAR!AH92</f>
        <v>1.0248444632594583E-2</v>
      </c>
      <c r="AG92" s="15">
        <v>-10</v>
      </c>
      <c r="AH92" s="26"/>
      <c r="AI92" s="26"/>
      <c r="AJ92" s="26"/>
      <c r="AK92" s="26"/>
      <c r="AL92" s="26"/>
      <c r="AM92" s="26"/>
      <c r="AN92" s="26"/>
    </row>
    <row r="93" spans="1:40" ht="13.5" customHeight="1" x14ac:dyDescent="0.2">
      <c r="A93" s="26"/>
      <c r="B93" s="15">
        <v>-9</v>
      </c>
      <c r="C93" s="15">
        <f>AbsAAR!E93</f>
        <v>1.1218623722138402E-2</v>
      </c>
      <c r="D93" s="15">
        <f>AbsAAR!F93</f>
        <v>5.8376218878954146E-3</v>
      </c>
      <c r="E93" s="15">
        <f>AbsAAR!G93</f>
        <v>8.2658097562588965E-3</v>
      </c>
      <c r="F93" s="15">
        <f>AbsAAR!H93</f>
        <v>3.6308306471128371E-3</v>
      </c>
      <c r="G93" s="15">
        <f>AbsAAR!I93</f>
        <v>8.5444379897428695E-3</v>
      </c>
      <c r="H93" s="15">
        <f>AbsAAR!J93</f>
        <v>9.0977362209948912E-4</v>
      </c>
      <c r="I93" s="15">
        <f>AbsAAR!K93</f>
        <v>1.3256414657701533E-2</v>
      </c>
      <c r="J93" s="15">
        <f>AbsAAR!L93</f>
        <v>2.1235043992185933E-2</v>
      </c>
      <c r="K93" s="15">
        <f>AbsAAR!M93</f>
        <v>5.7561284118249137E-4</v>
      </c>
      <c r="L93" s="15">
        <f>AbsAAR!N93</f>
        <v>1.4490922806343755E-2</v>
      </c>
      <c r="M93" s="15">
        <f>AbsAAR!O93</f>
        <v>4.7336874679303545E-3</v>
      </c>
      <c r="N93" s="15">
        <f>AbsAAR!P93</f>
        <v>1.3388289391229125E-3</v>
      </c>
      <c r="O93" s="15">
        <f>AbsAAR!Q93</f>
        <v>4.8885464589680169E-4</v>
      </c>
      <c r="P93" s="15">
        <f>AbsAAR!R93</f>
        <v>2.6132324754738964E-4</v>
      </c>
      <c r="Q93" s="15">
        <f>AbsAAR!S93</f>
        <v>4.8989223586673328E-3</v>
      </c>
      <c r="R93" s="15">
        <f>AbsAAR!T93</f>
        <v>3.3095576857645921E-3</v>
      </c>
      <c r="S93" s="15">
        <f>AbsAAR!U93</f>
        <v>2.5549468090338601E-3</v>
      </c>
      <c r="T93" s="15">
        <f>AbsAAR!V93</f>
        <v>1.6497476670089894E-2</v>
      </c>
      <c r="U93" s="15">
        <f>AbsAAR!W93</f>
        <v>3.7325144579425443E-3</v>
      </c>
      <c r="V93" s="15">
        <f>AbsAAR!X93</f>
        <v>1.1599270007778949E-2</v>
      </c>
      <c r="W93" s="15">
        <f>AbsAAR!Y93</f>
        <v>1.0467468218328172E-2</v>
      </c>
      <c r="X93" s="15">
        <f>AbsAAR!Z93</f>
        <v>4.7005424000923033E-3</v>
      </c>
      <c r="Y93" s="15">
        <f>AbsAAR!AA93</f>
        <v>8.1750824751702662E-3</v>
      </c>
      <c r="Z93" s="15">
        <f>AbsAAR!AB93</f>
        <v>2.725679852280654E-3</v>
      </c>
      <c r="AA93" s="15">
        <f>AbsAAR!AC93</f>
        <v>5.2366495741776884E-3</v>
      </c>
      <c r="AB93" s="15">
        <f>AbsAAR!AD93</f>
        <v>1.5825501423729071E-3</v>
      </c>
      <c r="AC93" s="15">
        <f>AbsAAR!AE93</f>
        <v>1.1348503314843718E-3</v>
      </c>
      <c r="AD93" s="15">
        <f>AbsAAR!AF93</f>
        <v>1.2436765174909463E-2</v>
      </c>
      <c r="AE93" s="15">
        <f>AbsAAR!AG93</f>
        <v>9.5028768116739402E-3</v>
      </c>
      <c r="AF93" s="15">
        <f>AbsAAR!AH93</f>
        <v>5.3138556513301289E-3</v>
      </c>
      <c r="AG93" s="15">
        <v>-9</v>
      </c>
      <c r="AH93" s="26"/>
      <c r="AI93" s="26"/>
      <c r="AJ93" s="26"/>
      <c r="AK93" s="26"/>
      <c r="AL93" s="26"/>
      <c r="AM93" s="26"/>
      <c r="AN93" s="26"/>
    </row>
    <row r="94" spans="1:40" ht="13.5" customHeight="1" x14ac:dyDescent="0.2">
      <c r="A94" s="26"/>
      <c r="B94" s="15">
        <v>-8</v>
      </c>
      <c r="C94" s="15">
        <f>AbsAAR!E94</f>
        <v>8.7539553639498086E-3</v>
      </c>
      <c r="D94" s="15">
        <f>AbsAAR!F94</f>
        <v>7.0241895525442188E-3</v>
      </c>
      <c r="E94" s="15">
        <f>AbsAAR!G94</f>
        <v>3.5163618648531153E-3</v>
      </c>
      <c r="F94" s="15">
        <f>AbsAAR!H94</f>
        <v>2.2291473637662429E-2</v>
      </c>
      <c r="G94" s="15">
        <f>AbsAAR!I94</f>
        <v>1.8781402597635832E-2</v>
      </c>
      <c r="H94" s="15">
        <f>AbsAAR!J94</f>
        <v>1.2187668623960361E-2</v>
      </c>
      <c r="I94" s="15">
        <f>AbsAAR!K94</f>
        <v>1.3582328245686295E-2</v>
      </c>
      <c r="J94" s="15">
        <f>AbsAAR!L94</f>
        <v>4.7839273748974467E-3</v>
      </c>
      <c r="K94" s="15">
        <f>AbsAAR!M94</f>
        <v>1.9281001409440085E-4</v>
      </c>
      <c r="L94" s="15">
        <f>AbsAAR!N94</f>
        <v>2.6798064753697642E-4</v>
      </c>
      <c r="M94" s="15">
        <f>AbsAAR!O94</f>
        <v>1.1778170372838143E-2</v>
      </c>
      <c r="N94" s="15">
        <f>AbsAAR!P94</f>
        <v>1.1544690248030905E-2</v>
      </c>
      <c r="O94" s="15">
        <f>AbsAAR!Q94</f>
        <v>6.5178599364544114E-3</v>
      </c>
      <c r="P94" s="15">
        <f>AbsAAR!R94</f>
        <v>1.573853714508525E-2</v>
      </c>
      <c r="Q94" s="15">
        <f>AbsAAR!S94</f>
        <v>1.5455686416472256E-3</v>
      </c>
      <c r="R94" s="15">
        <f>AbsAAR!T94</f>
        <v>7.5613730141897428E-3</v>
      </c>
      <c r="S94" s="15">
        <f>AbsAAR!U94</f>
        <v>1.4527482682096075E-2</v>
      </c>
      <c r="T94" s="15">
        <f>AbsAAR!V94</f>
        <v>2.7484145259748516E-3</v>
      </c>
      <c r="U94" s="15">
        <f>AbsAAR!W94</f>
        <v>8.2160277583665439E-3</v>
      </c>
      <c r="V94" s="15">
        <f>AbsAAR!X94</f>
        <v>1.6006882935699816E-2</v>
      </c>
      <c r="W94" s="15">
        <f>AbsAAR!Y94</f>
        <v>1.2311435712896342E-3</v>
      </c>
      <c r="X94" s="15">
        <f>AbsAAR!Z94</f>
        <v>9.3589139703248864E-3</v>
      </c>
      <c r="Y94" s="15">
        <f>AbsAAR!AA94</f>
        <v>1.3146663383159101E-2</v>
      </c>
      <c r="Z94" s="15">
        <f>AbsAAR!AB94</f>
        <v>4.1619660583468582E-2</v>
      </c>
      <c r="AA94" s="15">
        <f>AbsAAR!AC94</f>
        <v>4.3847396666098978E-3</v>
      </c>
      <c r="AB94" s="15">
        <f>AbsAAR!AD94</f>
        <v>4.1297152704627207E-3</v>
      </c>
      <c r="AC94" s="15">
        <f>AbsAAR!AE94</f>
        <v>3.9961319075174969E-3</v>
      </c>
      <c r="AD94" s="15">
        <f>AbsAAR!AF94</f>
        <v>1.1005497880506553E-2</v>
      </c>
      <c r="AE94" s="15">
        <f>AbsAAR!AG94</f>
        <v>2.6595190355840043E-2</v>
      </c>
      <c r="AF94" s="15">
        <f>AbsAAR!AH94</f>
        <v>5.4233546765816015E-4</v>
      </c>
      <c r="AG94" s="15">
        <v>-8</v>
      </c>
      <c r="AH94" s="26"/>
      <c r="AI94" s="26"/>
      <c r="AJ94" s="26"/>
      <c r="AK94" s="26"/>
      <c r="AL94" s="26"/>
      <c r="AM94" s="26"/>
      <c r="AN94" s="26"/>
    </row>
    <row r="95" spans="1:40" ht="13.5" customHeight="1" x14ac:dyDescent="0.2">
      <c r="A95" s="26"/>
      <c r="B95" s="15">
        <v>-7</v>
      </c>
      <c r="C95" s="15">
        <f>AbsAAR!E95</f>
        <v>2.2504972436139833E-3</v>
      </c>
      <c r="D95" s="15">
        <f>AbsAAR!F95</f>
        <v>8.5425316929806944E-3</v>
      </c>
      <c r="E95" s="15">
        <f>AbsAAR!G95</f>
        <v>8.3331906891968288E-3</v>
      </c>
      <c r="F95" s="15">
        <f>AbsAAR!H95</f>
        <v>9.418427132790879E-3</v>
      </c>
      <c r="G95" s="15">
        <f>AbsAAR!I95</f>
        <v>1.7760126877080326E-2</v>
      </c>
      <c r="H95" s="15">
        <f>AbsAAR!J95</f>
        <v>1.6648697229831359E-2</v>
      </c>
      <c r="I95" s="15">
        <f>AbsAAR!K95</f>
        <v>1.1542716251876688E-2</v>
      </c>
      <c r="J95" s="15">
        <f>AbsAAR!L95</f>
        <v>1.579582504419642E-2</v>
      </c>
      <c r="K95" s="15">
        <f>AbsAAR!M95</f>
        <v>1.4989912248281913E-2</v>
      </c>
      <c r="L95" s="15">
        <f>AbsAAR!N95</f>
        <v>1.9339810121885972E-2</v>
      </c>
      <c r="M95" s="15">
        <f>AbsAAR!O95</f>
        <v>1.8154441484142751E-2</v>
      </c>
      <c r="N95" s="15">
        <f>AbsAAR!P95</f>
        <v>1.3817507700821404E-2</v>
      </c>
      <c r="O95" s="15">
        <f>AbsAAR!Q95</f>
        <v>3.6273405131720319E-3</v>
      </c>
      <c r="P95" s="15">
        <f>AbsAAR!R95</f>
        <v>3.3802364937891229E-3</v>
      </c>
      <c r="Q95" s="15">
        <f>AbsAAR!S95</f>
        <v>1.2641641950841295E-2</v>
      </c>
      <c r="R95" s="15">
        <f>AbsAAR!T95</f>
        <v>8.9139679675696686E-4</v>
      </c>
      <c r="S95" s="15">
        <f>AbsAAR!U95</f>
        <v>1.728671641857938E-2</v>
      </c>
      <c r="T95" s="15">
        <f>AbsAAR!V95</f>
        <v>7.3332574327073102E-3</v>
      </c>
      <c r="U95" s="15">
        <f>AbsAAR!W95</f>
        <v>3.1876847241911815E-3</v>
      </c>
      <c r="V95" s="15">
        <f>AbsAAR!X95</f>
        <v>3.0080992326057144E-3</v>
      </c>
      <c r="W95" s="15">
        <f>AbsAAR!Y95</f>
        <v>5.4025598994288755E-3</v>
      </c>
      <c r="X95" s="15">
        <f>AbsAAR!Z95</f>
        <v>2.4189432397045416E-3</v>
      </c>
      <c r="Y95" s="15">
        <f>AbsAAR!AA95</f>
        <v>6.483371514511508E-3</v>
      </c>
      <c r="Z95" s="15">
        <f>AbsAAR!AB95</f>
        <v>5.2262321420299632E-3</v>
      </c>
      <c r="AA95" s="15">
        <f>AbsAAR!AC95</f>
        <v>3.4826907810653826E-2</v>
      </c>
      <c r="AB95" s="15">
        <f>AbsAAR!AD95</f>
        <v>1.5487740467126927E-2</v>
      </c>
      <c r="AC95" s="15">
        <f>AbsAAR!AE95</f>
        <v>6.8716884210465994E-3</v>
      </c>
      <c r="AD95" s="15">
        <f>AbsAAR!AF95</f>
        <v>1.9019927886222733E-2</v>
      </c>
      <c r="AE95" s="15">
        <f>AbsAAR!AG95</f>
        <v>3.2927487773162976E-2</v>
      </c>
      <c r="AF95" s="15">
        <f>AbsAAR!AH95</f>
        <v>1.1037076996795818E-2</v>
      </c>
      <c r="AG95" s="15">
        <v>-7</v>
      </c>
      <c r="AH95" s="26"/>
      <c r="AI95" s="26"/>
      <c r="AJ95" s="26"/>
      <c r="AK95" s="26"/>
      <c r="AL95" s="26"/>
      <c r="AM95" s="26"/>
      <c r="AN95" s="26"/>
    </row>
    <row r="96" spans="1:40" ht="13.5" customHeight="1" x14ac:dyDescent="0.2">
      <c r="A96" s="26"/>
      <c r="B96" s="15">
        <v>-6</v>
      </c>
      <c r="C96" s="15">
        <f>AbsAAR!E96</f>
        <v>8.8108986400952261E-3</v>
      </c>
      <c r="D96" s="15">
        <f>AbsAAR!F96</f>
        <v>2.3129744904419663E-3</v>
      </c>
      <c r="E96" s="15">
        <f>AbsAAR!G96</f>
        <v>1.6734524421139672E-2</v>
      </c>
      <c r="F96" s="15">
        <f>AbsAAR!H96</f>
        <v>2.6898622846337573E-2</v>
      </c>
      <c r="G96" s="15">
        <f>AbsAAR!I96</f>
        <v>1.4789727323276547E-2</v>
      </c>
      <c r="H96" s="15">
        <f>AbsAAR!J96</f>
        <v>1.0204653022055657E-2</v>
      </c>
      <c r="I96" s="15">
        <f>AbsAAR!K96</f>
        <v>1.2993801473273007E-2</v>
      </c>
      <c r="J96" s="15">
        <f>AbsAAR!L96</f>
        <v>1.8750522025578364E-2</v>
      </c>
      <c r="K96" s="15">
        <f>AbsAAR!M96</f>
        <v>4.6242011869790621E-3</v>
      </c>
      <c r="L96" s="15">
        <f>AbsAAR!N96</f>
        <v>5.1740537028677359E-3</v>
      </c>
      <c r="M96" s="15">
        <f>AbsAAR!O96</f>
        <v>2.014143341999736E-2</v>
      </c>
      <c r="N96" s="15">
        <f>AbsAAR!P96</f>
        <v>4.1371760330037831E-3</v>
      </c>
      <c r="O96" s="15">
        <f>AbsAAR!Q96</f>
        <v>6.2155035390427443E-3</v>
      </c>
      <c r="P96" s="15">
        <f>AbsAAR!R96</f>
        <v>9.1974154021457026E-3</v>
      </c>
      <c r="Q96" s="15">
        <f>AbsAAR!S96</f>
        <v>2.353119076589077E-3</v>
      </c>
      <c r="R96" s="15">
        <f>AbsAAR!T96</f>
        <v>1.3431939843566443E-2</v>
      </c>
      <c r="S96" s="15">
        <f>AbsAAR!U96</f>
        <v>1.9985625125407781E-2</v>
      </c>
      <c r="T96" s="15">
        <f>AbsAAR!V96</f>
        <v>3.5816503625095038E-3</v>
      </c>
      <c r="U96" s="15">
        <f>AbsAAR!W96</f>
        <v>2.932455210946612E-2</v>
      </c>
      <c r="V96" s="15">
        <f>AbsAAR!X96</f>
        <v>2.9765130629794108E-3</v>
      </c>
      <c r="W96" s="15">
        <f>AbsAAR!Y96</f>
        <v>1.8456222694265959E-3</v>
      </c>
      <c r="X96" s="15">
        <f>AbsAAR!Z96</f>
        <v>4.3384839327980313E-3</v>
      </c>
      <c r="Y96" s="15">
        <f>AbsAAR!AA96</f>
        <v>2.3359709839936736E-3</v>
      </c>
      <c r="Z96" s="15">
        <f>AbsAAR!AB96</f>
        <v>1.4712703795155737E-2</v>
      </c>
      <c r="AA96" s="15">
        <f>AbsAAR!AC96</f>
        <v>3.2562197422266784E-3</v>
      </c>
      <c r="AB96" s="15">
        <f>AbsAAR!AD96</f>
        <v>7.7337777494279527E-3</v>
      </c>
      <c r="AC96" s="15">
        <f>AbsAAR!AE96</f>
        <v>3.8304481405418856E-3</v>
      </c>
      <c r="AD96" s="15">
        <f>AbsAAR!AF96</f>
        <v>7.9187229175199485E-3</v>
      </c>
      <c r="AE96" s="15">
        <f>AbsAAR!AG96</f>
        <v>7.7743119357368395E-3</v>
      </c>
      <c r="AF96" s="15">
        <f>AbsAAR!AH96</f>
        <v>4.6742560222047605E-3</v>
      </c>
      <c r="AG96" s="15">
        <v>-6</v>
      </c>
      <c r="AH96" s="26"/>
      <c r="AI96" s="26"/>
      <c r="AJ96" s="26"/>
      <c r="AK96" s="26"/>
      <c r="AL96" s="26"/>
      <c r="AM96" s="26"/>
      <c r="AN96" s="26"/>
    </row>
    <row r="97" spans="1:40" ht="13.5" customHeight="1" x14ac:dyDescent="0.2">
      <c r="A97" s="26"/>
      <c r="B97" s="15">
        <v>-5</v>
      </c>
      <c r="C97" s="15">
        <f>AbsAAR!E97</f>
        <v>4.8256546975532846E-3</v>
      </c>
      <c r="D97" s="15">
        <f>AbsAAR!F97</f>
        <v>7.4290027585082012E-3</v>
      </c>
      <c r="E97" s="15">
        <f>AbsAAR!G97</f>
        <v>8.6033750288113699E-4</v>
      </c>
      <c r="F97" s="15">
        <f>AbsAAR!H97</f>
        <v>1.5786109310409451E-2</v>
      </c>
      <c r="G97" s="15">
        <f>AbsAAR!I97</f>
        <v>8.582751057537516E-3</v>
      </c>
      <c r="H97" s="15">
        <f>AbsAAR!J97</f>
        <v>6.6570936552552001E-3</v>
      </c>
      <c r="I97" s="15">
        <f>AbsAAR!K97</f>
        <v>1.7928076954019895E-2</v>
      </c>
      <c r="J97" s="15">
        <f>AbsAAR!L97</f>
        <v>9.9551580162461281E-3</v>
      </c>
      <c r="K97" s="15">
        <f>AbsAAR!M97</f>
        <v>2.2462333100624125E-2</v>
      </c>
      <c r="L97" s="15">
        <f>AbsAAR!N97</f>
        <v>6.9498748302881551E-3</v>
      </c>
      <c r="M97" s="15">
        <f>AbsAAR!O97</f>
        <v>5.0718586566680709E-3</v>
      </c>
      <c r="N97" s="15">
        <f>AbsAAR!P97</f>
        <v>2.7661671476644969E-3</v>
      </c>
      <c r="O97" s="15">
        <f>AbsAAR!Q97</f>
        <v>5.3006672408755402E-3</v>
      </c>
      <c r="P97" s="15">
        <f>AbsAAR!R97</f>
        <v>7.72230323413629E-3</v>
      </c>
      <c r="Q97" s="15">
        <f>AbsAAR!S97</f>
        <v>8.127383650593685E-3</v>
      </c>
      <c r="R97" s="15">
        <f>AbsAAR!T97</f>
        <v>1.0845860498316734E-2</v>
      </c>
      <c r="S97" s="15">
        <f>AbsAAR!U97</f>
        <v>1.1302859535228946E-2</v>
      </c>
      <c r="T97" s="15">
        <f>AbsAAR!V97</f>
        <v>7.3276108658525945E-3</v>
      </c>
      <c r="U97" s="15">
        <f>AbsAAR!W97</f>
        <v>9.2190342055229677E-3</v>
      </c>
      <c r="V97" s="15">
        <f>AbsAAR!X97</f>
        <v>3.8006511850690438E-3</v>
      </c>
      <c r="W97" s="15">
        <f>AbsAAR!Y97</f>
        <v>2.4125447438651713E-2</v>
      </c>
      <c r="X97" s="15">
        <f>AbsAAR!Z97</f>
        <v>8.1348666360065158E-3</v>
      </c>
      <c r="Y97" s="15">
        <f>AbsAAR!AA97</f>
        <v>4.2863577055862597E-3</v>
      </c>
      <c r="Z97" s="15">
        <f>AbsAAR!AB97</f>
        <v>1.5005687865533753E-3</v>
      </c>
      <c r="AA97" s="15">
        <f>AbsAAR!AC97</f>
        <v>1.1007281607338125E-2</v>
      </c>
      <c r="AB97" s="15">
        <f>AbsAAR!AD97</f>
        <v>1.3211697484578001E-2</v>
      </c>
      <c r="AC97" s="15">
        <f>AbsAAR!AE97</f>
        <v>5.5583875050799585E-3</v>
      </c>
      <c r="AD97" s="15">
        <f>AbsAAR!AF97</f>
        <v>3.2884123762475567E-3</v>
      </c>
      <c r="AE97" s="15">
        <f>AbsAAR!AG97</f>
        <v>2.4547284705035116E-2</v>
      </c>
      <c r="AF97" s="15">
        <f>AbsAAR!AH97</f>
        <v>7.5734646595414278E-3</v>
      </c>
      <c r="AG97" s="15">
        <v>-5</v>
      </c>
      <c r="AH97" s="26"/>
      <c r="AI97" s="26"/>
      <c r="AJ97" s="26"/>
      <c r="AK97" s="26"/>
      <c r="AL97" s="26"/>
      <c r="AM97" s="26"/>
      <c r="AN97" s="26"/>
    </row>
    <row r="98" spans="1:40" ht="13.5" customHeight="1" x14ac:dyDescent="0.2">
      <c r="A98" s="26"/>
      <c r="B98" s="15">
        <v>-4</v>
      </c>
      <c r="C98" s="15">
        <f>AbsAAR!E98</f>
        <v>6.0569623879129439E-3</v>
      </c>
      <c r="D98" s="15">
        <f>AbsAAR!F98</f>
        <v>1.7522172548941409E-3</v>
      </c>
      <c r="E98" s="15">
        <f>AbsAAR!G98</f>
        <v>1.7933945846160771E-3</v>
      </c>
      <c r="F98" s="15">
        <f>AbsAAR!H98</f>
        <v>8.3356323616175718E-3</v>
      </c>
      <c r="G98" s="15">
        <f>AbsAAR!I98</f>
        <v>3.183636931714532E-3</v>
      </c>
      <c r="H98" s="15">
        <f>AbsAAR!J98</f>
        <v>3.0504539839762024E-2</v>
      </c>
      <c r="I98" s="15">
        <f>AbsAAR!K98</f>
        <v>1.5610450160730666E-2</v>
      </c>
      <c r="J98" s="15">
        <f>AbsAAR!L98</f>
        <v>7.6953916039078883E-3</v>
      </c>
      <c r="K98" s="15">
        <f>AbsAAR!M98</f>
        <v>5.4253084624922288E-3</v>
      </c>
      <c r="L98" s="15">
        <f>AbsAAR!N98</f>
        <v>6.0055764009452756E-5</v>
      </c>
      <c r="M98" s="15">
        <f>AbsAAR!O98</f>
        <v>7.74076077556278E-3</v>
      </c>
      <c r="N98" s="15">
        <f>AbsAAR!P98</f>
        <v>1.0505347458797771E-2</v>
      </c>
      <c r="O98" s="15">
        <f>AbsAAR!Q98</f>
        <v>1.9483414658020698E-3</v>
      </c>
      <c r="P98" s="15">
        <f>AbsAAR!R98</f>
        <v>3.4503259275449095E-3</v>
      </c>
      <c r="Q98" s="15">
        <f>AbsAAR!S98</f>
        <v>2.2876610932768713E-3</v>
      </c>
      <c r="R98" s="15">
        <f>AbsAAR!T98</f>
        <v>1.9042430028372859E-3</v>
      </c>
      <c r="S98" s="15">
        <f>AbsAAR!U98</f>
        <v>1.1237526738471518E-2</v>
      </c>
      <c r="T98" s="15">
        <f>AbsAAR!V98</f>
        <v>1.7030683369290783E-2</v>
      </c>
      <c r="U98" s="15">
        <f>AbsAAR!W98</f>
        <v>1.5104397739098739E-2</v>
      </c>
      <c r="V98" s="15">
        <f>AbsAAR!X98</f>
        <v>2.4128905401539589E-3</v>
      </c>
      <c r="W98" s="15">
        <f>AbsAAR!Y98</f>
        <v>9.327463144892259E-3</v>
      </c>
      <c r="X98" s="15">
        <f>AbsAAR!Z98</f>
        <v>6.3578856560046297E-3</v>
      </c>
      <c r="Y98" s="15">
        <f>AbsAAR!AA98</f>
        <v>1.3021270019736679E-2</v>
      </c>
      <c r="Z98" s="15">
        <f>AbsAAR!AB98</f>
        <v>8.4917490588676085E-3</v>
      </c>
      <c r="AA98" s="15">
        <f>AbsAAR!AC98</f>
        <v>9.854332822313433E-4</v>
      </c>
      <c r="AB98" s="15">
        <f>AbsAAR!AD98</f>
        <v>7.1780120404017836E-3</v>
      </c>
      <c r="AC98" s="15">
        <f>AbsAAR!AE98</f>
        <v>9.5728767208194364E-3</v>
      </c>
      <c r="AD98" s="15">
        <f>AbsAAR!AF98</f>
        <v>2.3526111707766993E-3</v>
      </c>
      <c r="AE98" s="15">
        <f>AbsAAR!AG98</f>
        <v>1.8342608930590736E-2</v>
      </c>
      <c r="AF98" s="15">
        <f>AbsAAR!AH98</f>
        <v>1.4235790950596993E-2</v>
      </c>
      <c r="AG98" s="15">
        <v>-4</v>
      </c>
      <c r="AH98" s="26"/>
      <c r="AI98" s="26"/>
      <c r="AJ98" s="26"/>
      <c r="AK98" s="26"/>
      <c r="AL98" s="26"/>
      <c r="AM98" s="26"/>
      <c r="AN98" s="26"/>
    </row>
    <row r="99" spans="1:40" ht="13.5" customHeight="1" x14ac:dyDescent="0.2">
      <c r="A99" s="26"/>
      <c r="B99" s="15">
        <v>-3</v>
      </c>
      <c r="C99" s="15">
        <f>AbsAAR!E99</f>
        <v>1.7142725433176343E-2</v>
      </c>
      <c r="D99" s="15">
        <f>AbsAAR!F99</f>
        <v>2.7106754499595331E-2</v>
      </c>
      <c r="E99" s="15">
        <f>AbsAAR!G99</f>
        <v>3.0506334517367666E-2</v>
      </c>
      <c r="F99" s="15">
        <f>AbsAAR!H99</f>
        <v>2.6865520749964983E-2</v>
      </c>
      <c r="G99" s="15">
        <f>AbsAAR!I99</f>
        <v>4.9919079865950941E-2</v>
      </c>
      <c r="H99" s="15">
        <f>AbsAAR!J99</f>
        <v>2.5312831000684016E-2</v>
      </c>
      <c r="I99" s="15">
        <f>AbsAAR!K99</f>
        <v>4.637077500050997E-3</v>
      </c>
      <c r="J99" s="15">
        <f>AbsAAR!L99</f>
        <v>2.7513460970198661E-3</v>
      </c>
      <c r="K99" s="15">
        <f>AbsAAR!M99</f>
        <v>1.0816501650641153E-2</v>
      </c>
      <c r="L99" s="15">
        <f>AbsAAR!N99</f>
        <v>4.5800745606299278E-3</v>
      </c>
      <c r="M99" s="15">
        <f>AbsAAR!O99</f>
        <v>1.3369767725121499E-2</v>
      </c>
      <c r="N99" s="15">
        <f>AbsAAR!P99</f>
        <v>4.9308424733882994E-3</v>
      </c>
      <c r="O99" s="15">
        <f>AbsAAR!Q99</f>
        <v>5.4009738729237575E-3</v>
      </c>
      <c r="P99" s="15">
        <f>AbsAAR!R99</f>
        <v>2.2430908526056281E-2</v>
      </c>
      <c r="Q99" s="15">
        <f>AbsAAR!S99</f>
        <v>4.0520567234190306E-2</v>
      </c>
      <c r="R99" s="15">
        <f>AbsAAR!T99</f>
        <v>1.3570918070620996E-2</v>
      </c>
      <c r="S99" s="15">
        <f>AbsAAR!U99</f>
        <v>1.6396964640703476E-3</v>
      </c>
      <c r="T99" s="15">
        <f>AbsAAR!V99</f>
        <v>2.9014262530615009E-3</v>
      </c>
      <c r="U99" s="15">
        <f>AbsAAR!W99</f>
        <v>3.7589023224419097E-3</v>
      </c>
      <c r="V99" s="15">
        <f>AbsAAR!X99</f>
        <v>3.4721896976131848E-3</v>
      </c>
      <c r="W99" s="15">
        <f>AbsAAR!Y99</f>
        <v>1.57694450953655E-2</v>
      </c>
      <c r="X99" s="15">
        <f>AbsAAR!Z99</f>
        <v>1.0760158380729558E-2</v>
      </c>
      <c r="Y99" s="15">
        <f>AbsAAR!AA99</f>
        <v>1.9139060604686828E-2</v>
      </c>
      <c r="Z99" s="15">
        <f>AbsAAR!AB99</f>
        <v>1.2118892206204809E-3</v>
      </c>
      <c r="AA99" s="15">
        <f>AbsAAR!AC99</f>
        <v>2.7372483156933108E-2</v>
      </c>
      <c r="AB99" s="15">
        <f>AbsAAR!AD99</f>
        <v>7.4790541458546106E-2</v>
      </c>
      <c r="AC99" s="15">
        <f>AbsAAR!AE99</f>
        <v>1.2782588901254105E-2</v>
      </c>
      <c r="AD99" s="15">
        <f>AbsAAR!AF99</f>
        <v>5.3591717628692845E-3</v>
      </c>
      <c r="AE99" s="15">
        <f>AbsAAR!AG99</f>
        <v>5.8593351261596142E-3</v>
      </c>
      <c r="AF99" s="15">
        <f>AbsAAR!AH99</f>
        <v>2.9570127588445072E-2</v>
      </c>
      <c r="AG99" s="15">
        <v>-3</v>
      </c>
      <c r="AH99" s="26"/>
      <c r="AI99" s="26"/>
      <c r="AJ99" s="26"/>
      <c r="AK99" s="26"/>
      <c r="AL99" s="26"/>
      <c r="AM99" s="26"/>
      <c r="AN99" s="26"/>
    </row>
    <row r="100" spans="1:40" ht="13.5" customHeight="1" x14ac:dyDescent="0.2">
      <c r="A100" s="26"/>
      <c r="B100" s="15">
        <v>-2</v>
      </c>
      <c r="C100" s="15">
        <f>AbsAAR!E100</f>
        <v>8.9040595486232985E-3</v>
      </c>
      <c r="D100" s="15">
        <f>AbsAAR!F100</f>
        <v>1.7907581742512765E-2</v>
      </c>
      <c r="E100" s="15">
        <f>AbsAAR!G100</f>
        <v>7.9691174523298658E-3</v>
      </c>
      <c r="F100" s="15">
        <f>AbsAAR!H100</f>
        <v>2.1484579455710751E-2</v>
      </c>
      <c r="G100" s="15">
        <f>AbsAAR!I100</f>
        <v>1.569180147182906E-2</v>
      </c>
      <c r="H100" s="15">
        <f>AbsAAR!J100</f>
        <v>2.5424512577352478E-2</v>
      </c>
      <c r="I100" s="15">
        <f>AbsAAR!K100</f>
        <v>9.8340796666960412E-4</v>
      </c>
      <c r="J100" s="15">
        <f>AbsAAR!L100</f>
        <v>9.5787635720181383E-3</v>
      </c>
      <c r="K100" s="15">
        <f>AbsAAR!M100</f>
        <v>8.6428005554472533E-3</v>
      </c>
      <c r="L100" s="15">
        <f>AbsAAR!N100</f>
        <v>8.1509655084229162E-3</v>
      </c>
      <c r="M100" s="15">
        <f>AbsAAR!O100</f>
        <v>6.0831123750788967E-3</v>
      </c>
      <c r="N100" s="15">
        <f>AbsAAR!P100</f>
        <v>7.3815360238284541E-3</v>
      </c>
      <c r="O100" s="15">
        <f>AbsAAR!Q100</f>
        <v>9.2446891339349642E-3</v>
      </c>
      <c r="P100" s="15">
        <f>AbsAAR!R100</f>
        <v>3.31836580175389E-3</v>
      </c>
      <c r="Q100" s="15">
        <f>AbsAAR!S100</f>
        <v>1.3619919704208366E-2</v>
      </c>
      <c r="R100" s="15">
        <f>AbsAAR!T100</f>
        <v>1.7323487584452145E-2</v>
      </c>
      <c r="S100" s="15">
        <f>AbsAAR!U100</f>
        <v>1.7523314007168028E-4</v>
      </c>
      <c r="T100" s="15">
        <f>AbsAAR!V100</f>
        <v>1.4635070394230155E-2</v>
      </c>
      <c r="U100" s="15">
        <f>AbsAAR!W100</f>
        <v>1.043342417813823E-2</v>
      </c>
      <c r="V100" s="15">
        <f>AbsAAR!X100</f>
        <v>1.2116803500525831E-2</v>
      </c>
      <c r="W100" s="15">
        <f>AbsAAR!Y100</f>
        <v>8.1671367940281403E-3</v>
      </c>
      <c r="X100" s="15">
        <f>AbsAAR!Z100</f>
        <v>1.6165254990316812E-4</v>
      </c>
      <c r="Y100" s="15">
        <f>AbsAAR!AA100</f>
        <v>5.9455657920345351E-3</v>
      </c>
      <c r="Z100" s="15">
        <f>AbsAAR!AB100</f>
        <v>1.5046535477514084E-3</v>
      </c>
      <c r="AA100" s="15">
        <f>AbsAAR!AC100</f>
        <v>4.7128002530230605E-3</v>
      </c>
      <c r="AB100" s="15">
        <f>AbsAAR!AD100</f>
        <v>1.4449151711812878E-2</v>
      </c>
      <c r="AC100" s="15">
        <f>AbsAAR!AE100</f>
        <v>7.3822297141619888E-3</v>
      </c>
      <c r="AD100" s="15">
        <f>AbsAAR!AF100</f>
        <v>4.7399327171212743E-4</v>
      </c>
      <c r="AE100" s="15">
        <f>AbsAAR!AG100</f>
        <v>5.2740529109466805E-3</v>
      </c>
      <c r="AF100" s="15">
        <f>AbsAAR!AH100</f>
        <v>8.1448931684671329E-3</v>
      </c>
      <c r="AG100" s="15">
        <v>-2</v>
      </c>
      <c r="AH100" s="26"/>
      <c r="AI100" s="26"/>
      <c r="AJ100" s="26"/>
      <c r="AK100" s="26"/>
      <c r="AL100" s="26"/>
      <c r="AM100" s="26"/>
      <c r="AN100" s="26"/>
    </row>
    <row r="101" spans="1:40" ht="13.5" customHeight="1" x14ac:dyDescent="0.2">
      <c r="A101" s="26"/>
      <c r="B101" s="15">
        <v>-1</v>
      </c>
      <c r="C101" s="15">
        <f>AbsAAR!E101</f>
        <v>5.6240716249095282E-3</v>
      </c>
      <c r="D101" s="15">
        <f>AbsAAR!F101</f>
        <v>5.1253218171758552E-3</v>
      </c>
      <c r="E101" s="15">
        <f>AbsAAR!G101</f>
        <v>8.4803912241029553E-3</v>
      </c>
      <c r="F101" s="15">
        <f>AbsAAR!H101</f>
        <v>1.1583818187190398E-2</v>
      </c>
      <c r="G101" s="15">
        <f>AbsAAR!I101</f>
        <v>3.878426846638282E-3</v>
      </c>
      <c r="H101" s="15">
        <f>AbsAAR!J101</f>
        <v>8.6754630668485974E-3</v>
      </c>
      <c r="I101" s="15">
        <f>AbsAAR!K101</f>
        <v>7.8047608281067125E-3</v>
      </c>
      <c r="J101" s="15">
        <f>AbsAAR!L101</f>
        <v>5.4681543502345959E-3</v>
      </c>
      <c r="K101" s="15">
        <f>AbsAAR!M101</f>
        <v>1.1569211824332582E-2</v>
      </c>
      <c r="L101" s="15">
        <f>AbsAAR!N101</f>
        <v>1.621615427952197E-3</v>
      </c>
      <c r="M101" s="15">
        <f>AbsAAR!O101</f>
        <v>2.8685974955508352E-3</v>
      </c>
      <c r="N101" s="15">
        <f>AbsAAR!P101</f>
        <v>1.8842410470495143E-2</v>
      </c>
      <c r="O101" s="15">
        <f>AbsAAR!Q101</f>
        <v>7.2834060978087404E-3</v>
      </c>
      <c r="P101" s="15">
        <f>AbsAAR!R101</f>
        <v>5.0820469037733511E-3</v>
      </c>
      <c r="Q101" s="15">
        <f>AbsAAR!S101</f>
        <v>6.4936700554204488E-4</v>
      </c>
      <c r="R101" s="15">
        <f>AbsAAR!T101</f>
        <v>6.0051922796429827E-3</v>
      </c>
      <c r="S101" s="15">
        <f>AbsAAR!U101</f>
        <v>2.6948644150296963E-3</v>
      </c>
      <c r="T101" s="15">
        <f>AbsAAR!V101</f>
        <v>1.0991635415526472E-2</v>
      </c>
      <c r="U101" s="15">
        <f>AbsAAR!W101</f>
        <v>1.697778911815782E-2</v>
      </c>
      <c r="V101" s="15">
        <f>AbsAAR!X101</f>
        <v>3.2105405621003173E-3</v>
      </c>
      <c r="W101" s="15">
        <f>AbsAAR!Y101</f>
        <v>4.4696189699428871E-3</v>
      </c>
      <c r="X101" s="15">
        <f>AbsAAR!Z101</f>
        <v>4.305566862782927E-3</v>
      </c>
      <c r="Y101" s="15">
        <f>AbsAAR!AA101</f>
        <v>5.6061070045716737E-3</v>
      </c>
      <c r="Z101" s="15">
        <f>AbsAAR!AB101</f>
        <v>4.9785382644898426E-4</v>
      </c>
      <c r="AA101" s="15">
        <f>AbsAAR!AC101</f>
        <v>8.2304264910661243E-3</v>
      </c>
      <c r="AB101" s="15">
        <f>AbsAAR!AD101</f>
        <v>1.5854344392359325E-2</v>
      </c>
      <c r="AC101" s="15">
        <f>AbsAAR!AE101</f>
        <v>9.5571284563522943E-3</v>
      </c>
      <c r="AD101" s="15">
        <f>AbsAAR!AF101</f>
        <v>4.3840154353698086E-3</v>
      </c>
      <c r="AE101" s="15">
        <f>AbsAAR!AG101</f>
        <v>2.8733417297168128E-3</v>
      </c>
      <c r="AF101" s="15">
        <f>AbsAAR!AH101</f>
        <v>9.0572492404224995E-3</v>
      </c>
      <c r="AG101" s="15">
        <v>-1</v>
      </c>
      <c r="AH101" s="26"/>
      <c r="AI101" s="26"/>
      <c r="AJ101" s="26"/>
      <c r="AK101" s="26"/>
      <c r="AL101" s="26"/>
      <c r="AM101" s="26"/>
      <c r="AN101" s="26"/>
    </row>
    <row r="102" spans="1:40" ht="13.5" customHeight="1" x14ac:dyDescent="0.2">
      <c r="A102" s="26"/>
      <c r="B102" s="15">
        <v>0</v>
      </c>
      <c r="C102" s="15">
        <f>AbsAAR!E102</f>
        <v>3.3726191533059599E-2</v>
      </c>
      <c r="D102" s="15">
        <f>AbsAAR!F102</f>
        <v>0.11476733835678948</v>
      </c>
      <c r="E102" s="15">
        <f>AbsAAR!G102</f>
        <v>3.3771771192191588E-2</v>
      </c>
      <c r="F102" s="15">
        <f>AbsAAR!H102</f>
        <v>1.1635945050692792E-2</v>
      </c>
      <c r="G102" s="15">
        <f>AbsAAR!I102</f>
        <v>3.7742947021803669E-4</v>
      </c>
      <c r="H102" s="15">
        <f>AbsAAR!J102</f>
        <v>9.7953126051638639E-3</v>
      </c>
      <c r="I102" s="15">
        <f>AbsAAR!K102</f>
        <v>1.0139994092731693E-2</v>
      </c>
      <c r="J102" s="15">
        <f>AbsAAR!L102</f>
        <v>2.387686828121599E-3</v>
      </c>
      <c r="K102" s="15">
        <f>AbsAAR!M102</f>
        <v>1.2789607850052905E-2</v>
      </c>
      <c r="L102" s="15">
        <f>AbsAAR!N102</f>
        <v>4.0667749637123357E-2</v>
      </c>
      <c r="M102" s="15">
        <f>AbsAAR!O102</f>
        <v>1.9312030487610349E-2</v>
      </c>
      <c r="N102" s="15">
        <f>AbsAAR!P102</f>
        <v>1.6784564058530169E-2</v>
      </c>
      <c r="O102" s="15">
        <f>AbsAAR!Q102</f>
        <v>4.0696977126422285E-2</v>
      </c>
      <c r="P102" s="15">
        <f>AbsAAR!R102</f>
        <v>2.356386595364909E-2</v>
      </c>
      <c r="Q102" s="15">
        <f>AbsAAR!S102</f>
        <v>4.629404405688012E-3</v>
      </c>
      <c r="R102" s="15">
        <f>AbsAAR!T102</f>
        <v>1.8690833813960868E-2</v>
      </c>
      <c r="S102" s="15">
        <f>AbsAAR!U102</f>
        <v>6.1160204409234165E-3</v>
      </c>
      <c r="T102" s="15">
        <f>AbsAAR!V102</f>
        <v>1.6439665886509192E-2</v>
      </c>
      <c r="U102" s="15">
        <f>AbsAAR!W102</f>
        <v>3.2655191821428231E-2</v>
      </c>
      <c r="V102" s="15">
        <f>AbsAAR!X102</f>
        <v>2.306038359167379E-2</v>
      </c>
      <c r="W102" s="15">
        <f>AbsAAR!Y102</f>
        <v>1.9103261785162973E-2</v>
      </c>
      <c r="X102" s="15">
        <f>AbsAAR!Z102</f>
        <v>5.592084676778878E-2</v>
      </c>
      <c r="Y102" s="15">
        <f>AbsAAR!AA102</f>
        <v>4.4472917501589493E-2</v>
      </c>
      <c r="Z102" s="15">
        <f>AbsAAR!AB102</f>
        <v>2.358331339572179E-2</v>
      </c>
      <c r="AA102" s="15">
        <f>AbsAAR!AC102</f>
        <v>8.7881723843953152E-2</v>
      </c>
      <c r="AB102" s="15">
        <f>AbsAAR!AD102</f>
        <v>1.1907972856557361E-2</v>
      </c>
      <c r="AC102" s="15">
        <f>AbsAAR!AE102</f>
        <v>7.6148979226599856E-3</v>
      </c>
      <c r="AD102" s="15">
        <f>AbsAAR!AF102</f>
        <v>5.4073139630498299E-2</v>
      </c>
      <c r="AE102" s="15">
        <f>AbsAAR!AG102</f>
        <v>1.5450036824114388E-2</v>
      </c>
      <c r="AF102" s="15">
        <f>AbsAAR!AH102</f>
        <v>3.150834923652026E-2</v>
      </c>
      <c r="AG102" s="15">
        <v>0</v>
      </c>
      <c r="AH102" s="26"/>
      <c r="AI102" s="26"/>
      <c r="AJ102" s="26"/>
      <c r="AK102" s="26"/>
      <c r="AL102" s="26"/>
      <c r="AM102" s="26"/>
      <c r="AN102" s="26"/>
    </row>
    <row r="103" spans="1:40" ht="13.5" customHeight="1" x14ac:dyDescent="0.2">
      <c r="A103" s="26"/>
      <c r="B103" s="15">
        <v>1</v>
      </c>
      <c r="C103" s="15">
        <f>AbsAAR!E103</f>
        <v>2.0235079768830176E-2</v>
      </c>
      <c r="D103" s="15">
        <f>AbsAAR!F103</f>
        <v>3.244734313693589E-2</v>
      </c>
      <c r="E103" s="15">
        <f>AbsAAR!G103</f>
        <v>2.2146375446895433E-2</v>
      </c>
      <c r="F103" s="15">
        <f>AbsAAR!H103</f>
        <v>9.904675030611293E-3</v>
      </c>
      <c r="G103" s="15">
        <f>AbsAAR!I103</f>
        <v>1.0422028166651194E-2</v>
      </c>
      <c r="H103" s="15">
        <f>AbsAAR!J103</f>
        <v>2.3493836795763893E-2</v>
      </c>
      <c r="I103" s="15">
        <f>AbsAAR!K103</f>
        <v>2.4358911513172009E-3</v>
      </c>
      <c r="J103" s="15">
        <f>AbsAAR!L103</f>
        <v>5.1165597254393402E-4</v>
      </c>
      <c r="K103" s="15">
        <f>AbsAAR!M103</f>
        <v>7.4148935721183445E-3</v>
      </c>
      <c r="L103" s="15">
        <f>AbsAAR!N103</f>
        <v>1.6346587017944544E-2</v>
      </c>
      <c r="M103" s="15">
        <f>AbsAAR!O103</f>
        <v>7.5840018767070576E-3</v>
      </c>
      <c r="N103" s="15">
        <f>AbsAAR!P103</f>
        <v>9.6067026026925139E-3</v>
      </c>
      <c r="O103" s="15">
        <f>AbsAAR!Q103</f>
        <v>2.0931968820785848E-2</v>
      </c>
      <c r="P103" s="15">
        <f>AbsAAR!R103</f>
        <v>2.5632197731903189E-3</v>
      </c>
      <c r="Q103" s="15">
        <f>AbsAAR!S103</f>
        <v>2.2743908580449054E-4</v>
      </c>
      <c r="R103" s="15">
        <f>AbsAAR!T103</f>
        <v>3.4871214369995879E-2</v>
      </c>
      <c r="S103" s="15">
        <f>AbsAAR!U103</f>
        <v>9.3342654612018176E-3</v>
      </c>
      <c r="T103" s="15">
        <f>AbsAAR!V103</f>
        <v>3.5638963513239065E-2</v>
      </c>
      <c r="U103" s="15">
        <f>AbsAAR!W103</f>
        <v>2.5759645404789751E-2</v>
      </c>
      <c r="V103" s="15">
        <f>AbsAAR!X103</f>
        <v>1.6805441216640682E-2</v>
      </c>
      <c r="W103" s="15">
        <f>AbsAAR!Y103</f>
        <v>6.4359104210482028E-3</v>
      </c>
      <c r="X103" s="15">
        <f>AbsAAR!Z103</f>
        <v>1.775358884588326E-2</v>
      </c>
      <c r="Y103" s="15">
        <f>AbsAAR!AA103</f>
        <v>1.2813385953022045E-2</v>
      </c>
      <c r="Z103" s="15">
        <f>AbsAAR!AB103</f>
        <v>1.1516547614937051E-3</v>
      </c>
      <c r="AA103" s="15">
        <f>AbsAAR!AC103</f>
        <v>2.4917319309166403E-3</v>
      </c>
      <c r="AB103" s="15">
        <f>AbsAAR!AD103</f>
        <v>4.9921491708156277E-3</v>
      </c>
      <c r="AC103" s="15">
        <f>AbsAAR!AE103</f>
        <v>1.6143133326436115E-2</v>
      </c>
      <c r="AD103" s="15">
        <f>AbsAAR!AF103</f>
        <v>2.267097686595772E-3</v>
      </c>
      <c r="AE103" s="15">
        <f>AbsAAR!AG103</f>
        <v>4.4430506373861187E-2</v>
      </c>
      <c r="AF103" s="15">
        <f>AbsAAR!AH103</f>
        <v>1.3023951417773943E-2</v>
      </c>
      <c r="AG103" s="15">
        <v>1</v>
      </c>
      <c r="AH103" s="26"/>
      <c r="AI103" s="26"/>
      <c r="AJ103" s="26"/>
      <c r="AK103" s="26"/>
      <c r="AL103" s="26"/>
      <c r="AM103" s="26"/>
      <c r="AN103" s="26"/>
    </row>
    <row r="104" spans="1:40" ht="13.5" customHeight="1" x14ac:dyDescent="0.2">
      <c r="A104" s="26"/>
      <c r="B104" s="15">
        <v>2</v>
      </c>
      <c r="C104" s="15">
        <f>AbsAAR!E104</f>
        <v>1.1760761987636568E-2</v>
      </c>
      <c r="D104" s="15">
        <f>AbsAAR!F104</f>
        <v>2.5908176995846809E-2</v>
      </c>
      <c r="E104" s="15">
        <f>AbsAAR!G104</f>
        <v>1.8835532986420628E-2</v>
      </c>
      <c r="F104" s="15">
        <f>AbsAAR!H104</f>
        <v>3.9512246657440117E-3</v>
      </c>
      <c r="G104" s="15">
        <f>AbsAAR!I104</f>
        <v>3.5584485289744811E-3</v>
      </c>
      <c r="H104" s="15">
        <f>AbsAAR!J104</f>
        <v>1.5745907470052162E-3</v>
      </c>
      <c r="I104" s="15">
        <f>AbsAAR!K104</f>
        <v>1.4443032662883127E-2</v>
      </c>
      <c r="J104" s="15">
        <f>AbsAAR!L104</f>
        <v>5.0376989603990244E-3</v>
      </c>
      <c r="K104" s="15">
        <f>AbsAAR!M104</f>
        <v>3.913775782718806E-3</v>
      </c>
      <c r="L104" s="15">
        <f>AbsAAR!N104</f>
        <v>2.2199659093026181E-2</v>
      </c>
      <c r="M104" s="15">
        <f>AbsAAR!O104</f>
        <v>7.6240133444504497E-3</v>
      </c>
      <c r="N104" s="15">
        <f>AbsAAR!P104</f>
        <v>3.9546499340639809E-3</v>
      </c>
      <c r="O104" s="15">
        <f>AbsAAR!Q104</f>
        <v>3.1534135663830835E-3</v>
      </c>
      <c r="P104" s="15">
        <f>AbsAAR!R104</f>
        <v>2.6034641037488634E-2</v>
      </c>
      <c r="Q104" s="15">
        <f>AbsAAR!S104</f>
        <v>2.1775895179815047E-3</v>
      </c>
      <c r="R104" s="15">
        <f>AbsAAR!T104</f>
        <v>4.7182767216429021E-3</v>
      </c>
      <c r="S104" s="15">
        <f>AbsAAR!U104</f>
        <v>3.3239442293248717E-3</v>
      </c>
      <c r="T104" s="15">
        <f>AbsAAR!V104</f>
        <v>5.0293018692995732E-3</v>
      </c>
      <c r="U104" s="15">
        <f>AbsAAR!W104</f>
        <v>1.6128390108932935E-2</v>
      </c>
      <c r="V104" s="15">
        <f>AbsAAR!X104</f>
        <v>3.7355914215781881E-3</v>
      </c>
      <c r="W104" s="15">
        <f>AbsAAR!Y104</f>
        <v>9.5723810133610636E-3</v>
      </c>
      <c r="X104" s="15">
        <f>AbsAAR!Z104</f>
        <v>5.5397705589524037E-3</v>
      </c>
      <c r="Y104" s="15">
        <f>AbsAAR!AA104</f>
        <v>9.3779266748312655E-3</v>
      </c>
      <c r="Z104" s="15">
        <f>AbsAAR!AB104</f>
        <v>8.6517444535476849E-4</v>
      </c>
      <c r="AA104" s="15">
        <f>AbsAAR!AC104</f>
        <v>2.7420853743754386E-2</v>
      </c>
      <c r="AB104" s="15">
        <f>AbsAAR!AD104</f>
        <v>3.2806026795821697E-3</v>
      </c>
      <c r="AC104" s="15">
        <f>AbsAAR!AE104</f>
        <v>2.1002144081887714E-3</v>
      </c>
      <c r="AD104" s="15">
        <f>AbsAAR!AF104</f>
        <v>6.2217925765883581E-3</v>
      </c>
      <c r="AE104" s="15">
        <f>AbsAAR!AG104</f>
        <v>4.6429701997890774E-3</v>
      </c>
      <c r="AF104" s="15">
        <f>AbsAAR!AH104</f>
        <v>1.9373645235598678E-3</v>
      </c>
      <c r="AG104" s="15">
        <v>2</v>
      </c>
      <c r="AH104" s="26"/>
      <c r="AI104" s="26"/>
      <c r="AJ104" s="26"/>
      <c r="AK104" s="26"/>
      <c r="AL104" s="26"/>
      <c r="AM104" s="26"/>
      <c r="AN104" s="26"/>
    </row>
    <row r="105" spans="1:40" ht="13.5" customHeight="1" x14ac:dyDescent="0.2">
      <c r="A105" s="26"/>
      <c r="B105" s="15">
        <v>3</v>
      </c>
      <c r="C105" s="15">
        <f>AbsAAR!E105</f>
        <v>1.4222371466530992E-4</v>
      </c>
      <c r="D105" s="15">
        <f>AbsAAR!F105</f>
        <v>1.9575273142786453E-2</v>
      </c>
      <c r="E105" s="15">
        <f>AbsAAR!G105</f>
        <v>1.18224683398908E-2</v>
      </c>
      <c r="F105" s="15">
        <f>AbsAAR!H105</f>
        <v>3.6145933520426062E-3</v>
      </c>
      <c r="G105" s="15">
        <f>AbsAAR!I105</f>
        <v>1.4329429020133429E-2</v>
      </c>
      <c r="H105" s="15">
        <f>AbsAAR!J105</f>
        <v>2.7266879747484957E-3</v>
      </c>
      <c r="I105" s="15">
        <f>AbsAAR!K105</f>
        <v>9.3712367509515455E-3</v>
      </c>
      <c r="J105" s="15">
        <f>AbsAAR!L105</f>
        <v>2.4587408897513464E-3</v>
      </c>
      <c r="K105" s="15">
        <f>AbsAAR!M105</f>
        <v>6.2699218467665279E-3</v>
      </c>
      <c r="L105" s="15">
        <f>AbsAAR!N105</f>
        <v>2.3963724648777048E-2</v>
      </c>
      <c r="M105" s="15">
        <f>AbsAAR!O105</f>
        <v>1.354663395694322E-2</v>
      </c>
      <c r="N105" s="15">
        <f>AbsAAR!P105</f>
        <v>8.3918936200771035E-3</v>
      </c>
      <c r="O105" s="15">
        <f>AbsAAR!Q105</f>
        <v>6.5363085434004247E-3</v>
      </c>
      <c r="P105" s="15">
        <f>AbsAAR!R105</f>
        <v>1.7074970603824423E-2</v>
      </c>
      <c r="Q105" s="15">
        <f>AbsAAR!S105</f>
        <v>1.0453917295370884E-2</v>
      </c>
      <c r="R105" s="15">
        <f>AbsAAR!T105</f>
        <v>3.0814319526423191E-3</v>
      </c>
      <c r="S105" s="15">
        <f>AbsAAR!U105</f>
        <v>1.4422547966810393E-3</v>
      </c>
      <c r="T105" s="15">
        <f>AbsAAR!V105</f>
        <v>5.9066871965739037E-3</v>
      </c>
      <c r="U105" s="15">
        <f>AbsAAR!W105</f>
        <v>3.7573293273932412E-3</v>
      </c>
      <c r="V105" s="15">
        <f>AbsAAR!X105</f>
        <v>3.9492034284761141E-4</v>
      </c>
      <c r="W105" s="15">
        <f>AbsAAR!Y105</f>
        <v>3.7619478903611336E-3</v>
      </c>
      <c r="X105" s="15">
        <f>AbsAAR!Z105</f>
        <v>1.2532797176263476E-3</v>
      </c>
      <c r="Y105" s="15">
        <f>AbsAAR!AA105</f>
        <v>4.1626482045622479E-3</v>
      </c>
      <c r="Z105" s="15">
        <f>AbsAAR!AB105</f>
        <v>7.0514191703625537E-4</v>
      </c>
      <c r="AA105" s="15">
        <f>AbsAAR!AC105</f>
        <v>6.4071541637944207E-3</v>
      </c>
      <c r="AB105" s="15">
        <f>AbsAAR!AD105</f>
        <v>1.6632814192162854E-2</v>
      </c>
      <c r="AC105" s="15">
        <f>AbsAAR!AE105</f>
        <v>1.5275475699213807E-3</v>
      </c>
      <c r="AD105" s="15">
        <f>AbsAAR!AF105</f>
        <v>1.0966395176864785E-2</v>
      </c>
      <c r="AE105" s="15">
        <f>AbsAAR!AG105</f>
        <v>2.1717404730137516E-4</v>
      </c>
      <c r="AF105" s="15">
        <f>AbsAAR!AH105</f>
        <v>5.0901311378152101E-3</v>
      </c>
      <c r="AG105" s="15">
        <v>3</v>
      </c>
      <c r="AH105" s="26"/>
      <c r="AI105" s="26"/>
      <c r="AJ105" s="26"/>
      <c r="AK105" s="26"/>
      <c r="AL105" s="26"/>
      <c r="AM105" s="26"/>
      <c r="AN105" s="26"/>
    </row>
    <row r="106" spans="1:40" ht="13.5" customHeight="1" x14ac:dyDescent="0.2">
      <c r="A106" s="26"/>
      <c r="B106" s="15">
        <v>4</v>
      </c>
      <c r="C106" s="15">
        <f>AbsAAR!E106</f>
        <v>3.9647025036388429E-3</v>
      </c>
      <c r="D106" s="15">
        <f>AbsAAR!F106</f>
        <v>5.2646941703364189E-3</v>
      </c>
      <c r="E106" s="15">
        <f>AbsAAR!G106</f>
        <v>9.1180299955982962E-3</v>
      </c>
      <c r="F106" s="15">
        <f>AbsAAR!H106</f>
        <v>6.2278025927969367E-3</v>
      </c>
      <c r="G106" s="15">
        <f>AbsAAR!I106</f>
        <v>1.1717877605136149E-2</v>
      </c>
      <c r="H106" s="15">
        <f>AbsAAR!J106</f>
        <v>7.3452039281718048E-4</v>
      </c>
      <c r="I106" s="15">
        <f>AbsAAR!K106</f>
        <v>5.36976571707556E-2</v>
      </c>
      <c r="J106" s="15">
        <f>AbsAAR!L106</f>
        <v>1.7114094861473909E-2</v>
      </c>
      <c r="K106" s="15">
        <f>AbsAAR!M106</f>
        <v>3.7268367599572784E-3</v>
      </c>
      <c r="L106" s="15">
        <f>AbsAAR!N106</f>
        <v>5.1626843757782278E-3</v>
      </c>
      <c r="M106" s="15">
        <f>AbsAAR!O106</f>
        <v>7.966251254003253E-3</v>
      </c>
      <c r="N106" s="15">
        <f>AbsAAR!P106</f>
        <v>4.5613761291712638E-3</v>
      </c>
      <c r="O106" s="15">
        <f>AbsAAR!Q106</f>
        <v>2.1954404340749602E-2</v>
      </c>
      <c r="P106" s="15">
        <f>AbsAAR!R106</f>
        <v>3.7908099080234568E-3</v>
      </c>
      <c r="Q106" s="15">
        <f>AbsAAR!S106</f>
        <v>7.7603693212747902E-3</v>
      </c>
      <c r="R106" s="15">
        <f>AbsAAR!T106</f>
        <v>2.8417272015219272E-3</v>
      </c>
      <c r="S106" s="15">
        <f>AbsAAR!U106</f>
        <v>4.3143798684052662E-3</v>
      </c>
      <c r="T106" s="15">
        <f>AbsAAR!V106</f>
        <v>1.3512088310975012E-2</v>
      </c>
      <c r="U106" s="15">
        <f>AbsAAR!W106</f>
        <v>2.2187447824814938E-2</v>
      </c>
      <c r="V106" s="15">
        <f>AbsAAR!X106</f>
        <v>5.8440201050575739E-3</v>
      </c>
      <c r="W106" s="15">
        <f>AbsAAR!Y106</f>
        <v>9.017510649505657E-3</v>
      </c>
      <c r="X106" s="15">
        <f>AbsAAR!Z106</f>
        <v>1.7258125008651755E-3</v>
      </c>
      <c r="Y106" s="15">
        <f>AbsAAR!AA106</f>
        <v>1.0967819531229453E-2</v>
      </c>
      <c r="Z106" s="15">
        <f>AbsAAR!AB106</f>
        <v>1.1765476435150097E-2</v>
      </c>
      <c r="AA106" s="15">
        <f>AbsAAR!AC106</f>
        <v>1.5866636961966909E-2</v>
      </c>
      <c r="AB106" s="15">
        <f>AbsAAR!AD106</f>
        <v>4.1964203644812084E-3</v>
      </c>
      <c r="AC106" s="15">
        <f>AbsAAR!AE106</f>
        <v>1.201731678070494E-3</v>
      </c>
      <c r="AD106" s="15">
        <f>AbsAAR!AF106</f>
        <v>1.2138278659125281E-3</v>
      </c>
      <c r="AE106" s="15">
        <f>AbsAAR!AG106</f>
        <v>2.1171941745630838E-2</v>
      </c>
      <c r="AF106" s="15">
        <f>AbsAAR!AH106</f>
        <v>1.1130803078116085E-2</v>
      </c>
      <c r="AG106" s="15">
        <v>4</v>
      </c>
      <c r="AH106" s="26"/>
      <c r="AI106" s="26"/>
      <c r="AJ106" s="26"/>
      <c r="AK106" s="26"/>
      <c r="AL106" s="26"/>
      <c r="AM106" s="26"/>
      <c r="AN106" s="26"/>
    </row>
    <row r="107" spans="1:40" ht="13.5" customHeight="1" x14ac:dyDescent="0.2">
      <c r="A107" s="26"/>
      <c r="B107" s="15">
        <v>5</v>
      </c>
      <c r="C107" s="15">
        <f>AbsAAR!E107</f>
        <v>9.1386173340947795E-3</v>
      </c>
      <c r="D107" s="15">
        <f>AbsAAR!F107</f>
        <v>1.4454623544657569E-3</v>
      </c>
      <c r="E107" s="15">
        <f>AbsAAR!G107</f>
        <v>4.0020589427524431E-3</v>
      </c>
      <c r="F107" s="15">
        <f>AbsAAR!H107</f>
        <v>6.3060485663734211E-3</v>
      </c>
      <c r="G107" s="15">
        <f>AbsAAR!I107</f>
        <v>1.3279102228271389E-2</v>
      </c>
      <c r="H107" s="15">
        <f>AbsAAR!J107</f>
        <v>2.802218775070054E-2</v>
      </c>
      <c r="I107" s="15">
        <f>AbsAAR!K107</f>
        <v>1.7103615190403598E-2</v>
      </c>
      <c r="J107" s="15">
        <f>AbsAAR!L107</f>
        <v>1.0526849661469957E-2</v>
      </c>
      <c r="K107" s="15">
        <f>AbsAAR!M107</f>
        <v>1.1390478042307906E-2</v>
      </c>
      <c r="L107" s="15">
        <f>AbsAAR!N107</f>
        <v>7.4449235711144569E-4</v>
      </c>
      <c r="M107" s="15">
        <f>AbsAAR!O107</f>
        <v>2.1160385062090319E-3</v>
      </c>
      <c r="N107" s="15">
        <f>AbsAAR!P107</f>
        <v>1.139047516657994E-3</v>
      </c>
      <c r="O107" s="15">
        <f>AbsAAR!Q107</f>
        <v>9.9630544698429413E-3</v>
      </c>
      <c r="P107" s="15">
        <f>AbsAAR!R107</f>
        <v>9.5041090308185111E-3</v>
      </c>
      <c r="Q107" s="15">
        <f>AbsAAR!S107</f>
        <v>1.2905987428792046E-2</v>
      </c>
      <c r="R107" s="15">
        <f>AbsAAR!T107</f>
        <v>6.8290755222427382E-3</v>
      </c>
      <c r="S107" s="15">
        <f>AbsAAR!U107</f>
        <v>6.727618469806327E-3</v>
      </c>
      <c r="T107" s="15">
        <f>AbsAAR!V107</f>
        <v>1.5841556212860385E-2</v>
      </c>
      <c r="U107" s="15">
        <f>AbsAAR!W107</f>
        <v>3.561815864795595E-2</v>
      </c>
      <c r="V107" s="15">
        <f>AbsAAR!X107</f>
        <v>1.0242437385775197E-2</v>
      </c>
      <c r="W107" s="15">
        <f>AbsAAR!Y107</f>
        <v>2.4012073473155343E-2</v>
      </c>
      <c r="X107" s="15">
        <f>AbsAAR!Z107</f>
        <v>1.1891115036529723E-3</v>
      </c>
      <c r="Y107" s="15">
        <f>AbsAAR!AA107</f>
        <v>1.7561577042663524E-2</v>
      </c>
      <c r="Z107" s="15">
        <f>AbsAAR!AB107</f>
        <v>2.3503486503635099E-2</v>
      </c>
      <c r="AA107" s="15">
        <f>AbsAAR!AC107</f>
        <v>2.2977986083081253E-2</v>
      </c>
      <c r="AB107" s="15">
        <f>AbsAAR!AD107</f>
        <v>9.5335710327886739E-3</v>
      </c>
      <c r="AC107" s="15">
        <f>AbsAAR!AE107</f>
        <v>9.5616501378125787E-3</v>
      </c>
      <c r="AD107" s="15">
        <f>AbsAAR!AF107</f>
        <v>2.7364872215782047E-3</v>
      </c>
      <c r="AE107" s="15">
        <f>AbsAAR!AG107</f>
        <v>5.7180706286319438E-4</v>
      </c>
      <c r="AF107" s="15">
        <f>AbsAAR!AH107</f>
        <v>6.2512458946250606E-4</v>
      </c>
      <c r="AG107" s="15">
        <v>5</v>
      </c>
      <c r="AH107" s="26"/>
      <c r="AI107" s="26"/>
      <c r="AJ107" s="26"/>
      <c r="AK107" s="26"/>
      <c r="AL107" s="26"/>
      <c r="AM107" s="26"/>
      <c r="AN107" s="26"/>
    </row>
    <row r="108" spans="1:40" ht="13.5" customHeight="1" x14ac:dyDescent="0.2">
      <c r="A108" s="26"/>
      <c r="B108" s="15">
        <v>6</v>
      </c>
      <c r="C108" s="15">
        <f>AbsAAR!E108</f>
        <v>1.8037571866243443E-3</v>
      </c>
      <c r="D108" s="15">
        <f>AbsAAR!F108</f>
        <v>4.9765952983467365E-3</v>
      </c>
      <c r="E108" s="15">
        <f>AbsAAR!G108</f>
        <v>3.261002922868575E-2</v>
      </c>
      <c r="F108" s="15">
        <f>AbsAAR!H108</f>
        <v>1.4326041162239563E-2</v>
      </c>
      <c r="G108" s="15">
        <f>AbsAAR!I108</f>
        <v>2.1715597823873476E-3</v>
      </c>
      <c r="H108" s="15">
        <f>AbsAAR!J108</f>
        <v>4.3479630244999332E-3</v>
      </c>
      <c r="I108" s="15">
        <f>AbsAAR!K108</f>
        <v>1.6259999739742362E-2</v>
      </c>
      <c r="J108" s="15">
        <f>AbsAAR!L108</f>
        <v>1.5493459579206243E-2</v>
      </c>
      <c r="K108" s="15">
        <f>AbsAAR!M108</f>
        <v>9.2946914362158628E-3</v>
      </c>
      <c r="L108" s="15">
        <f>AbsAAR!N108</f>
        <v>4.4972212205391868E-3</v>
      </c>
      <c r="M108" s="15">
        <f>AbsAAR!O108</f>
        <v>1.1991889045662608E-4</v>
      </c>
      <c r="N108" s="15">
        <f>AbsAAR!P108</f>
        <v>9.0735491570080127E-3</v>
      </c>
      <c r="O108" s="15">
        <f>AbsAAR!Q108</f>
        <v>6.2982863796405258E-3</v>
      </c>
      <c r="P108" s="15">
        <f>AbsAAR!R108</f>
        <v>8.5948321991720844E-4</v>
      </c>
      <c r="Q108" s="15">
        <f>AbsAAR!S108</f>
        <v>1.3378402294556703E-2</v>
      </c>
      <c r="R108" s="15">
        <f>AbsAAR!T108</f>
        <v>1.3245924349693447E-2</v>
      </c>
      <c r="S108" s="15">
        <f>AbsAAR!U108</f>
        <v>1.8893295940796782E-2</v>
      </c>
      <c r="T108" s="15">
        <f>AbsAAR!V108</f>
        <v>2.6270920289639448E-2</v>
      </c>
      <c r="U108" s="15">
        <f>AbsAAR!W108</f>
        <v>5.6693597614666399E-2</v>
      </c>
      <c r="V108" s="15">
        <f>AbsAAR!X108</f>
        <v>3.9836796283043308E-3</v>
      </c>
      <c r="W108" s="15">
        <f>AbsAAR!Y108</f>
        <v>2.541523083767264E-2</v>
      </c>
      <c r="X108" s="15">
        <f>AbsAAR!Z108</f>
        <v>2.2334624974629194E-2</v>
      </c>
      <c r="Y108" s="15">
        <f>AbsAAR!AA108</f>
        <v>2.800788638191555E-3</v>
      </c>
      <c r="Z108" s="15">
        <f>AbsAAR!AB108</f>
        <v>4.8483487404241774E-3</v>
      </c>
      <c r="AA108" s="15">
        <f>AbsAAR!AC108</f>
        <v>1.5008492937123924E-2</v>
      </c>
      <c r="AB108" s="15">
        <f>AbsAAR!AD108</f>
        <v>6.0836232873439731E-3</v>
      </c>
      <c r="AC108" s="15">
        <f>AbsAAR!AE108</f>
        <v>1.1297705573738476E-3</v>
      </c>
      <c r="AD108" s="15">
        <f>AbsAAR!AF108</f>
        <v>5.7168604830859235E-3</v>
      </c>
      <c r="AE108" s="15">
        <f>AbsAAR!AG108</f>
        <v>8.6843997621774277E-2</v>
      </c>
      <c r="AF108" s="15">
        <f>AbsAAR!AH108</f>
        <v>1.6865953095906935E-2</v>
      </c>
      <c r="AG108" s="15">
        <v>6</v>
      </c>
      <c r="AH108" s="26"/>
      <c r="AI108" s="26"/>
      <c r="AJ108" s="26"/>
      <c r="AK108" s="26"/>
      <c r="AL108" s="26"/>
      <c r="AM108" s="26"/>
      <c r="AN108" s="26"/>
    </row>
    <row r="109" spans="1:40" ht="13.5" customHeight="1" x14ac:dyDescent="0.2">
      <c r="A109" s="26"/>
      <c r="B109" s="15">
        <v>7</v>
      </c>
      <c r="C109" s="15">
        <f>AbsAAR!E109</f>
        <v>7.5854102560468694E-3</v>
      </c>
      <c r="D109" s="15">
        <f>AbsAAR!F109</f>
        <v>1.1653458106496897E-2</v>
      </c>
      <c r="E109" s="15">
        <f>AbsAAR!G109</f>
        <v>9.4213924489425331E-3</v>
      </c>
      <c r="F109" s="15">
        <f>AbsAAR!H109</f>
        <v>1.6685806948989551E-2</v>
      </c>
      <c r="G109" s="15">
        <f>AbsAAR!I109</f>
        <v>1.1003405800809146E-2</v>
      </c>
      <c r="H109" s="15">
        <f>AbsAAR!J109</f>
        <v>2.1199949226141268E-2</v>
      </c>
      <c r="I109" s="15">
        <f>AbsAAR!K109</f>
        <v>6.3120392140302269E-3</v>
      </c>
      <c r="J109" s="15">
        <f>AbsAAR!L109</f>
        <v>2.054279145772879E-2</v>
      </c>
      <c r="K109" s="15">
        <f>AbsAAR!M109</f>
        <v>1.0797230386859674E-2</v>
      </c>
      <c r="L109" s="15">
        <f>AbsAAR!N109</f>
        <v>2.2574867612379316E-3</v>
      </c>
      <c r="M109" s="15">
        <f>AbsAAR!O109</f>
        <v>2.6356083724360987E-3</v>
      </c>
      <c r="N109" s="15">
        <f>AbsAAR!P109</f>
        <v>5.8573986204044281E-3</v>
      </c>
      <c r="O109" s="15">
        <f>AbsAAR!Q109</f>
        <v>1.3921229106826898E-4</v>
      </c>
      <c r="P109" s="15">
        <f>AbsAAR!R109</f>
        <v>3.4669920159701318E-3</v>
      </c>
      <c r="Q109" s="15">
        <f>AbsAAR!S109</f>
        <v>8.149106665757206E-3</v>
      </c>
      <c r="R109" s="15">
        <f>AbsAAR!T109</f>
        <v>6.8838467449729678E-3</v>
      </c>
      <c r="S109" s="15">
        <f>AbsAAR!U109</f>
        <v>2.8925258087041782E-3</v>
      </c>
      <c r="T109" s="15">
        <f>AbsAAR!V109</f>
        <v>2.1509796383795205E-2</v>
      </c>
      <c r="U109" s="15">
        <f>AbsAAR!W109</f>
        <v>1.6658579462650414E-2</v>
      </c>
      <c r="V109" s="15">
        <f>AbsAAR!X109</f>
        <v>1.2117881693836369E-2</v>
      </c>
      <c r="W109" s="15">
        <f>AbsAAR!Y109</f>
        <v>1.0216938012570244E-2</v>
      </c>
      <c r="X109" s="15">
        <f>AbsAAR!Z109</f>
        <v>1.6976111304381394E-3</v>
      </c>
      <c r="Y109" s="15">
        <f>AbsAAR!AA109</f>
        <v>7.8709575024320279E-3</v>
      </c>
      <c r="Z109" s="15">
        <f>AbsAAR!AB109</f>
        <v>2.535028057652349E-3</v>
      </c>
      <c r="AA109" s="15">
        <f>AbsAAR!AC109</f>
        <v>6.9066853286403685E-3</v>
      </c>
      <c r="AB109" s="15">
        <f>AbsAAR!AD109</f>
        <v>1.0659320959554014E-2</v>
      </c>
      <c r="AC109" s="15">
        <f>AbsAAR!AE109</f>
        <v>2.9106165857300595E-3</v>
      </c>
      <c r="AD109" s="15">
        <f>AbsAAR!AF109</f>
        <v>9.3227214953149444E-4</v>
      </c>
      <c r="AE109" s="15">
        <f>AbsAAR!AG109</f>
        <v>3.8320913996600356E-2</v>
      </c>
      <c r="AF109" s="15">
        <f>AbsAAR!AH109</f>
        <v>9.4806773725276561E-3</v>
      </c>
      <c r="AG109" s="15">
        <v>7</v>
      </c>
      <c r="AH109" s="26"/>
      <c r="AI109" s="15" t="s">
        <v>50</v>
      </c>
      <c r="AJ109" s="15" t="s">
        <v>30</v>
      </c>
      <c r="AK109" s="26"/>
      <c r="AL109" s="26"/>
      <c r="AM109" s="26"/>
      <c r="AN109" s="26"/>
    </row>
    <row r="110" spans="1:40" ht="13.5" customHeight="1" x14ac:dyDescent="0.2">
      <c r="A110" s="26"/>
      <c r="B110" s="15">
        <v>8</v>
      </c>
      <c r="C110" s="15">
        <f>AbsAAR!E110</f>
        <v>3.8484200870552735E-3</v>
      </c>
      <c r="D110" s="15">
        <f>AbsAAR!F110</f>
        <v>6.5301553002109815E-4</v>
      </c>
      <c r="E110" s="15">
        <f>AbsAAR!G110</f>
        <v>2.2439852486529802E-2</v>
      </c>
      <c r="F110" s="15">
        <f>AbsAAR!H110</f>
        <v>5.7857129879043245E-3</v>
      </c>
      <c r="G110" s="15">
        <f>AbsAAR!I110</f>
        <v>8.7574064557828946E-4</v>
      </c>
      <c r="H110" s="15">
        <f>AbsAAR!J110</f>
        <v>8.7837952424542481E-3</v>
      </c>
      <c r="I110" s="15">
        <f>AbsAAR!K110</f>
        <v>8.9595458672110696E-3</v>
      </c>
      <c r="J110" s="15">
        <f>AbsAAR!L110</f>
        <v>9.3304866357195879E-4</v>
      </c>
      <c r="K110" s="15">
        <f>AbsAAR!M110</f>
        <v>7.2027358038459794E-3</v>
      </c>
      <c r="L110" s="15">
        <f>AbsAAR!N110</f>
        <v>1.3556543051246893E-2</v>
      </c>
      <c r="M110" s="15">
        <f>AbsAAR!O110</f>
        <v>1.1356953878183907E-2</v>
      </c>
      <c r="N110" s="15">
        <f>AbsAAR!P110</f>
        <v>1.551054601286754E-3</v>
      </c>
      <c r="O110" s="15">
        <f>AbsAAR!Q110</f>
        <v>2.5888661009023672E-3</v>
      </c>
      <c r="P110" s="15">
        <f>AbsAAR!R110</f>
        <v>2.2947745261104181E-3</v>
      </c>
      <c r="Q110" s="15">
        <f>AbsAAR!S110</f>
        <v>1.1524867426258979E-3</v>
      </c>
      <c r="R110" s="15">
        <f>AbsAAR!T110</f>
        <v>4.411155300391289E-3</v>
      </c>
      <c r="S110" s="15">
        <f>AbsAAR!U110</f>
        <v>6.7756763074064922E-3</v>
      </c>
      <c r="T110" s="15">
        <f>AbsAAR!V110</f>
        <v>1.4345552461715694E-2</v>
      </c>
      <c r="U110" s="15">
        <f>AbsAAR!W110</f>
        <v>1.419901652419992E-2</v>
      </c>
      <c r="V110" s="15">
        <f>AbsAAR!X110</f>
        <v>7.930725653160919E-3</v>
      </c>
      <c r="W110" s="15">
        <f>AbsAAR!Y110</f>
        <v>7.0848314495066938E-3</v>
      </c>
      <c r="X110" s="15">
        <f>AbsAAR!Z110</f>
        <v>5.2419552756718243E-3</v>
      </c>
      <c r="Y110" s="15">
        <f>AbsAAR!AA110</f>
        <v>2.7488793757136894E-3</v>
      </c>
      <c r="Z110" s="15">
        <f>AbsAAR!AB110</f>
        <v>1.0535601844904546E-2</v>
      </c>
      <c r="AA110" s="15">
        <f>AbsAAR!AC110</f>
        <v>1.233984932827038E-2</v>
      </c>
      <c r="AB110" s="15">
        <f>AbsAAR!AD110</f>
        <v>1.93470428146683E-2</v>
      </c>
      <c r="AC110" s="15">
        <f>AbsAAR!AE110</f>
        <v>1.750568910940881E-4</v>
      </c>
      <c r="AD110" s="15">
        <f>AbsAAR!AF110</f>
        <v>3.906140723564511E-3</v>
      </c>
      <c r="AE110" s="15">
        <f>AbsAAR!AG110</f>
        <v>1.0494416982638477E-2</v>
      </c>
      <c r="AF110" s="15">
        <f>AbsAAR!AH110</f>
        <v>8.3605894718866442E-3</v>
      </c>
      <c r="AG110" s="15">
        <v>8</v>
      </c>
      <c r="AH110" s="26"/>
      <c r="AI110" s="15">
        <f>SUM(A117:A226)</f>
        <v>6105</v>
      </c>
      <c r="AJ110" s="15">
        <f>AVERAGE(A117:A226)</f>
        <v>55.5</v>
      </c>
      <c r="AK110" s="26"/>
      <c r="AL110" s="26"/>
      <c r="AM110" s="26"/>
      <c r="AN110" s="26"/>
    </row>
    <row r="111" spans="1:40" ht="13.5" customHeight="1" x14ac:dyDescent="0.2">
      <c r="A111" s="26"/>
      <c r="B111" s="15">
        <v>9</v>
      </c>
      <c r="C111" s="15">
        <f>AbsAAR!E111</f>
        <v>1.1539160550863011E-2</v>
      </c>
      <c r="D111" s="15">
        <f>AbsAAR!F111</f>
        <v>6.1461055547469626E-3</v>
      </c>
      <c r="E111" s="15">
        <f>AbsAAR!G111</f>
        <v>2.927336967243305E-3</v>
      </c>
      <c r="F111" s="15">
        <f>AbsAAR!H111</f>
        <v>1.982025892240875E-3</v>
      </c>
      <c r="G111" s="15">
        <f>AbsAAR!I111</f>
        <v>1.3474400709731775E-3</v>
      </c>
      <c r="H111" s="15">
        <f>AbsAAR!J111</f>
        <v>1.0685608117607362E-2</v>
      </c>
      <c r="I111" s="15">
        <f>AbsAAR!K111</f>
        <v>7.293098019819956E-4</v>
      </c>
      <c r="J111" s="15">
        <f>AbsAAR!L111</f>
        <v>5.8618146004994825E-3</v>
      </c>
      <c r="K111" s="15">
        <f>AbsAAR!M111</f>
        <v>3.732335363084521E-3</v>
      </c>
      <c r="L111" s="15">
        <f>AbsAAR!N111</f>
        <v>1.985955531159646E-3</v>
      </c>
      <c r="M111" s="15">
        <f>AbsAAR!O111</f>
        <v>1.3254858507468553E-3</v>
      </c>
      <c r="N111" s="15">
        <f>AbsAAR!P111</f>
        <v>1.311909281832245E-3</v>
      </c>
      <c r="O111" s="15">
        <f>AbsAAR!Q111</f>
        <v>2.2378433943480609E-4</v>
      </c>
      <c r="P111" s="15">
        <f>AbsAAR!R111</f>
        <v>1.0512184502360212E-3</v>
      </c>
      <c r="Q111" s="15">
        <f>AbsAAR!S111</f>
        <v>3.9347444375080632E-3</v>
      </c>
      <c r="R111" s="15">
        <f>AbsAAR!T111</f>
        <v>2.8669622433350299E-3</v>
      </c>
      <c r="S111" s="15">
        <f>AbsAAR!U111</f>
        <v>1.3295790702567256E-2</v>
      </c>
      <c r="T111" s="15">
        <f>AbsAAR!V111</f>
        <v>1.261097496355385E-2</v>
      </c>
      <c r="U111" s="15">
        <f>AbsAAR!W111</f>
        <v>1.7028081984569503E-2</v>
      </c>
      <c r="V111" s="15">
        <f>AbsAAR!X111</f>
        <v>2.7474350068275224E-3</v>
      </c>
      <c r="W111" s="15">
        <f>AbsAAR!Y111</f>
        <v>5.0726530587074988E-3</v>
      </c>
      <c r="X111" s="15">
        <f>AbsAAR!Z111</f>
        <v>2.3851027889796308E-3</v>
      </c>
      <c r="Y111" s="15">
        <f>AbsAAR!AA111</f>
        <v>2.4066178779041155E-3</v>
      </c>
      <c r="Z111" s="15">
        <f>AbsAAR!AB111</f>
        <v>1.3230194232540536E-2</v>
      </c>
      <c r="AA111" s="15">
        <f>AbsAAR!AC111</f>
        <v>4.3762120522778643E-3</v>
      </c>
      <c r="AB111" s="15">
        <f>AbsAAR!AD111</f>
        <v>1.6887816248851214E-4</v>
      </c>
      <c r="AC111" s="15">
        <f>AbsAAR!AE111</f>
        <v>5.5443644162814741E-5</v>
      </c>
      <c r="AD111" s="15">
        <f>AbsAAR!AF111</f>
        <v>9.9321558937728819E-3</v>
      </c>
      <c r="AE111" s="15">
        <f>AbsAAR!AG111</f>
        <v>3.1715583327891457E-3</v>
      </c>
      <c r="AF111" s="15">
        <f>AbsAAR!AH111</f>
        <v>5.4323324174330601E-3</v>
      </c>
      <c r="AG111" s="15">
        <v>9</v>
      </c>
      <c r="AH111" s="26"/>
      <c r="AI111" s="26"/>
      <c r="AJ111" s="26"/>
      <c r="AK111" s="26"/>
      <c r="AL111" s="26"/>
      <c r="AM111" s="26"/>
      <c r="AN111" s="26"/>
    </row>
    <row r="112" spans="1:40" ht="13.5" customHeight="1" x14ac:dyDescent="0.2">
      <c r="A112" s="26"/>
      <c r="B112" s="15">
        <v>10</v>
      </c>
      <c r="C112" s="15">
        <f>AbsAAR!E112</f>
        <v>3.9675218991317819E-3</v>
      </c>
      <c r="D112" s="15">
        <f>AbsAAR!F112</f>
        <v>3.1055637130541526E-3</v>
      </c>
      <c r="E112" s="15">
        <f>AbsAAR!G112</f>
        <v>9.9623669271923579E-3</v>
      </c>
      <c r="F112" s="15">
        <f>AbsAAR!H112</f>
        <v>2.2810758111745502E-2</v>
      </c>
      <c r="G112" s="15">
        <f>AbsAAR!I112</f>
        <v>2.0125799545631963E-3</v>
      </c>
      <c r="H112" s="15">
        <f>AbsAAR!J112</f>
        <v>2.6364616341954167E-2</v>
      </c>
      <c r="I112" s="15">
        <f>AbsAAR!K112</f>
        <v>1.1246688666903489E-2</v>
      </c>
      <c r="J112" s="15">
        <f>AbsAAR!L112</f>
        <v>1.4692178849951693E-3</v>
      </c>
      <c r="K112" s="15">
        <f>AbsAAR!M112</f>
        <v>4.4420990426102674E-3</v>
      </c>
      <c r="L112" s="15">
        <f>AbsAAR!N112</f>
        <v>6.8353591529355696E-4</v>
      </c>
      <c r="M112" s="15">
        <f>AbsAAR!O112</f>
        <v>1.5692900815250758E-2</v>
      </c>
      <c r="N112" s="15">
        <f>AbsAAR!P112</f>
        <v>2.0082841426782311E-2</v>
      </c>
      <c r="O112" s="15">
        <f>AbsAAR!Q112</f>
        <v>2.5495548354950923E-3</v>
      </c>
      <c r="P112" s="15">
        <f>AbsAAR!R112</f>
        <v>7.5147502198785717E-3</v>
      </c>
      <c r="Q112" s="15">
        <f>AbsAAR!S112</f>
        <v>1.0924271314360899E-3</v>
      </c>
      <c r="R112" s="15">
        <f>AbsAAR!T112</f>
        <v>1.8444087082737171E-3</v>
      </c>
      <c r="S112" s="15">
        <f>AbsAAR!U112</f>
        <v>3.5699383933052685E-3</v>
      </c>
      <c r="T112" s="15">
        <f>AbsAAR!V112</f>
        <v>5.9881344620834158E-3</v>
      </c>
      <c r="U112" s="15">
        <f>AbsAAR!W112</f>
        <v>2.1846409289352185E-2</v>
      </c>
      <c r="V112" s="15">
        <f>AbsAAR!X112</f>
        <v>1.3506724326333477E-2</v>
      </c>
      <c r="W112" s="15">
        <f>AbsAAR!Y112</f>
        <v>5.6844687685021593E-3</v>
      </c>
      <c r="X112" s="15">
        <f>AbsAAR!Z112</f>
        <v>1.1588582033873482E-3</v>
      </c>
      <c r="Y112" s="15">
        <f>AbsAAR!AA112</f>
        <v>6.1543268384757904E-3</v>
      </c>
      <c r="Z112" s="15">
        <f>AbsAAR!AB112</f>
        <v>2.7500489873422029E-2</v>
      </c>
      <c r="AA112" s="15">
        <f>AbsAAR!AC112</f>
        <v>1.4584008639567613E-2</v>
      </c>
      <c r="AB112" s="15">
        <f>AbsAAR!AD112</f>
        <v>9.3899783475853912E-3</v>
      </c>
      <c r="AC112" s="15">
        <f>AbsAAR!AE112</f>
        <v>2.7552253977350732E-3</v>
      </c>
      <c r="AD112" s="15">
        <f>AbsAAR!AF112</f>
        <v>1.3023168844485882E-2</v>
      </c>
      <c r="AE112" s="15">
        <f>AbsAAR!AG112</f>
        <v>1.5598740289212354E-2</v>
      </c>
      <c r="AF112" s="15">
        <f>AbsAAR!AH112</f>
        <v>9.4720059258704154E-4</v>
      </c>
      <c r="AG112" s="15">
        <v>10</v>
      </c>
      <c r="AH112" s="26"/>
      <c r="AI112" s="15" t="s">
        <v>51</v>
      </c>
      <c r="AJ112" s="15" t="s">
        <v>52</v>
      </c>
      <c r="AK112" s="26"/>
      <c r="AL112" s="26"/>
      <c r="AM112" s="26"/>
      <c r="AN112" s="26"/>
    </row>
    <row r="113" spans="1:40" ht="13.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15">
        <f>COUNTA(C1:AF1)</f>
        <v>30</v>
      </c>
      <c r="AJ113" s="15">
        <f>COUNT(A117:A226)</f>
        <v>110</v>
      </c>
      <c r="AK113" s="26"/>
      <c r="AL113" s="15">
        <f>SQRT(SUMSQ(AI117:AI226)/AJ113)</f>
        <v>8.3607935440883043</v>
      </c>
      <c r="AM113" s="15" t="s">
        <v>53</v>
      </c>
      <c r="AN113" s="26"/>
    </row>
    <row r="114" spans="1:40" ht="13.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row>
    <row r="115" spans="1:40" ht="13.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row>
    <row r="116" spans="1:40" ht="13.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row>
    <row r="117" spans="1:40" ht="13.5" customHeight="1" x14ac:dyDescent="0.2">
      <c r="A117" s="15">
        <v>1</v>
      </c>
      <c r="B117" s="15">
        <f t="shared" ref="B117:B180" si="5">B3</f>
        <v>-99</v>
      </c>
      <c r="C117" s="15">
        <f t="shared" ref="C117:AF125" si="6">RANK(C3,C$3:C$112,1)+(COUNT($B$3:$B$112)+1-RANK(C3,C$3:C$112,0)-RANK(C3,C$3:C$112,1))/2</f>
        <v>38</v>
      </c>
      <c r="D117" s="15">
        <f t="shared" si="6"/>
        <v>63</v>
      </c>
      <c r="E117" s="15">
        <f t="shared" si="6"/>
        <v>103</v>
      </c>
      <c r="F117" s="15">
        <f t="shared" si="6"/>
        <v>20</v>
      </c>
      <c r="G117" s="15">
        <f t="shared" si="6"/>
        <v>5</v>
      </c>
      <c r="H117" s="15">
        <f t="shared" si="6"/>
        <v>77</v>
      </c>
      <c r="I117" s="15">
        <f t="shared" si="6"/>
        <v>91</v>
      </c>
      <c r="J117" s="15">
        <f t="shared" si="6"/>
        <v>5</v>
      </c>
      <c r="K117" s="15">
        <f t="shared" si="6"/>
        <v>103</v>
      </c>
      <c r="L117" s="15">
        <f t="shared" si="6"/>
        <v>42</v>
      </c>
      <c r="M117" s="15">
        <f t="shared" si="6"/>
        <v>42</v>
      </c>
      <c r="N117" s="15">
        <f t="shared" si="6"/>
        <v>80</v>
      </c>
      <c r="O117" s="15">
        <f t="shared" si="6"/>
        <v>62</v>
      </c>
      <c r="P117" s="15">
        <f t="shared" si="6"/>
        <v>67</v>
      </c>
      <c r="Q117" s="15">
        <f t="shared" si="6"/>
        <v>109</v>
      </c>
      <c r="R117" s="15">
        <f t="shared" si="6"/>
        <v>34</v>
      </c>
      <c r="S117" s="15">
        <f t="shared" si="6"/>
        <v>93</v>
      </c>
      <c r="T117" s="15">
        <f t="shared" si="6"/>
        <v>13</v>
      </c>
      <c r="U117" s="15">
        <f t="shared" si="6"/>
        <v>53</v>
      </c>
      <c r="V117" s="15">
        <f t="shared" si="6"/>
        <v>100</v>
      </c>
      <c r="W117" s="15">
        <f t="shared" si="6"/>
        <v>57</v>
      </c>
      <c r="X117" s="15">
        <f t="shared" si="6"/>
        <v>10</v>
      </c>
      <c r="Y117" s="15">
        <f t="shared" si="6"/>
        <v>24</v>
      </c>
      <c r="Z117" s="15">
        <f t="shared" si="6"/>
        <v>55</v>
      </c>
      <c r="AA117" s="15">
        <f t="shared" si="6"/>
        <v>85</v>
      </c>
      <c r="AB117" s="15">
        <f t="shared" si="6"/>
        <v>86</v>
      </c>
      <c r="AC117" s="15">
        <f t="shared" si="6"/>
        <v>85</v>
      </c>
      <c r="AD117" s="15">
        <f t="shared" si="6"/>
        <v>7</v>
      </c>
      <c r="AE117" s="15">
        <f t="shared" si="6"/>
        <v>109</v>
      </c>
      <c r="AF117" s="15">
        <f t="shared" si="6"/>
        <v>100</v>
      </c>
      <c r="AG117" s="15">
        <f t="shared" ref="AG117:AG180" si="7">AG3</f>
        <v>-99</v>
      </c>
      <c r="AH117" s="15">
        <v>1</v>
      </c>
      <c r="AI117" s="15">
        <f t="shared" ref="AI117:AI226" si="8">AVERAGE(C117:AF117)-$AJ$110</f>
        <v>5.1000000000000014</v>
      </c>
      <c r="AJ117" s="15">
        <f t="shared" ref="AJ117:AJ226" si="9">AI117/$AL$113</f>
        <v>0.60998994570390708</v>
      </c>
      <c r="AK117" s="26"/>
      <c r="AL117" s="26"/>
      <c r="AM117" s="26"/>
      <c r="AN117" s="26"/>
    </row>
    <row r="118" spans="1:40" ht="13.5" customHeight="1" x14ac:dyDescent="0.2">
      <c r="A118" s="15">
        <v>2</v>
      </c>
      <c r="B118" s="15">
        <f t="shared" si="5"/>
        <v>-98</v>
      </c>
      <c r="C118" s="15">
        <f t="shared" si="6"/>
        <v>31</v>
      </c>
      <c r="D118" s="15">
        <f t="shared" si="6"/>
        <v>81</v>
      </c>
      <c r="E118" s="15">
        <f t="shared" si="6"/>
        <v>96</v>
      </c>
      <c r="F118" s="15">
        <f t="shared" si="6"/>
        <v>57</v>
      </c>
      <c r="G118" s="15">
        <f t="shared" si="6"/>
        <v>53</v>
      </c>
      <c r="H118" s="15">
        <f t="shared" si="6"/>
        <v>62</v>
      </c>
      <c r="I118" s="15">
        <f t="shared" si="6"/>
        <v>10</v>
      </c>
      <c r="J118" s="15">
        <f t="shared" si="6"/>
        <v>89</v>
      </c>
      <c r="K118" s="15">
        <f t="shared" si="6"/>
        <v>2</v>
      </c>
      <c r="L118" s="15">
        <f t="shared" si="6"/>
        <v>63</v>
      </c>
      <c r="M118" s="15">
        <f t="shared" si="6"/>
        <v>24</v>
      </c>
      <c r="N118" s="15">
        <f t="shared" si="6"/>
        <v>54</v>
      </c>
      <c r="O118" s="15">
        <f t="shared" si="6"/>
        <v>91</v>
      </c>
      <c r="P118" s="15">
        <f t="shared" si="6"/>
        <v>22</v>
      </c>
      <c r="Q118" s="15">
        <f t="shared" si="6"/>
        <v>91</v>
      </c>
      <c r="R118" s="15">
        <f t="shared" si="6"/>
        <v>13</v>
      </c>
      <c r="S118" s="15">
        <f t="shared" si="6"/>
        <v>105</v>
      </c>
      <c r="T118" s="15">
        <f t="shared" si="6"/>
        <v>88</v>
      </c>
      <c r="U118" s="15">
        <f t="shared" si="6"/>
        <v>36</v>
      </c>
      <c r="V118" s="15">
        <f t="shared" si="6"/>
        <v>76</v>
      </c>
      <c r="W118" s="15">
        <f t="shared" si="6"/>
        <v>14</v>
      </c>
      <c r="X118" s="15">
        <f t="shared" si="6"/>
        <v>11</v>
      </c>
      <c r="Y118" s="15">
        <f t="shared" si="6"/>
        <v>103</v>
      </c>
      <c r="Z118" s="15">
        <f t="shared" si="6"/>
        <v>67</v>
      </c>
      <c r="AA118" s="15">
        <f t="shared" si="6"/>
        <v>50</v>
      </c>
      <c r="AB118" s="15">
        <f t="shared" si="6"/>
        <v>20</v>
      </c>
      <c r="AC118" s="15">
        <f t="shared" si="6"/>
        <v>89</v>
      </c>
      <c r="AD118" s="15">
        <f t="shared" si="6"/>
        <v>25</v>
      </c>
      <c r="AE118" s="15">
        <f t="shared" si="6"/>
        <v>80</v>
      </c>
      <c r="AF118" s="15">
        <f t="shared" si="6"/>
        <v>5</v>
      </c>
      <c r="AG118" s="15">
        <f t="shared" si="7"/>
        <v>-98</v>
      </c>
      <c r="AH118" s="15">
        <v>2</v>
      </c>
      <c r="AI118" s="15">
        <f t="shared" si="8"/>
        <v>-1.8999999999999986</v>
      </c>
      <c r="AJ118" s="15">
        <f t="shared" si="9"/>
        <v>-0.22725115624263181</v>
      </c>
      <c r="AK118" s="26"/>
      <c r="AL118" s="26"/>
      <c r="AM118" s="26"/>
      <c r="AN118" s="26"/>
    </row>
    <row r="119" spans="1:40" ht="13.5" customHeight="1" x14ac:dyDescent="0.2">
      <c r="A119" s="15">
        <v>3</v>
      </c>
      <c r="B119" s="15">
        <f t="shared" si="5"/>
        <v>-97</v>
      </c>
      <c r="C119" s="15">
        <f t="shared" si="6"/>
        <v>68</v>
      </c>
      <c r="D119" s="15">
        <f t="shared" si="6"/>
        <v>31</v>
      </c>
      <c r="E119" s="15">
        <f t="shared" si="6"/>
        <v>43</v>
      </c>
      <c r="F119" s="15">
        <f t="shared" si="6"/>
        <v>1</v>
      </c>
      <c r="G119" s="15">
        <f t="shared" si="6"/>
        <v>50</v>
      </c>
      <c r="H119" s="15">
        <f t="shared" si="6"/>
        <v>25</v>
      </c>
      <c r="I119" s="15">
        <f t="shared" si="6"/>
        <v>26</v>
      </c>
      <c r="J119" s="15">
        <f t="shared" si="6"/>
        <v>41</v>
      </c>
      <c r="K119" s="15">
        <f t="shared" si="6"/>
        <v>18</v>
      </c>
      <c r="L119" s="15">
        <f t="shared" si="6"/>
        <v>31</v>
      </c>
      <c r="M119" s="15">
        <f t="shared" si="6"/>
        <v>92</v>
      </c>
      <c r="N119" s="15">
        <f t="shared" si="6"/>
        <v>78</v>
      </c>
      <c r="O119" s="15">
        <f t="shared" si="6"/>
        <v>97</v>
      </c>
      <c r="P119" s="15">
        <f t="shared" si="6"/>
        <v>71</v>
      </c>
      <c r="Q119" s="15">
        <f t="shared" si="6"/>
        <v>2</v>
      </c>
      <c r="R119" s="15">
        <f t="shared" si="6"/>
        <v>85</v>
      </c>
      <c r="S119" s="15">
        <f t="shared" si="6"/>
        <v>96</v>
      </c>
      <c r="T119" s="15">
        <f t="shared" si="6"/>
        <v>103</v>
      </c>
      <c r="U119" s="15">
        <f t="shared" si="6"/>
        <v>13</v>
      </c>
      <c r="V119" s="15">
        <f t="shared" si="6"/>
        <v>42</v>
      </c>
      <c r="W119" s="15">
        <f t="shared" si="6"/>
        <v>52</v>
      </c>
      <c r="X119" s="15">
        <f t="shared" si="6"/>
        <v>29</v>
      </c>
      <c r="Y119" s="15">
        <f t="shared" si="6"/>
        <v>59</v>
      </c>
      <c r="Z119" s="15">
        <f t="shared" si="6"/>
        <v>27</v>
      </c>
      <c r="AA119" s="15">
        <f t="shared" si="6"/>
        <v>20</v>
      </c>
      <c r="AB119" s="15">
        <f t="shared" si="6"/>
        <v>82</v>
      </c>
      <c r="AC119" s="15">
        <f t="shared" si="6"/>
        <v>104</v>
      </c>
      <c r="AD119" s="15">
        <f t="shared" si="6"/>
        <v>68</v>
      </c>
      <c r="AE119" s="15">
        <f t="shared" si="6"/>
        <v>19</v>
      </c>
      <c r="AF119" s="15">
        <f t="shared" si="6"/>
        <v>87</v>
      </c>
      <c r="AG119" s="15">
        <f t="shared" si="7"/>
        <v>-97</v>
      </c>
      <c r="AH119" s="15">
        <v>3</v>
      </c>
      <c r="AI119" s="15">
        <f t="shared" si="8"/>
        <v>-3.5</v>
      </c>
      <c r="AJ119" s="15">
        <f t="shared" si="9"/>
        <v>-0.41862055097326945</v>
      </c>
      <c r="AK119" s="26"/>
      <c r="AL119" s="26"/>
      <c r="AM119" s="26"/>
      <c r="AN119" s="26"/>
    </row>
    <row r="120" spans="1:40" ht="13.5" customHeight="1" x14ac:dyDescent="0.2">
      <c r="A120" s="15">
        <v>4</v>
      </c>
      <c r="B120" s="15">
        <f t="shared" si="5"/>
        <v>-96</v>
      </c>
      <c r="C120" s="15">
        <f t="shared" si="6"/>
        <v>53</v>
      </c>
      <c r="D120" s="15">
        <f t="shared" si="6"/>
        <v>46</v>
      </c>
      <c r="E120" s="15">
        <f t="shared" si="6"/>
        <v>36</v>
      </c>
      <c r="F120" s="15">
        <f t="shared" si="6"/>
        <v>46</v>
      </c>
      <c r="G120" s="15">
        <f t="shared" si="6"/>
        <v>39</v>
      </c>
      <c r="H120" s="15">
        <f t="shared" si="6"/>
        <v>1</v>
      </c>
      <c r="I120" s="15">
        <f t="shared" si="6"/>
        <v>18</v>
      </c>
      <c r="J120" s="15">
        <f t="shared" si="6"/>
        <v>105</v>
      </c>
      <c r="K120" s="15">
        <f t="shared" si="6"/>
        <v>68</v>
      </c>
      <c r="L120" s="15">
        <f t="shared" si="6"/>
        <v>71</v>
      </c>
      <c r="M120" s="15">
        <f t="shared" si="6"/>
        <v>36</v>
      </c>
      <c r="N120" s="15">
        <f t="shared" si="6"/>
        <v>73</v>
      </c>
      <c r="O120" s="15">
        <f t="shared" si="6"/>
        <v>43</v>
      </c>
      <c r="P120" s="15">
        <f t="shared" si="6"/>
        <v>55</v>
      </c>
      <c r="Q120" s="15">
        <f t="shared" si="6"/>
        <v>19</v>
      </c>
      <c r="R120" s="15">
        <f t="shared" si="6"/>
        <v>8</v>
      </c>
      <c r="S120" s="15">
        <f t="shared" si="6"/>
        <v>23</v>
      </c>
      <c r="T120" s="15">
        <f t="shared" si="6"/>
        <v>12</v>
      </c>
      <c r="U120" s="15">
        <f t="shared" si="6"/>
        <v>16</v>
      </c>
      <c r="V120" s="15">
        <f t="shared" si="6"/>
        <v>31</v>
      </c>
      <c r="W120" s="15">
        <f t="shared" si="6"/>
        <v>66</v>
      </c>
      <c r="X120" s="15">
        <f t="shared" si="6"/>
        <v>32</v>
      </c>
      <c r="Y120" s="15">
        <f t="shared" si="6"/>
        <v>5</v>
      </c>
      <c r="Z120" s="15">
        <f t="shared" si="6"/>
        <v>71</v>
      </c>
      <c r="AA120" s="15">
        <f t="shared" si="6"/>
        <v>87</v>
      </c>
      <c r="AB120" s="15">
        <f t="shared" si="6"/>
        <v>31</v>
      </c>
      <c r="AC120" s="15">
        <f t="shared" si="6"/>
        <v>63</v>
      </c>
      <c r="AD120" s="15">
        <f t="shared" si="6"/>
        <v>82</v>
      </c>
      <c r="AE120" s="15">
        <f t="shared" si="6"/>
        <v>24</v>
      </c>
      <c r="AF120" s="15">
        <f t="shared" si="6"/>
        <v>2</v>
      </c>
      <c r="AG120" s="15">
        <f t="shared" si="7"/>
        <v>-96</v>
      </c>
      <c r="AH120" s="15">
        <v>4</v>
      </c>
      <c r="AI120" s="15">
        <f t="shared" si="8"/>
        <v>-13.43333333333333</v>
      </c>
      <c r="AJ120" s="15">
        <f t="shared" si="9"/>
        <v>-1.6067055432593098</v>
      </c>
      <c r="AK120" s="26"/>
      <c r="AL120" s="26"/>
      <c r="AM120" s="26"/>
      <c r="AN120" s="26"/>
    </row>
    <row r="121" spans="1:40" ht="13.5" customHeight="1" x14ac:dyDescent="0.2">
      <c r="A121" s="15">
        <v>5</v>
      </c>
      <c r="B121" s="15">
        <f t="shared" si="5"/>
        <v>-95</v>
      </c>
      <c r="C121" s="15">
        <f t="shared" si="6"/>
        <v>34</v>
      </c>
      <c r="D121" s="15">
        <f t="shared" si="6"/>
        <v>2</v>
      </c>
      <c r="E121" s="15">
        <f t="shared" si="6"/>
        <v>20</v>
      </c>
      <c r="F121" s="15">
        <f t="shared" si="6"/>
        <v>32</v>
      </c>
      <c r="G121" s="15">
        <f t="shared" si="6"/>
        <v>41</v>
      </c>
      <c r="H121" s="15">
        <f t="shared" si="6"/>
        <v>44</v>
      </c>
      <c r="I121" s="15">
        <f t="shared" si="6"/>
        <v>24</v>
      </c>
      <c r="J121" s="15">
        <f t="shared" si="6"/>
        <v>36</v>
      </c>
      <c r="K121" s="15">
        <f t="shared" si="6"/>
        <v>61</v>
      </c>
      <c r="L121" s="15">
        <f t="shared" si="6"/>
        <v>73</v>
      </c>
      <c r="M121" s="15">
        <f t="shared" si="6"/>
        <v>83</v>
      </c>
      <c r="N121" s="15">
        <f t="shared" si="6"/>
        <v>75</v>
      </c>
      <c r="O121" s="15">
        <f t="shared" si="6"/>
        <v>86</v>
      </c>
      <c r="P121" s="15">
        <f t="shared" si="6"/>
        <v>95</v>
      </c>
      <c r="Q121" s="15">
        <f t="shared" si="6"/>
        <v>8</v>
      </c>
      <c r="R121" s="15">
        <f t="shared" si="6"/>
        <v>50</v>
      </c>
      <c r="S121" s="15">
        <f t="shared" si="6"/>
        <v>40</v>
      </c>
      <c r="T121" s="15">
        <f t="shared" si="6"/>
        <v>23</v>
      </c>
      <c r="U121" s="15">
        <f t="shared" si="6"/>
        <v>103</v>
      </c>
      <c r="V121" s="15">
        <f t="shared" si="6"/>
        <v>54</v>
      </c>
      <c r="W121" s="15">
        <f t="shared" si="6"/>
        <v>100</v>
      </c>
      <c r="X121" s="15">
        <f t="shared" si="6"/>
        <v>71</v>
      </c>
      <c r="Y121" s="15">
        <f t="shared" si="6"/>
        <v>87</v>
      </c>
      <c r="Z121" s="15">
        <f t="shared" si="6"/>
        <v>72</v>
      </c>
      <c r="AA121" s="15">
        <f t="shared" si="6"/>
        <v>51</v>
      </c>
      <c r="AB121" s="15">
        <f t="shared" si="6"/>
        <v>103</v>
      </c>
      <c r="AC121" s="15">
        <f t="shared" si="6"/>
        <v>30</v>
      </c>
      <c r="AD121" s="15">
        <f t="shared" si="6"/>
        <v>27</v>
      </c>
      <c r="AE121" s="15">
        <f t="shared" si="6"/>
        <v>1</v>
      </c>
      <c r="AF121" s="15">
        <f t="shared" si="6"/>
        <v>56</v>
      </c>
      <c r="AG121" s="15">
        <f t="shared" si="7"/>
        <v>-95</v>
      </c>
      <c r="AH121" s="15">
        <v>5</v>
      </c>
      <c r="AI121" s="15">
        <f t="shared" si="8"/>
        <v>-2.7666666666666657</v>
      </c>
      <c r="AJ121" s="15">
        <f t="shared" si="9"/>
        <v>-0.3309095783883938</v>
      </c>
      <c r="AK121" s="26"/>
      <c r="AL121" s="26"/>
      <c r="AM121" s="26"/>
      <c r="AN121" s="26"/>
    </row>
    <row r="122" spans="1:40" ht="13.5" customHeight="1" x14ac:dyDescent="0.2">
      <c r="A122" s="15">
        <v>6</v>
      </c>
      <c r="B122" s="15">
        <f t="shared" si="5"/>
        <v>-94</v>
      </c>
      <c r="C122" s="15">
        <f t="shared" si="6"/>
        <v>76</v>
      </c>
      <c r="D122" s="15">
        <f t="shared" si="6"/>
        <v>87</v>
      </c>
      <c r="E122" s="15">
        <f t="shared" si="6"/>
        <v>5</v>
      </c>
      <c r="F122" s="15">
        <f t="shared" si="6"/>
        <v>11</v>
      </c>
      <c r="G122" s="15">
        <f t="shared" si="6"/>
        <v>58</v>
      </c>
      <c r="H122" s="15">
        <f t="shared" si="6"/>
        <v>4</v>
      </c>
      <c r="I122" s="15">
        <f t="shared" si="6"/>
        <v>108</v>
      </c>
      <c r="J122" s="15">
        <f t="shared" si="6"/>
        <v>98</v>
      </c>
      <c r="K122" s="15">
        <f t="shared" si="6"/>
        <v>10</v>
      </c>
      <c r="L122" s="15">
        <f t="shared" si="6"/>
        <v>30</v>
      </c>
      <c r="M122" s="15">
        <f t="shared" si="6"/>
        <v>20</v>
      </c>
      <c r="N122" s="15">
        <f t="shared" si="6"/>
        <v>11</v>
      </c>
      <c r="O122" s="15">
        <f t="shared" si="6"/>
        <v>108</v>
      </c>
      <c r="P122" s="15">
        <f t="shared" si="6"/>
        <v>26</v>
      </c>
      <c r="Q122" s="15">
        <f t="shared" si="6"/>
        <v>67</v>
      </c>
      <c r="R122" s="15">
        <f t="shared" si="6"/>
        <v>105</v>
      </c>
      <c r="S122" s="15">
        <f t="shared" si="6"/>
        <v>109</v>
      </c>
      <c r="T122" s="15">
        <f t="shared" si="6"/>
        <v>102</v>
      </c>
      <c r="U122" s="15">
        <f t="shared" si="6"/>
        <v>95</v>
      </c>
      <c r="V122" s="15">
        <f t="shared" si="6"/>
        <v>71</v>
      </c>
      <c r="W122" s="15">
        <f t="shared" si="6"/>
        <v>110</v>
      </c>
      <c r="X122" s="15">
        <f t="shared" si="6"/>
        <v>76</v>
      </c>
      <c r="Y122" s="15">
        <f t="shared" si="6"/>
        <v>97</v>
      </c>
      <c r="Z122" s="15">
        <f t="shared" si="6"/>
        <v>3</v>
      </c>
      <c r="AA122" s="15">
        <f t="shared" si="6"/>
        <v>102</v>
      </c>
      <c r="AB122" s="15">
        <f t="shared" si="6"/>
        <v>27</v>
      </c>
      <c r="AC122" s="15">
        <f t="shared" si="6"/>
        <v>88</v>
      </c>
      <c r="AD122" s="15">
        <f t="shared" si="6"/>
        <v>76</v>
      </c>
      <c r="AE122" s="15">
        <f t="shared" si="6"/>
        <v>17</v>
      </c>
      <c r="AF122" s="15">
        <f t="shared" si="6"/>
        <v>30</v>
      </c>
      <c r="AG122" s="15">
        <f t="shared" si="7"/>
        <v>-94</v>
      </c>
      <c r="AH122" s="15">
        <v>6</v>
      </c>
      <c r="AI122" s="15">
        <f t="shared" si="8"/>
        <v>5.3999999999999986</v>
      </c>
      <c r="AJ122" s="15">
        <f t="shared" si="9"/>
        <v>0.64587170721590126</v>
      </c>
      <c r="AK122" s="26"/>
      <c r="AL122" s="26"/>
      <c r="AM122" s="26"/>
      <c r="AN122" s="26"/>
    </row>
    <row r="123" spans="1:40" ht="13.5" customHeight="1" x14ac:dyDescent="0.2">
      <c r="A123" s="15">
        <v>7</v>
      </c>
      <c r="B123" s="15">
        <f t="shared" si="5"/>
        <v>-93</v>
      </c>
      <c r="C123" s="15">
        <f t="shared" si="6"/>
        <v>65</v>
      </c>
      <c r="D123" s="15">
        <f t="shared" si="6"/>
        <v>104</v>
      </c>
      <c r="E123" s="15">
        <f t="shared" si="6"/>
        <v>81</v>
      </c>
      <c r="F123" s="15">
        <f t="shared" si="6"/>
        <v>7</v>
      </c>
      <c r="G123" s="15">
        <f t="shared" si="6"/>
        <v>49</v>
      </c>
      <c r="H123" s="15">
        <f t="shared" si="6"/>
        <v>65</v>
      </c>
      <c r="I123" s="15">
        <f t="shared" si="6"/>
        <v>97</v>
      </c>
      <c r="J123" s="15">
        <f t="shared" si="6"/>
        <v>33</v>
      </c>
      <c r="K123" s="15">
        <f t="shared" si="6"/>
        <v>52</v>
      </c>
      <c r="L123" s="15">
        <f t="shared" si="6"/>
        <v>61</v>
      </c>
      <c r="M123" s="15">
        <f t="shared" si="6"/>
        <v>62</v>
      </c>
      <c r="N123" s="15">
        <f t="shared" si="6"/>
        <v>65</v>
      </c>
      <c r="O123" s="15">
        <f t="shared" si="6"/>
        <v>100</v>
      </c>
      <c r="P123" s="15">
        <f t="shared" si="6"/>
        <v>10</v>
      </c>
      <c r="Q123" s="15">
        <f t="shared" si="6"/>
        <v>23</v>
      </c>
      <c r="R123" s="15">
        <f t="shared" si="6"/>
        <v>62</v>
      </c>
      <c r="S123" s="15">
        <f t="shared" si="6"/>
        <v>3</v>
      </c>
      <c r="T123" s="15">
        <f t="shared" si="6"/>
        <v>51</v>
      </c>
      <c r="U123" s="15">
        <f t="shared" si="6"/>
        <v>110</v>
      </c>
      <c r="V123" s="15">
        <f t="shared" si="6"/>
        <v>1</v>
      </c>
      <c r="W123" s="15">
        <f t="shared" si="6"/>
        <v>16</v>
      </c>
      <c r="X123" s="15">
        <f t="shared" si="6"/>
        <v>5</v>
      </c>
      <c r="Y123" s="15">
        <f t="shared" si="6"/>
        <v>98</v>
      </c>
      <c r="Z123" s="15">
        <f t="shared" si="6"/>
        <v>38</v>
      </c>
      <c r="AA123" s="15">
        <f t="shared" si="6"/>
        <v>4</v>
      </c>
      <c r="AB123" s="15">
        <f t="shared" si="6"/>
        <v>93</v>
      </c>
      <c r="AC123" s="15">
        <f t="shared" si="6"/>
        <v>106</v>
      </c>
      <c r="AD123" s="15">
        <f t="shared" si="6"/>
        <v>86</v>
      </c>
      <c r="AE123" s="15">
        <f t="shared" si="6"/>
        <v>33</v>
      </c>
      <c r="AF123" s="15">
        <f t="shared" si="6"/>
        <v>58</v>
      </c>
      <c r="AG123" s="15">
        <f t="shared" si="7"/>
        <v>-93</v>
      </c>
      <c r="AH123" s="15">
        <v>7</v>
      </c>
      <c r="AI123" s="15">
        <f t="shared" si="8"/>
        <v>-0.89999999999999858</v>
      </c>
      <c r="AJ123" s="15">
        <f t="shared" si="9"/>
        <v>-0.1076452845359834</v>
      </c>
      <c r="AK123" s="26"/>
      <c r="AL123" s="26"/>
      <c r="AM123" s="26"/>
      <c r="AN123" s="26"/>
    </row>
    <row r="124" spans="1:40" ht="13.5" customHeight="1" x14ac:dyDescent="0.2">
      <c r="A124" s="15">
        <v>8</v>
      </c>
      <c r="B124" s="15">
        <f t="shared" si="5"/>
        <v>-92</v>
      </c>
      <c r="C124" s="15">
        <f t="shared" si="6"/>
        <v>9</v>
      </c>
      <c r="D124" s="15">
        <f t="shared" si="6"/>
        <v>32</v>
      </c>
      <c r="E124" s="15">
        <f t="shared" si="6"/>
        <v>70</v>
      </c>
      <c r="F124" s="15">
        <f t="shared" si="6"/>
        <v>76</v>
      </c>
      <c r="G124" s="15">
        <f t="shared" si="6"/>
        <v>65</v>
      </c>
      <c r="H124" s="15">
        <f t="shared" si="6"/>
        <v>70</v>
      </c>
      <c r="I124" s="15">
        <f t="shared" si="6"/>
        <v>40</v>
      </c>
      <c r="J124" s="15">
        <f t="shared" si="6"/>
        <v>45</v>
      </c>
      <c r="K124" s="15">
        <f t="shared" si="6"/>
        <v>38</v>
      </c>
      <c r="L124" s="15">
        <f t="shared" si="6"/>
        <v>93</v>
      </c>
      <c r="M124" s="15">
        <f t="shared" si="6"/>
        <v>59</v>
      </c>
      <c r="N124" s="15">
        <f t="shared" si="6"/>
        <v>71</v>
      </c>
      <c r="O124" s="15">
        <f t="shared" si="6"/>
        <v>53</v>
      </c>
      <c r="P124" s="15">
        <f t="shared" si="6"/>
        <v>60</v>
      </c>
      <c r="Q124" s="15">
        <f t="shared" si="6"/>
        <v>86</v>
      </c>
      <c r="R124" s="15">
        <f t="shared" si="6"/>
        <v>48</v>
      </c>
      <c r="S124" s="15">
        <f t="shared" si="6"/>
        <v>95</v>
      </c>
      <c r="T124" s="15">
        <f t="shared" si="6"/>
        <v>26</v>
      </c>
      <c r="U124" s="15">
        <f t="shared" si="6"/>
        <v>109</v>
      </c>
      <c r="V124" s="15">
        <f t="shared" si="6"/>
        <v>21</v>
      </c>
      <c r="W124" s="15">
        <f t="shared" si="6"/>
        <v>88</v>
      </c>
      <c r="X124" s="15">
        <f t="shared" si="6"/>
        <v>78</v>
      </c>
      <c r="Y124" s="15">
        <f t="shared" si="6"/>
        <v>96</v>
      </c>
      <c r="Z124" s="15">
        <f t="shared" si="6"/>
        <v>53</v>
      </c>
      <c r="AA124" s="15">
        <f t="shared" si="6"/>
        <v>69</v>
      </c>
      <c r="AB124" s="15">
        <f t="shared" si="6"/>
        <v>69</v>
      </c>
      <c r="AC124" s="15">
        <f t="shared" si="6"/>
        <v>66</v>
      </c>
      <c r="AD124" s="15">
        <f t="shared" si="6"/>
        <v>10</v>
      </c>
      <c r="AE124" s="15">
        <f t="shared" si="6"/>
        <v>9</v>
      </c>
      <c r="AF124" s="15">
        <f t="shared" si="6"/>
        <v>34</v>
      </c>
      <c r="AG124" s="15">
        <f t="shared" si="7"/>
        <v>-92</v>
      </c>
      <c r="AH124" s="15">
        <v>8</v>
      </c>
      <c r="AI124" s="15">
        <f t="shared" si="8"/>
        <v>2.43333333333333</v>
      </c>
      <c r="AJ124" s="15">
        <f t="shared" si="9"/>
        <v>0.29104095448617739</v>
      </c>
      <c r="AK124" s="26"/>
      <c r="AL124" s="26"/>
      <c r="AM124" s="26"/>
      <c r="AN124" s="26"/>
    </row>
    <row r="125" spans="1:40" ht="13.5" customHeight="1" x14ac:dyDescent="0.2">
      <c r="A125" s="15">
        <v>9</v>
      </c>
      <c r="B125" s="15">
        <f t="shared" si="5"/>
        <v>-91</v>
      </c>
      <c r="C125" s="15">
        <f t="shared" si="6"/>
        <v>2</v>
      </c>
      <c r="D125" s="15">
        <f t="shared" si="6"/>
        <v>47</v>
      </c>
      <c r="E125" s="15">
        <f t="shared" si="6"/>
        <v>110</v>
      </c>
      <c r="F125" s="15">
        <f t="shared" si="6"/>
        <v>97</v>
      </c>
      <c r="G125" s="15">
        <f t="shared" si="6"/>
        <v>23</v>
      </c>
      <c r="H125" s="15">
        <f t="shared" si="6"/>
        <v>15</v>
      </c>
      <c r="I125" s="15">
        <f t="shared" si="6"/>
        <v>99</v>
      </c>
      <c r="J125" s="15">
        <f t="shared" si="6"/>
        <v>56</v>
      </c>
      <c r="K125" s="15">
        <f t="shared" si="6"/>
        <v>27</v>
      </c>
      <c r="L125" s="15">
        <f t="shared" si="6"/>
        <v>28</v>
      </c>
      <c r="M125" s="15">
        <f t="shared" si="6"/>
        <v>48</v>
      </c>
      <c r="N125" s="15">
        <f t="shared" si="6"/>
        <v>22</v>
      </c>
      <c r="O125" s="15">
        <f t="shared" si="6"/>
        <v>63</v>
      </c>
      <c r="P125" s="15">
        <f t="shared" si="6"/>
        <v>65</v>
      </c>
      <c r="Q125" s="15">
        <f t="shared" si="6"/>
        <v>55</v>
      </c>
      <c r="R125" s="15">
        <f t="shared" ref="R125:AF125" si="10">RANK(R11,R$3:R$112,1)+(COUNT($B$3:$B$112)+1-RANK(R11,R$3:R$112,0)-RANK(R11,R$3:R$112,1))/2</f>
        <v>83</v>
      </c>
      <c r="S125" s="15">
        <f t="shared" si="10"/>
        <v>72</v>
      </c>
      <c r="T125" s="15">
        <f t="shared" si="10"/>
        <v>43</v>
      </c>
      <c r="U125" s="15">
        <f t="shared" si="10"/>
        <v>39</v>
      </c>
      <c r="V125" s="15">
        <f t="shared" si="10"/>
        <v>78</v>
      </c>
      <c r="W125" s="15">
        <f t="shared" si="10"/>
        <v>82</v>
      </c>
      <c r="X125" s="15">
        <f t="shared" si="10"/>
        <v>79</v>
      </c>
      <c r="Y125" s="15">
        <f t="shared" si="10"/>
        <v>42</v>
      </c>
      <c r="Z125" s="15">
        <f t="shared" si="10"/>
        <v>33</v>
      </c>
      <c r="AA125" s="15">
        <f t="shared" si="10"/>
        <v>107</v>
      </c>
      <c r="AB125" s="15">
        <f t="shared" si="10"/>
        <v>98</v>
      </c>
      <c r="AC125" s="15">
        <f t="shared" si="10"/>
        <v>48</v>
      </c>
      <c r="AD125" s="15">
        <f t="shared" si="10"/>
        <v>2</v>
      </c>
      <c r="AE125" s="15">
        <f t="shared" si="10"/>
        <v>87</v>
      </c>
      <c r="AF125" s="15">
        <f t="shared" si="10"/>
        <v>47</v>
      </c>
      <c r="AG125" s="15">
        <f t="shared" si="7"/>
        <v>-91</v>
      </c>
      <c r="AH125" s="15">
        <v>9</v>
      </c>
      <c r="AI125" s="15">
        <f t="shared" si="8"/>
        <v>1.06666666666667</v>
      </c>
      <c r="AJ125" s="15">
        <f t="shared" si="9"/>
        <v>0.12757959648709202</v>
      </c>
      <c r="AK125" s="26"/>
      <c r="AL125" s="26"/>
      <c r="AM125" s="26"/>
      <c r="AN125" s="26"/>
    </row>
    <row r="126" spans="1:40" ht="13.5" customHeight="1" x14ac:dyDescent="0.2">
      <c r="A126" s="15">
        <v>10</v>
      </c>
      <c r="B126" s="15">
        <f t="shared" si="5"/>
        <v>-90</v>
      </c>
      <c r="C126" s="15">
        <f t="shared" ref="C126:AF134" si="11">RANK(C12,C$3:C$112,1)+(COUNT($B$3:$B$112)+1-RANK(C12,C$3:C$112,0)-RANK(C12,C$3:C$112,1))/2</f>
        <v>11</v>
      </c>
      <c r="D126" s="15">
        <f t="shared" si="11"/>
        <v>37</v>
      </c>
      <c r="E126" s="15">
        <f t="shared" si="11"/>
        <v>19</v>
      </c>
      <c r="F126" s="15">
        <f t="shared" si="11"/>
        <v>19</v>
      </c>
      <c r="G126" s="15">
        <f t="shared" si="11"/>
        <v>33</v>
      </c>
      <c r="H126" s="15">
        <f t="shared" si="11"/>
        <v>49</v>
      </c>
      <c r="I126" s="15">
        <f t="shared" si="11"/>
        <v>92</v>
      </c>
      <c r="J126" s="15">
        <f t="shared" si="11"/>
        <v>53</v>
      </c>
      <c r="K126" s="15">
        <f t="shared" si="11"/>
        <v>23</v>
      </c>
      <c r="L126" s="15">
        <f t="shared" si="11"/>
        <v>49</v>
      </c>
      <c r="M126" s="15">
        <f t="shared" si="11"/>
        <v>37</v>
      </c>
      <c r="N126" s="15">
        <f t="shared" si="11"/>
        <v>19</v>
      </c>
      <c r="O126" s="15">
        <f t="shared" si="11"/>
        <v>73</v>
      </c>
      <c r="P126" s="15">
        <f t="shared" si="11"/>
        <v>85</v>
      </c>
      <c r="Q126" s="15">
        <f t="shared" si="11"/>
        <v>31</v>
      </c>
      <c r="R126" s="15">
        <f t="shared" si="11"/>
        <v>54</v>
      </c>
      <c r="S126" s="15">
        <f t="shared" si="11"/>
        <v>39</v>
      </c>
      <c r="T126" s="15">
        <f t="shared" si="11"/>
        <v>1</v>
      </c>
      <c r="U126" s="15">
        <f t="shared" si="11"/>
        <v>31</v>
      </c>
      <c r="V126" s="15">
        <f t="shared" si="11"/>
        <v>15</v>
      </c>
      <c r="W126" s="15">
        <f t="shared" si="11"/>
        <v>35</v>
      </c>
      <c r="X126" s="15">
        <f t="shared" si="11"/>
        <v>6</v>
      </c>
      <c r="Y126" s="15">
        <f t="shared" si="11"/>
        <v>73</v>
      </c>
      <c r="Z126" s="15">
        <f t="shared" si="11"/>
        <v>47</v>
      </c>
      <c r="AA126" s="15">
        <f t="shared" si="11"/>
        <v>33</v>
      </c>
      <c r="AB126" s="15">
        <f t="shared" si="11"/>
        <v>1</v>
      </c>
      <c r="AC126" s="15">
        <f t="shared" si="11"/>
        <v>8</v>
      </c>
      <c r="AD126" s="15">
        <f t="shared" si="11"/>
        <v>59</v>
      </c>
      <c r="AE126" s="15">
        <f t="shared" si="11"/>
        <v>96</v>
      </c>
      <c r="AF126" s="15">
        <f t="shared" si="11"/>
        <v>6</v>
      </c>
      <c r="AG126" s="15">
        <f t="shared" si="7"/>
        <v>-90</v>
      </c>
      <c r="AH126" s="15">
        <v>10</v>
      </c>
      <c r="AI126" s="15">
        <f t="shared" si="8"/>
        <v>-17.700000000000003</v>
      </c>
      <c r="AJ126" s="15">
        <f t="shared" si="9"/>
        <v>-2.1170239292076771</v>
      </c>
      <c r="AK126" s="26"/>
      <c r="AL126" s="26"/>
      <c r="AM126" s="26"/>
      <c r="AN126" s="26"/>
    </row>
    <row r="127" spans="1:40" ht="13.5" customHeight="1" x14ac:dyDescent="0.2">
      <c r="A127" s="15">
        <v>11</v>
      </c>
      <c r="B127" s="15">
        <f t="shared" si="5"/>
        <v>-89</v>
      </c>
      <c r="C127" s="15">
        <f t="shared" si="11"/>
        <v>96</v>
      </c>
      <c r="D127" s="15">
        <f t="shared" si="11"/>
        <v>57</v>
      </c>
      <c r="E127" s="15">
        <f t="shared" si="11"/>
        <v>54</v>
      </c>
      <c r="F127" s="15">
        <f t="shared" si="11"/>
        <v>84</v>
      </c>
      <c r="G127" s="15">
        <f t="shared" si="11"/>
        <v>73</v>
      </c>
      <c r="H127" s="15">
        <f t="shared" si="11"/>
        <v>103</v>
      </c>
      <c r="I127" s="15">
        <f t="shared" si="11"/>
        <v>58</v>
      </c>
      <c r="J127" s="15">
        <f t="shared" si="11"/>
        <v>43</v>
      </c>
      <c r="K127" s="15">
        <f t="shared" si="11"/>
        <v>82</v>
      </c>
      <c r="L127" s="15">
        <f t="shared" si="11"/>
        <v>43</v>
      </c>
      <c r="M127" s="15">
        <f t="shared" si="11"/>
        <v>93</v>
      </c>
      <c r="N127" s="15">
        <f t="shared" si="11"/>
        <v>66</v>
      </c>
      <c r="O127" s="15">
        <f t="shared" si="11"/>
        <v>16</v>
      </c>
      <c r="P127" s="15">
        <f t="shared" si="11"/>
        <v>100</v>
      </c>
      <c r="Q127" s="15">
        <f t="shared" si="11"/>
        <v>36</v>
      </c>
      <c r="R127" s="15">
        <f t="shared" si="11"/>
        <v>57</v>
      </c>
      <c r="S127" s="15">
        <f t="shared" si="11"/>
        <v>26</v>
      </c>
      <c r="T127" s="15">
        <f t="shared" si="11"/>
        <v>31</v>
      </c>
      <c r="U127" s="15">
        <f t="shared" si="11"/>
        <v>20</v>
      </c>
      <c r="V127" s="15">
        <f t="shared" si="11"/>
        <v>69</v>
      </c>
      <c r="W127" s="15">
        <f t="shared" si="11"/>
        <v>101</v>
      </c>
      <c r="X127" s="15">
        <f t="shared" si="11"/>
        <v>81</v>
      </c>
      <c r="Y127" s="15">
        <f t="shared" si="11"/>
        <v>3</v>
      </c>
      <c r="Z127" s="15">
        <f t="shared" si="11"/>
        <v>64</v>
      </c>
      <c r="AA127" s="15">
        <f t="shared" si="11"/>
        <v>27</v>
      </c>
      <c r="AB127" s="15">
        <f t="shared" si="11"/>
        <v>21</v>
      </c>
      <c r="AC127" s="15">
        <f t="shared" si="11"/>
        <v>10</v>
      </c>
      <c r="AD127" s="15">
        <f t="shared" si="11"/>
        <v>65</v>
      </c>
      <c r="AE127" s="15">
        <f t="shared" si="11"/>
        <v>31</v>
      </c>
      <c r="AF127" s="15">
        <f t="shared" si="11"/>
        <v>57</v>
      </c>
      <c r="AG127" s="15">
        <f t="shared" si="7"/>
        <v>-89</v>
      </c>
      <c r="AH127" s="15">
        <v>11</v>
      </c>
      <c r="AI127" s="15">
        <f t="shared" si="8"/>
        <v>6.6666666666669983E-2</v>
      </c>
      <c r="AJ127" s="15">
        <f t="shared" si="9"/>
        <v>7.9737247804436244E-3</v>
      </c>
      <c r="AK127" s="26"/>
      <c r="AL127" s="26"/>
      <c r="AM127" s="26"/>
      <c r="AN127" s="26"/>
    </row>
    <row r="128" spans="1:40" ht="13.5" customHeight="1" x14ac:dyDescent="0.2">
      <c r="A128" s="15">
        <v>12</v>
      </c>
      <c r="B128" s="15">
        <f t="shared" si="5"/>
        <v>-88</v>
      </c>
      <c r="C128" s="15">
        <f t="shared" si="11"/>
        <v>88</v>
      </c>
      <c r="D128" s="15">
        <f t="shared" si="11"/>
        <v>36</v>
      </c>
      <c r="E128" s="15">
        <f t="shared" si="11"/>
        <v>73</v>
      </c>
      <c r="F128" s="15">
        <f t="shared" si="11"/>
        <v>56</v>
      </c>
      <c r="G128" s="15">
        <f t="shared" si="11"/>
        <v>94</v>
      </c>
      <c r="H128" s="15">
        <f t="shared" si="11"/>
        <v>75</v>
      </c>
      <c r="I128" s="15">
        <f t="shared" si="11"/>
        <v>62</v>
      </c>
      <c r="J128" s="15">
        <f t="shared" si="11"/>
        <v>102</v>
      </c>
      <c r="K128" s="15">
        <f t="shared" si="11"/>
        <v>101</v>
      </c>
      <c r="L128" s="15">
        <f t="shared" si="11"/>
        <v>83</v>
      </c>
      <c r="M128" s="15">
        <f t="shared" si="11"/>
        <v>67</v>
      </c>
      <c r="N128" s="15">
        <f t="shared" si="11"/>
        <v>81</v>
      </c>
      <c r="O128" s="15">
        <f t="shared" si="11"/>
        <v>64</v>
      </c>
      <c r="P128" s="15">
        <f t="shared" si="11"/>
        <v>20</v>
      </c>
      <c r="Q128" s="15">
        <f t="shared" si="11"/>
        <v>12</v>
      </c>
      <c r="R128" s="15">
        <f t="shared" si="11"/>
        <v>98</v>
      </c>
      <c r="S128" s="15">
        <f t="shared" si="11"/>
        <v>34</v>
      </c>
      <c r="T128" s="15">
        <f t="shared" si="11"/>
        <v>38</v>
      </c>
      <c r="U128" s="15">
        <f t="shared" si="11"/>
        <v>17</v>
      </c>
      <c r="V128" s="15">
        <f t="shared" si="11"/>
        <v>92</v>
      </c>
      <c r="W128" s="15">
        <f t="shared" si="11"/>
        <v>102</v>
      </c>
      <c r="X128" s="15">
        <f t="shared" si="11"/>
        <v>30</v>
      </c>
      <c r="Y128" s="15">
        <f t="shared" si="11"/>
        <v>83</v>
      </c>
      <c r="Z128" s="15">
        <f t="shared" si="11"/>
        <v>4</v>
      </c>
      <c r="AA128" s="15">
        <f t="shared" si="11"/>
        <v>47</v>
      </c>
      <c r="AB128" s="15">
        <f t="shared" si="11"/>
        <v>37</v>
      </c>
      <c r="AC128" s="15">
        <f t="shared" si="11"/>
        <v>78</v>
      </c>
      <c r="AD128" s="15">
        <f t="shared" si="11"/>
        <v>54</v>
      </c>
      <c r="AE128" s="15">
        <f t="shared" si="11"/>
        <v>26</v>
      </c>
      <c r="AF128" s="15">
        <f t="shared" si="11"/>
        <v>109</v>
      </c>
      <c r="AG128" s="15">
        <f t="shared" si="7"/>
        <v>-88</v>
      </c>
      <c r="AH128" s="15">
        <v>12</v>
      </c>
      <c r="AI128" s="15">
        <f t="shared" si="8"/>
        <v>6.6000000000000014</v>
      </c>
      <c r="AJ128" s="15">
        <f t="shared" si="9"/>
        <v>0.78939875326387965</v>
      </c>
      <c r="AK128" s="26"/>
      <c r="AL128" s="26"/>
      <c r="AM128" s="26"/>
      <c r="AN128" s="26"/>
    </row>
    <row r="129" spans="1:40" ht="13.5" customHeight="1" x14ac:dyDescent="0.2">
      <c r="A129" s="15">
        <v>13</v>
      </c>
      <c r="B129" s="15">
        <f t="shared" si="5"/>
        <v>-87</v>
      </c>
      <c r="C129" s="15">
        <f t="shared" si="11"/>
        <v>23</v>
      </c>
      <c r="D129" s="15">
        <f t="shared" si="11"/>
        <v>43</v>
      </c>
      <c r="E129" s="15">
        <f t="shared" si="11"/>
        <v>12</v>
      </c>
      <c r="F129" s="15">
        <f t="shared" si="11"/>
        <v>78</v>
      </c>
      <c r="G129" s="15">
        <f t="shared" si="11"/>
        <v>68</v>
      </c>
      <c r="H129" s="15">
        <f t="shared" si="11"/>
        <v>6</v>
      </c>
      <c r="I129" s="15">
        <f t="shared" si="11"/>
        <v>48</v>
      </c>
      <c r="J129" s="15">
        <f t="shared" si="11"/>
        <v>107</v>
      </c>
      <c r="K129" s="15">
        <f t="shared" si="11"/>
        <v>17</v>
      </c>
      <c r="L129" s="15">
        <f t="shared" si="11"/>
        <v>2</v>
      </c>
      <c r="M129" s="15">
        <f t="shared" si="11"/>
        <v>28</v>
      </c>
      <c r="N129" s="15">
        <f t="shared" si="11"/>
        <v>6</v>
      </c>
      <c r="O129" s="15">
        <f t="shared" si="11"/>
        <v>59</v>
      </c>
      <c r="P129" s="15">
        <f t="shared" si="11"/>
        <v>75</v>
      </c>
      <c r="Q129" s="15">
        <f t="shared" si="11"/>
        <v>80</v>
      </c>
      <c r="R129" s="15">
        <f t="shared" si="11"/>
        <v>71</v>
      </c>
      <c r="S129" s="15">
        <f t="shared" si="11"/>
        <v>41</v>
      </c>
      <c r="T129" s="15">
        <f t="shared" si="11"/>
        <v>4</v>
      </c>
      <c r="U129" s="15">
        <f t="shared" si="11"/>
        <v>26</v>
      </c>
      <c r="V129" s="15">
        <f t="shared" si="11"/>
        <v>65</v>
      </c>
      <c r="W129" s="15">
        <f t="shared" si="11"/>
        <v>80</v>
      </c>
      <c r="X129" s="15">
        <f t="shared" si="11"/>
        <v>31</v>
      </c>
      <c r="Y129" s="15">
        <f t="shared" si="11"/>
        <v>29</v>
      </c>
      <c r="Z129" s="15">
        <f t="shared" si="11"/>
        <v>46</v>
      </c>
      <c r="AA129" s="15">
        <f t="shared" si="11"/>
        <v>60</v>
      </c>
      <c r="AB129" s="15">
        <f t="shared" si="11"/>
        <v>44</v>
      </c>
      <c r="AC129" s="15">
        <f t="shared" si="11"/>
        <v>38</v>
      </c>
      <c r="AD129" s="15">
        <f t="shared" si="11"/>
        <v>44</v>
      </c>
      <c r="AE129" s="15">
        <f t="shared" si="11"/>
        <v>11</v>
      </c>
      <c r="AF129" s="15">
        <f t="shared" si="11"/>
        <v>105</v>
      </c>
      <c r="AG129" s="15">
        <f t="shared" si="7"/>
        <v>-87</v>
      </c>
      <c r="AH129" s="15">
        <v>13</v>
      </c>
      <c r="AI129" s="15">
        <f t="shared" si="8"/>
        <v>-10.600000000000001</v>
      </c>
      <c r="AJ129" s="15">
        <f t="shared" si="9"/>
        <v>-1.2678222400904733</v>
      </c>
      <c r="AK129" s="26"/>
      <c r="AL129" s="26"/>
      <c r="AM129" s="26"/>
      <c r="AN129" s="26"/>
    </row>
    <row r="130" spans="1:40" ht="13.5" customHeight="1" x14ac:dyDescent="0.2">
      <c r="A130" s="15">
        <v>14</v>
      </c>
      <c r="B130" s="15">
        <f t="shared" si="5"/>
        <v>-86</v>
      </c>
      <c r="C130" s="15">
        <f t="shared" si="11"/>
        <v>15</v>
      </c>
      <c r="D130" s="15">
        <f t="shared" si="11"/>
        <v>66</v>
      </c>
      <c r="E130" s="15">
        <f t="shared" si="11"/>
        <v>50</v>
      </c>
      <c r="F130" s="15">
        <f t="shared" si="11"/>
        <v>31</v>
      </c>
      <c r="G130" s="15">
        <f t="shared" si="11"/>
        <v>60</v>
      </c>
      <c r="H130" s="15">
        <f t="shared" si="11"/>
        <v>95</v>
      </c>
      <c r="I130" s="15">
        <f t="shared" si="11"/>
        <v>107</v>
      </c>
      <c r="J130" s="15">
        <f t="shared" si="11"/>
        <v>70</v>
      </c>
      <c r="K130" s="15">
        <f t="shared" si="11"/>
        <v>49</v>
      </c>
      <c r="L130" s="15">
        <f t="shared" si="11"/>
        <v>57</v>
      </c>
      <c r="M130" s="15">
        <f t="shared" si="11"/>
        <v>52</v>
      </c>
      <c r="N130" s="15">
        <f t="shared" si="11"/>
        <v>13</v>
      </c>
      <c r="O130" s="15">
        <f t="shared" si="11"/>
        <v>40</v>
      </c>
      <c r="P130" s="15">
        <f t="shared" si="11"/>
        <v>52</v>
      </c>
      <c r="Q130" s="15">
        <f t="shared" si="11"/>
        <v>88</v>
      </c>
      <c r="R130" s="15">
        <f t="shared" si="11"/>
        <v>35</v>
      </c>
      <c r="S130" s="15">
        <f t="shared" si="11"/>
        <v>25</v>
      </c>
      <c r="T130" s="15">
        <f t="shared" si="11"/>
        <v>10</v>
      </c>
      <c r="U130" s="15">
        <f t="shared" si="11"/>
        <v>32</v>
      </c>
      <c r="V130" s="15">
        <f t="shared" si="11"/>
        <v>87</v>
      </c>
      <c r="W130" s="15">
        <f t="shared" si="11"/>
        <v>19</v>
      </c>
      <c r="X130" s="15">
        <f t="shared" si="11"/>
        <v>42</v>
      </c>
      <c r="Y130" s="15">
        <f t="shared" si="11"/>
        <v>8</v>
      </c>
      <c r="Z130" s="15">
        <f t="shared" si="11"/>
        <v>48</v>
      </c>
      <c r="AA130" s="15">
        <f t="shared" si="11"/>
        <v>100</v>
      </c>
      <c r="AB130" s="15">
        <f t="shared" si="11"/>
        <v>68</v>
      </c>
      <c r="AC130" s="15">
        <f t="shared" si="11"/>
        <v>109</v>
      </c>
      <c r="AD130" s="15">
        <f t="shared" si="11"/>
        <v>40</v>
      </c>
      <c r="AE130" s="15">
        <f t="shared" si="11"/>
        <v>108</v>
      </c>
      <c r="AF130" s="15">
        <f t="shared" si="11"/>
        <v>102</v>
      </c>
      <c r="AG130" s="15">
        <f t="shared" si="7"/>
        <v>-86</v>
      </c>
      <c r="AH130" s="15">
        <v>14</v>
      </c>
      <c r="AI130" s="15">
        <f t="shared" si="8"/>
        <v>0.43333333333333002</v>
      </c>
      <c r="AJ130" s="15">
        <f t="shared" si="9"/>
        <v>5.1829211072880584E-2</v>
      </c>
      <c r="AK130" s="26"/>
      <c r="AL130" s="26"/>
      <c r="AM130" s="26"/>
      <c r="AN130" s="26"/>
    </row>
    <row r="131" spans="1:40" ht="13.5" customHeight="1" x14ac:dyDescent="0.2">
      <c r="A131" s="15">
        <v>15</v>
      </c>
      <c r="B131" s="15">
        <f t="shared" si="5"/>
        <v>-85</v>
      </c>
      <c r="C131" s="15">
        <f t="shared" si="11"/>
        <v>19</v>
      </c>
      <c r="D131" s="15">
        <f t="shared" si="11"/>
        <v>25</v>
      </c>
      <c r="E131" s="15">
        <f t="shared" si="11"/>
        <v>25</v>
      </c>
      <c r="F131" s="15">
        <f t="shared" si="11"/>
        <v>9</v>
      </c>
      <c r="G131" s="15">
        <f t="shared" si="11"/>
        <v>10</v>
      </c>
      <c r="H131" s="15">
        <f t="shared" si="11"/>
        <v>87</v>
      </c>
      <c r="I131" s="15">
        <f t="shared" si="11"/>
        <v>61</v>
      </c>
      <c r="J131" s="15">
        <f t="shared" si="11"/>
        <v>67</v>
      </c>
      <c r="K131" s="15">
        <f t="shared" si="11"/>
        <v>95</v>
      </c>
      <c r="L131" s="15">
        <f t="shared" si="11"/>
        <v>38</v>
      </c>
      <c r="M131" s="15">
        <f t="shared" si="11"/>
        <v>76</v>
      </c>
      <c r="N131" s="15">
        <f t="shared" si="11"/>
        <v>67</v>
      </c>
      <c r="O131" s="15">
        <f t="shared" si="11"/>
        <v>99</v>
      </c>
      <c r="P131" s="15">
        <f t="shared" si="11"/>
        <v>39</v>
      </c>
      <c r="Q131" s="15">
        <f t="shared" si="11"/>
        <v>4</v>
      </c>
      <c r="R131" s="15">
        <f t="shared" si="11"/>
        <v>60</v>
      </c>
      <c r="S131" s="15">
        <f t="shared" si="11"/>
        <v>65</v>
      </c>
      <c r="T131" s="15">
        <f t="shared" si="11"/>
        <v>53</v>
      </c>
      <c r="U131" s="15">
        <f t="shared" si="11"/>
        <v>59</v>
      </c>
      <c r="V131" s="15">
        <f t="shared" si="11"/>
        <v>83</v>
      </c>
      <c r="W131" s="15">
        <f t="shared" si="11"/>
        <v>53</v>
      </c>
      <c r="X131" s="15">
        <f t="shared" si="11"/>
        <v>28</v>
      </c>
      <c r="Y131" s="15">
        <f t="shared" si="11"/>
        <v>75</v>
      </c>
      <c r="Z131" s="15">
        <f t="shared" si="11"/>
        <v>15</v>
      </c>
      <c r="AA131" s="15">
        <f t="shared" si="11"/>
        <v>6</v>
      </c>
      <c r="AB131" s="15">
        <f t="shared" si="11"/>
        <v>87</v>
      </c>
      <c r="AC131" s="15">
        <f t="shared" si="11"/>
        <v>43</v>
      </c>
      <c r="AD131" s="15">
        <f t="shared" si="11"/>
        <v>70</v>
      </c>
      <c r="AE131" s="15">
        <f t="shared" si="11"/>
        <v>29</v>
      </c>
      <c r="AF131" s="15">
        <f t="shared" si="11"/>
        <v>85</v>
      </c>
      <c r="AG131" s="15">
        <f t="shared" si="7"/>
        <v>-85</v>
      </c>
      <c r="AH131" s="15">
        <v>15</v>
      </c>
      <c r="AI131" s="15">
        <f t="shared" si="8"/>
        <v>-4.43333333333333</v>
      </c>
      <c r="AJ131" s="15">
        <f t="shared" si="9"/>
        <v>-0.53025269789947427</v>
      </c>
      <c r="AK131" s="26"/>
      <c r="AL131" s="26"/>
      <c r="AM131" s="26"/>
      <c r="AN131" s="26"/>
    </row>
    <row r="132" spans="1:40" ht="13.5" customHeight="1" x14ac:dyDescent="0.2">
      <c r="A132" s="15">
        <v>16</v>
      </c>
      <c r="B132" s="15">
        <f t="shared" si="5"/>
        <v>-84</v>
      </c>
      <c r="C132" s="15">
        <f t="shared" si="11"/>
        <v>57</v>
      </c>
      <c r="D132" s="15">
        <f t="shared" si="11"/>
        <v>19</v>
      </c>
      <c r="E132" s="15">
        <f t="shared" si="11"/>
        <v>24</v>
      </c>
      <c r="F132" s="15">
        <f t="shared" si="11"/>
        <v>43</v>
      </c>
      <c r="G132" s="15">
        <f t="shared" si="11"/>
        <v>85</v>
      </c>
      <c r="H132" s="15">
        <f t="shared" si="11"/>
        <v>10</v>
      </c>
      <c r="I132" s="15">
        <f t="shared" si="11"/>
        <v>103</v>
      </c>
      <c r="J132" s="15">
        <f t="shared" si="11"/>
        <v>9</v>
      </c>
      <c r="K132" s="15">
        <f t="shared" si="11"/>
        <v>13</v>
      </c>
      <c r="L132" s="15">
        <f t="shared" si="11"/>
        <v>106</v>
      </c>
      <c r="M132" s="15">
        <f t="shared" si="11"/>
        <v>57</v>
      </c>
      <c r="N132" s="15">
        <f t="shared" si="11"/>
        <v>104</v>
      </c>
      <c r="O132" s="15">
        <f t="shared" si="11"/>
        <v>96</v>
      </c>
      <c r="P132" s="15">
        <f t="shared" si="11"/>
        <v>13</v>
      </c>
      <c r="Q132" s="15">
        <f t="shared" si="11"/>
        <v>17</v>
      </c>
      <c r="R132" s="15">
        <f t="shared" si="11"/>
        <v>101</v>
      </c>
      <c r="S132" s="15">
        <f t="shared" si="11"/>
        <v>45</v>
      </c>
      <c r="T132" s="15">
        <f t="shared" si="11"/>
        <v>61</v>
      </c>
      <c r="U132" s="15">
        <f t="shared" si="11"/>
        <v>91</v>
      </c>
      <c r="V132" s="15">
        <f t="shared" si="11"/>
        <v>16</v>
      </c>
      <c r="W132" s="15">
        <f t="shared" si="11"/>
        <v>98</v>
      </c>
      <c r="X132" s="15">
        <f t="shared" si="11"/>
        <v>7</v>
      </c>
      <c r="Y132" s="15">
        <f t="shared" si="11"/>
        <v>2</v>
      </c>
      <c r="Z132" s="15">
        <f t="shared" si="11"/>
        <v>70</v>
      </c>
      <c r="AA132" s="15">
        <f t="shared" si="11"/>
        <v>90</v>
      </c>
      <c r="AB132" s="15">
        <f t="shared" si="11"/>
        <v>109</v>
      </c>
      <c r="AC132" s="15">
        <f t="shared" si="11"/>
        <v>53</v>
      </c>
      <c r="AD132" s="15">
        <f t="shared" si="11"/>
        <v>102</v>
      </c>
      <c r="AE132" s="15">
        <f t="shared" si="11"/>
        <v>91</v>
      </c>
      <c r="AF132" s="15">
        <f t="shared" si="11"/>
        <v>10</v>
      </c>
      <c r="AG132" s="15">
        <f t="shared" si="7"/>
        <v>-84</v>
      </c>
      <c r="AH132" s="15">
        <v>16</v>
      </c>
      <c r="AI132" s="15">
        <f t="shared" si="8"/>
        <v>1.2333333333333343</v>
      </c>
      <c r="AJ132" s="15">
        <f t="shared" si="9"/>
        <v>0.14751390843819981</v>
      </c>
      <c r="AK132" s="26"/>
      <c r="AL132" s="26"/>
      <c r="AM132" s="26"/>
      <c r="AN132" s="26"/>
    </row>
    <row r="133" spans="1:40" ht="13.5" customHeight="1" x14ac:dyDescent="0.2">
      <c r="A133" s="15">
        <v>17</v>
      </c>
      <c r="B133" s="15">
        <f t="shared" si="5"/>
        <v>-83</v>
      </c>
      <c r="C133" s="15">
        <f t="shared" si="11"/>
        <v>29</v>
      </c>
      <c r="D133" s="15">
        <f t="shared" si="11"/>
        <v>93</v>
      </c>
      <c r="E133" s="15">
        <f t="shared" si="11"/>
        <v>39</v>
      </c>
      <c r="F133" s="15">
        <f t="shared" si="11"/>
        <v>52</v>
      </c>
      <c r="G133" s="15">
        <f t="shared" si="11"/>
        <v>108</v>
      </c>
      <c r="H133" s="15">
        <f t="shared" si="11"/>
        <v>50</v>
      </c>
      <c r="I133" s="15">
        <f t="shared" si="11"/>
        <v>33</v>
      </c>
      <c r="J133" s="15">
        <f t="shared" si="11"/>
        <v>3</v>
      </c>
      <c r="K133" s="15">
        <f t="shared" si="11"/>
        <v>50</v>
      </c>
      <c r="L133" s="15">
        <f t="shared" si="11"/>
        <v>91</v>
      </c>
      <c r="M133" s="15">
        <f t="shared" si="11"/>
        <v>84</v>
      </c>
      <c r="N133" s="15">
        <f t="shared" si="11"/>
        <v>68</v>
      </c>
      <c r="O133" s="15">
        <f t="shared" si="11"/>
        <v>102</v>
      </c>
      <c r="P133" s="15">
        <f t="shared" si="11"/>
        <v>103</v>
      </c>
      <c r="Q133" s="15">
        <f t="shared" si="11"/>
        <v>6</v>
      </c>
      <c r="R133" s="15">
        <f t="shared" si="11"/>
        <v>94</v>
      </c>
      <c r="S133" s="15">
        <f t="shared" si="11"/>
        <v>84</v>
      </c>
      <c r="T133" s="15">
        <f t="shared" si="11"/>
        <v>28</v>
      </c>
      <c r="U133" s="15">
        <f t="shared" si="11"/>
        <v>85</v>
      </c>
      <c r="V133" s="15">
        <f t="shared" si="11"/>
        <v>47</v>
      </c>
      <c r="W133" s="15">
        <f t="shared" si="11"/>
        <v>18</v>
      </c>
      <c r="X133" s="15">
        <f t="shared" si="11"/>
        <v>102</v>
      </c>
      <c r="Y133" s="15">
        <f t="shared" si="11"/>
        <v>27</v>
      </c>
      <c r="Z133" s="15">
        <f t="shared" si="11"/>
        <v>95</v>
      </c>
      <c r="AA133" s="15">
        <f t="shared" si="11"/>
        <v>5</v>
      </c>
      <c r="AB133" s="15">
        <f t="shared" si="11"/>
        <v>57</v>
      </c>
      <c r="AC133" s="15">
        <f t="shared" si="11"/>
        <v>77</v>
      </c>
      <c r="AD133" s="15">
        <f t="shared" si="11"/>
        <v>31</v>
      </c>
      <c r="AE133" s="15">
        <f t="shared" si="11"/>
        <v>58</v>
      </c>
      <c r="AF133" s="15">
        <f t="shared" si="11"/>
        <v>93</v>
      </c>
      <c r="AG133" s="15">
        <f t="shared" si="7"/>
        <v>-83</v>
      </c>
      <c r="AH133" s="15">
        <v>17</v>
      </c>
      <c r="AI133" s="15">
        <f t="shared" si="8"/>
        <v>4.8999999999999986</v>
      </c>
      <c r="AJ133" s="15">
        <f t="shared" si="9"/>
        <v>0.58606877136257707</v>
      </c>
      <c r="AK133" s="26"/>
      <c r="AL133" s="26"/>
      <c r="AM133" s="26"/>
      <c r="AN133" s="26"/>
    </row>
    <row r="134" spans="1:40" ht="13.5" customHeight="1" x14ac:dyDescent="0.2">
      <c r="A134" s="15">
        <v>18</v>
      </c>
      <c r="B134" s="15">
        <f t="shared" si="5"/>
        <v>-82</v>
      </c>
      <c r="C134" s="15">
        <f t="shared" si="11"/>
        <v>87</v>
      </c>
      <c r="D134" s="15">
        <f t="shared" si="11"/>
        <v>76</v>
      </c>
      <c r="E134" s="15">
        <f t="shared" si="11"/>
        <v>51</v>
      </c>
      <c r="F134" s="15">
        <f t="shared" si="11"/>
        <v>4</v>
      </c>
      <c r="G134" s="15">
        <f t="shared" si="11"/>
        <v>59</v>
      </c>
      <c r="H134" s="15">
        <f t="shared" si="11"/>
        <v>48</v>
      </c>
      <c r="I134" s="15">
        <f t="shared" si="11"/>
        <v>37</v>
      </c>
      <c r="J134" s="15">
        <f t="shared" si="11"/>
        <v>13</v>
      </c>
      <c r="K134" s="15">
        <f t="shared" si="11"/>
        <v>85</v>
      </c>
      <c r="L134" s="15">
        <f t="shared" si="11"/>
        <v>20</v>
      </c>
      <c r="M134" s="15">
        <f t="shared" si="11"/>
        <v>73</v>
      </c>
      <c r="N134" s="15">
        <f t="shared" si="11"/>
        <v>30</v>
      </c>
      <c r="O134" s="15">
        <f t="shared" si="11"/>
        <v>24</v>
      </c>
      <c r="P134" s="15">
        <f t="shared" si="11"/>
        <v>5</v>
      </c>
      <c r="Q134" s="15">
        <f t="shared" si="11"/>
        <v>72</v>
      </c>
      <c r="R134" s="15">
        <f t="shared" ref="R134:AF134" si="12">RANK(R20,R$3:R$112,1)+(COUNT($B$3:$B$112)+1-RANK(R20,R$3:R$112,0)-RANK(R20,R$3:R$112,1))/2</f>
        <v>49</v>
      </c>
      <c r="S134" s="15">
        <f t="shared" si="12"/>
        <v>64</v>
      </c>
      <c r="T134" s="15">
        <f t="shared" si="12"/>
        <v>74</v>
      </c>
      <c r="U134" s="15">
        <f t="shared" si="12"/>
        <v>89</v>
      </c>
      <c r="V134" s="15">
        <f t="shared" si="12"/>
        <v>48</v>
      </c>
      <c r="W134" s="15">
        <f t="shared" si="12"/>
        <v>2</v>
      </c>
      <c r="X134" s="15">
        <f t="shared" si="12"/>
        <v>48</v>
      </c>
      <c r="Y134" s="15">
        <f t="shared" si="12"/>
        <v>79</v>
      </c>
      <c r="Z134" s="15">
        <f t="shared" si="12"/>
        <v>73</v>
      </c>
      <c r="AA134" s="15">
        <f t="shared" si="12"/>
        <v>95</v>
      </c>
      <c r="AB134" s="15">
        <f t="shared" si="12"/>
        <v>107</v>
      </c>
      <c r="AC134" s="15">
        <f t="shared" si="12"/>
        <v>97</v>
      </c>
      <c r="AD134" s="15">
        <f t="shared" si="12"/>
        <v>78</v>
      </c>
      <c r="AE134" s="15">
        <f t="shared" si="12"/>
        <v>10</v>
      </c>
      <c r="AF134" s="15">
        <f t="shared" si="12"/>
        <v>20</v>
      </c>
      <c r="AG134" s="15">
        <f t="shared" si="7"/>
        <v>-82</v>
      </c>
      <c r="AH134" s="15">
        <v>18</v>
      </c>
      <c r="AI134" s="15">
        <f t="shared" si="8"/>
        <v>-1.6000000000000014</v>
      </c>
      <c r="AJ134" s="15">
        <f t="shared" si="9"/>
        <v>-0.19136939473063763</v>
      </c>
      <c r="AK134" s="26"/>
      <c r="AL134" s="26"/>
      <c r="AM134" s="26"/>
      <c r="AN134" s="26"/>
    </row>
    <row r="135" spans="1:40" ht="13.5" customHeight="1" x14ac:dyDescent="0.2">
      <c r="A135" s="15">
        <v>19</v>
      </c>
      <c r="B135" s="15">
        <f t="shared" si="5"/>
        <v>-81</v>
      </c>
      <c r="C135" s="15">
        <f t="shared" ref="C135:AF143" si="13">RANK(C21,C$3:C$112,1)+(COUNT($B$3:$B$112)+1-RANK(C21,C$3:C$112,0)-RANK(C21,C$3:C$112,1))/2</f>
        <v>67</v>
      </c>
      <c r="D135" s="15">
        <f t="shared" si="13"/>
        <v>84</v>
      </c>
      <c r="E135" s="15">
        <f t="shared" si="13"/>
        <v>93</v>
      </c>
      <c r="F135" s="15">
        <f t="shared" si="13"/>
        <v>39</v>
      </c>
      <c r="G135" s="15">
        <f t="shared" si="13"/>
        <v>11</v>
      </c>
      <c r="H135" s="15">
        <f t="shared" si="13"/>
        <v>33</v>
      </c>
      <c r="I135" s="15">
        <f t="shared" si="13"/>
        <v>64</v>
      </c>
      <c r="J135" s="15">
        <f t="shared" si="13"/>
        <v>65</v>
      </c>
      <c r="K135" s="15">
        <f t="shared" si="13"/>
        <v>88</v>
      </c>
      <c r="L135" s="15">
        <f t="shared" si="13"/>
        <v>13</v>
      </c>
      <c r="M135" s="15">
        <f t="shared" si="13"/>
        <v>32</v>
      </c>
      <c r="N135" s="15">
        <f t="shared" si="13"/>
        <v>87</v>
      </c>
      <c r="O135" s="15">
        <f t="shared" si="13"/>
        <v>37</v>
      </c>
      <c r="P135" s="15">
        <f t="shared" si="13"/>
        <v>51</v>
      </c>
      <c r="Q135" s="15">
        <f t="shared" si="13"/>
        <v>20</v>
      </c>
      <c r="R135" s="15">
        <f t="shared" si="13"/>
        <v>6</v>
      </c>
      <c r="S135" s="15">
        <f t="shared" si="13"/>
        <v>49</v>
      </c>
      <c r="T135" s="15">
        <f t="shared" si="13"/>
        <v>76</v>
      </c>
      <c r="U135" s="15">
        <f t="shared" si="13"/>
        <v>107</v>
      </c>
      <c r="V135" s="15">
        <f t="shared" si="13"/>
        <v>33</v>
      </c>
      <c r="W135" s="15">
        <f t="shared" si="13"/>
        <v>37</v>
      </c>
      <c r="X135" s="15">
        <f t="shared" si="13"/>
        <v>66</v>
      </c>
      <c r="Y135" s="15">
        <f t="shared" si="13"/>
        <v>67</v>
      </c>
      <c r="Z135" s="15">
        <f t="shared" si="13"/>
        <v>93</v>
      </c>
      <c r="AA135" s="15">
        <f t="shared" si="13"/>
        <v>64</v>
      </c>
      <c r="AB135" s="15">
        <f t="shared" si="13"/>
        <v>88</v>
      </c>
      <c r="AC135" s="15">
        <f t="shared" si="13"/>
        <v>100</v>
      </c>
      <c r="AD135" s="15">
        <f t="shared" si="13"/>
        <v>67</v>
      </c>
      <c r="AE135" s="15">
        <f t="shared" si="13"/>
        <v>75</v>
      </c>
      <c r="AF135" s="15">
        <f t="shared" si="13"/>
        <v>86</v>
      </c>
      <c r="AG135" s="15">
        <f t="shared" si="7"/>
        <v>-81</v>
      </c>
      <c r="AH135" s="15">
        <v>19</v>
      </c>
      <c r="AI135" s="15">
        <f t="shared" si="8"/>
        <v>4.43333333333333</v>
      </c>
      <c r="AJ135" s="15">
        <f t="shared" si="9"/>
        <v>0.53025269789947427</v>
      </c>
      <c r="AK135" s="26"/>
      <c r="AL135" s="26"/>
      <c r="AM135" s="26"/>
      <c r="AN135" s="26"/>
    </row>
    <row r="136" spans="1:40" ht="13.5" customHeight="1" x14ac:dyDescent="0.2">
      <c r="A136" s="15">
        <v>20</v>
      </c>
      <c r="B136" s="15">
        <f t="shared" si="5"/>
        <v>-80</v>
      </c>
      <c r="C136" s="15">
        <f t="shared" si="13"/>
        <v>27</v>
      </c>
      <c r="D136" s="15">
        <f t="shared" si="13"/>
        <v>50</v>
      </c>
      <c r="E136" s="15">
        <f t="shared" si="13"/>
        <v>46</v>
      </c>
      <c r="F136" s="15">
        <f t="shared" si="13"/>
        <v>44</v>
      </c>
      <c r="G136" s="15">
        <f t="shared" si="13"/>
        <v>75</v>
      </c>
      <c r="H136" s="15">
        <f t="shared" si="13"/>
        <v>28</v>
      </c>
      <c r="I136" s="15">
        <f t="shared" si="13"/>
        <v>106</v>
      </c>
      <c r="J136" s="15">
        <f t="shared" si="13"/>
        <v>2</v>
      </c>
      <c r="K136" s="15">
        <f t="shared" si="13"/>
        <v>105</v>
      </c>
      <c r="L136" s="15">
        <f t="shared" si="13"/>
        <v>88</v>
      </c>
      <c r="M136" s="15">
        <f t="shared" si="13"/>
        <v>72</v>
      </c>
      <c r="N136" s="15">
        <f t="shared" si="13"/>
        <v>5</v>
      </c>
      <c r="O136" s="15">
        <f t="shared" si="13"/>
        <v>66</v>
      </c>
      <c r="P136" s="15">
        <f t="shared" si="13"/>
        <v>44</v>
      </c>
      <c r="Q136" s="15">
        <f t="shared" si="13"/>
        <v>34</v>
      </c>
      <c r="R136" s="15">
        <f t="shared" si="13"/>
        <v>43</v>
      </c>
      <c r="S136" s="15">
        <f t="shared" si="13"/>
        <v>66</v>
      </c>
      <c r="T136" s="15">
        <f t="shared" si="13"/>
        <v>85</v>
      </c>
      <c r="U136" s="15">
        <f t="shared" si="13"/>
        <v>45</v>
      </c>
      <c r="V136" s="15">
        <f t="shared" si="13"/>
        <v>104</v>
      </c>
      <c r="W136" s="15">
        <f t="shared" si="13"/>
        <v>43</v>
      </c>
      <c r="X136" s="15">
        <f t="shared" si="13"/>
        <v>80</v>
      </c>
      <c r="Y136" s="15">
        <f t="shared" si="13"/>
        <v>77</v>
      </c>
      <c r="Z136" s="15">
        <f t="shared" si="13"/>
        <v>21</v>
      </c>
      <c r="AA136" s="15">
        <f t="shared" si="13"/>
        <v>2</v>
      </c>
      <c r="AB136" s="15">
        <f t="shared" si="13"/>
        <v>5</v>
      </c>
      <c r="AC136" s="15">
        <f t="shared" si="13"/>
        <v>95</v>
      </c>
      <c r="AD136" s="15">
        <f t="shared" si="13"/>
        <v>84</v>
      </c>
      <c r="AE136" s="15">
        <f t="shared" si="13"/>
        <v>64</v>
      </c>
      <c r="AF136" s="15">
        <f t="shared" si="13"/>
        <v>4</v>
      </c>
      <c r="AG136" s="15">
        <f t="shared" si="7"/>
        <v>-80</v>
      </c>
      <c r="AH136" s="15">
        <v>20</v>
      </c>
      <c r="AI136" s="15">
        <f t="shared" si="8"/>
        <v>-1.8333333333333357</v>
      </c>
      <c r="AJ136" s="15">
        <f t="shared" si="9"/>
        <v>-0.21927743146218903</v>
      </c>
      <c r="AK136" s="26"/>
      <c r="AL136" s="26"/>
      <c r="AM136" s="26"/>
      <c r="AN136" s="26"/>
    </row>
    <row r="137" spans="1:40" ht="13.5" customHeight="1" x14ac:dyDescent="0.2">
      <c r="A137" s="15">
        <v>21</v>
      </c>
      <c r="B137" s="15">
        <f t="shared" si="5"/>
        <v>-79</v>
      </c>
      <c r="C137" s="15">
        <f t="shared" si="13"/>
        <v>104</v>
      </c>
      <c r="D137" s="15">
        <f t="shared" si="13"/>
        <v>10</v>
      </c>
      <c r="E137" s="15">
        <f t="shared" si="13"/>
        <v>3</v>
      </c>
      <c r="F137" s="15">
        <f t="shared" si="13"/>
        <v>34</v>
      </c>
      <c r="G137" s="15">
        <f t="shared" si="13"/>
        <v>64</v>
      </c>
      <c r="H137" s="15">
        <f t="shared" si="13"/>
        <v>80</v>
      </c>
      <c r="I137" s="15">
        <f t="shared" si="13"/>
        <v>41</v>
      </c>
      <c r="J137" s="15">
        <f t="shared" si="13"/>
        <v>92</v>
      </c>
      <c r="K137" s="15">
        <f t="shared" si="13"/>
        <v>44</v>
      </c>
      <c r="L137" s="15">
        <f t="shared" si="13"/>
        <v>102</v>
      </c>
      <c r="M137" s="15">
        <f t="shared" si="13"/>
        <v>103</v>
      </c>
      <c r="N137" s="15">
        <f t="shared" si="13"/>
        <v>10</v>
      </c>
      <c r="O137" s="15">
        <f t="shared" si="13"/>
        <v>9</v>
      </c>
      <c r="P137" s="15">
        <f t="shared" si="13"/>
        <v>7</v>
      </c>
      <c r="Q137" s="15">
        <f t="shared" si="13"/>
        <v>58</v>
      </c>
      <c r="R137" s="15">
        <f t="shared" si="13"/>
        <v>108</v>
      </c>
      <c r="S137" s="15">
        <f t="shared" si="13"/>
        <v>75</v>
      </c>
      <c r="T137" s="15">
        <f t="shared" si="13"/>
        <v>77</v>
      </c>
      <c r="U137" s="15">
        <f t="shared" si="13"/>
        <v>25</v>
      </c>
      <c r="V137" s="15">
        <f t="shared" si="13"/>
        <v>90</v>
      </c>
      <c r="W137" s="15">
        <f t="shared" si="13"/>
        <v>58</v>
      </c>
      <c r="X137" s="15">
        <f t="shared" si="13"/>
        <v>52</v>
      </c>
      <c r="Y137" s="15">
        <f t="shared" si="13"/>
        <v>62</v>
      </c>
      <c r="Z137" s="15">
        <f t="shared" si="13"/>
        <v>49</v>
      </c>
      <c r="AA137" s="15">
        <f t="shared" si="13"/>
        <v>72</v>
      </c>
      <c r="AB137" s="15">
        <f t="shared" si="13"/>
        <v>77</v>
      </c>
      <c r="AC137" s="15">
        <f t="shared" si="13"/>
        <v>70</v>
      </c>
      <c r="AD137" s="15">
        <f t="shared" si="13"/>
        <v>99</v>
      </c>
      <c r="AE137" s="15">
        <f t="shared" si="13"/>
        <v>67</v>
      </c>
      <c r="AF137" s="15">
        <f t="shared" si="13"/>
        <v>73</v>
      </c>
      <c r="AG137" s="15">
        <f t="shared" si="7"/>
        <v>-79</v>
      </c>
      <c r="AH137" s="15">
        <v>21</v>
      </c>
      <c r="AI137" s="15">
        <f t="shared" si="8"/>
        <v>5</v>
      </c>
      <c r="AJ137" s="15">
        <f t="shared" si="9"/>
        <v>0.59802935853324202</v>
      </c>
      <c r="AK137" s="26"/>
      <c r="AL137" s="26"/>
      <c r="AM137" s="26"/>
      <c r="AN137" s="26"/>
    </row>
    <row r="138" spans="1:40" ht="13.5" customHeight="1" x14ac:dyDescent="0.2">
      <c r="A138" s="15">
        <v>22</v>
      </c>
      <c r="B138" s="15">
        <f t="shared" si="5"/>
        <v>-78</v>
      </c>
      <c r="C138" s="15">
        <f t="shared" si="13"/>
        <v>70</v>
      </c>
      <c r="D138" s="15">
        <f t="shared" si="13"/>
        <v>86</v>
      </c>
      <c r="E138" s="15">
        <f t="shared" si="13"/>
        <v>65</v>
      </c>
      <c r="F138" s="15">
        <f t="shared" si="13"/>
        <v>92</v>
      </c>
      <c r="G138" s="15">
        <f t="shared" si="13"/>
        <v>24</v>
      </c>
      <c r="H138" s="15">
        <f t="shared" si="13"/>
        <v>110</v>
      </c>
      <c r="I138" s="15">
        <f t="shared" si="13"/>
        <v>36</v>
      </c>
      <c r="J138" s="15">
        <f t="shared" si="13"/>
        <v>68</v>
      </c>
      <c r="K138" s="15">
        <f t="shared" si="13"/>
        <v>14</v>
      </c>
      <c r="L138" s="15">
        <f t="shared" si="13"/>
        <v>87</v>
      </c>
      <c r="M138" s="15">
        <f t="shared" si="13"/>
        <v>11</v>
      </c>
      <c r="N138" s="15">
        <f t="shared" si="13"/>
        <v>3</v>
      </c>
      <c r="O138" s="15">
        <f t="shared" si="13"/>
        <v>23</v>
      </c>
      <c r="P138" s="15">
        <f t="shared" si="13"/>
        <v>82</v>
      </c>
      <c r="Q138" s="15">
        <f t="shared" si="13"/>
        <v>56</v>
      </c>
      <c r="R138" s="15">
        <f t="shared" si="13"/>
        <v>104</v>
      </c>
      <c r="S138" s="15">
        <f t="shared" si="13"/>
        <v>107</v>
      </c>
      <c r="T138" s="15">
        <f t="shared" si="13"/>
        <v>101</v>
      </c>
      <c r="U138" s="15">
        <f t="shared" si="13"/>
        <v>48</v>
      </c>
      <c r="V138" s="15">
        <f t="shared" si="13"/>
        <v>98</v>
      </c>
      <c r="W138" s="15">
        <f t="shared" si="13"/>
        <v>95</v>
      </c>
      <c r="X138" s="15">
        <f t="shared" si="13"/>
        <v>73</v>
      </c>
      <c r="Y138" s="15">
        <f t="shared" si="13"/>
        <v>52</v>
      </c>
      <c r="Z138" s="15">
        <f t="shared" si="13"/>
        <v>50</v>
      </c>
      <c r="AA138" s="15">
        <f t="shared" si="13"/>
        <v>1</v>
      </c>
      <c r="AB138" s="15">
        <f t="shared" si="13"/>
        <v>25</v>
      </c>
      <c r="AC138" s="15">
        <f t="shared" si="13"/>
        <v>28</v>
      </c>
      <c r="AD138" s="15">
        <f t="shared" si="13"/>
        <v>106</v>
      </c>
      <c r="AE138" s="15">
        <f t="shared" si="13"/>
        <v>79</v>
      </c>
      <c r="AF138" s="15">
        <f t="shared" si="13"/>
        <v>52</v>
      </c>
      <c r="AG138" s="15">
        <f t="shared" si="7"/>
        <v>-78</v>
      </c>
      <c r="AH138" s="15">
        <v>22</v>
      </c>
      <c r="AI138" s="15">
        <f t="shared" si="8"/>
        <v>6.0333333333333314</v>
      </c>
      <c r="AJ138" s="15">
        <f t="shared" si="9"/>
        <v>0.72162209263011179</v>
      </c>
      <c r="AK138" s="26"/>
      <c r="AL138" s="26"/>
      <c r="AM138" s="26"/>
      <c r="AN138" s="26"/>
    </row>
    <row r="139" spans="1:40" ht="13.5" customHeight="1" x14ac:dyDescent="0.2">
      <c r="A139" s="15">
        <v>23</v>
      </c>
      <c r="B139" s="15">
        <f t="shared" si="5"/>
        <v>-77</v>
      </c>
      <c r="C139" s="15">
        <f t="shared" si="13"/>
        <v>13</v>
      </c>
      <c r="D139" s="15">
        <f t="shared" si="13"/>
        <v>29</v>
      </c>
      <c r="E139" s="15">
        <f t="shared" si="13"/>
        <v>32</v>
      </c>
      <c r="F139" s="15">
        <f t="shared" si="13"/>
        <v>22</v>
      </c>
      <c r="G139" s="15">
        <f t="shared" si="13"/>
        <v>28</v>
      </c>
      <c r="H139" s="15">
        <f t="shared" si="13"/>
        <v>13</v>
      </c>
      <c r="I139" s="15">
        <f t="shared" si="13"/>
        <v>17</v>
      </c>
      <c r="J139" s="15">
        <f t="shared" si="13"/>
        <v>103</v>
      </c>
      <c r="K139" s="15">
        <f t="shared" si="13"/>
        <v>75</v>
      </c>
      <c r="L139" s="15">
        <f t="shared" si="13"/>
        <v>17</v>
      </c>
      <c r="M139" s="15">
        <f t="shared" si="13"/>
        <v>80</v>
      </c>
      <c r="N139" s="15">
        <f t="shared" si="13"/>
        <v>35</v>
      </c>
      <c r="O139" s="15">
        <f t="shared" si="13"/>
        <v>56</v>
      </c>
      <c r="P139" s="15">
        <f t="shared" si="13"/>
        <v>106</v>
      </c>
      <c r="Q139" s="15">
        <f t="shared" si="13"/>
        <v>50</v>
      </c>
      <c r="R139" s="15">
        <f t="shared" si="13"/>
        <v>70</v>
      </c>
      <c r="S139" s="15">
        <f t="shared" si="13"/>
        <v>51</v>
      </c>
      <c r="T139" s="15">
        <f t="shared" si="13"/>
        <v>20</v>
      </c>
      <c r="U139" s="15">
        <f t="shared" si="13"/>
        <v>33</v>
      </c>
      <c r="V139" s="15">
        <f t="shared" si="13"/>
        <v>107</v>
      </c>
      <c r="W139" s="15">
        <f t="shared" si="13"/>
        <v>108</v>
      </c>
      <c r="X139" s="15">
        <f t="shared" si="13"/>
        <v>20</v>
      </c>
      <c r="Y139" s="15">
        <f t="shared" si="13"/>
        <v>65</v>
      </c>
      <c r="Z139" s="15">
        <f t="shared" si="13"/>
        <v>97</v>
      </c>
      <c r="AA139" s="15">
        <f t="shared" si="13"/>
        <v>52</v>
      </c>
      <c r="AB139" s="15">
        <f t="shared" si="13"/>
        <v>34</v>
      </c>
      <c r="AC139" s="15">
        <f t="shared" si="13"/>
        <v>71</v>
      </c>
      <c r="AD139" s="15">
        <f t="shared" si="13"/>
        <v>47</v>
      </c>
      <c r="AE139" s="15">
        <f t="shared" si="13"/>
        <v>37</v>
      </c>
      <c r="AF139" s="15">
        <f t="shared" si="13"/>
        <v>59</v>
      </c>
      <c r="AG139" s="15">
        <f t="shared" si="7"/>
        <v>-77</v>
      </c>
      <c r="AH139" s="15">
        <v>23</v>
      </c>
      <c r="AI139" s="15">
        <f t="shared" si="8"/>
        <v>-3.93333333333333</v>
      </c>
      <c r="AJ139" s="15">
        <f t="shared" si="9"/>
        <v>-0.47044976204615002</v>
      </c>
      <c r="AK139" s="26"/>
      <c r="AL139" s="26"/>
      <c r="AM139" s="26"/>
      <c r="AN139" s="26"/>
    </row>
    <row r="140" spans="1:40" ht="13.5" customHeight="1" x14ac:dyDescent="0.2">
      <c r="A140" s="15">
        <v>24</v>
      </c>
      <c r="B140" s="15">
        <f t="shared" si="5"/>
        <v>-76</v>
      </c>
      <c r="C140" s="15">
        <f t="shared" si="13"/>
        <v>101</v>
      </c>
      <c r="D140" s="15">
        <f t="shared" si="13"/>
        <v>91</v>
      </c>
      <c r="E140" s="15">
        <f t="shared" si="13"/>
        <v>28</v>
      </c>
      <c r="F140" s="15">
        <f t="shared" si="13"/>
        <v>91</v>
      </c>
      <c r="G140" s="15">
        <f t="shared" si="13"/>
        <v>80</v>
      </c>
      <c r="H140" s="15">
        <f t="shared" si="13"/>
        <v>88</v>
      </c>
      <c r="I140" s="15">
        <f t="shared" si="13"/>
        <v>105</v>
      </c>
      <c r="J140" s="15">
        <f t="shared" si="13"/>
        <v>95</v>
      </c>
      <c r="K140" s="15">
        <f t="shared" si="13"/>
        <v>86</v>
      </c>
      <c r="L140" s="15">
        <f t="shared" si="13"/>
        <v>21</v>
      </c>
      <c r="M140" s="15">
        <f t="shared" si="13"/>
        <v>14</v>
      </c>
      <c r="N140" s="15">
        <f t="shared" si="13"/>
        <v>70</v>
      </c>
      <c r="O140" s="15">
        <f t="shared" si="13"/>
        <v>92</v>
      </c>
      <c r="P140" s="15">
        <f t="shared" si="13"/>
        <v>9</v>
      </c>
      <c r="Q140" s="15">
        <f t="shared" si="13"/>
        <v>7</v>
      </c>
      <c r="R140" s="15">
        <f t="shared" si="13"/>
        <v>107</v>
      </c>
      <c r="S140" s="15">
        <f t="shared" si="13"/>
        <v>15</v>
      </c>
      <c r="T140" s="15">
        <f t="shared" si="13"/>
        <v>2</v>
      </c>
      <c r="U140" s="15">
        <f t="shared" si="13"/>
        <v>14</v>
      </c>
      <c r="V140" s="15">
        <f t="shared" si="13"/>
        <v>57</v>
      </c>
      <c r="W140" s="15">
        <f t="shared" si="13"/>
        <v>6</v>
      </c>
      <c r="X140" s="15">
        <f t="shared" si="13"/>
        <v>61</v>
      </c>
      <c r="Y140" s="15">
        <f t="shared" si="13"/>
        <v>84</v>
      </c>
      <c r="Z140" s="15">
        <f t="shared" si="13"/>
        <v>101</v>
      </c>
      <c r="AA140" s="15">
        <f t="shared" si="13"/>
        <v>3</v>
      </c>
      <c r="AB140" s="15">
        <f t="shared" si="13"/>
        <v>11</v>
      </c>
      <c r="AC140" s="15">
        <f t="shared" si="13"/>
        <v>76</v>
      </c>
      <c r="AD140" s="15">
        <f t="shared" si="13"/>
        <v>63</v>
      </c>
      <c r="AE140" s="15">
        <f t="shared" si="13"/>
        <v>7</v>
      </c>
      <c r="AF140" s="15">
        <f t="shared" si="13"/>
        <v>15</v>
      </c>
      <c r="AG140" s="15">
        <f t="shared" si="7"/>
        <v>-76</v>
      </c>
      <c r="AH140" s="15">
        <v>24</v>
      </c>
      <c r="AI140" s="15">
        <f t="shared" si="8"/>
        <v>-2.1666666666666643</v>
      </c>
      <c r="AJ140" s="15">
        <f t="shared" si="9"/>
        <v>-0.2591460553644046</v>
      </c>
      <c r="AK140" s="26"/>
      <c r="AL140" s="26"/>
      <c r="AM140" s="26"/>
      <c r="AN140" s="26"/>
    </row>
    <row r="141" spans="1:40" ht="13.5" customHeight="1" x14ac:dyDescent="0.2">
      <c r="A141" s="15">
        <v>25</v>
      </c>
      <c r="B141" s="15">
        <f t="shared" si="5"/>
        <v>-75</v>
      </c>
      <c r="C141" s="15">
        <f t="shared" si="13"/>
        <v>54</v>
      </c>
      <c r="D141" s="15">
        <f t="shared" si="13"/>
        <v>13</v>
      </c>
      <c r="E141" s="15">
        <f t="shared" si="13"/>
        <v>104</v>
      </c>
      <c r="F141" s="15">
        <f t="shared" si="13"/>
        <v>48</v>
      </c>
      <c r="G141" s="15">
        <f t="shared" si="13"/>
        <v>92</v>
      </c>
      <c r="H141" s="15">
        <f t="shared" si="13"/>
        <v>99</v>
      </c>
      <c r="I141" s="15">
        <f t="shared" si="13"/>
        <v>95</v>
      </c>
      <c r="J141" s="15">
        <f t="shared" si="13"/>
        <v>42</v>
      </c>
      <c r="K141" s="15">
        <f t="shared" si="13"/>
        <v>107</v>
      </c>
      <c r="L141" s="15">
        <f t="shared" si="13"/>
        <v>110</v>
      </c>
      <c r="M141" s="15">
        <f t="shared" si="13"/>
        <v>15</v>
      </c>
      <c r="N141" s="15">
        <f t="shared" si="13"/>
        <v>61</v>
      </c>
      <c r="O141" s="15">
        <f t="shared" si="13"/>
        <v>75</v>
      </c>
      <c r="P141" s="15">
        <f t="shared" si="13"/>
        <v>72</v>
      </c>
      <c r="Q141" s="15">
        <f t="shared" si="13"/>
        <v>68</v>
      </c>
      <c r="R141" s="15">
        <f t="shared" si="13"/>
        <v>84</v>
      </c>
      <c r="S141" s="15">
        <f t="shared" si="13"/>
        <v>99</v>
      </c>
      <c r="T141" s="15">
        <f t="shared" si="13"/>
        <v>108</v>
      </c>
      <c r="U141" s="15">
        <f t="shared" si="13"/>
        <v>40</v>
      </c>
      <c r="V141" s="15">
        <f t="shared" si="13"/>
        <v>97</v>
      </c>
      <c r="W141" s="15">
        <f t="shared" si="13"/>
        <v>61</v>
      </c>
      <c r="X141" s="15">
        <f t="shared" si="13"/>
        <v>72</v>
      </c>
      <c r="Y141" s="15">
        <f t="shared" si="13"/>
        <v>54</v>
      </c>
      <c r="Z141" s="15">
        <f t="shared" si="13"/>
        <v>77</v>
      </c>
      <c r="AA141" s="15">
        <f t="shared" si="13"/>
        <v>11</v>
      </c>
      <c r="AB141" s="15">
        <f t="shared" si="13"/>
        <v>4</v>
      </c>
      <c r="AC141" s="15">
        <f t="shared" si="13"/>
        <v>110</v>
      </c>
      <c r="AD141" s="15">
        <f t="shared" si="13"/>
        <v>104</v>
      </c>
      <c r="AE141" s="15">
        <f t="shared" si="13"/>
        <v>95</v>
      </c>
      <c r="AF141" s="15">
        <f t="shared" si="13"/>
        <v>32</v>
      </c>
      <c r="AG141" s="15">
        <f t="shared" si="7"/>
        <v>-75</v>
      </c>
      <c r="AH141" s="15">
        <v>25</v>
      </c>
      <c r="AI141" s="15">
        <f t="shared" si="8"/>
        <v>14.599999999999994</v>
      </c>
      <c r="AJ141" s="15">
        <f t="shared" si="9"/>
        <v>1.7462457269170661</v>
      </c>
      <c r="AK141" s="26"/>
      <c r="AL141" s="26"/>
      <c r="AM141" s="26"/>
      <c r="AN141" s="26"/>
    </row>
    <row r="142" spans="1:40" ht="13.5" customHeight="1" x14ac:dyDescent="0.2">
      <c r="A142" s="15">
        <v>26</v>
      </c>
      <c r="B142" s="15">
        <f t="shared" si="5"/>
        <v>-74</v>
      </c>
      <c r="C142" s="15">
        <f t="shared" si="13"/>
        <v>90</v>
      </c>
      <c r="D142" s="15">
        <f t="shared" si="13"/>
        <v>34</v>
      </c>
      <c r="E142" s="15">
        <f t="shared" si="13"/>
        <v>71</v>
      </c>
      <c r="F142" s="15">
        <f t="shared" si="13"/>
        <v>28</v>
      </c>
      <c r="G142" s="15">
        <f t="shared" si="13"/>
        <v>44</v>
      </c>
      <c r="H142" s="15">
        <f t="shared" si="13"/>
        <v>84</v>
      </c>
      <c r="I142" s="15">
        <f t="shared" si="13"/>
        <v>21</v>
      </c>
      <c r="J142" s="15">
        <f t="shared" si="13"/>
        <v>80</v>
      </c>
      <c r="K142" s="15">
        <f t="shared" si="13"/>
        <v>16</v>
      </c>
      <c r="L142" s="15">
        <f t="shared" si="13"/>
        <v>97</v>
      </c>
      <c r="M142" s="15">
        <f t="shared" si="13"/>
        <v>13</v>
      </c>
      <c r="N142" s="15">
        <f t="shared" si="13"/>
        <v>98</v>
      </c>
      <c r="O142" s="15">
        <f t="shared" si="13"/>
        <v>68</v>
      </c>
      <c r="P142" s="15">
        <f t="shared" si="13"/>
        <v>98</v>
      </c>
      <c r="Q142" s="15">
        <f t="shared" si="13"/>
        <v>79</v>
      </c>
      <c r="R142" s="15">
        <f t="shared" si="13"/>
        <v>14</v>
      </c>
      <c r="S142" s="15">
        <f t="shared" si="13"/>
        <v>80</v>
      </c>
      <c r="T142" s="15">
        <f t="shared" si="13"/>
        <v>71</v>
      </c>
      <c r="U142" s="15">
        <f t="shared" si="13"/>
        <v>78</v>
      </c>
      <c r="V142" s="15">
        <f t="shared" si="13"/>
        <v>17</v>
      </c>
      <c r="W142" s="15">
        <f t="shared" si="13"/>
        <v>68</v>
      </c>
      <c r="X142" s="15">
        <f t="shared" si="13"/>
        <v>64</v>
      </c>
      <c r="Y142" s="15">
        <f t="shared" si="13"/>
        <v>22</v>
      </c>
      <c r="Z142" s="15">
        <f t="shared" si="13"/>
        <v>84</v>
      </c>
      <c r="AA142" s="15">
        <f t="shared" si="13"/>
        <v>73</v>
      </c>
      <c r="AB142" s="15">
        <f t="shared" si="13"/>
        <v>45</v>
      </c>
      <c r="AC142" s="15">
        <f t="shared" si="13"/>
        <v>3</v>
      </c>
      <c r="AD142" s="15">
        <f t="shared" si="13"/>
        <v>41</v>
      </c>
      <c r="AE142" s="15">
        <f t="shared" si="13"/>
        <v>73</v>
      </c>
      <c r="AF142" s="15">
        <f t="shared" si="13"/>
        <v>7</v>
      </c>
      <c r="AG142" s="15">
        <f t="shared" si="7"/>
        <v>-74</v>
      </c>
      <c r="AH142" s="15">
        <v>26</v>
      </c>
      <c r="AI142" s="15">
        <f t="shared" si="8"/>
        <v>-0.13333333333333286</v>
      </c>
      <c r="AJ142" s="15">
        <f t="shared" si="9"/>
        <v>-1.5947449560886399E-2</v>
      </c>
      <c r="AK142" s="26"/>
      <c r="AL142" s="26"/>
      <c r="AM142" s="26"/>
      <c r="AN142" s="26"/>
    </row>
    <row r="143" spans="1:40" ht="13.5" customHeight="1" x14ac:dyDescent="0.2">
      <c r="A143" s="15">
        <v>27</v>
      </c>
      <c r="B143" s="15">
        <f t="shared" si="5"/>
        <v>-73</v>
      </c>
      <c r="C143" s="15">
        <f t="shared" si="13"/>
        <v>109</v>
      </c>
      <c r="D143" s="15">
        <f t="shared" si="13"/>
        <v>5</v>
      </c>
      <c r="E143" s="15">
        <f t="shared" si="13"/>
        <v>84</v>
      </c>
      <c r="F143" s="15">
        <f t="shared" si="13"/>
        <v>79</v>
      </c>
      <c r="G143" s="15">
        <f t="shared" si="13"/>
        <v>34</v>
      </c>
      <c r="H143" s="15">
        <f t="shared" si="13"/>
        <v>100</v>
      </c>
      <c r="I143" s="15">
        <f t="shared" si="13"/>
        <v>93</v>
      </c>
      <c r="J143" s="15">
        <f t="shared" si="13"/>
        <v>71</v>
      </c>
      <c r="K143" s="15">
        <f t="shared" si="13"/>
        <v>109</v>
      </c>
      <c r="L143" s="15">
        <f t="shared" si="13"/>
        <v>62</v>
      </c>
      <c r="M143" s="15">
        <f t="shared" si="13"/>
        <v>7</v>
      </c>
      <c r="N143" s="15">
        <f t="shared" si="13"/>
        <v>33</v>
      </c>
      <c r="O143" s="15">
        <f t="shared" si="13"/>
        <v>80</v>
      </c>
      <c r="P143" s="15">
        <f t="shared" si="13"/>
        <v>105</v>
      </c>
      <c r="Q143" s="15">
        <f t="shared" si="13"/>
        <v>104</v>
      </c>
      <c r="R143" s="15">
        <f t="shared" ref="R143:AF143" si="14">RANK(R29,R$3:R$112,1)+(COUNT($B$3:$B$112)+1-RANK(R29,R$3:R$112,0)-RANK(R29,R$3:R$112,1))/2</f>
        <v>52</v>
      </c>
      <c r="S143" s="15">
        <f t="shared" si="14"/>
        <v>56</v>
      </c>
      <c r="T143" s="15">
        <f t="shared" si="14"/>
        <v>30</v>
      </c>
      <c r="U143" s="15">
        <f t="shared" si="14"/>
        <v>90</v>
      </c>
      <c r="V143" s="15">
        <f t="shared" si="14"/>
        <v>13</v>
      </c>
      <c r="W143" s="15">
        <f t="shared" si="14"/>
        <v>8</v>
      </c>
      <c r="X143" s="15">
        <f t="shared" si="14"/>
        <v>13</v>
      </c>
      <c r="Y143" s="15">
        <f t="shared" si="14"/>
        <v>104</v>
      </c>
      <c r="Z143" s="15">
        <f t="shared" si="14"/>
        <v>68</v>
      </c>
      <c r="AA143" s="15">
        <f t="shared" si="14"/>
        <v>21</v>
      </c>
      <c r="AB143" s="15">
        <f t="shared" si="14"/>
        <v>80</v>
      </c>
      <c r="AC143" s="15">
        <f t="shared" si="14"/>
        <v>107</v>
      </c>
      <c r="AD143" s="15">
        <f t="shared" si="14"/>
        <v>73</v>
      </c>
      <c r="AE143" s="15">
        <f t="shared" si="14"/>
        <v>102</v>
      </c>
      <c r="AF143" s="15">
        <f t="shared" si="14"/>
        <v>41</v>
      </c>
      <c r="AG143" s="15">
        <f t="shared" si="7"/>
        <v>-73</v>
      </c>
      <c r="AH143" s="15">
        <v>27</v>
      </c>
      <c r="AI143" s="15">
        <f t="shared" si="8"/>
        <v>8.9333333333333371</v>
      </c>
      <c r="AJ143" s="15">
        <f t="shared" si="9"/>
        <v>1.0684791205793929</v>
      </c>
      <c r="AK143" s="26"/>
      <c r="AL143" s="26"/>
      <c r="AM143" s="26"/>
      <c r="AN143" s="26"/>
    </row>
    <row r="144" spans="1:40" ht="13.5" customHeight="1" x14ac:dyDescent="0.2">
      <c r="A144" s="15">
        <v>28</v>
      </c>
      <c r="B144" s="15">
        <f t="shared" si="5"/>
        <v>-72</v>
      </c>
      <c r="C144" s="15">
        <f t="shared" ref="C144:AF152" si="15">RANK(C30,C$3:C$112,1)+(COUNT($B$3:$B$112)+1-RANK(C30,C$3:C$112,0)-RANK(C30,C$3:C$112,1))/2</f>
        <v>25</v>
      </c>
      <c r="D144" s="15">
        <f t="shared" si="15"/>
        <v>79</v>
      </c>
      <c r="E144" s="15">
        <f t="shared" si="15"/>
        <v>101</v>
      </c>
      <c r="F144" s="15">
        <f t="shared" si="15"/>
        <v>89</v>
      </c>
      <c r="G144" s="15">
        <f t="shared" si="15"/>
        <v>61</v>
      </c>
      <c r="H144" s="15">
        <f t="shared" si="15"/>
        <v>21</v>
      </c>
      <c r="I144" s="15">
        <f t="shared" si="15"/>
        <v>30</v>
      </c>
      <c r="J144" s="15">
        <f t="shared" si="15"/>
        <v>51</v>
      </c>
      <c r="K144" s="15">
        <f t="shared" si="15"/>
        <v>63</v>
      </c>
      <c r="L144" s="15">
        <f t="shared" si="15"/>
        <v>105</v>
      </c>
      <c r="M144" s="15">
        <f t="shared" si="15"/>
        <v>5</v>
      </c>
      <c r="N144" s="15">
        <f t="shared" si="15"/>
        <v>52</v>
      </c>
      <c r="O144" s="15">
        <f t="shared" si="15"/>
        <v>84</v>
      </c>
      <c r="P144" s="15">
        <f t="shared" si="15"/>
        <v>43</v>
      </c>
      <c r="Q144" s="15">
        <f t="shared" si="15"/>
        <v>61</v>
      </c>
      <c r="R144" s="15">
        <f t="shared" si="15"/>
        <v>66</v>
      </c>
      <c r="S144" s="15">
        <f t="shared" si="15"/>
        <v>14</v>
      </c>
      <c r="T144" s="15">
        <f t="shared" si="15"/>
        <v>78</v>
      </c>
      <c r="U144" s="15">
        <f t="shared" si="15"/>
        <v>105</v>
      </c>
      <c r="V144" s="15">
        <f t="shared" si="15"/>
        <v>77</v>
      </c>
      <c r="W144" s="15">
        <f t="shared" si="15"/>
        <v>60</v>
      </c>
      <c r="X144" s="15">
        <f t="shared" si="15"/>
        <v>55</v>
      </c>
      <c r="Y144" s="15">
        <f t="shared" si="15"/>
        <v>28</v>
      </c>
      <c r="Z144" s="15">
        <f t="shared" si="15"/>
        <v>42</v>
      </c>
      <c r="AA144" s="15">
        <f t="shared" si="15"/>
        <v>71</v>
      </c>
      <c r="AB144" s="15">
        <f t="shared" si="15"/>
        <v>102</v>
      </c>
      <c r="AC144" s="15">
        <f t="shared" si="15"/>
        <v>50</v>
      </c>
      <c r="AD144" s="15">
        <f t="shared" si="15"/>
        <v>39</v>
      </c>
      <c r="AE144" s="15">
        <f t="shared" si="15"/>
        <v>2</v>
      </c>
      <c r="AF144" s="15">
        <f t="shared" si="15"/>
        <v>68</v>
      </c>
      <c r="AG144" s="15">
        <f t="shared" si="7"/>
        <v>-72</v>
      </c>
      <c r="AH144" s="15">
        <v>28</v>
      </c>
      <c r="AI144" s="15">
        <f t="shared" si="8"/>
        <v>2.06666666666667</v>
      </c>
      <c r="AJ144" s="15">
        <f t="shared" si="9"/>
        <v>0.24718546819374043</v>
      </c>
      <c r="AK144" s="26"/>
      <c r="AL144" s="26"/>
      <c r="AM144" s="26"/>
      <c r="AN144" s="26"/>
    </row>
    <row r="145" spans="1:40" ht="13.5" customHeight="1" x14ac:dyDescent="0.2">
      <c r="A145" s="15">
        <v>29</v>
      </c>
      <c r="B145" s="15">
        <f t="shared" si="5"/>
        <v>-71</v>
      </c>
      <c r="C145" s="15">
        <f t="shared" si="15"/>
        <v>85</v>
      </c>
      <c r="D145" s="15">
        <f t="shared" si="15"/>
        <v>18</v>
      </c>
      <c r="E145" s="15">
        <f t="shared" si="15"/>
        <v>10</v>
      </c>
      <c r="F145" s="15">
        <f t="shared" si="15"/>
        <v>60</v>
      </c>
      <c r="G145" s="15">
        <f t="shared" si="15"/>
        <v>43</v>
      </c>
      <c r="H145" s="15">
        <f t="shared" si="15"/>
        <v>101</v>
      </c>
      <c r="I145" s="15">
        <f t="shared" si="15"/>
        <v>43</v>
      </c>
      <c r="J145" s="15">
        <f t="shared" si="15"/>
        <v>72</v>
      </c>
      <c r="K145" s="15">
        <f t="shared" si="15"/>
        <v>104</v>
      </c>
      <c r="L145" s="15">
        <f t="shared" si="15"/>
        <v>25</v>
      </c>
      <c r="M145" s="15">
        <f t="shared" si="15"/>
        <v>82</v>
      </c>
      <c r="N145" s="15">
        <f t="shared" si="15"/>
        <v>63</v>
      </c>
      <c r="O145" s="15">
        <f t="shared" si="15"/>
        <v>42</v>
      </c>
      <c r="P145" s="15">
        <f t="shared" si="15"/>
        <v>27</v>
      </c>
      <c r="Q145" s="15">
        <f t="shared" si="15"/>
        <v>14</v>
      </c>
      <c r="R145" s="15">
        <f t="shared" si="15"/>
        <v>2</v>
      </c>
      <c r="S145" s="15">
        <f t="shared" si="15"/>
        <v>35</v>
      </c>
      <c r="T145" s="15">
        <f t="shared" si="15"/>
        <v>8</v>
      </c>
      <c r="U145" s="15">
        <f t="shared" si="15"/>
        <v>1</v>
      </c>
      <c r="V145" s="15">
        <f t="shared" si="15"/>
        <v>34</v>
      </c>
      <c r="W145" s="15">
        <f t="shared" si="15"/>
        <v>59</v>
      </c>
      <c r="X145" s="15">
        <f t="shared" si="15"/>
        <v>69</v>
      </c>
      <c r="Y145" s="15">
        <f t="shared" si="15"/>
        <v>109</v>
      </c>
      <c r="Z145" s="15">
        <f t="shared" si="15"/>
        <v>94</v>
      </c>
      <c r="AA145" s="15">
        <f t="shared" si="15"/>
        <v>19</v>
      </c>
      <c r="AB145" s="15">
        <f t="shared" si="15"/>
        <v>23</v>
      </c>
      <c r="AC145" s="15">
        <f t="shared" si="15"/>
        <v>12</v>
      </c>
      <c r="AD145" s="15">
        <f t="shared" si="15"/>
        <v>107</v>
      </c>
      <c r="AE145" s="15">
        <f t="shared" si="15"/>
        <v>57</v>
      </c>
      <c r="AF145" s="15">
        <f t="shared" si="15"/>
        <v>29</v>
      </c>
      <c r="AG145" s="15">
        <f t="shared" si="7"/>
        <v>-71</v>
      </c>
      <c r="AH145" s="15">
        <v>29</v>
      </c>
      <c r="AI145" s="15">
        <f t="shared" si="8"/>
        <v>-7.2666666666666657</v>
      </c>
      <c r="AJ145" s="15">
        <f t="shared" si="9"/>
        <v>-0.86913600106831168</v>
      </c>
      <c r="AK145" s="26"/>
      <c r="AL145" s="26"/>
      <c r="AM145" s="26"/>
      <c r="AN145" s="26"/>
    </row>
    <row r="146" spans="1:40" ht="13.5" customHeight="1" x14ac:dyDescent="0.2">
      <c r="A146" s="15">
        <v>30</v>
      </c>
      <c r="B146" s="15">
        <f t="shared" si="5"/>
        <v>-70</v>
      </c>
      <c r="C146" s="15">
        <f t="shared" si="15"/>
        <v>74</v>
      </c>
      <c r="D146" s="15">
        <f t="shared" si="15"/>
        <v>39</v>
      </c>
      <c r="E146" s="15">
        <f t="shared" si="15"/>
        <v>95</v>
      </c>
      <c r="F146" s="15">
        <f t="shared" si="15"/>
        <v>110</v>
      </c>
      <c r="G146" s="15">
        <f t="shared" si="15"/>
        <v>107</v>
      </c>
      <c r="H146" s="15">
        <f t="shared" si="15"/>
        <v>97</v>
      </c>
      <c r="I146" s="15">
        <f t="shared" si="15"/>
        <v>72</v>
      </c>
      <c r="J146" s="15">
        <f t="shared" si="15"/>
        <v>61</v>
      </c>
      <c r="K146" s="15">
        <f t="shared" si="15"/>
        <v>29</v>
      </c>
      <c r="L146" s="15">
        <f t="shared" si="15"/>
        <v>100</v>
      </c>
      <c r="M146" s="15">
        <f t="shared" si="15"/>
        <v>41</v>
      </c>
      <c r="N146" s="15">
        <f t="shared" si="15"/>
        <v>101</v>
      </c>
      <c r="O146" s="15">
        <f t="shared" si="15"/>
        <v>82</v>
      </c>
      <c r="P146" s="15">
        <f t="shared" si="15"/>
        <v>83</v>
      </c>
      <c r="Q146" s="15">
        <f t="shared" si="15"/>
        <v>51</v>
      </c>
      <c r="R146" s="15">
        <f t="shared" si="15"/>
        <v>81</v>
      </c>
      <c r="S146" s="15">
        <f t="shared" si="15"/>
        <v>79</v>
      </c>
      <c r="T146" s="15">
        <f t="shared" si="15"/>
        <v>99</v>
      </c>
      <c r="U146" s="15">
        <f t="shared" si="15"/>
        <v>76</v>
      </c>
      <c r="V146" s="15">
        <f t="shared" si="15"/>
        <v>73</v>
      </c>
      <c r="W146" s="15">
        <f t="shared" si="15"/>
        <v>24</v>
      </c>
      <c r="X146" s="15">
        <f t="shared" si="15"/>
        <v>92</v>
      </c>
      <c r="Y146" s="15">
        <f t="shared" si="15"/>
        <v>93</v>
      </c>
      <c r="Z146" s="15">
        <f t="shared" si="15"/>
        <v>26</v>
      </c>
      <c r="AA146" s="15">
        <f t="shared" si="15"/>
        <v>88</v>
      </c>
      <c r="AB146" s="15">
        <f t="shared" si="15"/>
        <v>91</v>
      </c>
      <c r="AC146" s="15">
        <f t="shared" si="15"/>
        <v>19</v>
      </c>
      <c r="AD146" s="15">
        <f t="shared" si="15"/>
        <v>109</v>
      </c>
      <c r="AE146" s="15">
        <f t="shared" si="15"/>
        <v>82</v>
      </c>
      <c r="AF146" s="15">
        <f t="shared" si="15"/>
        <v>80</v>
      </c>
      <c r="AG146" s="15">
        <f t="shared" si="7"/>
        <v>-70</v>
      </c>
      <c r="AH146" s="15">
        <v>30</v>
      </c>
      <c r="AI146" s="15">
        <f t="shared" si="8"/>
        <v>19.63333333333334</v>
      </c>
      <c r="AJ146" s="15">
        <f t="shared" si="9"/>
        <v>2.3482619478405313</v>
      </c>
      <c r="AK146" s="26"/>
      <c r="AL146" s="26"/>
      <c r="AM146" s="26"/>
      <c r="AN146" s="26"/>
    </row>
    <row r="147" spans="1:40" ht="13.5" customHeight="1" x14ac:dyDescent="0.2">
      <c r="A147" s="15">
        <v>31</v>
      </c>
      <c r="B147" s="15">
        <f t="shared" si="5"/>
        <v>-69</v>
      </c>
      <c r="C147" s="15">
        <f t="shared" si="15"/>
        <v>28</v>
      </c>
      <c r="D147" s="15">
        <f t="shared" si="15"/>
        <v>23</v>
      </c>
      <c r="E147" s="15">
        <f t="shared" si="15"/>
        <v>33</v>
      </c>
      <c r="F147" s="15">
        <f t="shared" si="15"/>
        <v>26</v>
      </c>
      <c r="G147" s="15">
        <f t="shared" si="15"/>
        <v>79</v>
      </c>
      <c r="H147" s="15">
        <f t="shared" si="15"/>
        <v>71</v>
      </c>
      <c r="I147" s="15">
        <f t="shared" si="15"/>
        <v>23</v>
      </c>
      <c r="J147" s="15">
        <f t="shared" si="15"/>
        <v>101</v>
      </c>
      <c r="K147" s="15">
        <f t="shared" si="15"/>
        <v>91</v>
      </c>
      <c r="L147" s="15">
        <f t="shared" si="15"/>
        <v>55</v>
      </c>
      <c r="M147" s="15">
        <f t="shared" si="15"/>
        <v>81</v>
      </c>
      <c r="N147" s="15">
        <f t="shared" si="15"/>
        <v>56</v>
      </c>
      <c r="O147" s="15">
        <f t="shared" si="15"/>
        <v>41</v>
      </c>
      <c r="P147" s="15">
        <f t="shared" si="15"/>
        <v>56</v>
      </c>
      <c r="Q147" s="15">
        <f t="shared" si="15"/>
        <v>108</v>
      </c>
      <c r="R147" s="15">
        <f t="shared" si="15"/>
        <v>109</v>
      </c>
      <c r="S147" s="15">
        <f t="shared" si="15"/>
        <v>28</v>
      </c>
      <c r="T147" s="15">
        <f t="shared" si="15"/>
        <v>68</v>
      </c>
      <c r="U147" s="15">
        <f t="shared" si="15"/>
        <v>83</v>
      </c>
      <c r="V147" s="15">
        <f t="shared" si="15"/>
        <v>108</v>
      </c>
      <c r="W147" s="15">
        <f t="shared" si="15"/>
        <v>23</v>
      </c>
      <c r="X147" s="15">
        <f t="shared" si="15"/>
        <v>75</v>
      </c>
      <c r="Y147" s="15">
        <f t="shared" si="15"/>
        <v>61</v>
      </c>
      <c r="Z147" s="15">
        <f t="shared" si="15"/>
        <v>11</v>
      </c>
      <c r="AA147" s="15">
        <f t="shared" si="15"/>
        <v>83</v>
      </c>
      <c r="AB147" s="15">
        <f t="shared" si="15"/>
        <v>47</v>
      </c>
      <c r="AC147" s="15">
        <f t="shared" si="15"/>
        <v>73</v>
      </c>
      <c r="AD147" s="15">
        <f t="shared" si="15"/>
        <v>90</v>
      </c>
      <c r="AE147" s="15">
        <f t="shared" si="15"/>
        <v>78</v>
      </c>
      <c r="AF147" s="15">
        <f t="shared" si="15"/>
        <v>78</v>
      </c>
      <c r="AG147" s="15">
        <f t="shared" si="7"/>
        <v>-69</v>
      </c>
      <c r="AH147" s="15">
        <v>31</v>
      </c>
      <c r="AI147" s="15">
        <f t="shared" si="8"/>
        <v>7.3999999999999986</v>
      </c>
      <c r="AJ147" s="15">
        <f t="shared" si="9"/>
        <v>0.88508345062919802</v>
      </c>
      <c r="AK147" s="26"/>
      <c r="AL147" s="26"/>
      <c r="AM147" s="26"/>
      <c r="AN147" s="26"/>
    </row>
    <row r="148" spans="1:40" ht="13.5" customHeight="1" x14ac:dyDescent="0.2">
      <c r="A148" s="15">
        <v>32</v>
      </c>
      <c r="B148" s="15">
        <f t="shared" si="5"/>
        <v>-68</v>
      </c>
      <c r="C148" s="15">
        <f t="shared" si="15"/>
        <v>41</v>
      </c>
      <c r="D148" s="15">
        <f t="shared" si="15"/>
        <v>89</v>
      </c>
      <c r="E148" s="15">
        <f t="shared" si="15"/>
        <v>42</v>
      </c>
      <c r="F148" s="15">
        <f t="shared" si="15"/>
        <v>5</v>
      </c>
      <c r="G148" s="15">
        <f t="shared" si="15"/>
        <v>54</v>
      </c>
      <c r="H148" s="15">
        <f t="shared" si="15"/>
        <v>26</v>
      </c>
      <c r="I148" s="15">
        <f t="shared" si="15"/>
        <v>53</v>
      </c>
      <c r="J148" s="15">
        <f t="shared" si="15"/>
        <v>104</v>
      </c>
      <c r="K148" s="15">
        <f t="shared" si="15"/>
        <v>98</v>
      </c>
      <c r="L148" s="15">
        <f t="shared" si="15"/>
        <v>44</v>
      </c>
      <c r="M148" s="15">
        <f t="shared" si="15"/>
        <v>34</v>
      </c>
      <c r="N148" s="15">
        <f t="shared" si="15"/>
        <v>59</v>
      </c>
      <c r="O148" s="15">
        <f t="shared" si="15"/>
        <v>98</v>
      </c>
      <c r="P148" s="15">
        <f t="shared" si="15"/>
        <v>107</v>
      </c>
      <c r="Q148" s="15">
        <f t="shared" si="15"/>
        <v>96</v>
      </c>
      <c r="R148" s="15">
        <f t="shared" si="15"/>
        <v>99</v>
      </c>
      <c r="S148" s="15">
        <f t="shared" si="15"/>
        <v>32</v>
      </c>
      <c r="T148" s="15">
        <f t="shared" si="15"/>
        <v>59</v>
      </c>
      <c r="U148" s="15">
        <f t="shared" si="15"/>
        <v>2</v>
      </c>
      <c r="V148" s="15">
        <f t="shared" si="15"/>
        <v>20</v>
      </c>
      <c r="W148" s="15">
        <f t="shared" si="15"/>
        <v>7</v>
      </c>
      <c r="X148" s="15">
        <f t="shared" si="15"/>
        <v>22</v>
      </c>
      <c r="Y148" s="15">
        <f t="shared" si="15"/>
        <v>105</v>
      </c>
      <c r="Z148" s="15">
        <f t="shared" si="15"/>
        <v>100</v>
      </c>
      <c r="AA148" s="15">
        <f t="shared" si="15"/>
        <v>14</v>
      </c>
      <c r="AB148" s="15">
        <f t="shared" si="15"/>
        <v>42</v>
      </c>
      <c r="AC148" s="15">
        <f t="shared" si="15"/>
        <v>83</v>
      </c>
      <c r="AD148" s="15">
        <f t="shared" si="15"/>
        <v>64</v>
      </c>
      <c r="AE148" s="15">
        <f t="shared" si="15"/>
        <v>77</v>
      </c>
      <c r="AF148" s="15">
        <f t="shared" si="15"/>
        <v>88</v>
      </c>
      <c r="AG148" s="15">
        <f t="shared" si="7"/>
        <v>-68</v>
      </c>
      <c r="AH148" s="15">
        <v>32</v>
      </c>
      <c r="AI148" s="15">
        <f t="shared" si="8"/>
        <v>3.2999999999999972</v>
      </c>
      <c r="AJ148" s="15">
        <f t="shared" si="9"/>
        <v>0.39469937663193944</v>
      </c>
      <c r="AK148" s="26"/>
      <c r="AL148" s="26"/>
      <c r="AM148" s="26"/>
      <c r="AN148" s="26"/>
    </row>
    <row r="149" spans="1:40" ht="13.5" customHeight="1" x14ac:dyDescent="0.2">
      <c r="A149" s="15">
        <v>33</v>
      </c>
      <c r="B149" s="15">
        <f t="shared" si="5"/>
        <v>-67</v>
      </c>
      <c r="C149" s="15">
        <f t="shared" si="15"/>
        <v>103</v>
      </c>
      <c r="D149" s="15">
        <f t="shared" si="15"/>
        <v>45</v>
      </c>
      <c r="E149" s="15">
        <f t="shared" si="15"/>
        <v>21</v>
      </c>
      <c r="F149" s="15">
        <f t="shared" si="15"/>
        <v>25</v>
      </c>
      <c r="G149" s="15">
        <f t="shared" si="15"/>
        <v>96</v>
      </c>
      <c r="H149" s="15">
        <f t="shared" si="15"/>
        <v>23</v>
      </c>
      <c r="I149" s="15">
        <f t="shared" si="15"/>
        <v>25</v>
      </c>
      <c r="J149" s="15">
        <f t="shared" si="15"/>
        <v>57</v>
      </c>
      <c r="K149" s="15">
        <f t="shared" si="15"/>
        <v>87</v>
      </c>
      <c r="L149" s="15">
        <f t="shared" si="15"/>
        <v>64</v>
      </c>
      <c r="M149" s="15">
        <f t="shared" si="15"/>
        <v>102</v>
      </c>
      <c r="N149" s="15">
        <f t="shared" si="15"/>
        <v>24</v>
      </c>
      <c r="O149" s="15">
        <f t="shared" si="15"/>
        <v>14</v>
      </c>
      <c r="P149" s="15">
        <f t="shared" si="15"/>
        <v>102</v>
      </c>
      <c r="Q149" s="15">
        <f t="shared" si="15"/>
        <v>9</v>
      </c>
      <c r="R149" s="15">
        <f t="shared" si="15"/>
        <v>95</v>
      </c>
      <c r="S149" s="15">
        <f t="shared" si="15"/>
        <v>68</v>
      </c>
      <c r="T149" s="15">
        <f t="shared" si="15"/>
        <v>92</v>
      </c>
      <c r="U149" s="15">
        <f t="shared" si="15"/>
        <v>82</v>
      </c>
      <c r="V149" s="15">
        <f t="shared" si="15"/>
        <v>10</v>
      </c>
      <c r="W149" s="15">
        <f t="shared" si="15"/>
        <v>10</v>
      </c>
      <c r="X149" s="15">
        <f t="shared" si="15"/>
        <v>106</v>
      </c>
      <c r="Y149" s="15">
        <f t="shared" si="15"/>
        <v>76</v>
      </c>
      <c r="Z149" s="15">
        <f t="shared" si="15"/>
        <v>45</v>
      </c>
      <c r="AA149" s="15">
        <f t="shared" si="15"/>
        <v>109</v>
      </c>
      <c r="AB149" s="15">
        <f t="shared" si="15"/>
        <v>49</v>
      </c>
      <c r="AC149" s="15">
        <f t="shared" si="15"/>
        <v>105</v>
      </c>
      <c r="AD149" s="15">
        <f t="shared" si="15"/>
        <v>38</v>
      </c>
      <c r="AE149" s="15">
        <f t="shared" si="15"/>
        <v>86</v>
      </c>
      <c r="AF149" s="15">
        <f t="shared" si="15"/>
        <v>91</v>
      </c>
      <c r="AG149" s="15">
        <f t="shared" si="7"/>
        <v>-67</v>
      </c>
      <c r="AH149" s="15">
        <v>33</v>
      </c>
      <c r="AI149" s="15">
        <f t="shared" si="8"/>
        <v>6.4666666666666686</v>
      </c>
      <c r="AJ149" s="15">
        <f t="shared" si="9"/>
        <v>0.77345130370299331</v>
      </c>
      <c r="AK149" s="26"/>
      <c r="AL149" s="26"/>
      <c r="AM149" s="26"/>
      <c r="AN149" s="26"/>
    </row>
    <row r="150" spans="1:40" ht="13.5" customHeight="1" x14ac:dyDescent="0.2">
      <c r="A150" s="15">
        <v>34</v>
      </c>
      <c r="B150" s="15">
        <f t="shared" si="5"/>
        <v>-66</v>
      </c>
      <c r="C150" s="15">
        <f t="shared" si="15"/>
        <v>16</v>
      </c>
      <c r="D150" s="15">
        <f t="shared" si="15"/>
        <v>33</v>
      </c>
      <c r="E150" s="15">
        <f t="shared" si="15"/>
        <v>9</v>
      </c>
      <c r="F150" s="15">
        <f t="shared" si="15"/>
        <v>93</v>
      </c>
      <c r="G150" s="15">
        <f t="shared" si="15"/>
        <v>45</v>
      </c>
      <c r="H150" s="15">
        <f t="shared" si="15"/>
        <v>32</v>
      </c>
      <c r="I150" s="15">
        <f t="shared" si="15"/>
        <v>70</v>
      </c>
      <c r="J150" s="15">
        <f t="shared" si="15"/>
        <v>24</v>
      </c>
      <c r="K150" s="15">
        <f t="shared" si="15"/>
        <v>78</v>
      </c>
      <c r="L150" s="15">
        <f t="shared" si="15"/>
        <v>82</v>
      </c>
      <c r="M150" s="15">
        <f t="shared" si="15"/>
        <v>1</v>
      </c>
      <c r="N150" s="15">
        <f t="shared" si="15"/>
        <v>90</v>
      </c>
      <c r="O150" s="15">
        <f t="shared" si="15"/>
        <v>11</v>
      </c>
      <c r="P150" s="15">
        <f t="shared" si="15"/>
        <v>96</v>
      </c>
      <c r="Q150" s="15">
        <f t="shared" si="15"/>
        <v>83</v>
      </c>
      <c r="R150" s="15">
        <f t="shared" si="15"/>
        <v>21</v>
      </c>
      <c r="S150" s="15">
        <f t="shared" si="15"/>
        <v>90</v>
      </c>
      <c r="T150" s="15">
        <f t="shared" si="15"/>
        <v>66</v>
      </c>
      <c r="U150" s="15">
        <f t="shared" si="15"/>
        <v>84</v>
      </c>
      <c r="V150" s="15">
        <f t="shared" si="15"/>
        <v>25</v>
      </c>
      <c r="W150" s="15">
        <f t="shared" si="15"/>
        <v>17</v>
      </c>
      <c r="X150" s="15">
        <f t="shared" si="15"/>
        <v>33</v>
      </c>
      <c r="Y150" s="15">
        <f t="shared" si="15"/>
        <v>94</v>
      </c>
      <c r="Z150" s="15">
        <f t="shared" si="15"/>
        <v>83</v>
      </c>
      <c r="AA150" s="15">
        <f t="shared" si="15"/>
        <v>79</v>
      </c>
      <c r="AB150" s="15">
        <f t="shared" si="15"/>
        <v>41</v>
      </c>
      <c r="AC150" s="15">
        <f t="shared" si="15"/>
        <v>25</v>
      </c>
      <c r="AD150" s="15">
        <f t="shared" si="15"/>
        <v>49</v>
      </c>
      <c r="AE150" s="15">
        <f t="shared" si="15"/>
        <v>28</v>
      </c>
      <c r="AF150" s="15">
        <f t="shared" si="15"/>
        <v>49</v>
      </c>
      <c r="AG150" s="15">
        <f t="shared" si="7"/>
        <v>-66</v>
      </c>
      <c r="AH150" s="15">
        <v>34</v>
      </c>
      <c r="AI150" s="15">
        <f t="shared" si="8"/>
        <v>-3.93333333333333</v>
      </c>
      <c r="AJ150" s="15">
        <f t="shared" si="9"/>
        <v>-0.47044976204615002</v>
      </c>
      <c r="AK150" s="26"/>
      <c r="AL150" s="26"/>
      <c r="AM150" s="26"/>
      <c r="AN150" s="26"/>
    </row>
    <row r="151" spans="1:40" ht="13.5" customHeight="1" x14ac:dyDescent="0.2">
      <c r="A151" s="15">
        <v>35</v>
      </c>
      <c r="B151" s="15">
        <f t="shared" si="5"/>
        <v>-65</v>
      </c>
      <c r="C151" s="15">
        <f t="shared" si="15"/>
        <v>33</v>
      </c>
      <c r="D151" s="15">
        <f t="shared" si="15"/>
        <v>100</v>
      </c>
      <c r="E151" s="15">
        <f t="shared" si="15"/>
        <v>37</v>
      </c>
      <c r="F151" s="15">
        <f t="shared" si="15"/>
        <v>27</v>
      </c>
      <c r="G151" s="15">
        <f t="shared" si="15"/>
        <v>72</v>
      </c>
      <c r="H151" s="15">
        <f t="shared" si="15"/>
        <v>90</v>
      </c>
      <c r="I151" s="15">
        <f t="shared" si="15"/>
        <v>47</v>
      </c>
      <c r="J151" s="15">
        <f t="shared" si="15"/>
        <v>22</v>
      </c>
      <c r="K151" s="15">
        <f t="shared" si="15"/>
        <v>70</v>
      </c>
      <c r="L151" s="15">
        <f t="shared" si="15"/>
        <v>50</v>
      </c>
      <c r="M151" s="15">
        <f t="shared" si="15"/>
        <v>105</v>
      </c>
      <c r="N151" s="15">
        <f t="shared" si="15"/>
        <v>77</v>
      </c>
      <c r="O151" s="15">
        <f t="shared" si="15"/>
        <v>81</v>
      </c>
      <c r="P151" s="15">
        <f t="shared" si="15"/>
        <v>37</v>
      </c>
      <c r="Q151" s="15">
        <f t="shared" si="15"/>
        <v>11</v>
      </c>
      <c r="R151" s="15">
        <f t="shared" si="15"/>
        <v>37</v>
      </c>
      <c r="S151" s="15">
        <f t="shared" si="15"/>
        <v>44</v>
      </c>
      <c r="T151" s="15">
        <f t="shared" si="15"/>
        <v>98</v>
      </c>
      <c r="U151" s="15">
        <f t="shared" si="15"/>
        <v>98</v>
      </c>
      <c r="V151" s="15">
        <f t="shared" si="15"/>
        <v>37</v>
      </c>
      <c r="W151" s="15">
        <f t="shared" si="15"/>
        <v>84</v>
      </c>
      <c r="X151" s="15">
        <f t="shared" si="15"/>
        <v>83</v>
      </c>
      <c r="Y151" s="15">
        <f t="shared" si="15"/>
        <v>88</v>
      </c>
      <c r="Z151" s="15">
        <f t="shared" si="15"/>
        <v>102</v>
      </c>
      <c r="AA151" s="15">
        <f t="shared" si="15"/>
        <v>74</v>
      </c>
      <c r="AB151" s="15">
        <f t="shared" si="15"/>
        <v>56</v>
      </c>
      <c r="AC151" s="15">
        <f t="shared" si="15"/>
        <v>90</v>
      </c>
      <c r="AD151" s="15">
        <f t="shared" si="15"/>
        <v>95</v>
      </c>
      <c r="AE151" s="15">
        <f t="shared" si="15"/>
        <v>8</v>
      </c>
      <c r="AF151" s="15">
        <f t="shared" si="15"/>
        <v>98</v>
      </c>
      <c r="AG151" s="15">
        <f t="shared" si="7"/>
        <v>-65</v>
      </c>
      <c r="AH151" s="15">
        <v>35</v>
      </c>
      <c r="AI151" s="15">
        <f t="shared" si="8"/>
        <v>9.5333333333333314</v>
      </c>
      <c r="AJ151" s="15">
        <f t="shared" si="9"/>
        <v>1.1402426436033812</v>
      </c>
      <c r="AK151" s="26"/>
      <c r="AL151" s="26"/>
      <c r="AM151" s="26"/>
      <c r="AN151" s="26"/>
    </row>
    <row r="152" spans="1:40" ht="13.5" customHeight="1" x14ac:dyDescent="0.2">
      <c r="A152" s="15">
        <v>36</v>
      </c>
      <c r="B152" s="15">
        <f t="shared" si="5"/>
        <v>-64</v>
      </c>
      <c r="C152" s="15">
        <f t="shared" si="15"/>
        <v>64</v>
      </c>
      <c r="D152" s="15">
        <f t="shared" si="15"/>
        <v>71</v>
      </c>
      <c r="E152" s="15">
        <f t="shared" si="15"/>
        <v>90</v>
      </c>
      <c r="F152" s="15">
        <f t="shared" si="15"/>
        <v>67</v>
      </c>
      <c r="G152" s="15">
        <f t="shared" si="15"/>
        <v>103</v>
      </c>
      <c r="H152" s="15">
        <f t="shared" si="15"/>
        <v>46</v>
      </c>
      <c r="I152" s="15">
        <f t="shared" si="15"/>
        <v>59</v>
      </c>
      <c r="J152" s="15">
        <f t="shared" si="15"/>
        <v>38</v>
      </c>
      <c r="K152" s="15">
        <f t="shared" si="15"/>
        <v>11</v>
      </c>
      <c r="L152" s="15">
        <f t="shared" si="15"/>
        <v>58</v>
      </c>
      <c r="M152" s="15">
        <f t="shared" si="15"/>
        <v>58</v>
      </c>
      <c r="N152" s="15">
        <f t="shared" si="15"/>
        <v>97</v>
      </c>
      <c r="O152" s="15">
        <f t="shared" si="15"/>
        <v>88</v>
      </c>
      <c r="P152" s="15">
        <f t="shared" si="15"/>
        <v>88</v>
      </c>
      <c r="Q152" s="15">
        <f t="shared" si="15"/>
        <v>97</v>
      </c>
      <c r="R152" s="15">
        <f t="shared" ref="R152:AF152" si="16">RANK(R38,R$3:R$112,1)+(COUNT($B$3:$B$112)+1-RANK(R38,R$3:R$112,0)-RANK(R38,R$3:R$112,1))/2</f>
        <v>96</v>
      </c>
      <c r="S152" s="15">
        <f t="shared" si="16"/>
        <v>106</v>
      </c>
      <c r="T152" s="15">
        <f t="shared" si="16"/>
        <v>11</v>
      </c>
      <c r="U152" s="15">
        <f t="shared" si="16"/>
        <v>61</v>
      </c>
      <c r="V152" s="15">
        <f t="shared" si="16"/>
        <v>99</v>
      </c>
      <c r="W152" s="15">
        <f t="shared" si="16"/>
        <v>94</v>
      </c>
      <c r="X152" s="15">
        <f t="shared" si="16"/>
        <v>70</v>
      </c>
      <c r="Y152" s="15">
        <f t="shared" si="16"/>
        <v>6</v>
      </c>
      <c r="Z152" s="15">
        <f t="shared" si="16"/>
        <v>75</v>
      </c>
      <c r="AA152" s="15">
        <f t="shared" si="16"/>
        <v>58</v>
      </c>
      <c r="AB152" s="15">
        <f t="shared" si="16"/>
        <v>22</v>
      </c>
      <c r="AC152" s="15">
        <f t="shared" si="16"/>
        <v>7</v>
      </c>
      <c r="AD152" s="15">
        <f t="shared" si="16"/>
        <v>48</v>
      </c>
      <c r="AE152" s="15">
        <f t="shared" si="16"/>
        <v>25</v>
      </c>
      <c r="AF152" s="15">
        <f t="shared" si="16"/>
        <v>104</v>
      </c>
      <c r="AG152" s="15">
        <f t="shared" si="7"/>
        <v>-64</v>
      </c>
      <c r="AH152" s="15">
        <v>36</v>
      </c>
      <c r="AI152" s="15">
        <f t="shared" si="8"/>
        <v>8.3999999999999986</v>
      </c>
      <c r="AJ152" s="15">
        <f t="shared" si="9"/>
        <v>1.0046893223358464</v>
      </c>
      <c r="AK152" s="26"/>
      <c r="AL152" s="26"/>
      <c r="AM152" s="26"/>
      <c r="AN152" s="26"/>
    </row>
    <row r="153" spans="1:40" ht="13.5" customHeight="1" x14ac:dyDescent="0.2">
      <c r="A153" s="15">
        <v>37</v>
      </c>
      <c r="B153" s="15">
        <f t="shared" si="5"/>
        <v>-63</v>
      </c>
      <c r="C153" s="15">
        <f t="shared" ref="C153:AF161" si="17">RANK(C39,C$3:C$112,1)+(COUNT($B$3:$B$112)+1-RANK(C39,C$3:C$112,0)-RANK(C39,C$3:C$112,1))/2</f>
        <v>99</v>
      </c>
      <c r="D153" s="15">
        <f t="shared" si="17"/>
        <v>92</v>
      </c>
      <c r="E153" s="15">
        <f t="shared" si="17"/>
        <v>23</v>
      </c>
      <c r="F153" s="15">
        <f t="shared" si="17"/>
        <v>72</v>
      </c>
      <c r="G153" s="15">
        <f t="shared" si="17"/>
        <v>51</v>
      </c>
      <c r="H153" s="15">
        <f t="shared" si="17"/>
        <v>5</v>
      </c>
      <c r="I153" s="15">
        <f t="shared" si="17"/>
        <v>46</v>
      </c>
      <c r="J153" s="15">
        <f t="shared" si="17"/>
        <v>35</v>
      </c>
      <c r="K153" s="15">
        <f t="shared" si="17"/>
        <v>77</v>
      </c>
      <c r="L153" s="15">
        <f t="shared" si="17"/>
        <v>90</v>
      </c>
      <c r="M153" s="15">
        <f t="shared" si="17"/>
        <v>27</v>
      </c>
      <c r="N153" s="15">
        <f t="shared" si="17"/>
        <v>44</v>
      </c>
      <c r="O153" s="15">
        <f t="shared" si="17"/>
        <v>109</v>
      </c>
      <c r="P153" s="15">
        <f t="shared" si="17"/>
        <v>58</v>
      </c>
      <c r="Q153" s="15">
        <f t="shared" si="17"/>
        <v>49</v>
      </c>
      <c r="R153" s="15">
        <f t="shared" si="17"/>
        <v>86</v>
      </c>
      <c r="S153" s="15">
        <f t="shared" si="17"/>
        <v>18</v>
      </c>
      <c r="T153" s="15">
        <f t="shared" si="17"/>
        <v>89</v>
      </c>
      <c r="U153" s="15">
        <f t="shared" si="17"/>
        <v>28</v>
      </c>
      <c r="V153" s="15">
        <f t="shared" si="17"/>
        <v>61</v>
      </c>
      <c r="W153" s="15">
        <f t="shared" si="17"/>
        <v>70</v>
      </c>
      <c r="X153" s="15">
        <f t="shared" si="17"/>
        <v>47</v>
      </c>
      <c r="Y153" s="15">
        <f t="shared" si="17"/>
        <v>44</v>
      </c>
      <c r="Z153" s="15">
        <f t="shared" si="17"/>
        <v>61</v>
      </c>
      <c r="AA153" s="15">
        <f t="shared" si="17"/>
        <v>76</v>
      </c>
      <c r="AB153" s="15">
        <f t="shared" si="17"/>
        <v>62</v>
      </c>
      <c r="AC153" s="15">
        <f t="shared" si="17"/>
        <v>81</v>
      </c>
      <c r="AD153" s="15">
        <f t="shared" si="17"/>
        <v>83</v>
      </c>
      <c r="AE153" s="15">
        <f t="shared" si="17"/>
        <v>101</v>
      </c>
      <c r="AF153" s="15">
        <f t="shared" si="17"/>
        <v>61</v>
      </c>
      <c r="AG153" s="15">
        <f t="shared" si="7"/>
        <v>-63</v>
      </c>
      <c r="AH153" s="15">
        <v>37</v>
      </c>
      <c r="AI153" s="15">
        <f t="shared" si="8"/>
        <v>6</v>
      </c>
      <c r="AJ153" s="15">
        <f t="shared" si="9"/>
        <v>0.71763523023989051</v>
      </c>
      <c r="AK153" s="26"/>
      <c r="AL153" s="26"/>
      <c r="AM153" s="26"/>
      <c r="AN153" s="26"/>
    </row>
    <row r="154" spans="1:40" ht="13.5" customHeight="1" x14ac:dyDescent="0.2">
      <c r="A154" s="15">
        <v>38</v>
      </c>
      <c r="B154" s="15">
        <f t="shared" si="5"/>
        <v>-62</v>
      </c>
      <c r="C154" s="15">
        <f t="shared" si="17"/>
        <v>79</v>
      </c>
      <c r="D154" s="15">
        <f t="shared" si="17"/>
        <v>78</v>
      </c>
      <c r="E154" s="15">
        <f t="shared" si="17"/>
        <v>79</v>
      </c>
      <c r="F154" s="15">
        <f t="shared" si="17"/>
        <v>80</v>
      </c>
      <c r="G154" s="15">
        <f t="shared" si="17"/>
        <v>48</v>
      </c>
      <c r="H154" s="15">
        <f t="shared" si="17"/>
        <v>66</v>
      </c>
      <c r="I154" s="15">
        <f t="shared" si="17"/>
        <v>83</v>
      </c>
      <c r="J154" s="15">
        <f t="shared" si="17"/>
        <v>29</v>
      </c>
      <c r="K154" s="15">
        <f t="shared" si="17"/>
        <v>30</v>
      </c>
      <c r="L154" s="15">
        <f t="shared" si="17"/>
        <v>3</v>
      </c>
      <c r="M154" s="15">
        <f t="shared" si="17"/>
        <v>17</v>
      </c>
      <c r="N154" s="15">
        <f t="shared" si="17"/>
        <v>85</v>
      </c>
      <c r="O154" s="15">
        <f t="shared" si="17"/>
        <v>30</v>
      </c>
      <c r="P154" s="15">
        <f t="shared" si="17"/>
        <v>15</v>
      </c>
      <c r="Q154" s="15">
        <f t="shared" si="17"/>
        <v>90</v>
      </c>
      <c r="R154" s="15">
        <f t="shared" si="17"/>
        <v>36</v>
      </c>
      <c r="S154" s="15">
        <f t="shared" si="17"/>
        <v>5</v>
      </c>
      <c r="T154" s="15">
        <f t="shared" si="17"/>
        <v>52</v>
      </c>
      <c r="U154" s="15">
        <f t="shared" si="17"/>
        <v>97</v>
      </c>
      <c r="V154" s="15">
        <f t="shared" si="17"/>
        <v>59</v>
      </c>
      <c r="W154" s="15">
        <f t="shared" si="17"/>
        <v>31</v>
      </c>
      <c r="X154" s="15">
        <f t="shared" si="17"/>
        <v>88</v>
      </c>
      <c r="Y154" s="15">
        <f t="shared" si="17"/>
        <v>68</v>
      </c>
      <c r="Z154" s="15">
        <f t="shared" si="17"/>
        <v>40</v>
      </c>
      <c r="AA154" s="15">
        <f t="shared" si="17"/>
        <v>22</v>
      </c>
      <c r="AB154" s="15">
        <f t="shared" si="17"/>
        <v>71</v>
      </c>
      <c r="AC154" s="15">
        <f t="shared" si="17"/>
        <v>22</v>
      </c>
      <c r="AD154" s="15">
        <f t="shared" si="17"/>
        <v>69</v>
      </c>
      <c r="AE154" s="15">
        <f t="shared" si="17"/>
        <v>62</v>
      </c>
      <c r="AF154" s="15">
        <f t="shared" si="17"/>
        <v>38</v>
      </c>
      <c r="AG154" s="15">
        <f t="shared" si="7"/>
        <v>-62</v>
      </c>
      <c r="AH154" s="15">
        <v>38</v>
      </c>
      <c r="AI154" s="15">
        <f t="shared" si="8"/>
        <v>-3.1000000000000014</v>
      </c>
      <c r="AJ154" s="15">
        <f t="shared" si="9"/>
        <v>-0.37077820229061026</v>
      </c>
      <c r="AK154" s="26"/>
      <c r="AL154" s="26"/>
      <c r="AM154" s="26"/>
      <c r="AN154" s="26"/>
    </row>
    <row r="155" spans="1:40" ht="13.5" customHeight="1" x14ac:dyDescent="0.2">
      <c r="A155" s="15">
        <v>39</v>
      </c>
      <c r="B155" s="15">
        <f t="shared" si="5"/>
        <v>-61</v>
      </c>
      <c r="C155" s="15">
        <f t="shared" si="17"/>
        <v>107</v>
      </c>
      <c r="D155" s="15">
        <f t="shared" si="17"/>
        <v>49</v>
      </c>
      <c r="E155" s="15">
        <f t="shared" si="17"/>
        <v>1</v>
      </c>
      <c r="F155" s="15">
        <f t="shared" si="17"/>
        <v>59</v>
      </c>
      <c r="G155" s="15">
        <f t="shared" si="17"/>
        <v>38</v>
      </c>
      <c r="H155" s="15">
        <f t="shared" si="17"/>
        <v>79</v>
      </c>
      <c r="I155" s="15">
        <f t="shared" si="17"/>
        <v>110</v>
      </c>
      <c r="J155" s="15">
        <f t="shared" si="17"/>
        <v>108</v>
      </c>
      <c r="K155" s="15">
        <f t="shared" si="17"/>
        <v>67</v>
      </c>
      <c r="L155" s="15">
        <f t="shared" si="17"/>
        <v>76</v>
      </c>
      <c r="M155" s="15">
        <f t="shared" si="17"/>
        <v>79</v>
      </c>
      <c r="N155" s="15">
        <f t="shared" si="17"/>
        <v>95</v>
      </c>
      <c r="O155" s="15">
        <f t="shared" si="17"/>
        <v>89</v>
      </c>
      <c r="P155" s="15">
        <f t="shared" si="17"/>
        <v>19</v>
      </c>
      <c r="Q155" s="15">
        <f t="shared" si="17"/>
        <v>93</v>
      </c>
      <c r="R155" s="15">
        <f t="shared" si="17"/>
        <v>69</v>
      </c>
      <c r="S155" s="15">
        <f t="shared" si="17"/>
        <v>50</v>
      </c>
      <c r="T155" s="15">
        <f t="shared" si="17"/>
        <v>58</v>
      </c>
      <c r="U155" s="15">
        <f t="shared" si="17"/>
        <v>50</v>
      </c>
      <c r="V155" s="15">
        <f t="shared" si="17"/>
        <v>53</v>
      </c>
      <c r="W155" s="15">
        <f t="shared" si="17"/>
        <v>12</v>
      </c>
      <c r="X155" s="15">
        <f t="shared" si="17"/>
        <v>56</v>
      </c>
      <c r="Y155" s="15">
        <f t="shared" si="17"/>
        <v>18</v>
      </c>
      <c r="Z155" s="15">
        <f t="shared" si="17"/>
        <v>103</v>
      </c>
      <c r="AA155" s="15">
        <f t="shared" si="17"/>
        <v>91</v>
      </c>
      <c r="AB155" s="15">
        <f t="shared" si="17"/>
        <v>50</v>
      </c>
      <c r="AC155" s="15">
        <f t="shared" si="17"/>
        <v>14</v>
      </c>
      <c r="AD155" s="15">
        <f t="shared" si="17"/>
        <v>58</v>
      </c>
      <c r="AE155" s="15">
        <f t="shared" si="17"/>
        <v>14</v>
      </c>
      <c r="AF155" s="15">
        <f t="shared" si="17"/>
        <v>17</v>
      </c>
      <c r="AG155" s="15">
        <f t="shared" si="7"/>
        <v>-61</v>
      </c>
      <c r="AH155" s="15">
        <v>39</v>
      </c>
      <c r="AI155" s="15">
        <f t="shared" si="8"/>
        <v>3.8999999999999986</v>
      </c>
      <c r="AJ155" s="15">
        <f t="shared" si="9"/>
        <v>0.46646289965592863</v>
      </c>
      <c r="AK155" s="26"/>
      <c r="AL155" s="26"/>
      <c r="AM155" s="26"/>
      <c r="AN155" s="26"/>
    </row>
    <row r="156" spans="1:40" ht="13.5" customHeight="1" x14ac:dyDescent="0.2">
      <c r="A156" s="15">
        <v>40</v>
      </c>
      <c r="B156" s="15">
        <f t="shared" si="5"/>
        <v>-60</v>
      </c>
      <c r="C156" s="15">
        <f t="shared" si="17"/>
        <v>6</v>
      </c>
      <c r="D156" s="15">
        <f t="shared" si="17"/>
        <v>48</v>
      </c>
      <c r="E156" s="15">
        <f t="shared" si="17"/>
        <v>13</v>
      </c>
      <c r="F156" s="15">
        <f t="shared" si="17"/>
        <v>12</v>
      </c>
      <c r="G156" s="15">
        <f t="shared" si="17"/>
        <v>62</v>
      </c>
      <c r="H156" s="15">
        <f t="shared" si="17"/>
        <v>12</v>
      </c>
      <c r="I156" s="15">
        <f t="shared" si="17"/>
        <v>34</v>
      </c>
      <c r="J156" s="15">
        <f t="shared" si="17"/>
        <v>52</v>
      </c>
      <c r="K156" s="15">
        <f t="shared" si="17"/>
        <v>60</v>
      </c>
      <c r="L156" s="15">
        <f t="shared" si="17"/>
        <v>26</v>
      </c>
      <c r="M156" s="15">
        <f t="shared" si="17"/>
        <v>19</v>
      </c>
      <c r="N156" s="15">
        <f t="shared" si="17"/>
        <v>16</v>
      </c>
      <c r="O156" s="15">
        <f t="shared" si="17"/>
        <v>33</v>
      </c>
      <c r="P156" s="15">
        <f t="shared" si="17"/>
        <v>17</v>
      </c>
      <c r="Q156" s="15">
        <f t="shared" si="17"/>
        <v>5</v>
      </c>
      <c r="R156" s="15">
        <f t="shared" si="17"/>
        <v>39</v>
      </c>
      <c r="S156" s="15">
        <f t="shared" si="17"/>
        <v>4</v>
      </c>
      <c r="T156" s="15">
        <f t="shared" si="17"/>
        <v>16</v>
      </c>
      <c r="U156" s="15">
        <f t="shared" si="17"/>
        <v>58</v>
      </c>
      <c r="V156" s="15">
        <f t="shared" si="17"/>
        <v>7</v>
      </c>
      <c r="W156" s="15">
        <f t="shared" si="17"/>
        <v>42</v>
      </c>
      <c r="X156" s="15">
        <f t="shared" si="17"/>
        <v>46</v>
      </c>
      <c r="Y156" s="15">
        <f t="shared" si="17"/>
        <v>60</v>
      </c>
      <c r="Z156" s="15">
        <f t="shared" si="17"/>
        <v>79</v>
      </c>
      <c r="AA156" s="15">
        <f t="shared" si="17"/>
        <v>55</v>
      </c>
      <c r="AB156" s="15">
        <f t="shared" si="17"/>
        <v>40</v>
      </c>
      <c r="AC156" s="15">
        <f t="shared" si="17"/>
        <v>45</v>
      </c>
      <c r="AD156" s="15">
        <f t="shared" si="17"/>
        <v>46</v>
      </c>
      <c r="AE156" s="15">
        <f t="shared" si="17"/>
        <v>89</v>
      </c>
      <c r="AF156" s="15">
        <f t="shared" si="17"/>
        <v>53</v>
      </c>
      <c r="AG156" s="15">
        <f t="shared" si="7"/>
        <v>-60</v>
      </c>
      <c r="AH156" s="15">
        <v>40</v>
      </c>
      <c r="AI156" s="15">
        <f t="shared" si="8"/>
        <v>-19.033333333333331</v>
      </c>
      <c r="AJ156" s="15">
        <f t="shared" si="9"/>
        <v>-2.2764984248165412</v>
      </c>
      <c r="AK156" s="26"/>
      <c r="AL156" s="26"/>
      <c r="AM156" s="26"/>
      <c r="AN156" s="26"/>
    </row>
    <row r="157" spans="1:40" ht="13.5" customHeight="1" x14ac:dyDescent="0.2">
      <c r="A157" s="15">
        <v>41</v>
      </c>
      <c r="B157" s="15">
        <f t="shared" si="5"/>
        <v>-59</v>
      </c>
      <c r="C157" s="15">
        <f t="shared" si="17"/>
        <v>61</v>
      </c>
      <c r="D157" s="15">
        <f t="shared" si="17"/>
        <v>68</v>
      </c>
      <c r="E157" s="15">
        <f t="shared" si="17"/>
        <v>31</v>
      </c>
      <c r="F157" s="15">
        <f t="shared" si="17"/>
        <v>101</v>
      </c>
      <c r="G157" s="15">
        <f t="shared" si="17"/>
        <v>76</v>
      </c>
      <c r="H157" s="15">
        <f t="shared" si="17"/>
        <v>98</v>
      </c>
      <c r="I157" s="15">
        <f t="shared" si="17"/>
        <v>45</v>
      </c>
      <c r="J157" s="15">
        <f t="shared" si="17"/>
        <v>88</v>
      </c>
      <c r="K157" s="15">
        <f t="shared" si="17"/>
        <v>48</v>
      </c>
      <c r="L157" s="15">
        <f t="shared" si="17"/>
        <v>11</v>
      </c>
      <c r="M157" s="15">
        <f t="shared" si="17"/>
        <v>53</v>
      </c>
      <c r="N157" s="15">
        <f t="shared" si="17"/>
        <v>62</v>
      </c>
      <c r="O157" s="15">
        <f t="shared" si="17"/>
        <v>71</v>
      </c>
      <c r="P157" s="15">
        <f t="shared" si="17"/>
        <v>93</v>
      </c>
      <c r="Q157" s="15">
        <f t="shared" si="17"/>
        <v>102</v>
      </c>
      <c r="R157" s="15">
        <f t="shared" si="17"/>
        <v>75</v>
      </c>
      <c r="S157" s="15">
        <f t="shared" si="17"/>
        <v>19</v>
      </c>
      <c r="T157" s="15">
        <f t="shared" si="17"/>
        <v>33</v>
      </c>
      <c r="U157" s="15">
        <f t="shared" si="17"/>
        <v>54</v>
      </c>
      <c r="V157" s="15">
        <f t="shared" si="17"/>
        <v>14</v>
      </c>
      <c r="W157" s="15">
        <f t="shared" si="17"/>
        <v>75</v>
      </c>
      <c r="X157" s="15">
        <f t="shared" si="17"/>
        <v>109</v>
      </c>
      <c r="Y157" s="15">
        <f t="shared" si="17"/>
        <v>4</v>
      </c>
      <c r="Z157" s="15">
        <f t="shared" si="17"/>
        <v>63</v>
      </c>
      <c r="AA157" s="15">
        <f t="shared" si="17"/>
        <v>61</v>
      </c>
      <c r="AB157" s="15">
        <f t="shared" si="17"/>
        <v>60</v>
      </c>
      <c r="AC157" s="15">
        <f t="shared" si="17"/>
        <v>52</v>
      </c>
      <c r="AD157" s="15">
        <f t="shared" si="17"/>
        <v>103</v>
      </c>
      <c r="AE157" s="15">
        <f t="shared" si="17"/>
        <v>21</v>
      </c>
      <c r="AF157" s="15">
        <f t="shared" si="17"/>
        <v>83</v>
      </c>
      <c r="AG157" s="15">
        <f t="shared" si="7"/>
        <v>-59</v>
      </c>
      <c r="AH157" s="15">
        <v>41</v>
      </c>
      <c r="AI157" s="15">
        <f t="shared" si="8"/>
        <v>5.6333333333333329</v>
      </c>
      <c r="AJ157" s="15">
        <f t="shared" si="9"/>
        <v>0.67377974394745266</v>
      </c>
      <c r="AK157" s="26"/>
      <c r="AL157" s="26"/>
      <c r="AM157" s="26"/>
      <c r="AN157" s="26"/>
    </row>
    <row r="158" spans="1:40" ht="13.5" customHeight="1" x14ac:dyDescent="0.2">
      <c r="A158" s="15">
        <v>42</v>
      </c>
      <c r="B158" s="15">
        <f t="shared" si="5"/>
        <v>-58</v>
      </c>
      <c r="C158" s="15">
        <f t="shared" si="17"/>
        <v>46</v>
      </c>
      <c r="D158" s="15">
        <f t="shared" si="17"/>
        <v>24</v>
      </c>
      <c r="E158" s="15">
        <f t="shared" si="17"/>
        <v>80</v>
      </c>
      <c r="F158" s="15">
        <f t="shared" si="17"/>
        <v>64</v>
      </c>
      <c r="G158" s="15">
        <f t="shared" si="17"/>
        <v>13</v>
      </c>
      <c r="H158" s="15">
        <f t="shared" si="17"/>
        <v>94</v>
      </c>
      <c r="I158" s="15">
        <f t="shared" si="17"/>
        <v>2</v>
      </c>
      <c r="J158" s="15">
        <f t="shared" si="17"/>
        <v>54</v>
      </c>
      <c r="K158" s="15">
        <f t="shared" si="17"/>
        <v>69</v>
      </c>
      <c r="L158" s="15">
        <f t="shared" si="17"/>
        <v>52</v>
      </c>
      <c r="M158" s="15">
        <f t="shared" si="17"/>
        <v>40</v>
      </c>
      <c r="N158" s="15">
        <f t="shared" si="17"/>
        <v>79</v>
      </c>
      <c r="O158" s="15">
        <f t="shared" si="17"/>
        <v>25</v>
      </c>
      <c r="P158" s="15">
        <f t="shared" si="17"/>
        <v>63</v>
      </c>
      <c r="Q158" s="15">
        <f t="shared" si="17"/>
        <v>29</v>
      </c>
      <c r="R158" s="15">
        <f t="shared" si="17"/>
        <v>55</v>
      </c>
      <c r="S158" s="15">
        <f t="shared" si="17"/>
        <v>13</v>
      </c>
      <c r="T158" s="15">
        <f t="shared" si="17"/>
        <v>95</v>
      </c>
      <c r="U158" s="15">
        <f t="shared" si="17"/>
        <v>11</v>
      </c>
      <c r="V158" s="15">
        <f t="shared" si="17"/>
        <v>75</v>
      </c>
      <c r="W158" s="15">
        <f t="shared" si="17"/>
        <v>21</v>
      </c>
      <c r="X158" s="15">
        <f t="shared" si="17"/>
        <v>94</v>
      </c>
      <c r="Y158" s="15">
        <f t="shared" si="17"/>
        <v>89</v>
      </c>
      <c r="Z158" s="15">
        <f t="shared" si="17"/>
        <v>6</v>
      </c>
      <c r="AA158" s="15">
        <f t="shared" si="17"/>
        <v>9</v>
      </c>
      <c r="AB158" s="15">
        <f t="shared" si="17"/>
        <v>75</v>
      </c>
      <c r="AC158" s="15">
        <f t="shared" si="17"/>
        <v>80</v>
      </c>
      <c r="AD158" s="15">
        <f t="shared" si="17"/>
        <v>26</v>
      </c>
      <c r="AE158" s="15">
        <f t="shared" si="17"/>
        <v>12</v>
      </c>
      <c r="AF158" s="15">
        <f t="shared" si="17"/>
        <v>22</v>
      </c>
      <c r="AG158" s="15">
        <f t="shared" si="7"/>
        <v>-58</v>
      </c>
      <c r="AH158" s="15">
        <v>42</v>
      </c>
      <c r="AI158" s="15">
        <f t="shared" si="8"/>
        <v>-8.2666666666666657</v>
      </c>
      <c r="AJ158" s="15">
        <f t="shared" si="9"/>
        <v>-0.98874187277496006</v>
      </c>
      <c r="AK158" s="26"/>
      <c r="AL158" s="26"/>
      <c r="AM158" s="26"/>
      <c r="AN158" s="26"/>
    </row>
    <row r="159" spans="1:40" ht="13.5" customHeight="1" x14ac:dyDescent="0.2">
      <c r="A159" s="15">
        <v>43</v>
      </c>
      <c r="B159" s="15">
        <f t="shared" si="5"/>
        <v>-57</v>
      </c>
      <c r="C159" s="15">
        <f t="shared" si="17"/>
        <v>43</v>
      </c>
      <c r="D159" s="15">
        <f t="shared" si="17"/>
        <v>59</v>
      </c>
      <c r="E159" s="15">
        <f t="shared" si="17"/>
        <v>59</v>
      </c>
      <c r="F159" s="15">
        <f t="shared" si="17"/>
        <v>36</v>
      </c>
      <c r="G159" s="15">
        <f t="shared" si="17"/>
        <v>27</v>
      </c>
      <c r="H159" s="15">
        <f t="shared" si="17"/>
        <v>42</v>
      </c>
      <c r="I159" s="15">
        <f t="shared" si="17"/>
        <v>14</v>
      </c>
      <c r="J159" s="15">
        <f t="shared" si="17"/>
        <v>18</v>
      </c>
      <c r="K159" s="15">
        <f t="shared" si="17"/>
        <v>22</v>
      </c>
      <c r="L159" s="15">
        <f t="shared" si="17"/>
        <v>15</v>
      </c>
      <c r="M159" s="15">
        <f t="shared" si="17"/>
        <v>70</v>
      </c>
      <c r="N159" s="15">
        <f t="shared" si="17"/>
        <v>39</v>
      </c>
      <c r="O159" s="15">
        <f t="shared" si="17"/>
        <v>70</v>
      </c>
      <c r="P159" s="15">
        <f t="shared" si="17"/>
        <v>38</v>
      </c>
      <c r="Q159" s="15">
        <f t="shared" si="17"/>
        <v>46</v>
      </c>
      <c r="R159" s="15">
        <f t="shared" si="17"/>
        <v>31</v>
      </c>
      <c r="S159" s="15">
        <f t="shared" si="17"/>
        <v>78</v>
      </c>
      <c r="T159" s="15">
        <f t="shared" si="17"/>
        <v>50</v>
      </c>
      <c r="U159" s="15">
        <f t="shared" si="17"/>
        <v>4</v>
      </c>
      <c r="V159" s="15">
        <f t="shared" si="17"/>
        <v>105</v>
      </c>
      <c r="W159" s="15">
        <f t="shared" si="17"/>
        <v>91</v>
      </c>
      <c r="X159" s="15">
        <f t="shared" si="17"/>
        <v>54</v>
      </c>
      <c r="Y159" s="15">
        <f t="shared" si="17"/>
        <v>49</v>
      </c>
      <c r="Z159" s="15">
        <f t="shared" si="17"/>
        <v>80</v>
      </c>
      <c r="AA159" s="15">
        <f t="shared" si="17"/>
        <v>18</v>
      </c>
      <c r="AB159" s="15">
        <f t="shared" si="17"/>
        <v>9</v>
      </c>
      <c r="AC159" s="15">
        <f t="shared" si="17"/>
        <v>17</v>
      </c>
      <c r="AD159" s="15">
        <f t="shared" si="17"/>
        <v>97</v>
      </c>
      <c r="AE159" s="15">
        <f t="shared" si="17"/>
        <v>59</v>
      </c>
      <c r="AF159" s="15">
        <f t="shared" si="17"/>
        <v>77</v>
      </c>
      <c r="AG159" s="15">
        <f t="shared" si="7"/>
        <v>-57</v>
      </c>
      <c r="AH159" s="15">
        <v>43</v>
      </c>
      <c r="AI159" s="15">
        <f t="shared" si="8"/>
        <v>-8.2666666666666657</v>
      </c>
      <c r="AJ159" s="15">
        <f t="shared" si="9"/>
        <v>-0.98874187277496006</v>
      </c>
      <c r="AK159" s="26"/>
      <c r="AL159" s="26"/>
      <c r="AM159" s="26"/>
      <c r="AN159" s="26"/>
    </row>
    <row r="160" spans="1:40" ht="13.5" customHeight="1" x14ac:dyDescent="0.2">
      <c r="A160" s="15">
        <v>44</v>
      </c>
      <c r="B160" s="15">
        <f t="shared" si="5"/>
        <v>-56</v>
      </c>
      <c r="C160" s="15">
        <f t="shared" si="17"/>
        <v>24</v>
      </c>
      <c r="D160" s="15">
        <f t="shared" si="17"/>
        <v>61</v>
      </c>
      <c r="E160" s="15">
        <f t="shared" si="17"/>
        <v>83</v>
      </c>
      <c r="F160" s="15">
        <f t="shared" si="17"/>
        <v>16</v>
      </c>
      <c r="G160" s="15">
        <f t="shared" si="17"/>
        <v>14</v>
      </c>
      <c r="H160" s="15">
        <f t="shared" si="17"/>
        <v>78</v>
      </c>
      <c r="I160" s="15">
        <f t="shared" si="17"/>
        <v>67</v>
      </c>
      <c r="J160" s="15">
        <f t="shared" si="17"/>
        <v>79</v>
      </c>
      <c r="K160" s="15">
        <f t="shared" si="17"/>
        <v>12</v>
      </c>
      <c r="L160" s="15">
        <f t="shared" si="17"/>
        <v>74</v>
      </c>
      <c r="M160" s="15">
        <f t="shared" si="17"/>
        <v>39</v>
      </c>
      <c r="N160" s="15">
        <f t="shared" si="17"/>
        <v>48</v>
      </c>
      <c r="O160" s="15">
        <f t="shared" si="17"/>
        <v>28</v>
      </c>
      <c r="P160" s="15">
        <f t="shared" si="17"/>
        <v>12</v>
      </c>
      <c r="Q160" s="15">
        <f t="shared" si="17"/>
        <v>35</v>
      </c>
      <c r="R160" s="15">
        <f t="shared" si="17"/>
        <v>79</v>
      </c>
      <c r="S160" s="15">
        <f t="shared" si="17"/>
        <v>36</v>
      </c>
      <c r="T160" s="15">
        <f t="shared" si="17"/>
        <v>82</v>
      </c>
      <c r="U160" s="15">
        <f t="shared" si="17"/>
        <v>41</v>
      </c>
      <c r="V160" s="15">
        <f t="shared" si="17"/>
        <v>11</v>
      </c>
      <c r="W160" s="15">
        <f t="shared" si="17"/>
        <v>5</v>
      </c>
      <c r="X160" s="15">
        <f t="shared" si="17"/>
        <v>95</v>
      </c>
      <c r="Y160" s="15">
        <f t="shared" si="17"/>
        <v>57</v>
      </c>
      <c r="Z160" s="15">
        <f t="shared" si="17"/>
        <v>31</v>
      </c>
      <c r="AA160" s="15">
        <f t="shared" si="17"/>
        <v>28</v>
      </c>
      <c r="AB160" s="15">
        <f t="shared" si="17"/>
        <v>64</v>
      </c>
      <c r="AC160" s="15">
        <f t="shared" si="17"/>
        <v>27</v>
      </c>
      <c r="AD160" s="15">
        <f t="shared" si="17"/>
        <v>96</v>
      </c>
      <c r="AE160" s="15">
        <f t="shared" si="17"/>
        <v>27</v>
      </c>
      <c r="AF160" s="15">
        <f t="shared" si="17"/>
        <v>101</v>
      </c>
      <c r="AG160" s="15">
        <f t="shared" si="7"/>
        <v>-56</v>
      </c>
      <c r="AH160" s="15">
        <v>44</v>
      </c>
      <c r="AI160" s="15">
        <f t="shared" si="8"/>
        <v>-7.1666666666666643</v>
      </c>
      <c r="AJ160" s="15">
        <f t="shared" si="9"/>
        <v>-0.85717541389764662</v>
      </c>
      <c r="AK160" s="26"/>
      <c r="AL160" s="26"/>
      <c r="AM160" s="26"/>
      <c r="AN160" s="26"/>
    </row>
    <row r="161" spans="1:40" ht="13.5" customHeight="1" x14ac:dyDescent="0.2">
      <c r="A161" s="15">
        <v>45</v>
      </c>
      <c r="B161" s="15">
        <f t="shared" si="5"/>
        <v>-55</v>
      </c>
      <c r="C161" s="15">
        <f t="shared" si="17"/>
        <v>84</v>
      </c>
      <c r="D161" s="15">
        <f t="shared" si="17"/>
        <v>60</v>
      </c>
      <c r="E161" s="15">
        <f t="shared" si="17"/>
        <v>86</v>
      </c>
      <c r="F161" s="15">
        <f t="shared" si="17"/>
        <v>95</v>
      </c>
      <c r="G161" s="15">
        <f t="shared" si="17"/>
        <v>52</v>
      </c>
      <c r="H161" s="15">
        <f t="shared" si="17"/>
        <v>11</v>
      </c>
      <c r="I161" s="15">
        <f t="shared" si="17"/>
        <v>56</v>
      </c>
      <c r="J161" s="15">
        <f t="shared" si="17"/>
        <v>21</v>
      </c>
      <c r="K161" s="15">
        <f t="shared" si="17"/>
        <v>40</v>
      </c>
      <c r="L161" s="15">
        <f t="shared" si="17"/>
        <v>80</v>
      </c>
      <c r="M161" s="15">
        <f t="shared" si="17"/>
        <v>47</v>
      </c>
      <c r="N161" s="15">
        <f t="shared" si="17"/>
        <v>26</v>
      </c>
      <c r="O161" s="15">
        <f t="shared" si="17"/>
        <v>15</v>
      </c>
      <c r="P161" s="15">
        <f t="shared" si="17"/>
        <v>62</v>
      </c>
      <c r="Q161" s="15">
        <f t="shared" si="17"/>
        <v>76</v>
      </c>
      <c r="R161" s="15">
        <f t="shared" ref="R161:AF161" si="18">RANK(R47,R$3:R$112,1)+(COUNT($B$3:$B$112)+1-RANK(R47,R$3:R$112,0)-RANK(R47,R$3:R$112,1))/2</f>
        <v>106</v>
      </c>
      <c r="S161" s="15">
        <f t="shared" si="18"/>
        <v>102</v>
      </c>
      <c r="T161" s="15">
        <f t="shared" si="18"/>
        <v>27</v>
      </c>
      <c r="U161" s="15">
        <f t="shared" si="18"/>
        <v>74</v>
      </c>
      <c r="V161" s="15">
        <f t="shared" si="18"/>
        <v>52</v>
      </c>
      <c r="W161" s="15">
        <f t="shared" si="18"/>
        <v>13</v>
      </c>
      <c r="X161" s="15">
        <f t="shared" si="18"/>
        <v>17</v>
      </c>
      <c r="Y161" s="15">
        <f t="shared" si="18"/>
        <v>37</v>
      </c>
      <c r="Z161" s="15">
        <f t="shared" si="18"/>
        <v>41</v>
      </c>
      <c r="AA161" s="15">
        <f t="shared" si="18"/>
        <v>40</v>
      </c>
      <c r="AB161" s="15">
        <f t="shared" si="18"/>
        <v>33</v>
      </c>
      <c r="AC161" s="15">
        <f t="shared" si="18"/>
        <v>36</v>
      </c>
      <c r="AD161" s="15">
        <f t="shared" si="18"/>
        <v>60</v>
      </c>
      <c r="AE161" s="15">
        <f t="shared" si="18"/>
        <v>22</v>
      </c>
      <c r="AF161" s="15">
        <f t="shared" si="18"/>
        <v>3</v>
      </c>
      <c r="AG161" s="15">
        <f t="shared" si="7"/>
        <v>-55</v>
      </c>
      <c r="AH161" s="15">
        <v>45</v>
      </c>
      <c r="AI161" s="15">
        <f t="shared" si="8"/>
        <v>-6.3666666666666671</v>
      </c>
      <c r="AJ161" s="15">
        <f t="shared" si="9"/>
        <v>-0.76149071653232825</v>
      </c>
      <c r="AK161" s="26"/>
      <c r="AL161" s="26"/>
      <c r="AM161" s="26"/>
      <c r="AN161" s="26"/>
    </row>
    <row r="162" spans="1:40" ht="13.5" customHeight="1" x14ac:dyDescent="0.2">
      <c r="A162" s="15">
        <v>46</v>
      </c>
      <c r="B162" s="15">
        <f t="shared" si="5"/>
        <v>-54</v>
      </c>
      <c r="C162" s="15">
        <f t="shared" ref="C162:AF170" si="19">RANK(C48,C$3:C$112,1)+(COUNT($B$3:$B$112)+1-RANK(C48,C$3:C$112,0)-RANK(C48,C$3:C$112,1))/2</f>
        <v>82</v>
      </c>
      <c r="D162" s="15">
        <f t="shared" si="19"/>
        <v>22</v>
      </c>
      <c r="E162" s="15">
        <f t="shared" si="19"/>
        <v>75</v>
      </c>
      <c r="F162" s="15">
        <f t="shared" si="19"/>
        <v>51</v>
      </c>
      <c r="G162" s="15">
        <f t="shared" si="19"/>
        <v>25</v>
      </c>
      <c r="H162" s="15">
        <f t="shared" si="19"/>
        <v>41</v>
      </c>
      <c r="I162" s="15">
        <f t="shared" si="19"/>
        <v>90</v>
      </c>
      <c r="J162" s="15">
        <f t="shared" si="19"/>
        <v>100</v>
      </c>
      <c r="K162" s="15">
        <f t="shared" si="19"/>
        <v>97</v>
      </c>
      <c r="L162" s="15">
        <f t="shared" si="19"/>
        <v>89</v>
      </c>
      <c r="M162" s="15">
        <f t="shared" si="19"/>
        <v>25</v>
      </c>
      <c r="N162" s="15">
        <f t="shared" si="19"/>
        <v>93</v>
      </c>
      <c r="O162" s="15">
        <f t="shared" si="19"/>
        <v>10</v>
      </c>
      <c r="P162" s="15">
        <f t="shared" si="19"/>
        <v>23</v>
      </c>
      <c r="Q162" s="15">
        <f t="shared" si="19"/>
        <v>24</v>
      </c>
      <c r="R162" s="15">
        <f t="shared" si="19"/>
        <v>11</v>
      </c>
      <c r="S162" s="15">
        <f t="shared" si="19"/>
        <v>82</v>
      </c>
      <c r="T162" s="15">
        <f t="shared" si="19"/>
        <v>49</v>
      </c>
      <c r="U162" s="15">
        <f t="shared" si="19"/>
        <v>92</v>
      </c>
      <c r="V162" s="15">
        <f t="shared" si="19"/>
        <v>3</v>
      </c>
      <c r="W162" s="15">
        <f t="shared" si="19"/>
        <v>26</v>
      </c>
      <c r="X162" s="15">
        <f t="shared" si="19"/>
        <v>67</v>
      </c>
      <c r="Y162" s="15">
        <f t="shared" si="19"/>
        <v>51</v>
      </c>
      <c r="Z162" s="15">
        <f t="shared" si="19"/>
        <v>22</v>
      </c>
      <c r="AA162" s="15">
        <f t="shared" si="19"/>
        <v>99</v>
      </c>
      <c r="AB162" s="15">
        <f t="shared" si="19"/>
        <v>108</v>
      </c>
      <c r="AC162" s="15">
        <f t="shared" si="19"/>
        <v>37</v>
      </c>
      <c r="AD162" s="15">
        <f t="shared" si="19"/>
        <v>16</v>
      </c>
      <c r="AE162" s="15">
        <f t="shared" si="19"/>
        <v>93</v>
      </c>
      <c r="AF162" s="15">
        <f t="shared" si="19"/>
        <v>23</v>
      </c>
      <c r="AG162" s="15">
        <f t="shared" si="7"/>
        <v>-54</v>
      </c>
      <c r="AH162" s="15">
        <v>46</v>
      </c>
      <c r="AI162" s="15">
        <f t="shared" si="8"/>
        <v>-1.2999999999999972</v>
      </c>
      <c r="AJ162" s="15">
        <f t="shared" si="9"/>
        <v>-0.15548763321864259</v>
      </c>
      <c r="AK162" s="26"/>
      <c r="AL162" s="26"/>
      <c r="AM162" s="26"/>
      <c r="AN162" s="26"/>
    </row>
    <row r="163" spans="1:40" ht="13.5" customHeight="1" x14ac:dyDescent="0.2">
      <c r="A163" s="15">
        <v>47</v>
      </c>
      <c r="B163" s="15">
        <f t="shared" si="5"/>
        <v>-53</v>
      </c>
      <c r="C163" s="15">
        <f t="shared" si="19"/>
        <v>30</v>
      </c>
      <c r="D163" s="15">
        <f t="shared" si="19"/>
        <v>35</v>
      </c>
      <c r="E163" s="15">
        <f t="shared" si="19"/>
        <v>108</v>
      </c>
      <c r="F163" s="15">
        <f t="shared" si="19"/>
        <v>69</v>
      </c>
      <c r="G163" s="15">
        <f t="shared" si="19"/>
        <v>42</v>
      </c>
      <c r="H163" s="15">
        <f t="shared" si="19"/>
        <v>27</v>
      </c>
      <c r="I163" s="15">
        <f t="shared" si="19"/>
        <v>54</v>
      </c>
      <c r="J163" s="15">
        <f t="shared" si="19"/>
        <v>77</v>
      </c>
      <c r="K163" s="15">
        <f t="shared" si="19"/>
        <v>110</v>
      </c>
      <c r="L163" s="15">
        <f t="shared" si="19"/>
        <v>104</v>
      </c>
      <c r="M163" s="15">
        <f t="shared" si="19"/>
        <v>21</v>
      </c>
      <c r="N163" s="15">
        <f t="shared" si="19"/>
        <v>14</v>
      </c>
      <c r="O163" s="15">
        <f t="shared" si="19"/>
        <v>79</v>
      </c>
      <c r="P163" s="15">
        <f t="shared" si="19"/>
        <v>54</v>
      </c>
      <c r="Q163" s="15">
        <f t="shared" si="19"/>
        <v>21</v>
      </c>
      <c r="R163" s="15">
        <f t="shared" si="19"/>
        <v>38</v>
      </c>
      <c r="S163" s="15">
        <f t="shared" si="19"/>
        <v>61</v>
      </c>
      <c r="T163" s="15">
        <f t="shared" si="19"/>
        <v>34</v>
      </c>
      <c r="U163" s="15">
        <f t="shared" si="19"/>
        <v>37</v>
      </c>
      <c r="V163" s="15">
        <f t="shared" si="19"/>
        <v>27</v>
      </c>
      <c r="W163" s="15">
        <f t="shared" si="19"/>
        <v>30</v>
      </c>
      <c r="X163" s="15">
        <f t="shared" si="19"/>
        <v>1</v>
      </c>
      <c r="Y163" s="15">
        <f t="shared" si="19"/>
        <v>64</v>
      </c>
      <c r="Z163" s="15">
        <f t="shared" si="19"/>
        <v>69</v>
      </c>
      <c r="AA163" s="15">
        <f t="shared" si="19"/>
        <v>24</v>
      </c>
      <c r="AB163" s="15">
        <f t="shared" si="19"/>
        <v>100</v>
      </c>
      <c r="AC163" s="15">
        <f t="shared" si="19"/>
        <v>21</v>
      </c>
      <c r="AD163" s="15">
        <f t="shared" si="19"/>
        <v>55</v>
      </c>
      <c r="AE163" s="15">
        <f t="shared" si="19"/>
        <v>15</v>
      </c>
      <c r="AF163" s="15">
        <f t="shared" si="19"/>
        <v>60</v>
      </c>
      <c r="AG163" s="15">
        <f t="shared" si="7"/>
        <v>-53</v>
      </c>
      <c r="AH163" s="15">
        <v>47</v>
      </c>
      <c r="AI163" s="15">
        <f t="shared" si="8"/>
        <v>-6.1333333333333329</v>
      </c>
      <c r="AJ163" s="15">
        <f t="shared" si="9"/>
        <v>-0.73358267980077685</v>
      </c>
      <c r="AK163" s="26"/>
      <c r="AL163" s="26"/>
      <c r="AM163" s="26"/>
      <c r="AN163" s="26"/>
    </row>
    <row r="164" spans="1:40" ht="13.5" customHeight="1" x14ac:dyDescent="0.2">
      <c r="A164" s="15">
        <v>48</v>
      </c>
      <c r="B164" s="15">
        <f t="shared" si="5"/>
        <v>-52</v>
      </c>
      <c r="C164" s="15">
        <f t="shared" si="19"/>
        <v>5</v>
      </c>
      <c r="D164" s="15">
        <f t="shared" si="19"/>
        <v>73</v>
      </c>
      <c r="E164" s="15">
        <f t="shared" si="19"/>
        <v>7</v>
      </c>
      <c r="F164" s="15">
        <f t="shared" si="19"/>
        <v>105</v>
      </c>
      <c r="G164" s="15">
        <f t="shared" si="19"/>
        <v>26</v>
      </c>
      <c r="H164" s="15">
        <f t="shared" si="19"/>
        <v>36</v>
      </c>
      <c r="I164" s="15">
        <f t="shared" si="19"/>
        <v>85</v>
      </c>
      <c r="J164" s="15">
        <f t="shared" si="19"/>
        <v>91</v>
      </c>
      <c r="K164" s="15">
        <f t="shared" si="19"/>
        <v>20</v>
      </c>
      <c r="L164" s="15">
        <f t="shared" si="19"/>
        <v>108</v>
      </c>
      <c r="M164" s="15">
        <f t="shared" si="19"/>
        <v>78</v>
      </c>
      <c r="N164" s="15">
        <f t="shared" si="19"/>
        <v>64</v>
      </c>
      <c r="O164" s="15">
        <f t="shared" si="19"/>
        <v>103</v>
      </c>
      <c r="P164" s="15">
        <f t="shared" si="19"/>
        <v>3</v>
      </c>
      <c r="Q164" s="15">
        <f t="shared" si="19"/>
        <v>64</v>
      </c>
      <c r="R164" s="15">
        <f t="shared" si="19"/>
        <v>18</v>
      </c>
      <c r="S164" s="15">
        <f t="shared" si="19"/>
        <v>108</v>
      </c>
      <c r="T164" s="15">
        <f t="shared" si="19"/>
        <v>110</v>
      </c>
      <c r="U164" s="15">
        <f t="shared" si="19"/>
        <v>70</v>
      </c>
      <c r="V164" s="15">
        <f t="shared" si="19"/>
        <v>51</v>
      </c>
      <c r="W164" s="15">
        <f t="shared" si="19"/>
        <v>28</v>
      </c>
      <c r="X164" s="15">
        <f t="shared" si="19"/>
        <v>103</v>
      </c>
      <c r="Y164" s="15">
        <f t="shared" si="19"/>
        <v>7</v>
      </c>
      <c r="Z164" s="15">
        <f t="shared" si="19"/>
        <v>107</v>
      </c>
      <c r="AA164" s="15">
        <f t="shared" si="19"/>
        <v>26</v>
      </c>
      <c r="AB164" s="15">
        <f t="shared" si="19"/>
        <v>85</v>
      </c>
      <c r="AC164" s="15">
        <f t="shared" si="19"/>
        <v>39</v>
      </c>
      <c r="AD164" s="15">
        <f t="shared" si="19"/>
        <v>45</v>
      </c>
      <c r="AE164" s="15">
        <f t="shared" si="19"/>
        <v>92</v>
      </c>
      <c r="AF164" s="15">
        <f t="shared" si="19"/>
        <v>12</v>
      </c>
      <c r="AG164" s="15">
        <f t="shared" si="7"/>
        <v>-52</v>
      </c>
      <c r="AH164" s="15">
        <v>48</v>
      </c>
      <c r="AI164" s="15">
        <f t="shared" si="8"/>
        <v>3.4666666666666686</v>
      </c>
      <c r="AJ164" s="15">
        <f t="shared" si="9"/>
        <v>0.41463368858304805</v>
      </c>
      <c r="AK164" s="26"/>
      <c r="AL164" s="26"/>
      <c r="AM164" s="26"/>
      <c r="AN164" s="26"/>
    </row>
    <row r="165" spans="1:40" ht="13.5" customHeight="1" x14ac:dyDescent="0.2">
      <c r="A165" s="15">
        <v>49</v>
      </c>
      <c r="B165" s="15">
        <f t="shared" si="5"/>
        <v>-51</v>
      </c>
      <c r="C165" s="15">
        <f t="shared" si="19"/>
        <v>8</v>
      </c>
      <c r="D165" s="15">
        <f t="shared" si="19"/>
        <v>103</v>
      </c>
      <c r="E165" s="15">
        <f t="shared" si="19"/>
        <v>78</v>
      </c>
      <c r="F165" s="15">
        <f t="shared" si="19"/>
        <v>70</v>
      </c>
      <c r="G165" s="15">
        <f t="shared" si="19"/>
        <v>55</v>
      </c>
      <c r="H165" s="15">
        <f t="shared" si="19"/>
        <v>91</v>
      </c>
      <c r="I165" s="15">
        <f t="shared" si="19"/>
        <v>19</v>
      </c>
      <c r="J165" s="15">
        <f t="shared" si="19"/>
        <v>62</v>
      </c>
      <c r="K165" s="15">
        <f t="shared" si="19"/>
        <v>24</v>
      </c>
      <c r="L165" s="15">
        <f t="shared" si="19"/>
        <v>12</v>
      </c>
      <c r="M165" s="15">
        <f t="shared" si="19"/>
        <v>71</v>
      </c>
      <c r="N165" s="15">
        <f t="shared" si="19"/>
        <v>57</v>
      </c>
      <c r="O165" s="15">
        <f t="shared" si="19"/>
        <v>93</v>
      </c>
      <c r="P165" s="15">
        <f t="shared" si="19"/>
        <v>76</v>
      </c>
      <c r="Q165" s="15">
        <f t="shared" si="19"/>
        <v>59</v>
      </c>
      <c r="R165" s="15">
        <f t="shared" si="19"/>
        <v>91</v>
      </c>
      <c r="S165" s="15">
        <f t="shared" si="19"/>
        <v>73</v>
      </c>
      <c r="T165" s="15">
        <f t="shared" si="19"/>
        <v>70</v>
      </c>
      <c r="U165" s="15">
        <f t="shared" si="19"/>
        <v>5</v>
      </c>
      <c r="V165" s="15">
        <f t="shared" si="19"/>
        <v>55</v>
      </c>
      <c r="W165" s="15">
        <f t="shared" si="19"/>
        <v>46</v>
      </c>
      <c r="X165" s="15">
        <f t="shared" si="19"/>
        <v>96</v>
      </c>
      <c r="Y165" s="15">
        <f t="shared" si="19"/>
        <v>32</v>
      </c>
      <c r="Z165" s="15">
        <f t="shared" si="19"/>
        <v>89</v>
      </c>
      <c r="AA165" s="15">
        <f t="shared" si="19"/>
        <v>7</v>
      </c>
      <c r="AB165" s="15">
        <f t="shared" si="19"/>
        <v>51</v>
      </c>
      <c r="AC165" s="15">
        <f t="shared" si="19"/>
        <v>13</v>
      </c>
      <c r="AD165" s="15">
        <f t="shared" si="19"/>
        <v>32</v>
      </c>
      <c r="AE165" s="15">
        <f t="shared" si="19"/>
        <v>40</v>
      </c>
      <c r="AF165" s="15">
        <f t="shared" si="19"/>
        <v>108</v>
      </c>
      <c r="AG165" s="15">
        <f t="shared" si="7"/>
        <v>-51</v>
      </c>
      <c r="AH165" s="15">
        <v>49</v>
      </c>
      <c r="AI165" s="15">
        <f t="shared" si="8"/>
        <v>0.70000000000000284</v>
      </c>
      <c r="AJ165" s="15">
        <f t="shared" si="9"/>
        <v>8.3724110194654228E-2</v>
      </c>
      <c r="AK165" s="26"/>
      <c r="AL165" s="26"/>
      <c r="AM165" s="26"/>
      <c r="AN165" s="26"/>
    </row>
    <row r="166" spans="1:40" ht="13.5" customHeight="1" x14ac:dyDescent="0.2">
      <c r="A166" s="15">
        <v>50</v>
      </c>
      <c r="B166" s="15">
        <f t="shared" si="5"/>
        <v>-50</v>
      </c>
      <c r="C166" s="15">
        <f t="shared" si="19"/>
        <v>102</v>
      </c>
      <c r="D166" s="15">
        <f t="shared" si="19"/>
        <v>95</v>
      </c>
      <c r="E166" s="15">
        <f t="shared" si="19"/>
        <v>53</v>
      </c>
      <c r="F166" s="15">
        <f t="shared" si="19"/>
        <v>106</v>
      </c>
      <c r="G166" s="15">
        <f t="shared" si="19"/>
        <v>67</v>
      </c>
      <c r="H166" s="15">
        <f t="shared" si="19"/>
        <v>64</v>
      </c>
      <c r="I166" s="15">
        <f t="shared" si="19"/>
        <v>27</v>
      </c>
      <c r="J166" s="15">
        <f t="shared" si="19"/>
        <v>64</v>
      </c>
      <c r="K166" s="15">
        <f t="shared" si="19"/>
        <v>106</v>
      </c>
      <c r="L166" s="15">
        <f t="shared" si="19"/>
        <v>68</v>
      </c>
      <c r="M166" s="15">
        <f t="shared" si="19"/>
        <v>55</v>
      </c>
      <c r="N166" s="15">
        <f t="shared" si="19"/>
        <v>4</v>
      </c>
      <c r="O166" s="15">
        <f t="shared" si="19"/>
        <v>67</v>
      </c>
      <c r="P166" s="15">
        <f t="shared" si="19"/>
        <v>92</v>
      </c>
      <c r="Q166" s="15">
        <f t="shared" si="19"/>
        <v>54</v>
      </c>
      <c r="R166" s="15">
        <f t="shared" si="19"/>
        <v>87</v>
      </c>
      <c r="S166" s="15">
        <f t="shared" si="19"/>
        <v>74</v>
      </c>
      <c r="T166" s="15">
        <f t="shared" si="19"/>
        <v>106</v>
      </c>
      <c r="U166" s="15">
        <f t="shared" si="19"/>
        <v>52</v>
      </c>
      <c r="V166" s="15">
        <f t="shared" si="19"/>
        <v>110</v>
      </c>
      <c r="W166" s="15">
        <f t="shared" si="19"/>
        <v>83</v>
      </c>
      <c r="X166" s="15">
        <f t="shared" si="19"/>
        <v>105</v>
      </c>
      <c r="Y166" s="15">
        <f t="shared" si="19"/>
        <v>31</v>
      </c>
      <c r="Z166" s="15">
        <f t="shared" si="19"/>
        <v>66</v>
      </c>
      <c r="AA166" s="15">
        <f t="shared" si="19"/>
        <v>48</v>
      </c>
      <c r="AB166" s="15">
        <f t="shared" si="19"/>
        <v>17</v>
      </c>
      <c r="AC166" s="15">
        <f t="shared" si="19"/>
        <v>54</v>
      </c>
      <c r="AD166" s="15">
        <f t="shared" si="19"/>
        <v>105</v>
      </c>
      <c r="AE166" s="15">
        <f t="shared" si="19"/>
        <v>42</v>
      </c>
      <c r="AF166" s="15">
        <f t="shared" si="19"/>
        <v>94</v>
      </c>
      <c r="AG166" s="15">
        <f t="shared" si="7"/>
        <v>-50</v>
      </c>
      <c r="AH166" s="15">
        <v>50</v>
      </c>
      <c r="AI166" s="15">
        <f t="shared" si="8"/>
        <v>14.433333333333337</v>
      </c>
      <c r="AJ166" s="15">
        <f t="shared" si="9"/>
        <v>1.7263114149659591</v>
      </c>
      <c r="AK166" s="26"/>
      <c r="AL166" s="26"/>
      <c r="AM166" s="26"/>
      <c r="AN166" s="26"/>
    </row>
    <row r="167" spans="1:40" ht="13.5" customHeight="1" x14ac:dyDescent="0.2">
      <c r="A167" s="15">
        <v>51</v>
      </c>
      <c r="B167" s="15">
        <f t="shared" si="5"/>
        <v>-49</v>
      </c>
      <c r="C167" s="15">
        <f t="shared" si="19"/>
        <v>92</v>
      </c>
      <c r="D167" s="15">
        <f t="shared" si="19"/>
        <v>53</v>
      </c>
      <c r="E167" s="15">
        <f t="shared" si="19"/>
        <v>44</v>
      </c>
      <c r="F167" s="15">
        <f t="shared" si="19"/>
        <v>107</v>
      </c>
      <c r="G167" s="15">
        <f t="shared" si="19"/>
        <v>16</v>
      </c>
      <c r="H167" s="15">
        <f t="shared" si="19"/>
        <v>34</v>
      </c>
      <c r="I167" s="15">
        <f t="shared" si="19"/>
        <v>11</v>
      </c>
      <c r="J167" s="15">
        <f t="shared" si="19"/>
        <v>78</v>
      </c>
      <c r="K167" s="15">
        <f t="shared" si="19"/>
        <v>76</v>
      </c>
      <c r="L167" s="15">
        <f t="shared" si="19"/>
        <v>72</v>
      </c>
      <c r="M167" s="15">
        <f t="shared" si="19"/>
        <v>86</v>
      </c>
      <c r="N167" s="15">
        <f t="shared" si="19"/>
        <v>2</v>
      </c>
      <c r="O167" s="15">
        <f t="shared" si="19"/>
        <v>60</v>
      </c>
      <c r="P167" s="15">
        <f t="shared" si="19"/>
        <v>18</v>
      </c>
      <c r="Q167" s="15">
        <f t="shared" si="19"/>
        <v>60</v>
      </c>
      <c r="R167" s="15">
        <f t="shared" si="19"/>
        <v>61</v>
      </c>
      <c r="S167" s="15">
        <f t="shared" si="19"/>
        <v>48</v>
      </c>
      <c r="T167" s="15">
        <f t="shared" si="19"/>
        <v>97</v>
      </c>
      <c r="U167" s="15">
        <f t="shared" si="19"/>
        <v>12</v>
      </c>
      <c r="V167" s="15">
        <f t="shared" si="19"/>
        <v>24</v>
      </c>
      <c r="W167" s="15">
        <f t="shared" si="19"/>
        <v>33</v>
      </c>
      <c r="X167" s="15">
        <f t="shared" si="19"/>
        <v>16</v>
      </c>
      <c r="Y167" s="15">
        <f t="shared" si="19"/>
        <v>23</v>
      </c>
      <c r="Z167" s="15">
        <f t="shared" si="19"/>
        <v>99</v>
      </c>
      <c r="AA167" s="15">
        <f t="shared" si="19"/>
        <v>68</v>
      </c>
      <c r="AB167" s="15">
        <f t="shared" si="19"/>
        <v>24</v>
      </c>
      <c r="AC167" s="15">
        <f t="shared" si="19"/>
        <v>51</v>
      </c>
      <c r="AD167" s="15">
        <f t="shared" si="19"/>
        <v>79</v>
      </c>
      <c r="AE167" s="15">
        <f t="shared" si="19"/>
        <v>41</v>
      </c>
      <c r="AF167" s="15">
        <f t="shared" si="19"/>
        <v>37</v>
      </c>
      <c r="AG167" s="15">
        <f t="shared" si="7"/>
        <v>-49</v>
      </c>
      <c r="AH167" s="15">
        <v>51</v>
      </c>
      <c r="AI167" s="15">
        <f t="shared" si="8"/>
        <v>-4.7666666666666657</v>
      </c>
      <c r="AJ167" s="15">
        <f t="shared" si="9"/>
        <v>-0.57012132180169062</v>
      </c>
      <c r="AK167" s="26"/>
      <c r="AL167" s="26"/>
      <c r="AM167" s="26"/>
      <c r="AN167" s="26"/>
    </row>
    <row r="168" spans="1:40" ht="13.5" customHeight="1" x14ac:dyDescent="0.2">
      <c r="A168" s="15">
        <v>52</v>
      </c>
      <c r="B168" s="15">
        <f t="shared" si="5"/>
        <v>-48</v>
      </c>
      <c r="C168" s="15">
        <f t="shared" si="19"/>
        <v>48</v>
      </c>
      <c r="D168" s="15">
        <f t="shared" si="19"/>
        <v>44</v>
      </c>
      <c r="E168" s="15">
        <f t="shared" si="19"/>
        <v>102</v>
      </c>
      <c r="F168" s="15">
        <f t="shared" si="19"/>
        <v>86</v>
      </c>
      <c r="G168" s="15">
        <f t="shared" si="19"/>
        <v>102</v>
      </c>
      <c r="H168" s="15">
        <f t="shared" si="19"/>
        <v>89</v>
      </c>
      <c r="I168" s="15">
        <f t="shared" si="19"/>
        <v>82</v>
      </c>
      <c r="J168" s="15">
        <f t="shared" si="19"/>
        <v>110</v>
      </c>
      <c r="K168" s="15">
        <f t="shared" si="19"/>
        <v>62</v>
      </c>
      <c r="L168" s="15">
        <f t="shared" si="19"/>
        <v>29</v>
      </c>
      <c r="M168" s="15">
        <f t="shared" si="19"/>
        <v>3</v>
      </c>
      <c r="N168" s="15">
        <f t="shared" si="19"/>
        <v>106</v>
      </c>
      <c r="O168" s="15">
        <f t="shared" si="19"/>
        <v>34</v>
      </c>
      <c r="P168" s="15">
        <f t="shared" si="19"/>
        <v>66</v>
      </c>
      <c r="Q168" s="15">
        <f t="shared" si="19"/>
        <v>105</v>
      </c>
      <c r="R168" s="15">
        <f t="shared" si="19"/>
        <v>82</v>
      </c>
      <c r="S168" s="15">
        <f t="shared" si="19"/>
        <v>100</v>
      </c>
      <c r="T168" s="15">
        <f t="shared" si="19"/>
        <v>46</v>
      </c>
      <c r="U168" s="15">
        <f t="shared" si="19"/>
        <v>30</v>
      </c>
      <c r="V168" s="15">
        <f t="shared" si="19"/>
        <v>94</v>
      </c>
      <c r="W168" s="15">
        <f t="shared" si="19"/>
        <v>40</v>
      </c>
      <c r="X168" s="15">
        <f t="shared" si="19"/>
        <v>36</v>
      </c>
      <c r="Y168" s="15">
        <f t="shared" si="19"/>
        <v>69</v>
      </c>
      <c r="Z168" s="15">
        <f t="shared" si="19"/>
        <v>98</v>
      </c>
      <c r="AA168" s="15">
        <f t="shared" si="19"/>
        <v>77</v>
      </c>
      <c r="AB168" s="15">
        <f t="shared" si="19"/>
        <v>32</v>
      </c>
      <c r="AC168" s="15">
        <f t="shared" si="19"/>
        <v>47</v>
      </c>
      <c r="AD168" s="15">
        <f t="shared" si="19"/>
        <v>36</v>
      </c>
      <c r="AE168" s="15">
        <f t="shared" si="19"/>
        <v>104</v>
      </c>
      <c r="AF168" s="15">
        <f t="shared" si="19"/>
        <v>110</v>
      </c>
      <c r="AG168" s="15">
        <f t="shared" si="7"/>
        <v>-48</v>
      </c>
      <c r="AH168" s="15">
        <v>52</v>
      </c>
      <c r="AI168" s="15">
        <f t="shared" si="8"/>
        <v>13.466666666666669</v>
      </c>
      <c r="AJ168" s="15">
        <f t="shared" si="9"/>
        <v>1.6106924056495322</v>
      </c>
      <c r="AK168" s="26"/>
      <c r="AL168" s="26"/>
      <c r="AM168" s="26"/>
      <c r="AN168" s="26"/>
    </row>
    <row r="169" spans="1:40" ht="13.5" customHeight="1" x14ac:dyDescent="0.2">
      <c r="A169" s="15">
        <v>53</v>
      </c>
      <c r="B169" s="15">
        <f t="shared" si="5"/>
        <v>-47</v>
      </c>
      <c r="C169" s="15">
        <f t="shared" si="19"/>
        <v>51</v>
      </c>
      <c r="D169" s="15">
        <f t="shared" si="19"/>
        <v>40</v>
      </c>
      <c r="E169" s="15">
        <f t="shared" si="19"/>
        <v>89</v>
      </c>
      <c r="F169" s="15">
        <f t="shared" si="19"/>
        <v>109</v>
      </c>
      <c r="G169" s="15">
        <f t="shared" si="19"/>
        <v>17</v>
      </c>
      <c r="H169" s="15">
        <f t="shared" si="19"/>
        <v>63</v>
      </c>
      <c r="I169" s="15">
        <f t="shared" si="19"/>
        <v>1</v>
      </c>
      <c r="J169" s="15">
        <f t="shared" si="19"/>
        <v>73</v>
      </c>
      <c r="K169" s="15">
        <f t="shared" si="19"/>
        <v>26</v>
      </c>
      <c r="L169" s="15">
        <f t="shared" si="19"/>
        <v>77</v>
      </c>
      <c r="M169" s="15">
        <f t="shared" si="19"/>
        <v>94</v>
      </c>
      <c r="N169" s="15">
        <f t="shared" si="19"/>
        <v>45</v>
      </c>
      <c r="O169" s="15">
        <f t="shared" si="19"/>
        <v>32</v>
      </c>
      <c r="P169" s="15">
        <f t="shared" si="19"/>
        <v>36</v>
      </c>
      <c r="Q169" s="15">
        <f t="shared" si="19"/>
        <v>103</v>
      </c>
      <c r="R169" s="15">
        <f t="shared" si="19"/>
        <v>77</v>
      </c>
      <c r="S169" s="15">
        <f t="shared" si="19"/>
        <v>7</v>
      </c>
      <c r="T169" s="15">
        <f t="shared" si="19"/>
        <v>79</v>
      </c>
      <c r="U169" s="15">
        <f t="shared" si="19"/>
        <v>80</v>
      </c>
      <c r="V169" s="15">
        <f t="shared" si="19"/>
        <v>109</v>
      </c>
      <c r="W169" s="15">
        <f t="shared" si="19"/>
        <v>74</v>
      </c>
      <c r="X169" s="15">
        <f t="shared" si="19"/>
        <v>86</v>
      </c>
      <c r="Y169" s="15">
        <f t="shared" si="19"/>
        <v>91</v>
      </c>
      <c r="Z169" s="15">
        <f t="shared" si="19"/>
        <v>91</v>
      </c>
      <c r="AA169" s="15">
        <f t="shared" si="19"/>
        <v>34</v>
      </c>
      <c r="AB169" s="15">
        <f t="shared" si="19"/>
        <v>52</v>
      </c>
      <c r="AC169" s="15">
        <f t="shared" si="19"/>
        <v>101</v>
      </c>
      <c r="AD169" s="15">
        <f t="shared" si="19"/>
        <v>5</v>
      </c>
      <c r="AE169" s="15">
        <f t="shared" si="19"/>
        <v>23</v>
      </c>
      <c r="AF169" s="15">
        <f t="shared" si="19"/>
        <v>64</v>
      </c>
      <c r="AG169" s="15">
        <f t="shared" si="7"/>
        <v>-47</v>
      </c>
      <c r="AH169" s="15">
        <v>53</v>
      </c>
      <c r="AI169" s="15">
        <f t="shared" si="8"/>
        <v>5.4666666666666686</v>
      </c>
      <c r="AJ169" s="15">
        <f t="shared" si="9"/>
        <v>0.65384543199634482</v>
      </c>
      <c r="AK169" s="26"/>
      <c r="AL169" s="26"/>
      <c r="AM169" s="26"/>
      <c r="AN169" s="26"/>
    </row>
    <row r="170" spans="1:40" ht="13.5" customHeight="1" x14ac:dyDescent="0.2">
      <c r="A170" s="15">
        <v>54</v>
      </c>
      <c r="B170" s="15">
        <f t="shared" si="5"/>
        <v>-46</v>
      </c>
      <c r="C170" s="15">
        <f t="shared" si="19"/>
        <v>10</v>
      </c>
      <c r="D170" s="15">
        <f t="shared" si="19"/>
        <v>94</v>
      </c>
      <c r="E170" s="15">
        <f t="shared" si="19"/>
        <v>30</v>
      </c>
      <c r="F170" s="15">
        <f t="shared" si="19"/>
        <v>55</v>
      </c>
      <c r="G170" s="15">
        <f t="shared" si="19"/>
        <v>30</v>
      </c>
      <c r="H170" s="15">
        <f t="shared" si="19"/>
        <v>18</v>
      </c>
      <c r="I170" s="15">
        <f t="shared" si="19"/>
        <v>96</v>
      </c>
      <c r="J170" s="15">
        <f t="shared" si="19"/>
        <v>26</v>
      </c>
      <c r="K170" s="15">
        <f t="shared" si="19"/>
        <v>81</v>
      </c>
      <c r="L170" s="15">
        <f t="shared" si="19"/>
        <v>95</v>
      </c>
      <c r="M170" s="15">
        <f t="shared" si="19"/>
        <v>100</v>
      </c>
      <c r="N170" s="15">
        <f t="shared" si="19"/>
        <v>82</v>
      </c>
      <c r="O170" s="15">
        <f t="shared" si="19"/>
        <v>46</v>
      </c>
      <c r="P170" s="15">
        <f t="shared" si="19"/>
        <v>49</v>
      </c>
      <c r="Q170" s="15">
        <f t="shared" si="19"/>
        <v>62</v>
      </c>
      <c r="R170" s="15">
        <f t="shared" ref="R170:AF170" si="20">RANK(R56,R$3:R$112,1)+(COUNT($B$3:$B$112)+1-RANK(R56,R$3:R$112,0)-RANK(R56,R$3:R$112,1))/2</f>
        <v>46</v>
      </c>
      <c r="S170" s="15">
        <f t="shared" si="20"/>
        <v>52</v>
      </c>
      <c r="T170" s="15">
        <f t="shared" si="20"/>
        <v>62</v>
      </c>
      <c r="U170" s="15">
        <f t="shared" si="20"/>
        <v>8</v>
      </c>
      <c r="V170" s="15">
        <f t="shared" si="20"/>
        <v>30</v>
      </c>
      <c r="W170" s="15">
        <f t="shared" si="20"/>
        <v>64</v>
      </c>
      <c r="X170" s="15">
        <f t="shared" si="20"/>
        <v>104</v>
      </c>
      <c r="Y170" s="15">
        <f t="shared" si="20"/>
        <v>30</v>
      </c>
      <c r="Z170" s="15">
        <f t="shared" si="20"/>
        <v>62</v>
      </c>
      <c r="AA170" s="15">
        <f t="shared" si="20"/>
        <v>10</v>
      </c>
      <c r="AB170" s="15">
        <f t="shared" si="20"/>
        <v>84</v>
      </c>
      <c r="AC170" s="15">
        <f t="shared" si="20"/>
        <v>96</v>
      </c>
      <c r="AD170" s="15">
        <f t="shared" si="20"/>
        <v>14</v>
      </c>
      <c r="AE170" s="15">
        <f t="shared" si="20"/>
        <v>13</v>
      </c>
      <c r="AF170" s="15">
        <f t="shared" si="20"/>
        <v>16</v>
      </c>
      <c r="AG170" s="15">
        <f t="shared" si="7"/>
        <v>-46</v>
      </c>
      <c r="AH170" s="15">
        <v>54</v>
      </c>
      <c r="AI170" s="15">
        <f t="shared" si="8"/>
        <v>-3.3333333333333357</v>
      </c>
      <c r="AJ170" s="15">
        <f t="shared" si="9"/>
        <v>-0.39868623902216166</v>
      </c>
      <c r="AK170" s="26"/>
      <c r="AL170" s="26"/>
      <c r="AM170" s="26"/>
      <c r="AN170" s="26"/>
    </row>
    <row r="171" spans="1:40" ht="13.5" customHeight="1" x14ac:dyDescent="0.2">
      <c r="A171" s="15">
        <v>55</v>
      </c>
      <c r="B171" s="15">
        <f t="shared" si="5"/>
        <v>-45</v>
      </c>
      <c r="C171" s="15">
        <f t="shared" ref="C171:AF179" si="21">RANK(C57,C$3:C$112,1)+(COUNT($B$3:$B$112)+1-RANK(C57,C$3:C$112,0)-RANK(C57,C$3:C$112,1))/2</f>
        <v>32</v>
      </c>
      <c r="D171" s="15">
        <f t="shared" si="21"/>
        <v>77</v>
      </c>
      <c r="E171" s="15">
        <f t="shared" si="21"/>
        <v>14</v>
      </c>
      <c r="F171" s="15">
        <f t="shared" si="21"/>
        <v>49</v>
      </c>
      <c r="G171" s="15">
        <f t="shared" si="21"/>
        <v>46</v>
      </c>
      <c r="H171" s="15">
        <f t="shared" si="21"/>
        <v>82</v>
      </c>
      <c r="I171" s="15">
        <f t="shared" si="21"/>
        <v>65</v>
      </c>
      <c r="J171" s="15">
        <f t="shared" si="21"/>
        <v>46</v>
      </c>
      <c r="K171" s="15">
        <f t="shared" si="21"/>
        <v>15</v>
      </c>
      <c r="L171" s="15">
        <f t="shared" si="21"/>
        <v>45</v>
      </c>
      <c r="M171" s="15">
        <f t="shared" si="21"/>
        <v>99</v>
      </c>
      <c r="N171" s="15">
        <f t="shared" si="21"/>
        <v>42</v>
      </c>
      <c r="O171" s="15">
        <f t="shared" si="21"/>
        <v>101</v>
      </c>
      <c r="P171" s="15">
        <f t="shared" si="21"/>
        <v>8</v>
      </c>
      <c r="Q171" s="15">
        <f t="shared" si="21"/>
        <v>33</v>
      </c>
      <c r="R171" s="15">
        <f t="shared" si="21"/>
        <v>3</v>
      </c>
      <c r="S171" s="15">
        <f t="shared" si="21"/>
        <v>87</v>
      </c>
      <c r="T171" s="15">
        <f t="shared" si="21"/>
        <v>69</v>
      </c>
      <c r="U171" s="15">
        <f t="shared" si="21"/>
        <v>79</v>
      </c>
      <c r="V171" s="15">
        <f t="shared" si="21"/>
        <v>91</v>
      </c>
      <c r="W171" s="15">
        <f t="shared" si="21"/>
        <v>89</v>
      </c>
      <c r="X171" s="15">
        <f t="shared" si="21"/>
        <v>68</v>
      </c>
      <c r="Y171" s="15">
        <f t="shared" si="21"/>
        <v>16</v>
      </c>
      <c r="Z171" s="15">
        <f t="shared" si="21"/>
        <v>65</v>
      </c>
      <c r="AA171" s="15">
        <f t="shared" si="21"/>
        <v>80</v>
      </c>
      <c r="AB171" s="15">
        <f t="shared" si="21"/>
        <v>19</v>
      </c>
      <c r="AC171" s="15">
        <f t="shared" si="21"/>
        <v>15</v>
      </c>
      <c r="AD171" s="15">
        <f t="shared" si="21"/>
        <v>91</v>
      </c>
      <c r="AE171" s="15">
        <f t="shared" si="21"/>
        <v>68</v>
      </c>
      <c r="AF171" s="15">
        <f t="shared" si="21"/>
        <v>79</v>
      </c>
      <c r="AG171" s="15">
        <f t="shared" si="7"/>
        <v>-45</v>
      </c>
      <c r="AH171" s="15">
        <v>55</v>
      </c>
      <c r="AI171" s="15">
        <f t="shared" si="8"/>
        <v>0.26666666666666572</v>
      </c>
      <c r="AJ171" s="15">
        <f t="shared" si="9"/>
        <v>3.1894899121772798E-2</v>
      </c>
      <c r="AK171" s="26"/>
      <c r="AL171" s="26"/>
      <c r="AM171" s="26"/>
      <c r="AN171" s="26"/>
    </row>
    <row r="172" spans="1:40" ht="13.5" customHeight="1" x14ac:dyDescent="0.2">
      <c r="A172" s="15">
        <v>56</v>
      </c>
      <c r="B172" s="15">
        <f t="shared" si="5"/>
        <v>-44</v>
      </c>
      <c r="C172" s="15">
        <f t="shared" si="21"/>
        <v>56</v>
      </c>
      <c r="D172" s="15">
        <f t="shared" si="21"/>
        <v>15</v>
      </c>
      <c r="E172" s="15">
        <f t="shared" si="21"/>
        <v>66</v>
      </c>
      <c r="F172" s="15">
        <f t="shared" si="21"/>
        <v>18</v>
      </c>
      <c r="G172" s="15">
        <f t="shared" si="21"/>
        <v>105</v>
      </c>
      <c r="H172" s="15">
        <f t="shared" si="21"/>
        <v>8</v>
      </c>
      <c r="I172" s="15">
        <f t="shared" si="21"/>
        <v>38</v>
      </c>
      <c r="J172" s="15">
        <f t="shared" si="21"/>
        <v>49</v>
      </c>
      <c r="K172" s="15">
        <f t="shared" si="21"/>
        <v>80</v>
      </c>
      <c r="L172" s="15">
        <f t="shared" si="21"/>
        <v>34</v>
      </c>
      <c r="M172" s="15">
        <f t="shared" si="21"/>
        <v>75</v>
      </c>
      <c r="N172" s="15">
        <f t="shared" si="21"/>
        <v>55</v>
      </c>
      <c r="O172" s="15">
        <f t="shared" si="21"/>
        <v>83</v>
      </c>
      <c r="P172" s="15">
        <f t="shared" si="21"/>
        <v>91</v>
      </c>
      <c r="Q172" s="15">
        <f t="shared" si="21"/>
        <v>53</v>
      </c>
      <c r="R172" s="15">
        <f t="shared" si="21"/>
        <v>28</v>
      </c>
      <c r="S172" s="15">
        <f t="shared" si="21"/>
        <v>38</v>
      </c>
      <c r="T172" s="15">
        <f t="shared" si="21"/>
        <v>56</v>
      </c>
      <c r="U172" s="15">
        <f t="shared" si="21"/>
        <v>100</v>
      </c>
      <c r="V172" s="15">
        <f t="shared" si="21"/>
        <v>62</v>
      </c>
      <c r="W172" s="15">
        <f t="shared" si="21"/>
        <v>39</v>
      </c>
      <c r="X172" s="15">
        <f t="shared" si="21"/>
        <v>100</v>
      </c>
      <c r="Y172" s="15">
        <f t="shared" si="21"/>
        <v>12</v>
      </c>
      <c r="Z172" s="15">
        <f t="shared" si="21"/>
        <v>28</v>
      </c>
      <c r="AA172" s="15">
        <f t="shared" si="21"/>
        <v>103</v>
      </c>
      <c r="AB172" s="15">
        <f t="shared" si="21"/>
        <v>26</v>
      </c>
      <c r="AC172" s="15">
        <f t="shared" si="21"/>
        <v>62</v>
      </c>
      <c r="AD172" s="15">
        <f t="shared" si="21"/>
        <v>23</v>
      </c>
      <c r="AE172" s="15">
        <f t="shared" si="21"/>
        <v>70</v>
      </c>
      <c r="AF172" s="15">
        <f t="shared" si="21"/>
        <v>40</v>
      </c>
      <c r="AG172" s="15">
        <f t="shared" si="7"/>
        <v>-44</v>
      </c>
      <c r="AH172" s="15">
        <v>56</v>
      </c>
      <c r="AI172" s="15">
        <f t="shared" si="8"/>
        <v>-1.7333333333333343</v>
      </c>
      <c r="AJ172" s="15">
        <f t="shared" si="9"/>
        <v>-0.20731684429152403</v>
      </c>
      <c r="AK172" s="26"/>
      <c r="AL172" s="26"/>
      <c r="AM172" s="26"/>
      <c r="AN172" s="26"/>
    </row>
    <row r="173" spans="1:40" ht="13.5" customHeight="1" x14ac:dyDescent="0.2">
      <c r="A173" s="15">
        <v>57</v>
      </c>
      <c r="B173" s="15">
        <f t="shared" si="5"/>
        <v>-43</v>
      </c>
      <c r="C173" s="15">
        <f t="shared" si="21"/>
        <v>63</v>
      </c>
      <c r="D173" s="15">
        <f t="shared" si="21"/>
        <v>27</v>
      </c>
      <c r="E173" s="15">
        <f t="shared" si="21"/>
        <v>77</v>
      </c>
      <c r="F173" s="15">
        <f t="shared" si="21"/>
        <v>73</v>
      </c>
      <c r="G173" s="15">
        <f t="shared" si="21"/>
        <v>104</v>
      </c>
      <c r="H173" s="15">
        <f t="shared" si="21"/>
        <v>61</v>
      </c>
      <c r="I173" s="15">
        <f t="shared" si="21"/>
        <v>69</v>
      </c>
      <c r="J173" s="15">
        <f t="shared" si="21"/>
        <v>93</v>
      </c>
      <c r="K173" s="15">
        <f t="shared" si="21"/>
        <v>46</v>
      </c>
      <c r="L173" s="15">
        <f t="shared" si="21"/>
        <v>6</v>
      </c>
      <c r="M173" s="15">
        <f t="shared" si="21"/>
        <v>8</v>
      </c>
      <c r="N173" s="15">
        <f t="shared" si="21"/>
        <v>43</v>
      </c>
      <c r="O173" s="15">
        <f t="shared" si="21"/>
        <v>77</v>
      </c>
      <c r="P173" s="15">
        <f t="shared" si="21"/>
        <v>31</v>
      </c>
      <c r="Q173" s="15">
        <f t="shared" si="21"/>
        <v>27</v>
      </c>
      <c r="R173" s="15">
        <f t="shared" si="21"/>
        <v>44</v>
      </c>
      <c r="S173" s="15">
        <f t="shared" si="21"/>
        <v>58</v>
      </c>
      <c r="T173" s="15">
        <f t="shared" si="21"/>
        <v>64</v>
      </c>
      <c r="U173" s="15">
        <f t="shared" si="21"/>
        <v>67</v>
      </c>
      <c r="V173" s="15">
        <f t="shared" si="21"/>
        <v>9</v>
      </c>
      <c r="W173" s="15">
        <f t="shared" si="21"/>
        <v>65</v>
      </c>
      <c r="X173" s="15">
        <f t="shared" si="21"/>
        <v>90</v>
      </c>
      <c r="Y173" s="15">
        <f t="shared" si="21"/>
        <v>53</v>
      </c>
      <c r="Z173" s="15">
        <f t="shared" si="21"/>
        <v>25</v>
      </c>
      <c r="AA173" s="15">
        <f t="shared" si="21"/>
        <v>78</v>
      </c>
      <c r="AB173" s="15">
        <f t="shared" si="21"/>
        <v>14</v>
      </c>
      <c r="AC173" s="15">
        <f t="shared" si="21"/>
        <v>57</v>
      </c>
      <c r="AD173" s="15">
        <f t="shared" si="21"/>
        <v>8</v>
      </c>
      <c r="AE173" s="15">
        <f t="shared" si="21"/>
        <v>85</v>
      </c>
      <c r="AF173" s="15">
        <f t="shared" si="21"/>
        <v>27</v>
      </c>
      <c r="AG173" s="15">
        <f t="shared" si="7"/>
        <v>-43</v>
      </c>
      <c r="AH173" s="15">
        <v>57</v>
      </c>
      <c r="AI173" s="15">
        <f t="shared" si="8"/>
        <v>-3.8666666666666671</v>
      </c>
      <c r="AJ173" s="15">
        <f t="shared" si="9"/>
        <v>-0.46247603726570724</v>
      </c>
      <c r="AK173" s="26"/>
      <c r="AL173" s="26"/>
      <c r="AM173" s="26"/>
      <c r="AN173" s="26"/>
    </row>
    <row r="174" spans="1:40" ht="13.5" customHeight="1" x14ac:dyDescent="0.2">
      <c r="A174" s="15">
        <v>58</v>
      </c>
      <c r="B174" s="15">
        <f t="shared" si="5"/>
        <v>-42</v>
      </c>
      <c r="C174" s="15">
        <f t="shared" si="21"/>
        <v>66</v>
      </c>
      <c r="D174" s="15">
        <f t="shared" si="21"/>
        <v>20</v>
      </c>
      <c r="E174" s="15">
        <f t="shared" si="21"/>
        <v>29</v>
      </c>
      <c r="F174" s="15">
        <f t="shared" si="21"/>
        <v>17</v>
      </c>
      <c r="G174" s="15">
        <f t="shared" si="21"/>
        <v>63</v>
      </c>
      <c r="H174" s="15">
        <f t="shared" si="21"/>
        <v>52</v>
      </c>
      <c r="I174" s="15">
        <f t="shared" si="21"/>
        <v>16</v>
      </c>
      <c r="J174" s="15">
        <f t="shared" si="21"/>
        <v>10</v>
      </c>
      <c r="K174" s="15">
        <f t="shared" si="21"/>
        <v>59</v>
      </c>
      <c r="L174" s="15">
        <f t="shared" si="21"/>
        <v>46</v>
      </c>
      <c r="M174" s="15">
        <f t="shared" si="21"/>
        <v>45</v>
      </c>
      <c r="N174" s="15">
        <f t="shared" si="21"/>
        <v>84</v>
      </c>
      <c r="O174" s="15">
        <f t="shared" si="21"/>
        <v>4</v>
      </c>
      <c r="P174" s="15">
        <f t="shared" si="21"/>
        <v>97</v>
      </c>
      <c r="Q174" s="15">
        <f t="shared" si="21"/>
        <v>40</v>
      </c>
      <c r="R174" s="15">
        <f t="shared" si="21"/>
        <v>27</v>
      </c>
      <c r="S174" s="15">
        <f t="shared" si="21"/>
        <v>31</v>
      </c>
      <c r="T174" s="15">
        <f t="shared" si="21"/>
        <v>3</v>
      </c>
      <c r="U174" s="15">
        <f t="shared" si="21"/>
        <v>9</v>
      </c>
      <c r="V174" s="15">
        <f t="shared" si="21"/>
        <v>63</v>
      </c>
      <c r="W174" s="15">
        <f t="shared" si="21"/>
        <v>38</v>
      </c>
      <c r="X174" s="15">
        <f t="shared" si="21"/>
        <v>34</v>
      </c>
      <c r="Y174" s="15">
        <f t="shared" si="21"/>
        <v>14</v>
      </c>
      <c r="Z174" s="15">
        <f t="shared" si="21"/>
        <v>60</v>
      </c>
      <c r="AA174" s="15">
        <f t="shared" si="21"/>
        <v>62</v>
      </c>
      <c r="AB174" s="15">
        <f t="shared" si="21"/>
        <v>78</v>
      </c>
      <c r="AC174" s="15">
        <f t="shared" si="21"/>
        <v>42</v>
      </c>
      <c r="AD174" s="15">
        <f t="shared" si="21"/>
        <v>18</v>
      </c>
      <c r="AE174" s="15">
        <f t="shared" si="21"/>
        <v>76</v>
      </c>
      <c r="AF174" s="15">
        <f t="shared" si="21"/>
        <v>71</v>
      </c>
      <c r="AG174" s="15">
        <f t="shared" si="7"/>
        <v>-42</v>
      </c>
      <c r="AH174" s="15">
        <v>58</v>
      </c>
      <c r="AI174" s="15">
        <f t="shared" si="8"/>
        <v>-13.033333333333331</v>
      </c>
      <c r="AJ174" s="15">
        <f t="shared" si="9"/>
        <v>-1.5588631945766507</v>
      </c>
      <c r="AK174" s="26"/>
      <c r="AL174" s="26"/>
      <c r="AM174" s="26"/>
      <c r="AN174" s="26"/>
    </row>
    <row r="175" spans="1:40" ht="13.5" customHeight="1" x14ac:dyDescent="0.2">
      <c r="A175" s="15">
        <v>59</v>
      </c>
      <c r="B175" s="15">
        <f t="shared" si="5"/>
        <v>-41</v>
      </c>
      <c r="C175" s="15">
        <f t="shared" si="21"/>
        <v>26</v>
      </c>
      <c r="D175" s="15">
        <f t="shared" si="21"/>
        <v>56</v>
      </c>
      <c r="E175" s="15">
        <f t="shared" si="21"/>
        <v>38</v>
      </c>
      <c r="F175" s="15">
        <f t="shared" si="21"/>
        <v>83</v>
      </c>
      <c r="G175" s="15">
        <f t="shared" si="21"/>
        <v>77</v>
      </c>
      <c r="H175" s="15">
        <f t="shared" si="21"/>
        <v>56</v>
      </c>
      <c r="I175" s="15">
        <f t="shared" si="21"/>
        <v>5</v>
      </c>
      <c r="J175" s="15">
        <f t="shared" si="21"/>
        <v>1</v>
      </c>
      <c r="K175" s="15">
        <f t="shared" si="21"/>
        <v>5</v>
      </c>
      <c r="L175" s="15">
        <f t="shared" si="21"/>
        <v>70</v>
      </c>
      <c r="M175" s="15">
        <f t="shared" si="21"/>
        <v>22</v>
      </c>
      <c r="N175" s="15">
        <f t="shared" si="21"/>
        <v>27</v>
      </c>
      <c r="O175" s="15">
        <f t="shared" si="21"/>
        <v>65</v>
      </c>
      <c r="P175" s="15">
        <f t="shared" si="21"/>
        <v>4</v>
      </c>
      <c r="Q175" s="15">
        <f t="shared" si="21"/>
        <v>28</v>
      </c>
      <c r="R175" s="15">
        <f t="shared" si="21"/>
        <v>56</v>
      </c>
      <c r="S175" s="15">
        <f t="shared" si="21"/>
        <v>101</v>
      </c>
      <c r="T175" s="15">
        <f t="shared" si="21"/>
        <v>94</v>
      </c>
      <c r="U175" s="15">
        <f t="shared" si="21"/>
        <v>27</v>
      </c>
      <c r="V175" s="15">
        <f t="shared" si="21"/>
        <v>103</v>
      </c>
      <c r="W175" s="15">
        <f t="shared" si="21"/>
        <v>3</v>
      </c>
      <c r="X175" s="15">
        <f t="shared" si="21"/>
        <v>91</v>
      </c>
      <c r="Y175" s="15">
        <f t="shared" si="21"/>
        <v>92</v>
      </c>
      <c r="Z175" s="15">
        <f t="shared" si="21"/>
        <v>76</v>
      </c>
      <c r="AA175" s="15">
        <f t="shared" si="21"/>
        <v>25</v>
      </c>
      <c r="AB175" s="15">
        <f t="shared" si="21"/>
        <v>79</v>
      </c>
      <c r="AC175" s="15">
        <f t="shared" si="21"/>
        <v>32</v>
      </c>
      <c r="AD175" s="15">
        <f t="shared" si="21"/>
        <v>81</v>
      </c>
      <c r="AE175" s="15">
        <f t="shared" si="21"/>
        <v>38</v>
      </c>
      <c r="AF175" s="15">
        <f t="shared" si="21"/>
        <v>55</v>
      </c>
      <c r="AG175" s="15">
        <f t="shared" si="7"/>
        <v>-41</v>
      </c>
      <c r="AH175" s="15">
        <v>59</v>
      </c>
      <c r="AI175" s="15">
        <f t="shared" si="8"/>
        <v>-4.9666666666666686</v>
      </c>
      <c r="AJ175" s="15">
        <f t="shared" si="9"/>
        <v>-0.59404249614302063</v>
      </c>
      <c r="AK175" s="26"/>
      <c r="AL175" s="26"/>
      <c r="AM175" s="26"/>
      <c r="AN175" s="26"/>
    </row>
    <row r="176" spans="1:40" ht="13.5" customHeight="1" x14ac:dyDescent="0.2">
      <c r="A176" s="15">
        <v>60</v>
      </c>
      <c r="B176" s="15">
        <f t="shared" si="5"/>
        <v>-40</v>
      </c>
      <c r="C176" s="15">
        <f t="shared" si="21"/>
        <v>21</v>
      </c>
      <c r="D176" s="15">
        <f t="shared" si="21"/>
        <v>105</v>
      </c>
      <c r="E176" s="15">
        <f t="shared" si="21"/>
        <v>34</v>
      </c>
      <c r="F176" s="15">
        <f t="shared" si="21"/>
        <v>82</v>
      </c>
      <c r="G176" s="15">
        <f t="shared" si="21"/>
        <v>97</v>
      </c>
      <c r="H176" s="15">
        <f t="shared" si="21"/>
        <v>43</v>
      </c>
      <c r="I176" s="15">
        <f t="shared" si="21"/>
        <v>55</v>
      </c>
      <c r="J176" s="15">
        <f t="shared" si="21"/>
        <v>76</v>
      </c>
      <c r="K176" s="15">
        <f t="shared" si="21"/>
        <v>32</v>
      </c>
      <c r="L176" s="15">
        <f t="shared" si="21"/>
        <v>19</v>
      </c>
      <c r="M176" s="15">
        <f t="shared" si="21"/>
        <v>87</v>
      </c>
      <c r="N176" s="15">
        <f t="shared" si="21"/>
        <v>50</v>
      </c>
      <c r="O176" s="15">
        <f t="shared" si="21"/>
        <v>74</v>
      </c>
      <c r="P176" s="15">
        <f t="shared" si="21"/>
        <v>1</v>
      </c>
      <c r="Q176" s="15">
        <f t="shared" si="21"/>
        <v>95</v>
      </c>
      <c r="R176" s="15">
        <f t="shared" si="21"/>
        <v>47</v>
      </c>
      <c r="S176" s="15">
        <f t="shared" si="21"/>
        <v>69</v>
      </c>
      <c r="T176" s="15">
        <f t="shared" si="21"/>
        <v>6</v>
      </c>
      <c r="U176" s="15">
        <f t="shared" si="21"/>
        <v>44</v>
      </c>
      <c r="V176" s="15">
        <f t="shared" si="21"/>
        <v>96</v>
      </c>
      <c r="W176" s="15">
        <f t="shared" si="21"/>
        <v>25</v>
      </c>
      <c r="X176" s="15">
        <f t="shared" si="21"/>
        <v>23</v>
      </c>
      <c r="Y176" s="15">
        <f t="shared" si="21"/>
        <v>25</v>
      </c>
      <c r="Z176" s="15">
        <f t="shared" si="21"/>
        <v>54</v>
      </c>
      <c r="AA176" s="15">
        <f t="shared" si="21"/>
        <v>92</v>
      </c>
      <c r="AB176" s="15">
        <f t="shared" si="21"/>
        <v>65</v>
      </c>
      <c r="AC176" s="15">
        <f t="shared" si="21"/>
        <v>31</v>
      </c>
      <c r="AD176" s="15">
        <f t="shared" si="21"/>
        <v>74</v>
      </c>
      <c r="AE176" s="15">
        <f t="shared" si="21"/>
        <v>45</v>
      </c>
      <c r="AF176" s="15">
        <f t="shared" si="21"/>
        <v>76</v>
      </c>
      <c r="AG176" s="15">
        <f t="shared" si="7"/>
        <v>-40</v>
      </c>
      <c r="AH176" s="15">
        <v>60</v>
      </c>
      <c r="AI176" s="15">
        <f t="shared" si="8"/>
        <v>-0.73333333333333428</v>
      </c>
      <c r="AJ176" s="15">
        <f t="shared" si="9"/>
        <v>-8.7710972584875618E-2</v>
      </c>
      <c r="AK176" s="26"/>
      <c r="AL176" s="26"/>
      <c r="AM176" s="26"/>
      <c r="AN176" s="26"/>
    </row>
    <row r="177" spans="1:40" ht="13.5" customHeight="1" x14ac:dyDescent="0.2">
      <c r="A177" s="15">
        <v>61</v>
      </c>
      <c r="B177" s="15">
        <f t="shared" si="5"/>
        <v>-39</v>
      </c>
      <c r="C177" s="15">
        <f t="shared" si="21"/>
        <v>91</v>
      </c>
      <c r="D177" s="15">
        <f t="shared" si="21"/>
        <v>1</v>
      </c>
      <c r="E177" s="15">
        <f t="shared" si="21"/>
        <v>45</v>
      </c>
      <c r="F177" s="15">
        <f t="shared" si="21"/>
        <v>2</v>
      </c>
      <c r="G177" s="15">
        <f t="shared" si="21"/>
        <v>109</v>
      </c>
      <c r="H177" s="15">
        <f t="shared" si="21"/>
        <v>14</v>
      </c>
      <c r="I177" s="15">
        <f t="shared" si="21"/>
        <v>71</v>
      </c>
      <c r="J177" s="15">
        <f t="shared" si="21"/>
        <v>106</v>
      </c>
      <c r="K177" s="15">
        <f t="shared" si="21"/>
        <v>21</v>
      </c>
      <c r="L177" s="15">
        <f t="shared" si="21"/>
        <v>78</v>
      </c>
      <c r="M177" s="15">
        <f t="shared" si="21"/>
        <v>18</v>
      </c>
      <c r="N177" s="15">
        <f t="shared" si="21"/>
        <v>32</v>
      </c>
      <c r="O177" s="15">
        <f t="shared" si="21"/>
        <v>107</v>
      </c>
      <c r="P177" s="15">
        <f t="shared" si="21"/>
        <v>57</v>
      </c>
      <c r="Q177" s="15">
        <f t="shared" si="21"/>
        <v>3</v>
      </c>
      <c r="R177" s="15">
        <f t="shared" si="21"/>
        <v>89</v>
      </c>
      <c r="S177" s="15">
        <f t="shared" si="21"/>
        <v>53</v>
      </c>
      <c r="T177" s="15">
        <f t="shared" si="21"/>
        <v>73</v>
      </c>
      <c r="U177" s="15">
        <f t="shared" si="21"/>
        <v>42</v>
      </c>
      <c r="V177" s="15">
        <f t="shared" si="21"/>
        <v>74</v>
      </c>
      <c r="W177" s="15">
        <f t="shared" si="21"/>
        <v>63</v>
      </c>
      <c r="X177" s="15">
        <f t="shared" si="21"/>
        <v>97</v>
      </c>
      <c r="Y177" s="15">
        <f t="shared" si="21"/>
        <v>11</v>
      </c>
      <c r="Z177" s="15">
        <f t="shared" si="21"/>
        <v>88</v>
      </c>
      <c r="AA177" s="15">
        <f t="shared" si="21"/>
        <v>41</v>
      </c>
      <c r="AB177" s="15">
        <f t="shared" si="21"/>
        <v>58</v>
      </c>
      <c r="AC177" s="15">
        <f t="shared" si="21"/>
        <v>56</v>
      </c>
      <c r="AD177" s="15">
        <f t="shared" si="21"/>
        <v>1</v>
      </c>
      <c r="AE177" s="15">
        <f t="shared" si="21"/>
        <v>71</v>
      </c>
      <c r="AF177" s="15">
        <f t="shared" si="21"/>
        <v>28</v>
      </c>
      <c r="AG177" s="15">
        <f t="shared" si="7"/>
        <v>-39</v>
      </c>
      <c r="AH177" s="15">
        <v>61</v>
      </c>
      <c r="AI177" s="15">
        <f t="shared" si="8"/>
        <v>-2.1666666666666643</v>
      </c>
      <c r="AJ177" s="15">
        <f t="shared" si="9"/>
        <v>-0.2591460553644046</v>
      </c>
      <c r="AK177" s="26"/>
      <c r="AL177" s="26"/>
      <c r="AM177" s="26"/>
      <c r="AN177" s="26"/>
    </row>
    <row r="178" spans="1:40" ht="13.5" customHeight="1" x14ac:dyDescent="0.2">
      <c r="A178" s="15">
        <v>62</v>
      </c>
      <c r="B178" s="15">
        <f t="shared" si="5"/>
        <v>-38</v>
      </c>
      <c r="C178" s="15">
        <f t="shared" si="21"/>
        <v>97</v>
      </c>
      <c r="D178" s="15">
        <f t="shared" si="21"/>
        <v>97</v>
      </c>
      <c r="E178" s="15">
        <f t="shared" si="21"/>
        <v>47</v>
      </c>
      <c r="F178" s="15">
        <f t="shared" si="21"/>
        <v>74</v>
      </c>
      <c r="G178" s="15">
        <f t="shared" si="21"/>
        <v>78</v>
      </c>
      <c r="H178" s="15">
        <f t="shared" si="21"/>
        <v>96</v>
      </c>
      <c r="I178" s="15">
        <f t="shared" si="21"/>
        <v>28</v>
      </c>
      <c r="J178" s="15">
        <f t="shared" si="21"/>
        <v>109</v>
      </c>
      <c r="K178" s="15">
        <f t="shared" si="21"/>
        <v>43</v>
      </c>
      <c r="L178" s="15">
        <f t="shared" si="21"/>
        <v>59</v>
      </c>
      <c r="M178" s="15">
        <f t="shared" si="21"/>
        <v>88</v>
      </c>
      <c r="N178" s="15">
        <f t="shared" si="21"/>
        <v>23</v>
      </c>
      <c r="O178" s="15">
        <f t="shared" si="21"/>
        <v>61</v>
      </c>
      <c r="P178" s="15">
        <f t="shared" si="21"/>
        <v>89</v>
      </c>
      <c r="Q178" s="15">
        <f t="shared" si="21"/>
        <v>107</v>
      </c>
      <c r="R178" s="15">
        <f t="shared" si="21"/>
        <v>74</v>
      </c>
      <c r="S178" s="15">
        <f t="shared" si="21"/>
        <v>62</v>
      </c>
      <c r="T178" s="15">
        <f t="shared" si="21"/>
        <v>37</v>
      </c>
      <c r="U178" s="15">
        <f t="shared" si="21"/>
        <v>57</v>
      </c>
      <c r="V178" s="15">
        <f t="shared" si="21"/>
        <v>72</v>
      </c>
      <c r="W178" s="15">
        <f t="shared" si="21"/>
        <v>27</v>
      </c>
      <c r="X178" s="15">
        <f t="shared" si="21"/>
        <v>93</v>
      </c>
      <c r="Y178" s="15">
        <f t="shared" si="21"/>
        <v>58</v>
      </c>
      <c r="Z178" s="15">
        <f t="shared" si="21"/>
        <v>34</v>
      </c>
      <c r="AA178" s="15">
        <f t="shared" si="21"/>
        <v>12</v>
      </c>
      <c r="AB178" s="15">
        <f t="shared" si="21"/>
        <v>28</v>
      </c>
      <c r="AC178" s="15">
        <f t="shared" si="21"/>
        <v>65</v>
      </c>
      <c r="AD178" s="15">
        <f t="shared" si="21"/>
        <v>15</v>
      </c>
      <c r="AE178" s="15">
        <f t="shared" si="21"/>
        <v>84</v>
      </c>
      <c r="AF178" s="15">
        <f t="shared" si="21"/>
        <v>36</v>
      </c>
      <c r="AG178" s="15">
        <f t="shared" si="7"/>
        <v>-38</v>
      </c>
      <c r="AH178" s="15">
        <v>62</v>
      </c>
      <c r="AI178" s="15">
        <f t="shared" si="8"/>
        <v>6.1666666666666643</v>
      </c>
      <c r="AJ178" s="15">
        <f t="shared" si="9"/>
        <v>0.73756954219099824</v>
      </c>
      <c r="AK178" s="26"/>
      <c r="AL178" s="26"/>
      <c r="AM178" s="26"/>
      <c r="AN178" s="26"/>
    </row>
    <row r="179" spans="1:40" ht="13.5" customHeight="1" x14ac:dyDescent="0.2">
      <c r="A179" s="15">
        <v>63</v>
      </c>
      <c r="B179" s="15">
        <f t="shared" si="5"/>
        <v>-37</v>
      </c>
      <c r="C179" s="15">
        <f t="shared" si="21"/>
        <v>100</v>
      </c>
      <c r="D179" s="15">
        <f t="shared" si="21"/>
        <v>88</v>
      </c>
      <c r="E179" s="15">
        <f t="shared" si="21"/>
        <v>2</v>
      </c>
      <c r="F179" s="15">
        <f t="shared" si="21"/>
        <v>41</v>
      </c>
      <c r="G179" s="15">
        <f t="shared" si="21"/>
        <v>88</v>
      </c>
      <c r="H179" s="15">
        <f t="shared" si="21"/>
        <v>38</v>
      </c>
      <c r="I179" s="15">
        <f t="shared" si="21"/>
        <v>22</v>
      </c>
      <c r="J179" s="15">
        <f t="shared" si="21"/>
        <v>87</v>
      </c>
      <c r="K179" s="15">
        <f t="shared" si="21"/>
        <v>9</v>
      </c>
      <c r="L179" s="15">
        <f t="shared" si="21"/>
        <v>8</v>
      </c>
      <c r="M179" s="15">
        <f t="shared" si="21"/>
        <v>16</v>
      </c>
      <c r="N179" s="15">
        <f t="shared" si="21"/>
        <v>74</v>
      </c>
      <c r="O179" s="15">
        <f t="shared" si="21"/>
        <v>69</v>
      </c>
      <c r="P179" s="15">
        <f t="shared" si="21"/>
        <v>70</v>
      </c>
      <c r="Q179" s="15">
        <f t="shared" si="21"/>
        <v>13</v>
      </c>
      <c r="R179" s="15">
        <f t="shared" ref="R179:AF179" si="22">RANK(R65,R$3:R$112,1)+(COUNT($B$3:$B$112)+1-RANK(R65,R$3:R$112,0)-RANK(R65,R$3:R$112,1))/2</f>
        <v>51</v>
      </c>
      <c r="S179" s="15">
        <f t="shared" si="22"/>
        <v>71</v>
      </c>
      <c r="T179" s="15">
        <f t="shared" si="22"/>
        <v>18</v>
      </c>
      <c r="U179" s="15">
        <f t="shared" si="22"/>
        <v>21</v>
      </c>
      <c r="V179" s="15">
        <f t="shared" si="22"/>
        <v>26</v>
      </c>
      <c r="W179" s="15">
        <f t="shared" si="22"/>
        <v>105</v>
      </c>
      <c r="X179" s="15">
        <f t="shared" si="22"/>
        <v>9</v>
      </c>
      <c r="Y179" s="15">
        <f t="shared" si="22"/>
        <v>21</v>
      </c>
      <c r="Z179" s="15">
        <f t="shared" si="22"/>
        <v>24</v>
      </c>
      <c r="AA179" s="15">
        <f t="shared" si="22"/>
        <v>17</v>
      </c>
      <c r="AB179" s="15">
        <f t="shared" si="22"/>
        <v>13</v>
      </c>
      <c r="AC179" s="15">
        <f t="shared" si="22"/>
        <v>61</v>
      </c>
      <c r="AD179" s="15">
        <f t="shared" si="22"/>
        <v>77</v>
      </c>
      <c r="AE179" s="15">
        <f t="shared" si="22"/>
        <v>97</v>
      </c>
      <c r="AF179" s="15">
        <f t="shared" si="22"/>
        <v>90</v>
      </c>
      <c r="AG179" s="15">
        <f t="shared" si="7"/>
        <v>-37</v>
      </c>
      <c r="AH179" s="15">
        <v>63</v>
      </c>
      <c r="AI179" s="15">
        <f t="shared" si="8"/>
        <v>-7.9666666666666686</v>
      </c>
      <c r="AJ179" s="15">
        <f t="shared" si="9"/>
        <v>-0.95286011126296588</v>
      </c>
      <c r="AK179" s="26"/>
      <c r="AL179" s="26"/>
      <c r="AM179" s="26"/>
      <c r="AN179" s="26"/>
    </row>
    <row r="180" spans="1:40" ht="13.5" customHeight="1" x14ac:dyDescent="0.2">
      <c r="A180" s="15">
        <v>64</v>
      </c>
      <c r="B180" s="15">
        <f t="shared" si="5"/>
        <v>-36</v>
      </c>
      <c r="C180" s="15">
        <f t="shared" ref="C180:AF188" si="23">RANK(C66,C$3:C$112,1)+(COUNT($B$3:$B$112)+1-RANK(C66,C$3:C$112,0)-RANK(C66,C$3:C$112,1))/2</f>
        <v>44</v>
      </c>
      <c r="D180" s="15">
        <f t="shared" si="23"/>
        <v>8</v>
      </c>
      <c r="E180" s="15">
        <f t="shared" si="23"/>
        <v>57</v>
      </c>
      <c r="F180" s="15">
        <f t="shared" si="23"/>
        <v>94</v>
      </c>
      <c r="G180" s="15">
        <f t="shared" si="23"/>
        <v>21</v>
      </c>
      <c r="H180" s="15">
        <f t="shared" si="23"/>
        <v>31</v>
      </c>
      <c r="I180" s="15">
        <f t="shared" si="23"/>
        <v>57</v>
      </c>
      <c r="J180" s="15">
        <f t="shared" si="23"/>
        <v>17</v>
      </c>
      <c r="K180" s="15">
        <f t="shared" si="23"/>
        <v>28</v>
      </c>
      <c r="L180" s="15">
        <f t="shared" si="23"/>
        <v>41</v>
      </c>
      <c r="M180" s="15">
        <f t="shared" si="23"/>
        <v>56</v>
      </c>
      <c r="N180" s="15">
        <f t="shared" si="23"/>
        <v>108</v>
      </c>
      <c r="O180" s="15">
        <f t="shared" si="23"/>
        <v>26</v>
      </c>
      <c r="P180" s="15">
        <f t="shared" si="23"/>
        <v>41</v>
      </c>
      <c r="Q180" s="15">
        <f t="shared" si="23"/>
        <v>75</v>
      </c>
      <c r="R180" s="15">
        <f t="shared" si="23"/>
        <v>26</v>
      </c>
      <c r="S180" s="15">
        <f t="shared" si="23"/>
        <v>16</v>
      </c>
      <c r="T180" s="15">
        <f t="shared" si="23"/>
        <v>24</v>
      </c>
      <c r="U180" s="15">
        <f t="shared" si="23"/>
        <v>87</v>
      </c>
      <c r="V180" s="15">
        <f t="shared" si="23"/>
        <v>45</v>
      </c>
      <c r="W180" s="15">
        <f t="shared" si="23"/>
        <v>51</v>
      </c>
      <c r="X180" s="15">
        <f t="shared" si="23"/>
        <v>77</v>
      </c>
      <c r="Y180" s="15">
        <f t="shared" si="23"/>
        <v>41</v>
      </c>
      <c r="Z180" s="15">
        <f t="shared" si="23"/>
        <v>39</v>
      </c>
      <c r="AA180" s="15">
        <f t="shared" si="23"/>
        <v>57</v>
      </c>
      <c r="AB180" s="15">
        <f t="shared" si="23"/>
        <v>104</v>
      </c>
      <c r="AC180" s="15">
        <f t="shared" si="23"/>
        <v>11</v>
      </c>
      <c r="AD180" s="15">
        <f t="shared" si="23"/>
        <v>33</v>
      </c>
      <c r="AE180" s="15">
        <f t="shared" si="23"/>
        <v>16</v>
      </c>
      <c r="AF180" s="15">
        <f t="shared" si="23"/>
        <v>89</v>
      </c>
      <c r="AG180" s="15">
        <f t="shared" si="7"/>
        <v>-36</v>
      </c>
      <c r="AH180" s="15">
        <v>64</v>
      </c>
      <c r="AI180" s="15">
        <f t="shared" si="8"/>
        <v>-8.1666666666666643</v>
      </c>
      <c r="AJ180" s="15">
        <f t="shared" si="9"/>
        <v>-0.97678128560429511</v>
      </c>
      <c r="AK180" s="26"/>
      <c r="AL180" s="26"/>
      <c r="AM180" s="26"/>
      <c r="AN180" s="26"/>
    </row>
    <row r="181" spans="1:40" ht="13.5" customHeight="1" x14ac:dyDescent="0.2">
      <c r="A181" s="15">
        <v>65</v>
      </c>
      <c r="B181" s="15">
        <f t="shared" ref="B181:B226" si="24">B67</f>
        <v>-35</v>
      </c>
      <c r="C181" s="15">
        <f t="shared" si="23"/>
        <v>105</v>
      </c>
      <c r="D181" s="15">
        <f t="shared" si="23"/>
        <v>96</v>
      </c>
      <c r="E181" s="15">
        <f t="shared" si="23"/>
        <v>72</v>
      </c>
      <c r="F181" s="15">
        <f t="shared" si="23"/>
        <v>108</v>
      </c>
      <c r="G181" s="15">
        <f t="shared" si="23"/>
        <v>86</v>
      </c>
      <c r="H181" s="15">
        <f t="shared" si="23"/>
        <v>47</v>
      </c>
      <c r="I181" s="15">
        <f t="shared" si="23"/>
        <v>50</v>
      </c>
      <c r="J181" s="15">
        <f t="shared" si="23"/>
        <v>31</v>
      </c>
      <c r="K181" s="15">
        <f t="shared" si="23"/>
        <v>92</v>
      </c>
      <c r="L181" s="15">
        <f t="shared" si="23"/>
        <v>60</v>
      </c>
      <c r="M181" s="15">
        <f t="shared" si="23"/>
        <v>90</v>
      </c>
      <c r="N181" s="15">
        <f t="shared" si="23"/>
        <v>102</v>
      </c>
      <c r="O181" s="15">
        <f t="shared" si="23"/>
        <v>76</v>
      </c>
      <c r="P181" s="15">
        <f t="shared" si="23"/>
        <v>21</v>
      </c>
      <c r="Q181" s="15">
        <f t="shared" si="23"/>
        <v>106</v>
      </c>
      <c r="R181" s="15">
        <f t="shared" si="23"/>
        <v>88</v>
      </c>
      <c r="S181" s="15">
        <f t="shared" si="23"/>
        <v>81</v>
      </c>
      <c r="T181" s="15">
        <f t="shared" si="23"/>
        <v>45</v>
      </c>
      <c r="U181" s="15">
        <f t="shared" si="23"/>
        <v>77</v>
      </c>
      <c r="V181" s="15">
        <f t="shared" si="23"/>
        <v>86</v>
      </c>
      <c r="W181" s="15">
        <f t="shared" si="23"/>
        <v>93</v>
      </c>
      <c r="X181" s="15">
        <f t="shared" si="23"/>
        <v>41</v>
      </c>
      <c r="Y181" s="15">
        <f t="shared" si="23"/>
        <v>17</v>
      </c>
      <c r="Z181" s="15">
        <f t="shared" si="23"/>
        <v>1</v>
      </c>
      <c r="AA181" s="15">
        <f t="shared" si="23"/>
        <v>84</v>
      </c>
      <c r="AB181" s="15">
        <f t="shared" si="23"/>
        <v>74</v>
      </c>
      <c r="AC181" s="15">
        <f t="shared" si="23"/>
        <v>5</v>
      </c>
      <c r="AD181" s="15">
        <f t="shared" si="23"/>
        <v>87</v>
      </c>
      <c r="AE181" s="15">
        <f t="shared" si="23"/>
        <v>35</v>
      </c>
      <c r="AF181" s="15">
        <f t="shared" si="23"/>
        <v>1</v>
      </c>
      <c r="AG181" s="15">
        <f t="shared" ref="AG181:AG226" si="25">AG67</f>
        <v>-35</v>
      </c>
      <c r="AH181" s="15">
        <v>65</v>
      </c>
      <c r="AI181" s="15">
        <f t="shared" si="8"/>
        <v>9.7333333333333343</v>
      </c>
      <c r="AJ181" s="15">
        <f t="shared" si="9"/>
        <v>1.1641638179447114</v>
      </c>
      <c r="AK181" s="26"/>
      <c r="AL181" s="26"/>
      <c r="AM181" s="26"/>
      <c r="AN181" s="26"/>
    </row>
    <row r="182" spans="1:40" ht="13.5" customHeight="1" x14ac:dyDescent="0.2">
      <c r="A182" s="15">
        <v>66</v>
      </c>
      <c r="B182" s="15">
        <f t="shared" si="24"/>
        <v>-34</v>
      </c>
      <c r="C182" s="15">
        <f t="shared" si="23"/>
        <v>7</v>
      </c>
      <c r="D182" s="15">
        <f t="shared" si="23"/>
        <v>64</v>
      </c>
      <c r="E182" s="15">
        <f t="shared" si="23"/>
        <v>41</v>
      </c>
      <c r="F182" s="15">
        <f t="shared" si="23"/>
        <v>40</v>
      </c>
      <c r="G182" s="15">
        <f t="shared" si="23"/>
        <v>74</v>
      </c>
      <c r="H182" s="15">
        <f t="shared" si="23"/>
        <v>2</v>
      </c>
      <c r="I182" s="15">
        <f t="shared" si="23"/>
        <v>15</v>
      </c>
      <c r="J182" s="15">
        <f t="shared" si="23"/>
        <v>40</v>
      </c>
      <c r="K182" s="15">
        <f t="shared" si="23"/>
        <v>31</v>
      </c>
      <c r="L182" s="15">
        <f t="shared" si="23"/>
        <v>84</v>
      </c>
      <c r="M182" s="15">
        <f t="shared" si="23"/>
        <v>35</v>
      </c>
      <c r="N182" s="15">
        <f t="shared" si="23"/>
        <v>92</v>
      </c>
      <c r="O182" s="15">
        <f t="shared" si="23"/>
        <v>36</v>
      </c>
      <c r="P182" s="15">
        <f t="shared" si="23"/>
        <v>35</v>
      </c>
      <c r="Q182" s="15">
        <f t="shared" si="23"/>
        <v>77</v>
      </c>
      <c r="R182" s="15">
        <f t="shared" si="23"/>
        <v>33</v>
      </c>
      <c r="S182" s="15">
        <f t="shared" si="23"/>
        <v>94</v>
      </c>
      <c r="T182" s="15">
        <f t="shared" si="23"/>
        <v>90</v>
      </c>
      <c r="U182" s="15">
        <f t="shared" si="23"/>
        <v>29</v>
      </c>
      <c r="V182" s="15">
        <f t="shared" si="23"/>
        <v>84</v>
      </c>
      <c r="W182" s="15">
        <f t="shared" si="23"/>
        <v>76</v>
      </c>
      <c r="X182" s="15">
        <f t="shared" si="23"/>
        <v>39</v>
      </c>
      <c r="Y182" s="15">
        <f t="shared" si="23"/>
        <v>63</v>
      </c>
      <c r="Z182" s="15">
        <f t="shared" si="23"/>
        <v>16</v>
      </c>
      <c r="AA182" s="15">
        <f t="shared" si="23"/>
        <v>93</v>
      </c>
      <c r="AB182" s="15">
        <f t="shared" si="23"/>
        <v>106</v>
      </c>
      <c r="AC182" s="15">
        <f t="shared" si="23"/>
        <v>44</v>
      </c>
      <c r="AD182" s="15">
        <f t="shared" si="23"/>
        <v>52</v>
      </c>
      <c r="AE182" s="15">
        <f t="shared" si="23"/>
        <v>52</v>
      </c>
      <c r="AF182" s="15">
        <f t="shared" si="23"/>
        <v>48</v>
      </c>
      <c r="AG182" s="15">
        <f t="shared" si="25"/>
        <v>-34</v>
      </c>
      <c r="AH182" s="15">
        <v>66</v>
      </c>
      <c r="AI182" s="15">
        <f t="shared" si="8"/>
        <v>-2.43333333333333</v>
      </c>
      <c r="AJ182" s="15">
        <f t="shared" si="9"/>
        <v>-0.29104095448617739</v>
      </c>
      <c r="AK182" s="26"/>
      <c r="AL182" s="26"/>
      <c r="AM182" s="26"/>
      <c r="AN182" s="26"/>
    </row>
    <row r="183" spans="1:40" ht="13.5" customHeight="1" x14ac:dyDescent="0.2">
      <c r="A183" s="15">
        <v>67</v>
      </c>
      <c r="B183" s="15">
        <f t="shared" si="24"/>
        <v>-33</v>
      </c>
      <c r="C183" s="15">
        <f t="shared" si="23"/>
        <v>89</v>
      </c>
      <c r="D183" s="15">
        <f t="shared" si="23"/>
        <v>42</v>
      </c>
      <c r="E183" s="15">
        <f t="shared" si="23"/>
        <v>87</v>
      </c>
      <c r="F183" s="15">
        <f t="shared" si="23"/>
        <v>15</v>
      </c>
      <c r="G183" s="15">
        <f t="shared" si="23"/>
        <v>32</v>
      </c>
      <c r="H183" s="15">
        <f t="shared" si="23"/>
        <v>16</v>
      </c>
      <c r="I183" s="15">
        <f t="shared" si="23"/>
        <v>66</v>
      </c>
      <c r="J183" s="15">
        <f t="shared" si="23"/>
        <v>20</v>
      </c>
      <c r="K183" s="15">
        <f t="shared" si="23"/>
        <v>34</v>
      </c>
      <c r="L183" s="15">
        <f t="shared" si="23"/>
        <v>98</v>
      </c>
      <c r="M183" s="15">
        <f t="shared" si="23"/>
        <v>10</v>
      </c>
      <c r="N183" s="15">
        <f t="shared" si="23"/>
        <v>99</v>
      </c>
      <c r="O183" s="15">
        <f t="shared" si="23"/>
        <v>94</v>
      </c>
      <c r="P183" s="15">
        <f t="shared" si="23"/>
        <v>30</v>
      </c>
      <c r="Q183" s="15">
        <f t="shared" si="23"/>
        <v>63</v>
      </c>
      <c r="R183" s="15">
        <f t="shared" si="23"/>
        <v>76</v>
      </c>
      <c r="S183" s="15">
        <f t="shared" si="23"/>
        <v>110</v>
      </c>
      <c r="T183" s="15">
        <f t="shared" si="23"/>
        <v>109</v>
      </c>
      <c r="U183" s="15">
        <f t="shared" si="23"/>
        <v>15</v>
      </c>
      <c r="V183" s="15">
        <f t="shared" si="23"/>
        <v>81</v>
      </c>
      <c r="W183" s="15">
        <f t="shared" si="23"/>
        <v>50</v>
      </c>
      <c r="X183" s="15">
        <f t="shared" si="23"/>
        <v>99</v>
      </c>
      <c r="Y183" s="15">
        <f t="shared" si="23"/>
        <v>15</v>
      </c>
      <c r="Z183" s="15">
        <f t="shared" si="23"/>
        <v>82</v>
      </c>
      <c r="AA183" s="15">
        <f t="shared" si="23"/>
        <v>96</v>
      </c>
      <c r="AB183" s="15">
        <f t="shared" si="23"/>
        <v>63</v>
      </c>
      <c r="AC183" s="15">
        <f t="shared" si="23"/>
        <v>82</v>
      </c>
      <c r="AD183" s="15">
        <f t="shared" si="23"/>
        <v>100</v>
      </c>
      <c r="AE183" s="15">
        <f t="shared" si="23"/>
        <v>36</v>
      </c>
      <c r="AF183" s="15">
        <f t="shared" si="23"/>
        <v>67</v>
      </c>
      <c r="AG183" s="15">
        <f t="shared" si="25"/>
        <v>-33</v>
      </c>
      <c r="AH183" s="15">
        <v>67</v>
      </c>
      <c r="AI183" s="15">
        <f t="shared" si="8"/>
        <v>7.0333333333333314</v>
      </c>
      <c r="AJ183" s="15">
        <f t="shared" si="9"/>
        <v>0.84122796433676028</v>
      </c>
      <c r="AK183" s="26"/>
      <c r="AL183" s="26"/>
      <c r="AM183" s="26"/>
      <c r="AN183" s="26"/>
    </row>
    <row r="184" spans="1:40" ht="13.5" customHeight="1" x14ac:dyDescent="0.2">
      <c r="A184" s="15">
        <v>68</v>
      </c>
      <c r="B184" s="15">
        <f t="shared" si="24"/>
        <v>-32</v>
      </c>
      <c r="C184" s="15">
        <f t="shared" si="23"/>
        <v>71</v>
      </c>
      <c r="D184" s="15">
        <f t="shared" si="23"/>
        <v>30</v>
      </c>
      <c r="E184" s="15">
        <f t="shared" si="23"/>
        <v>49</v>
      </c>
      <c r="F184" s="15">
        <f t="shared" si="23"/>
        <v>30</v>
      </c>
      <c r="G184" s="15">
        <f t="shared" si="23"/>
        <v>56</v>
      </c>
      <c r="H184" s="15">
        <f t="shared" si="23"/>
        <v>74</v>
      </c>
      <c r="I184" s="15">
        <f t="shared" si="23"/>
        <v>88</v>
      </c>
      <c r="J184" s="15">
        <f t="shared" si="23"/>
        <v>48</v>
      </c>
      <c r="K184" s="15">
        <f t="shared" si="23"/>
        <v>8</v>
      </c>
      <c r="L184" s="15">
        <f t="shared" si="23"/>
        <v>10</v>
      </c>
      <c r="M184" s="15">
        <f t="shared" si="23"/>
        <v>49</v>
      </c>
      <c r="N184" s="15">
        <f t="shared" si="23"/>
        <v>9</v>
      </c>
      <c r="O184" s="15">
        <f t="shared" si="23"/>
        <v>47</v>
      </c>
      <c r="P184" s="15">
        <f t="shared" si="23"/>
        <v>68</v>
      </c>
      <c r="Q184" s="15">
        <f t="shared" si="23"/>
        <v>57</v>
      </c>
      <c r="R184" s="15">
        <f t="shared" si="23"/>
        <v>72</v>
      </c>
      <c r="S184" s="15">
        <f t="shared" si="23"/>
        <v>86</v>
      </c>
      <c r="T184" s="15">
        <f t="shared" si="23"/>
        <v>55</v>
      </c>
      <c r="U184" s="15">
        <f t="shared" si="23"/>
        <v>102</v>
      </c>
      <c r="V184" s="15">
        <f t="shared" si="23"/>
        <v>67</v>
      </c>
      <c r="W184" s="15">
        <f t="shared" si="23"/>
        <v>109</v>
      </c>
      <c r="X184" s="15">
        <f t="shared" si="23"/>
        <v>40</v>
      </c>
      <c r="Y184" s="15">
        <f t="shared" si="23"/>
        <v>36</v>
      </c>
      <c r="Z184" s="15">
        <f t="shared" si="23"/>
        <v>17</v>
      </c>
      <c r="AA184" s="15">
        <f t="shared" si="23"/>
        <v>67</v>
      </c>
      <c r="AB184" s="15">
        <f t="shared" si="23"/>
        <v>6</v>
      </c>
      <c r="AC184" s="15">
        <f t="shared" si="23"/>
        <v>60</v>
      </c>
      <c r="AD184" s="15">
        <f t="shared" si="23"/>
        <v>3</v>
      </c>
      <c r="AE184" s="15">
        <f t="shared" si="23"/>
        <v>30</v>
      </c>
      <c r="AF184" s="15">
        <f t="shared" si="23"/>
        <v>19</v>
      </c>
      <c r="AG184" s="15">
        <f t="shared" si="25"/>
        <v>-32</v>
      </c>
      <c r="AH184" s="15">
        <v>68</v>
      </c>
      <c r="AI184" s="15">
        <f t="shared" si="8"/>
        <v>-6.7333333333333343</v>
      </c>
      <c r="AJ184" s="15">
        <f t="shared" si="9"/>
        <v>-0.8053462028247661</v>
      </c>
      <c r="AK184" s="26"/>
      <c r="AL184" s="26"/>
      <c r="AM184" s="26"/>
      <c r="AN184" s="26"/>
    </row>
    <row r="185" spans="1:40" ht="13.5" customHeight="1" x14ac:dyDescent="0.2">
      <c r="A185" s="15">
        <v>69</v>
      </c>
      <c r="B185" s="15">
        <f t="shared" si="24"/>
        <v>-31</v>
      </c>
      <c r="C185" s="15">
        <f t="shared" si="23"/>
        <v>86</v>
      </c>
      <c r="D185" s="15">
        <f t="shared" si="23"/>
        <v>17</v>
      </c>
      <c r="E185" s="15">
        <f t="shared" si="23"/>
        <v>60</v>
      </c>
      <c r="F185" s="15">
        <f t="shared" si="23"/>
        <v>68</v>
      </c>
      <c r="G185" s="15">
        <f t="shared" si="23"/>
        <v>20</v>
      </c>
      <c r="H185" s="15">
        <f t="shared" si="23"/>
        <v>57</v>
      </c>
      <c r="I185" s="15">
        <f t="shared" si="23"/>
        <v>79</v>
      </c>
      <c r="J185" s="15">
        <f t="shared" si="23"/>
        <v>84</v>
      </c>
      <c r="K185" s="15">
        <f t="shared" si="23"/>
        <v>56</v>
      </c>
      <c r="L185" s="15">
        <f t="shared" si="23"/>
        <v>4</v>
      </c>
      <c r="M185" s="15">
        <f t="shared" si="23"/>
        <v>44</v>
      </c>
      <c r="N185" s="15">
        <f t="shared" si="23"/>
        <v>25</v>
      </c>
      <c r="O185" s="15">
        <f t="shared" si="23"/>
        <v>19</v>
      </c>
      <c r="P185" s="15">
        <f t="shared" si="23"/>
        <v>14</v>
      </c>
      <c r="Q185" s="15">
        <f t="shared" si="23"/>
        <v>81</v>
      </c>
      <c r="R185" s="15">
        <f t="shared" si="23"/>
        <v>20</v>
      </c>
      <c r="S185" s="15">
        <f t="shared" si="23"/>
        <v>98</v>
      </c>
      <c r="T185" s="15">
        <f t="shared" si="23"/>
        <v>54</v>
      </c>
      <c r="U185" s="15">
        <f t="shared" si="23"/>
        <v>104</v>
      </c>
      <c r="V185" s="15">
        <f t="shared" si="23"/>
        <v>70</v>
      </c>
      <c r="W185" s="15">
        <f t="shared" si="23"/>
        <v>77</v>
      </c>
      <c r="X185" s="15">
        <f t="shared" si="23"/>
        <v>44</v>
      </c>
      <c r="Y185" s="15">
        <f t="shared" si="23"/>
        <v>40</v>
      </c>
      <c r="Z185" s="15">
        <f t="shared" si="23"/>
        <v>36</v>
      </c>
      <c r="AA185" s="15">
        <f t="shared" si="23"/>
        <v>45</v>
      </c>
      <c r="AB185" s="15">
        <f t="shared" si="23"/>
        <v>99</v>
      </c>
      <c r="AC185" s="15">
        <f t="shared" si="23"/>
        <v>46</v>
      </c>
      <c r="AD185" s="15">
        <f t="shared" si="23"/>
        <v>50</v>
      </c>
      <c r="AE185" s="15">
        <f t="shared" si="23"/>
        <v>50</v>
      </c>
      <c r="AF185" s="15">
        <f t="shared" si="23"/>
        <v>14</v>
      </c>
      <c r="AG185" s="15">
        <f t="shared" si="25"/>
        <v>-31</v>
      </c>
      <c r="AH185" s="15">
        <v>69</v>
      </c>
      <c r="AI185" s="15">
        <f t="shared" si="8"/>
        <v>-3.4666666666666686</v>
      </c>
      <c r="AJ185" s="15">
        <f t="shared" si="9"/>
        <v>-0.41463368858304805</v>
      </c>
      <c r="AK185" s="26"/>
      <c r="AL185" s="26"/>
      <c r="AM185" s="26"/>
      <c r="AN185" s="26"/>
    </row>
    <row r="186" spans="1:40" ht="13.5" customHeight="1" x14ac:dyDescent="0.2">
      <c r="A186" s="15">
        <v>70</v>
      </c>
      <c r="B186" s="15">
        <f t="shared" si="24"/>
        <v>-30</v>
      </c>
      <c r="C186" s="15">
        <f t="shared" si="23"/>
        <v>75</v>
      </c>
      <c r="D186" s="15">
        <f t="shared" si="23"/>
        <v>16</v>
      </c>
      <c r="E186" s="15">
        <f t="shared" si="23"/>
        <v>74</v>
      </c>
      <c r="F186" s="15">
        <f t="shared" si="23"/>
        <v>71</v>
      </c>
      <c r="G186" s="15">
        <f t="shared" si="23"/>
        <v>82</v>
      </c>
      <c r="H186" s="15">
        <f t="shared" si="23"/>
        <v>24</v>
      </c>
      <c r="I186" s="15">
        <f t="shared" si="23"/>
        <v>39</v>
      </c>
      <c r="J186" s="15">
        <f t="shared" si="23"/>
        <v>12</v>
      </c>
      <c r="K186" s="15">
        <f t="shared" si="23"/>
        <v>37</v>
      </c>
      <c r="L186" s="15">
        <f t="shared" si="23"/>
        <v>66</v>
      </c>
      <c r="M186" s="15">
        <f t="shared" si="23"/>
        <v>60</v>
      </c>
      <c r="N186" s="15">
        <f t="shared" si="23"/>
        <v>28</v>
      </c>
      <c r="O186" s="15">
        <f t="shared" si="23"/>
        <v>13</v>
      </c>
      <c r="P186" s="15">
        <f t="shared" si="23"/>
        <v>28</v>
      </c>
      <c r="Q186" s="15">
        <f t="shared" si="23"/>
        <v>78</v>
      </c>
      <c r="R186" s="15">
        <f t="shared" si="23"/>
        <v>7</v>
      </c>
      <c r="S186" s="15">
        <f t="shared" si="23"/>
        <v>42</v>
      </c>
      <c r="T186" s="15">
        <f t="shared" si="23"/>
        <v>65</v>
      </c>
      <c r="U186" s="15">
        <f t="shared" si="23"/>
        <v>93</v>
      </c>
      <c r="V186" s="15">
        <f t="shared" si="23"/>
        <v>41</v>
      </c>
      <c r="W186" s="15">
        <f t="shared" si="23"/>
        <v>56</v>
      </c>
      <c r="X186" s="15">
        <f t="shared" si="23"/>
        <v>59</v>
      </c>
      <c r="Y186" s="15">
        <f t="shared" si="23"/>
        <v>46</v>
      </c>
      <c r="Z186" s="15">
        <f t="shared" si="23"/>
        <v>57</v>
      </c>
      <c r="AA186" s="15">
        <f t="shared" si="23"/>
        <v>35</v>
      </c>
      <c r="AB186" s="15">
        <f t="shared" si="23"/>
        <v>73</v>
      </c>
      <c r="AC186" s="15">
        <f t="shared" si="23"/>
        <v>86</v>
      </c>
      <c r="AD186" s="15">
        <f t="shared" si="23"/>
        <v>35</v>
      </c>
      <c r="AE186" s="15">
        <f t="shared" si="23"/>
        <v>47</v>
      </c>
      <c r="AF186" s="15">
        <f t="shared" si="23"/>
        <v>46</v>
      </c>
      <c r="AG186" s="15">
        <f t="shared" si="25"/>
        <v>-30</v>
      </c>
      <c r="AH186" s="15">
        <v>70</v>
      </c>
      <c r="AI186" s="15">
        <f t="shared" si="8"/>
        <v>-5.7999999999999972</v>
      </c>
      <c r="AJ186" s="15">
        <f t="shared" si="9"/>
        <v>-0.69371405589856039</v>
      </c>
      <c r="AK186" s="26"/>
      <c r="AL186" s="26"/>
      <c r="AM186" s="26"/>
      <c r="AN186" s="26"/>
    </row>
    <row r="187" spans="1:40" ht="13.5" customHeight="1" x14ac:dyDescent="0.2">
      <c r="A187" s="15">
        <v>71</v>
      </c>
      <c r="B187" s="15">
        <f t="shared" si="24"/>
        <v>-29</v>
      </c>
      <c r="C187" s="15">
        <f t="shared" si="23"/>
        <v>72</v>
      </c>
      <c r="D187" s="15">
        <f t="shared" si="23"/>
        <v>9</v>
      </c>
      <c r="E187" s="15">
        <f t="shared" si="23"/>
        <v>16</v>
      </c>
      <c r="F187" s="15">
        <f t="shared" si="23"/>
        <v>21</v>
      </c>
      <c r="G187" s="15">
        <f t="shared" si="23"/>
        <v>57</v>
      </c>
      <c r="H187" s="15">
        <f t="shared" si="23"/>
        <v>55</v>
      </c>
      <c r="I187" s="15">
        <f t="shared" si="23"/>
        <v>29</v>
      </c>
      <c r="J187" s="15">
        <f t="shared" si="23"/>
        <v>63</v>
      </c>
      <c r="K187" s="15">
        <f t="shared" si="23"/>
        <v>71</v>
      </c>
      <c r="L187" s="15">
        <f t="shared" si="23"/>
        <v>54</v>
      </c>
      <c r="M187" s="15">
        <f t="shared" si="23"/>
        <v>29</v>
      </c>
      <c r="N187" s="15">
        <f t="shared" si="23"/>
        <v>20</v>
      </c>
      <c r="O187" s="15">
        <f t="shared" si="23"/>
        <v>54</v>
      </c>
      <c r="P187" s="15">
        <f t="shared" si="23"/>
        <v>80</v>
      </c>
      <c r="Q187" s="15">
        <f t="shared" si="23"/>
        <v>74</v>
      </c>
      <c r="R187" s="15">
        <f t="shared" si="23"/>
        <v>73</v>
      </c>
      <c r="S187" s="15">
        <f t="shared" si="23"/>
        <v>59</v>
      </c>
      <c r="T187" s="15">
        <f t="shared" si="23"/>
        <v>44</v>
      </c>
      <c r="U187" s="15">
        <f t="shared" si="23"/>
        <v>3</v>
      </c>
      <c r="V187" s="15">
        <f t="shared" si="23"/>
        <v>8</v>
      </c>
      <c r="W187" s="15">
        <f t="shared" si="23"/>
        <v>32</v>
      </c>
      <c r="X187" s="15">
        <f t="shared" si="23"/>
        <v>8</v>
      </c>
      <c r="Y187" s="15">
        <f t="shared" si="23"/>
        <v>47</v>
      </c>
      <c r="Z187" s="15">
        <f t="shared" si="23"/>
        <v>87</v>
      </c>
      <c r="AA187" s="15">
        <f t="shared" si="23"/>
        <v>29</v>
      </c>
      <c r="AB187" s="15">
        <f t="shared" si="23"/>
        <v>46</v>
      </c>
      <c r="AC187" s="15">
        <f t="shared" si="23"/>
        <v>2</v>
      </c>
      <c r="AD187" s="15">
        <f t="shared" si="23"/>
        <v>28</v>
      </c>
      <c r="AE187" s="15">
        <f t="shared" si="23"/>
        <v>43</v>
      </c>
      <c r="AF187" s="15">
        <f t="shared" si="23"/>
        <v>50</v>
      </c>
      <c r="AG187" s="15">
        <f t="shared" si="25"/>
        <v>-29</v>
      </c>
      <c r="AH187" s="15">
        <v>71</v>
      </c>
      <c r="AI187" s="15">
        <f t="shared" si="8"/>
        <v>-13.399999999999999</v>
      </c>
      <c r="AJ187" s="15">
        <f t="shared" si="9"/>
        <v>-1.6027186808690885</v>
      </c>
      <c r="AK187" s="26"/>
      <c r="AL187" s="26"/>
      <c r="AM187" s="26"/>
      <c r="AN187" s="26"/>
    </row>
    <row r="188" spans="1:40" ht="13.5" customHeight="1" x14ac:dyDescent="0.2">
      <c r="A188" s="15">
        <v>72</v>
      </c>
      <c r="B188" s="15">
        <f t="shared" si="24"/>
        <v>-28</v>
      </c>
      <c r="C188" s="15">
        <f t="shared" si="23"/>
        <v>78</v>
      </c>
      <c r="D188" s="15">
        <f t="shared" si="23"/>
        <v>85</v>
      </c>
      <c r="E188" s="15">
        <f t="shared" si="23"/>
        <v>82</v>
      </c>
      <c r="F188" s="15">
        <f t="shared" si="23"/>
        <v>37</v>
      </c>
      <c r="G188" s="15">
        <f t="shared" si="23"/>
        <v>2</v>
      </c>
      <c r="H188" s="15">
        <f t="shared" si="23"/>
        <v>69</v>
      </c>
      <c r="I188" s="15">
        <f t="shared" si="23"/>
        <v>3</v>
      </c>
      <c r="J188" s="15">
        <f t="shared" si="23"/>
        <v>27</v>
      </c>
      <c r="K188" s="15">
        <f t="shared" si="23"/>
        <v>99</v>
      </c>
      <c r="L188" s="15">
        <f t="shared" si="23"/>
        <v>14</v>
      </c>
      <c r="M188" s="15">
        <f t="shared" si="23"/>
        <v>50</v>
      </c>
      <c r="N188" s="15">
        <f t="shared" si="23"/>
        <v>51</v>
      </c>
      <c r="O188" s="15">
        <f t="shared" si="23"/>
        <v>1</v>
      </c>
      <c r="P188" s="15">
        <f t="shared" si="23"/>
        <v>50</v>
      </c>
      <c r="Q188" s="15">
        <f t="shared" si="23"/>
        <v>41</v>
      </c>
      <c r="R188" s="15">
        <f t="shared" ref="R188:AF188" si="26">RANK(R74,R$3:R$112,1)+(COUNT($B$3:$B$112)+1-RANK(R74,R$3:R$112,0)-RANK(R74,R$3:R$112,1))/2</f>
        <v>4</v>
      </c>
      <c r="S188" s="15">
        <f t="shared" si="26"/>
        <v>92</v>
      </c>
      <c r="T188" s="15">
        <f t="shared" si="26"/>
        <v>42</v>
      </c>
      <c r="U188" s="15">
        <f t="shared" si="26"/>
        <v>56</v>
      </c>
      <c r="V188" s="15">
        <f t="shared" si="26"/>
        <v>5</v>
      </c>
      <c r="W188" s="15">
        <f t="shared" si="26"/>
        <v>67</v>
      </c>
      <c r="X188" s="15">
        <f t="shared" si="26"/>
        <v>85</v>
      </c>
      <c r="Y188" s="15">
        <f t="shared" si="26"/>
        <v>71</v>
      </c>
      <c r="Z188" s="15">
        <f t="shared" si="26"/>
        <v>29</v>
      </c>
      <c r="AA188" s="15">
        <f t="shared" si="26"/>
        <v>101</v>
      </c>
      <c r="AB188" s="15">
        <f t="shared" si="26"/>
        <v>89</v>
      </c>
      <c r="AC188" s="15">
        <f t="shared" si="26"/>
        <v>24</v>
      </c>
      <c r="AD188" s="15">
        <f t="shared" si="26"/>
        <v>80</v>
      </c>
      <c r="AE188" s="15">
        <f t="shared" si="26"/>
        <v>51</v>
      </c>
      <c r="AF188" s="15">
        <f t="shared" si="26"/>
        <v>97</v>
      </c>
      <c r="AG188" s="15">
        <f t="shared" si="25"/>
        <v>-28</v>
      </c>
      <c r="AH188" s="15">
        <v>72</v>
      </c>
      <c r="AI188" s="15">
        <f t="shared" si="8"/>
        <v>-2.7666666666666657</v>
      </c>
      <c r="AJ188" s="15">
        <f t="shared" si="9"/>
        <v>-0.3309095783883938</v>
      </c>
      <c r="AK188" s="26"/>
      <c r="AL188" s="26"/>
      <c r="AM188" s="26"/>
      <c r="AN188" s="26"/>
    </row>
    <row r="189" spans="1:40" ht="13.5" customHeight="1" x14ac:dyDescent="0.2">
      <c r="A189" s="15">
        <v>73</v>
      </c>
      <c r="B189" s="15">
        <f t="shared" si="24"/>
        <v>-27</v>
      </c>
      <c r="C189" s="15">
        <f t="shared" ref="C189:AF197" si="27">RANK(C75,C$3:C$112,1)+(COUNT($B$3:$B$112)+1-RANK(C75,C$3:C$112,0)-RANK(C75,C$3:C$112,1))/2</f>
        <v>45</v>
      </c>
      <c r="D189" s="15">
        <f t="shared" si="27"/>
        <v>99</v>
      </c>
      <c r="E189" s="15">
        <f t="shared" si="27"/>
        <v>27</v>
      </c>
      <c r="F189" s="15">
        <f t="shared" si="27"/>
        <v>6</v>
      </c>
      <c r="G189" s="15">
        <f t="shared" si="27"/>
        <v>71</v>
      </c>
      <c r="H189" s="15">
        <f t="shared" si="27"/>
        <v>83</v>
      </c>
      <c r="I189" s="15">
        <f t="shared" si="27"/>
        <v>74</v>
      </c>
      <c r="J189" s="15">
        <f t="shared" si="27"/>
        <v>55</v>
      </c>
      <c r="K189" s="15">
        <f t="shared" si="27"/>
        <v>6</v>
      </c>
      <c r="L189" s="15">
        <f t="shared" si="27"/>
        <v>79</v>
      </c>
      <c r="M189" s="15">
        <f t="shared" si="27"/>
        <v>4</v>
      </c>
      <c r="N189" s="15">
        <f t="shared" si="27"/>
        <v>94</v>
      </c>
      <c r="O189" s="15">
        <f t="shared" si="27"/>
        <v>90</v>
      </c>
      <c r="P189" s="15">
        <f t="shared" si="27"/>
        <v>34</v>
      </c>
      <c r="Q189" s="15">
        <f t="shared" si="27"/>
        <v>101</v>
      </c>
      <c r="R189" s="15">
        <f t="shared" si="27"/>
        <v>19</v>
      </c>
      <c r="S189" s="15">
        <f t="shared" si="27"/>
        <v>8</v>
      </c>
      <c r="T189" s="15">
        <f t="shared" si="27"/>
        <v>80</v>
      </c>
      <c r="U189" s="15">
        <f t="shared" si="27"/>
        <v>81</v>
      </c>
      <c r="V189" s="15">
        <f t="shared" si="27"/>
        <v>28</v>
      </c>
      <c r="W189" s="15">
        <f t="shared" si="27"/>
        <v>55</v>
      </c>
      <c r="X189" s="15">
        <f t="shared" si="27"/>
        <v>63</v>
      </c>
      <c r="Y189" s="15">
        <f t="shared" si="27"/>
        <v>9</v>
      </c>
      <c r="Z189" s="15">
        <f t="shared" si="27"/>
        <v>23</v>
      </c>
      <c r="AA189" s="15">
        <f t="shared" si="27"/>
        <v>97</v>
      </c>
      <c r="AB189" s="15">
        <f t="shared" si="27"/>
        <v>2</v>
      </c>
      <c r="AC189" s="15">
        <f t="shared" si="27"/>
        <v>9</v>
      </c>
      <c r="AD189" s="15">
        <f t="shared" si="27"/>
        <v>93</v>
      </c>
      <c r="AE189" s="15">
        <f t="shared" si="27"/>
        <v>54</v>
      </c>
      <c r="AF189" s="15">
        <f t="shared" si="27"/>
        <v>103</v>
      </c>
      <c r="AG189" s="15">
        <f t="shared" si="25"/>
        <v>-27</v>
      </c>
      <c r="AH189" s="15">
        <v>73</v>
      </c>
      <c r="AI189" s="15">
        <f t="shared" si="8"/>
        <v>-2.43333333333333</v>
      </c>
      <c r="AJ189" s="15">
        <f t="shared" si="9"/>
        <v>-0.29104095448617739</v>
      </c>
      <c r="AK189" s="26"/>
      <c r="AL189" s="26"/>
      <c r="AM189" s="26"/>
      <c r="AN189" s="26"/>
    </row>
    <row r="190" spans="1:40" ht="13.5" customHeight="1" x14ac:dyDescent="0.2">
      <c r="A190" s="15">
        <v>74</v>
      </c>
      <c r="B190" s="15">
        <f t="shared" si="24"/>
        <v>-26</v>
      </c>
      <c r="C190" s="15">
        <f t="shared" si="27"/>
        <v>47</v>
      </c>
      <c r="D190" s="15">
        <f t="shared" si="27"/>
        <v>70</v>
      </c>
      <c r="E190" s="15">
        <f t="shared" si="27"/>
        <v>94</v>
      </c>
      <c r="F190" s="15">
        <f t="shared" si="27"/>
        <v>13</v>
      </c>
      <c r="G190" s="15">
        <f t="shared" si="27"/>
        <v>91</v>
      </c>
      <c r="H190" s="15">
        <f t="shared" si="27"/>
        <v>39</v>
      </c>
      <c r="I190" s="15">
        <f t="shared" si="27"/>
        <v>68</v>
      </c>
      <c r="J190" s="15">
        <f t="shared" si="27"/>
        <v>81</v>
      </c>
      <c r="K190" s="15">
        <f t="shared" si="27"/>
        <v>83</v>
      </c>
      <c r="L190" s="15">
        <f t="shared" si="27"/>
        <v>94</v>
      </c>
      <c r="M190" s="15">
        <f t="shared" si="27"/>
        <v>77</v>
      </c>
      <c r="N190" s="15">
        <f t="shared" si="27"/>
        <v>29</v>
      </c>
      <c r="O190" s="15">
        <f t="shared" si="27"/>
        <v>5</v>
      </c>
      <c r="P190" s="15">
        <f t="shared" si="27"/>
        <v>99</v>
      </c>
      <c r="Q190" s="15">
        <f t="shared" si="27"/>
        <v>37</v>
      </c>
      <c r="R190" s="15">
        <f t="shared" si="27"/>
        <v>30</v>
      </c>
      <c r="S190" s="15">
        <f t="shared" si="27"/>
        <v>12</v>
      </c>
      <c r="T190" s="15">
        <f t="shared" si="27"/>
        <v>14</v>
      </c>
      <c r="U190" s="15">
        <f t="shared" si="27"/>
        <v>35</v>
      </c>
      <c r="V190" s="15">
        <f t="shared" si="27"/>
        <v>43</v>
      </c>
      <c r="W190" s="15">
        <f t="shared" si="27"/>
        <v>22</v>
      </c>
      <c r="X190" s="15">
        <f t="shared" si="27"/>
        <v>101</v>
      </c>
      <c r="Y190" s="15">
        <f t="shared" si="27"/>
        <v>20</v>
      </c>
      <c r="Z190" s="15">
        <f t="shared" si="27"/>
        <v>8</v>
      </c>
      <c r="AA190" s="15">
        <f t="shared" si="27"/>
        <v>43</v>
      </c>
      <c r="AB190" s="15">
        <f t="shared" si="27"/>
        <v>7</v>
      </c>
      <c r="AC190" s="15">
        <f t="shared" si="27"/>
        <v>58</v>
      </c>
      <c r="AD190" s="15">
        <f t="shared" si="27"/>
        <v>9</v>
      </c>
      <c r="AE190" s="15">
        <f t="shared" si="27"/>
        <v>88</v>
      </c>
      <c r="AF190" s="15">
        <f t="shared" si="27"/>
        <v>33</v>
      </c>
      <c r="AG190" s="15">
        <f t="shared" si="25"/>
        <v>-26</v>
      </c>
      <c r="AH190" s="15">
        <v>74</v>
      </c>
      <c r="AI190" s="15">
        <f t="shared" si="8"/>
        <v>-7.1666666666666643</v>
      </c>
      <c r="AJ190" s="15">
        <f t="shared" si="9"/>
        <v>-0.85717541389764662</v>
      </c>
      <c r="AK190" s="26"/>
      <c r="AL190" s="26"/>
      <c r="AM190" s="26"/>
      <c r="AN190" s="26"/>
    </row>
    <row r="191" spans="1:40" ht="13.5" customHeight="1" x14ac:dyDescent="0.2">
      <c r="A191" s="15">
        <v>75</v>
      </c>
      <c r="B191" s="15">
        <f t="shared" si="24"/>
        <v>-25</v>
      </c>
      <c r="C191" s="15">
        <f t="shared" si="27"/>
        <v>58</v>
      </c>
      <c r="D191" s="15">
        <f t="shared" si="27"/>
        <v>6</v>
      </c>
      <c r="E191" s="15">
        <f t="shared" si="27"/>
        <v>99</v>
      </c>
      <c r="F191" s="15">
        <f t="shared" si="27"/>
        <v>33</v>
      </c>
      <c r="G191" s="15">
        <f t="shared" si="27"/>
        <v>3</v>
      </c>
      <c r="H191" s="15">
        <f t="shared" si="27"/>
        <v>19</v>
      </c>
      <c r="I191" s="15">
        <f t="shared" si="27"/>
        <v>49</v>
      </c>
      <c r="J191" s="15">
        <f t="shared" si="27"/>
        <v>25</v>
      </c>
      <c r="K191" s="15">
        <f t="shared" si="27"/>
        <v>64</v>
      </c>
      <c r="L191" s="15">
        <f t="shared" si="27"/>
        <v>27</v>
      </c>
      <c r="M191" s="15">
        <f t="shared" si="27"/>
        <v>38</v>
      </c>
      <c r="N191" s="15">
        <f t="shared" si="27"/>
        <v>40</v>
      </c>
      <c r="O191" s="15">
        <f t="shared" si="27"/>
        <v>48</v>
      </c>
      <c r="P191" s="15">
        <f t="shared" si="27"/>
        <v>69</v>
      </c>
      <c r="Q191" s="15">
        <f t="shared" si="27"/>
        <v>65</v>
      </c>
      <c r="R191" s="15">
        <f t="shared" si="27"/>
        <v>10</v>
      </c>
      <c r="S191" s="15">
        <f t="shared" si="27"/>
        <v>33</v>
      </c>
      <c r="T191" s="15">
        <f t="shared" si="27"/>
        <v>15</v>
      </c>
      <c r="U191" s="15">
        <f t="shared" si="27"/>
        <v>63</v>
      </c>
      <c r="V191" s="15">
        <f t="shared" si="27"/>
        <v>93</v>
      </c>
      <c r="W191" s="15">
        <f t="shared" si="27"/>
        <v>86</v>
      </c>
      <c r="X191" s="15">
        <f t="shared" si="27"/>
        <v>25</v>
      </c>
      <c r="Y191" s="15">
        <f t="shared" si="27"/>
        <v>19</v>
      </c>
      <c r="Z191" s="15">
        <f t="shared" si="27"/>
        <v>86</v>
      </c>
      <c r="AA191" s="15">
        <f t="shared" si="27"/>
        <v>8</v>
      </c>
      <c r="AB191" s="15">
        <f t="shared" si="27"/>
        <v>53</v>
      </c>
      <c r="AC191" s="15">
        <f t="shared" si="27"/>
        <v>6</v>
      </c>
      <c r="AD191" s="15">
        <f t="shared" si="27"/>
        <v>61</v>
      </c>
      <c r="AE191" s="15">
        <f t="shared" si="27"/>
        <v>55</v>
      </c>
      <c r="AF191" s="15">
        <f t="shared" si="27"/>
        <v>39</v>
      </c>
      <c r="AG191" s="15">
        <f t="shared" si="25"/>
        <v>-25</v>
      </c>
      <c r="AH191" s="15">
        <v>75</v>
      </c>
      <c r="AI191" s="15">
        <f t="shared" si="8"/>
        <v>-12.333333333333336</v>
      </c>
      <c r="AJ191" s="15">
        <f t="shared" si="9"/>
        <v>-1.4751390843819974</v>
      </c>
      <c r="AK191" s="26"/>
      <c r="AL191" s="26"/>
      <c r="AM191" s="26"/>
      <c r="AN191" s="26"/>
    </row>
    <row r="192" spans="1:40" ht="13.5" customHeight="1" x14ac:dyDescent="0.2">
      <c r="A192" s="15">
        <v>76</v>
      </c>
      <c r="B192" s="15">
        <f t="shared" si="24"/>
        <v>-24</v>
      </c>
      <c r="C192" s="15">
        <f t="shared" si="27"/>
        <v>62</v>
      </c>
      <c r="D192" s="15">
        <f t="shared" si="27"/>
        <v>75</v>
      </c>
      <c r="E192" s="15">
        <f t="shared" si="27"/>
        <v>35</v>
      </c>
      <c r="F192" s="15">
        <f t="shared" si="27"/>
        <v>10</v>
      </c>
      <c r="G192" s="15">
        <f t="shared" si="27"/>
        <v>35</v>
      </c>
      <c r="H192" s="15">
        <f t="shared" si="27"/>
        <v>40</v>
      </c>
      <c r="I192" s="15">
        <f t="shared" si="27"/>
        <v>44</v>
      </c>
      <c r="J192" s="15">
        <f t="shared" si="27"/>
        <v>30</v>
      </c>
      <c r="K192" s="15">
        <f t="shared" si="27"/>
        <v>25</v>
      </c>
      <c r="L192" s="15">
        <f t="shared" si="27"/>
        <v>69</v>
      </c>
      <c r="M192" s="15">
        <f t="shared" si="27"/>
        <v>95</v>
      </c>
      <c r="N192" s="15">
        <f t="shared" si="27"/>
        <v>46</v>
      </c>
      <c r="O192" s="15">
        <f t="shared" si="27"/>
        <v>29</v>
      </c>
      <c r="P192" s="15">
        <f t="shared" si="27"/>
        <v>6</v>
      </c>
      <c r="Q192" s="15">
        <f t="shared" si="27"/>
        <v>84</v>
      </c>
      <c r="R192" s="15">
        <f t="shared" si="27"/>
        <v>22</v>
      </c>
      <c r="S192" s="15">
        <f t="shared" si="27"/>
        <v>57</v>
      </c>
      <c r="T192" s="15">
        <f t="shared" si="27"/>
        <v>9</v>
      </c>
      <c r="U192" s="15">
        <f t="shared" si="27"/>
        <v>106</v>
      </c>
      <c r="V192" s="15">
        <f t="shared" si="27"/>
        <v>2</v>
      </c>
      <c r="W192" s="15">
        <f t="shared" si="27"/>
        <v>49</v>
      </c>
      <c r="X192" s="15">
        <f t="shared" si="27"/>
        <v>62</v>
      </c>
      <c r="Y192" s="15">
        <f t="shared" si="27"/>
        <v>95</v>
      </c>
      <c r="Z192" s="15">
        <f t="shared" si="27"/>
        <v>30</v>
      </c>
      <c r="AA192" s="15">
        <f t="shared" si="27"/>
        <v>54</v>
      </c>
      <c r="AB192" s="15">
        <f t="shared" si="27"/>
        <v>30</v>
      </c>
      <c r="AC192" s="15">
        <f t="shared" si="27"/>
        <v>49</v>
      </c>
      <c r="AD192" s="15">
        <f t="shared" si="27"/>
        <v>19</v>
      </c>
      <c r="AE192" s="15">
        <f t="shared" si="27"/>
        <v>74</v>
      </c>
      <c r="AF192" s="15">
        <f t="shared" si="27"/>
        <v>24</v>
      </c>
      <c r="AG192" s="15">
        <f t="shared" si="25"/>
        <v>-24</v>
      </c>
      <c r="AH192" s="15">
        <v>76</v>
      </c>
      <c r="AI192" s="15">
        <f t="shared" si="8"/>
        <v>-9.93333333333333</v>
      </c>
      <c r="AJ192" s="15">
        <f t="shared" si="9"/>
        <v>-1.1880849922860404</v>
      </c>
      <c r="AK192" s="26"/>
      <c r="AL192" s="26"/>
      <c r="AM192" s="26"/>
      <c r="AN192" s="26"/>
    </row>
    <row r="193" spans="1:40" ht="13.5" customHeight="1" x14ac:dyDescent="0.2">
      <c r="A193" s="15">
        <v>77</v>
      </c>
      <c r="B193" s="15">
        <f t="shared" si="24"/>
        <v>-23</v>
      </c>
      <c r="C193" s="15">
        <f t="shared" si="27"/>
        <v>59</v>
      </c>
      <c r="D193" s="15">
        <f t="shared" si="27"/>
        <v>69</v>
      </c>
      <c r="E193" s="15">
        <f t="shared" si="27"/>
        <v>63</v>
      </c>
      <c r="F193" s="15">
        <f t="shared" si="27"/>
        <v>14</v>
      </c>
      <c r="G193" s="15">
        <f t="shared" si="27"/>
        <v>4</v>
      </c>
      <c r="H193" s="15">
        <f t="shared" si="27"/>
        <v>37</v>
      </c>
      <c r="I193" s="15">
        <f t="shared" si="27"/>
        <v>84</v>
      </c>
      <c r="J193" s="15">
        <f t="shared" si="27"/>
        <v>82</v>
      </c>
      <c r="K193" s="15">
        <f t="shared" si="27"/>
        <v>41</v>
      </c>
      <c r="L193" s="15">
        <f t="shared" si="27"/>
        <v>92</v>
      </c>
      <c r="M193" s="15">
        <f t="shared" si="27"/>
        <v>6</v>
      </c>
      <c r="N193" s="15">
        <f t="shared" si="27"/>
        <v>8</v>
      </c>
      <c r="O193" s="15">
        <f t="shared" si="27"/>
        <v>12</v>
      </c>
      <c r="P193" s="15">
        <f t="shared" si="27"/>
        <v>48</v>
      </c>
      <c r="Q193" s="15">
        <f t="shared" si="27"/>
        <v>39</v>
      </c>
      <c r="R193" s="15">
        <f t="shared" si="27"/>
        <v>42</v>
      </c>
      <c r="S193" s="15">
        <f t="shared" si="27"/>
        <v>55</v>
      </c>
      <c r="T193" s="15">
        <f t="shared" si="27"/>
        <v>22</v>
      </c>
      <c r="U193" s="15">
        <f t="shared" si="27"/>
        <v>34</v>
      </c>
      <c r="V193" s="15">
        <f t="shared" si="27"/>
        <v>18</v>
      </c>
      <c r="W193" s="15">
        <f t="shared" si="27"/>
        <v>73</v>
      </c>
      <c r="X193" s="15">
        <f t="shared" si="27"/>
        <v>51</v>
      </c>
      <c r="Y193" s="15">
        <f t="shared" si="27"/>
        <v>1</v>
      </c>
      <c r="Z193" s="15">
        <f t="shared" si="27"/>
        <v>18</v>
      </c>
      <c r="AA193" s="15">
        <f t="shared" si="27"/>
        <v>56</v>
      </c>
      <c r="AB193" s="15">
        <f t="shared" si="27"/>
        <v>61</v>
      </c>
      <c r="AC193" s="15">
        <f t="shared" si="27"/>
        <v>72</v>
      </c>
      <c r="AD193" s="15">
        <f t="shared" si="27"/>
        <v>92</v>
      </c>
      <c r="AE193" s="15">
        <f t="shared" si="27"/>
        <v>4</v>
      </c>
      <c r="AF193" s="15">
        <f t="shared" si="27"/>
        <v>18</v>
      </c>
      <c r="AG193" s="15">
        <f t="shared" si="25"/>
        <v>-23</v>
      </c>
      <c r="AH193" s="15">
        <v>77</v>
      </c>
      <c r="AI193" s="15">
        <f t="shared" si="8"/>
        <v>-13</v>
      </c>
      <c r="AJ193" s="15">
        <f t="shared" si="9"/>
        <v>-1.5548763321864294</v>
      </c>
      <c r="AK193" s="26"/>
      <c r="AL193" s="26"/>
      <c r="AM193" s="26"/>
      <c r="AN193" s="26"/>
    </row>
    <row r="194" spans="1:40" ht="13.5" customHeight="1" x14ac:dyDescent="0.2">
      <c r="A194" s="15">
        <v>78</v>
      </c>
      <c r="B194" s="15">
        <f t="shared" si="24"/>
        <v>-22</v>
      </c>
      <c r="C194" s="15">
        <f t="shared" si="27"/>
        <v>1</v>
      </c>
      <c r="D194" s="15">
        <f t="shared" si="27"/>
        <v>52</v>
      </c>
      <c r="E194" s="15">
        <f t="shared" si="27"/>
        <v>109</v>
      </c>
      <c r="F194" s="15">
        <f t="shared" si="27"/>
        <v>90</v>
      </c>
      <c r="G194" s="15">
        <f t="shared" si="27"/>
        <v>15</v>
      </c>
      <c r="H194" s="15">
        <f t="shared" si="27"/>
        <v>30</v>
      </c>
      <c r="I194" s="15">
        <f t="shared" si="27"/>
        <v>78</v>
      </c>
      <c r="J194" s="15">
        <f t="shared" si="27"/>
        <v>60</v>
      </c>
      <c r="K194" s="15">
        <f t="shared" si="27"/>
        <v>33</v>
      </c>
      <c r="L194" s="15">
        <f t="shared" si="27"/>
        <v>37</v>
      </c>
      <c r="M194" s="15">
        <f t="shared" si="27"/>
        <v>109</v>
      </c>
      <c r="N194" s="15">
        <f t="shared" si="27"/>
        <v>72</v>
      </c>
      <c r="O194" s="15">
        <f t="shared" si="27"/>
        <v>6</v>
      </c>
      <c r="P194" s="15">
        <f t="shared" si="27"/>
        <v>84</v>
      </c>
      <c r="Q194" s="15">
        <f t="shared" si="27"/>
        <v>71</v>
      </c>
      <c r="R194" s="15">
        <f t="shared" si="27"/>
        <v>103</v>
      </c>
      <c r="S194" s="15">
        <f t="shared" si="27"/>
        <v>2</v>
      </c>
      <c r="T194" s="15">
        <f t="shared" si="27"/>
        <v>100</v>
      </c>
      <c r="U194" s="15">
        <f t="shared" si="27"/>
        <v>38</v>
      </c>
      <c r="V194" s="15">
        <f t="shared" si="27"/>
        <v>79</v>
      </c>
      <c r="W194" s="15">
        <f t="shared" si="27"/>
        <v>47</v>
      </c>
      <c r="X194" s="15">
        <f t="shared" si="27"/>
        <v>58</v>
      </c>
      <c r="Y194" s="15">
        <f t="shared" si="27"/>
        <v>78</v>
      </c>
      <c r="Z194" s="15">
        <f t="shared" si="27"/>
        <v>10</v>
      </c>
      <c r="AA194" s="15">
        <f t="shared" si="27"/>
        <v>81</v>
      </c>
      <c r="AB194" s="15">
        <f t="shared" si="27"/>
        <v>72</v>
      </c>
      <c r="AC194" s="15">
        <f t="shared" si="27"/>
        <v>98</v>
      </c>
      <c r="AD194" s="15">
        <f t="shared" si="27"/>
        <v>43</v>
      </c>
      <c r="AE194" s="15">
        <f t="shared" si="27"/>
        <v>49</v>
      </c>
      <c r="AF194" s="15">
        <f t="shared" si="27"/>
        <v>72</v>
      </c>
      <c r="AG194" s="15">
        <f t="shared" si="25"/>
        <v>-22</v>
      </c>
      <c r="AH194" s="15">
        <v>78</v>
      </c>
      <c r="AI194" s="15">
        <f t="shared" si="8"/>
        <v>3.7333333333333343</v>
      </c>
      <c r="AJ194" s="15">
        <f t="shared" si="9"/>
        <v>0.44652858770482085</v>
      </c>
      <c r="AK194" s="26"/>
      <c r="AL194" s="26"/>
      <c r="AM194" s="26"/>
      <c r="AN194" s="26"/>
    </row>
    <row r="195" spans="1:40" ht="13.5" customHeight="1" x14ac:dyDescent="0.2">
      <c r="A195" s="15">
        <v>79</v>
      </c>
      <c r="B195" s="15">
        <f t="shared" si="24"/>
        <v>-21</v>
      </c>
      <c r="C195" s="15">
        <f t="shared" si="27"/>
        <v>98</v>
      </c>
      <c r="D195" s="15">
        <f t="shared" si="27"/>
        <v>74</v>
      </c>
      <c r="E195" s="15">
        <f t="shared" si="27"/>
        <v>100</v>
      </c>
      <c r="F195" s="15">
        <f t="shared" si="27"/>
        <v>47</v>
      </c>
      <c r="G195" s="15">
        <f t="shared" si="27"/>
        <v>106</v>
      </c>
      <c r="H195" s="15">
        <f t="shared" si="27"/>
        <v>76</v>
      </c>
      <c r="I195" s="15">
        <f t="shared" si="27"/>
        <v>9</v>
      </c>
      <c r="J195" s="15">
        <f t="shared" si="27"/>
        <v>75</v>
      </c>
      <c r="K195" s="15">
        <f t="shared" si="27"/>
        <v>51</v>
      </c>
      <c r="L195" s="15">
        <f t="shared" si="27"/>
        <v>67</v>
      </c>
      <c r="M195" s="15">
        <f t="shared" si="27"/>
        <v>108</v>
      </c>
      <c r="N195" s="15">
        <f t="shared" si="27"/>
        <v>89</v>
      </c>
      <c r="O195" s="15">
        <f t="shared" si="27"/>
        <v>7</v>
      </c>
      <c r="P195" s="15">
        <f t="shared" si="27"/>
        <v>79</v>
      </c>
      <c r="Q195" s="15">
        <f t="shared" si="27"/>
        <v>44</v>
      </c>
      <c r="R195" s="15">
        <f t="shared" si="27"/>
        <v>5</v>
      </c>
      <c r="S195" s="15">
        <f t="shared" si="27"/>
        <v>6</v>
      </c>
      <c r="T195" s="15">
        <f t="shared" si="27"/>
        <v>40</v>
      </c>
      <c r="U195" s="15">
        <f t="shared" si="27"/>
        <v>7</v>
      </c>
      <c r="V195" s="15">
        <f t="shared" si="27"/>
        <v>58</v>
      </c>
      <c r="W195" s="15">
        <f t="shared" si="27"/>
        <v>9</v>
      </c>
      <c r="X195" s="15">
        <f t="shared" si="27"/>
        <v>50</v>
      </c>
      <c r="Y195" s="15">
        <f t="shared" si="27"/>
        <v>50</v>
      </c>
      <c r="Z195" s="15">
        <f t="shared" si="27"/>
        <v>59</v>
      </c>
      <c r="AA195" s="15">
        <f t="shared" si="27"/>
        <v>42</v>
      </c>
      <c r="AB195" s="15">
        <f t="shared" si="27"/>
        <v>70</v>
      </c>
      <c r="AC195" s="15">
        <f t="shared" si="27"/>
        <v>29</v>
      </c>
      <c r="AD195" s="15">
        <f t="shared" si="27"/>
        <v>71</v>
      </c>
      <c r="AE195" s="15">
        <f t="shared" si="27"/>
        <v>65</v>
      </c>
      <c r="AF195" s="15">
        <f t="shared" si="27"/>
        <v>11</v>
      </c>
      <c r="AG195" s="15">
        <f t="shared" si="25"/>
        <v>-21</v>
      </c>
      <c r="AH195" s="15">
        <v>79</v>
      </c>
      <c r="AI195" s="15">
        <f t="shared" si="8"/>
        <v>-2.1000000000000014</v>
      </c>
      <c r="AJ195" s="15">
        <f t="shared" si="9"/>
        <v>-0.25117233058396182</v>
      </c>
      <c r="AK195" s="26"/>
      <c r="AL195" s="26"/>
      <c r="AM195" s="26"/>
      <c r="AN195" s="26"/>
    </row>
    <row r="196" spans="1:40" ht="13.5" customHeight="1" x14ac:dyDescent="0.2">
      <c r="A196" s="15">
        <v>80</v>
      </c>
      <c r="B196" s="15">
        <f t="shared" si="24"/>
        <v>-20</v>
      </c>
      <c r="C196" s="15">
        <f t="shared" si="27"/>
        <v>52</v>
      </c>
      <c r="D196" s="15">
        <f t="shared" si="27"/>
        <v>26</v>
      </c>
      <c r="E196" s="15">
        <f t="shared" si="27"/>
        <v>8</v>
      </c>
      <c r="F196" s="15">
        <f t="shared" si="27"/>
        <v>104</v>
      </c>
      <c r="G196" s="15">
        <f t="shared" si="27"/>
        <v>100</v>
      </c>
      <c r="H196" s="15">
        <f t="shared" si="27"/>
        <v>72</v>
      </c>
      <c r="I196" s="15">
        <f t="shared" si="27"/>
        <v>12</v>
      </c>
      <c r="J196" s="15">
        <f t="shared" si="27"/>
        <v>99</v>
      </c>
      <c r="K196" s="15">
        <f t="shared" si="27"/>
        <v>19</v>
      </c>
      <c r="L196" s="15">
        <f t="shared" si="27"/>
        <v>16</v>
      </c>
      <c r="M196" s="15">
        <f t="shared" si="27"/>
        <v>61</v>
      </c>
      <c r="N196" s="15">
        <f t="shared" si="27"/>
        <v>12</v>
      </c>
      <c r="O196" s="15">
        <f t="shared" si="27"/>
        <v>39</v>
      </c>
      <c r="P196" s="15">
        <f t="shared" si="27"/>
        <v>64</v>
      </c>
      <c r="Q196" s="15">
        <f t="shared" si="27"/>
        <v>73</v>
      </c>
      <c r="R196" s="15">
        <f t="shared" si="27"/>
        <v>65</v>
      </c>
      <c r="S196" s="15">
        <f t="shared" si="27"/>
        <v>21</v>
      </c>
      <c r="T196" s="15">
        <f t="shared" si="27"/>
        <v>57</v>
      </c>
      <c r="U196" s="15">
        <f t="shared" si="27"/>
        <v>49</v>
      </c>
      <c r="V196" s="15">
        <f t="shared" si="27"/>
        <v>22</v>
      </c>
      <c r="W196" s="15">
        <f t="shared" si="27"/>
        <v>97</v>
      </c>
      <c r="X196" s="15">
        <f t="shared" si="27"/>
        <v>24</v>
      </c>
      <c r="Y196" s="15">
        <f t="shared" si="27"/>
        <v>45</v>
      </c>
      <c r="Z196" s="15">
        <f t="shared" si="27"/>
        <v>5</v>
      </c>
      <c r="AA196" s="15">
        <f t="shared" si="27"/>
        <v>15</v>
      </c>
      <c r="AB196" s="15">
        <f t="shared" si="27"/>
        <v>8</v>
      </c>
      <c r="AC196" s="15">
        <f t="shared" si="27"/>
        <v>23</v>
      </c>
      <c r="AD196" s="15">
        <f t="shared" si="27"/>
        <v>72</v>
      </c>
      <c r="AE196" s="15">
        <f t="shared" si="27"/>
        <v>72</v>
      </c>
      <c r="AF196" s="15">
        <f t="shared" si="27"/>
        <v>45</v>
      </c>
      <c r="AG196" s="15">
        <f t="shared" si="25"/>
        <v>-20</v>
      </c>
      <c r="AH196" s="15">
        <v>80</v>
      </c>
      <c r="AI196" s="15">
        <f t="shared" si="8"/>
        <v>-9.6000000000000014</v>
      </c>
      <c r="AJ196" s="15">
        <f t="shared" si="9"/>
        <v>-1.1482163683838249</v>
      </c>
      <c r="AK196" s="26"/>
      <c r="AL196" s="26"/>
      <c r="AM196" s="26"/>
      <c r="AN196" s="26"/>
    </row>
    <row r="197" spans="1:40" ht="13.5" customHeight="1" x14ac:dyDescent="0.2">
      <c r="A197" s="15">
        <v>81</v>
      </c>
      <c r="B197" s="15">
        <f t="shared" si="24"/>
        <v>-19</v>
      </c>
      <c r="C197" s="15">
        <f t="shared" si="27"/>
        <v>22</v>
      </c>
      <c r="D197" s="15">
        <f t="shared" si="27"/>
        <v>7</v>
      </c>
      <c r="E197" s="15">
        <f t="shared" si="27"/>
        <v>88</v>
      </c>
      <c r="F197" s="15">
        <f t="shared" si="27"/>
        <v>96</v>
      </c>
      <c r="G197" s="15">
        <f t="shared" si="27"/>
        <v>98</v>
      </c>
      <c r="H197" s="15">
        <f t="shared" si="27"/>
        <v>17</v>
      </c>
      <c r="I197" s="15">
        <f t="shared" si="27"/>
        <v>6</v>
      </c>
      <c r="J197" s="15">
        <f t="shared" si="27"/>
        <v>83</v>
      </c>
      <c r="K197" s="15">
        <f t="shared" si="27"/>
        <v>53</v>
      </c>
      <c r="L197" s="15">
        <f t="shared" si="27"/>
        <v>22</v>
      </c>
      <c r="M197" s="15">
        <f t="shared" si="27"/>
        <v>85</v>
      </c>
      <c r="N197" s="15">
        <f t="shared" si="27"/>
        <v>109</v>
      </c>
      <c r="O197" s="15">
        <f t="shared" si="27"/>
        <v>18</v>
      </c>
      <c r="P197" s="15">
        <f t="shared" si="27"/>
        <v>47</v>
      </c>
      <c r="Q197" s="15">
        <f t="shared" si="27"/>
        <v>92</v>
      </c>
      <c r="R197" s="15">
        <f t="shared" ref="R197:AF197" si="28">RANK(R83,R$3:R$112,1)+(COUNT($B$3:$B$112)+1-RANK(R83,R$3:R$112,0)-RANK(R83,R$3:R$112,1))/2</f>
        <v>63</v>
      </c>
      <c r="S197" s="15">
        <f t="shared" si="28"/>
        <v>29</v>
      </c>
      <c r="T197" s="15">
        <f t="shared" si="28"/>
        <v>7</v>
      </c>
      <c r="U197" s="15">
        <f t="shared" si="28"/>
        <v>73</v>
      </c>
      <c r="V197" s="15">
        <f t="shared" si="28"/>
        <v>82</v>
      </c>
      <c r="W197" s="15">
        <f t="shared" si="28"/>
        <v>4</v>
      </c>
      <c r="X197" s="15">
        <f t="shared" si="28"/>
        <v>84</v>
      </c>
      <c r="Y197" s="15">
        <f t="shared" si="28"/>
        <v>13</v>
      </c>
      <c r="Z197" s="15">
        <f t="shared" si="28"/>
        <v>96</v>
      </c>
      <c r="AA197" s="15">
        <f t="shared" si="28"/>
        <v>98</v>
      </c>
      <c r="AB197" s="15">
        <f t="shared" si="28"/>
        <v>18</v>
      </c>
      <c r="AC197" s="15">
        <f t="shared" si="28"/>
        <v>33</v>
      </c>
      <c r="AD197" s="15">
        <f t="shared" si="28"/>
        <v>66</v>
      </c>
      <c r="AE197" s="15">
        <f t="shared" si="28"/>
        <v>46</v>
      </c>
      <c r="AF197" s="15">
        <f t="shared" si="28"/>
        <v>96</v>
      </c>
      <c r="AG197" s="15">
        <f t="shared" si="25"/>
        <v>-19</v>
      </c>
      <c r="AH197" s="15">
        <v>81</v>
      </c>
      <c r="AI197" s="15">
        <f t="shared" si="8"/>
        <v>-0.46666666666666856</v>
      </c>
      <c r="AJ197" s="15">
        <f t="shared" si="9"/>
        <v>-5.5816073463102821E-2</v>
      </c>
      <c r="AK197" s="26"/>
      <c r="AL197" s="26"/>
      <c r="AM197" s="26"/>
      <c r="AN197" s="26"/>
    </row>
    <row r="198" spans="1:40" ht="13.5" customHeight="1" x14ac:dyDescent="0.2">
      <c r="A198" s="15">
        <v>82</v>
      </c>
      <c r="B198" s="15">
        <f t="shared" si="24"/>
        <v>-18</v>
      </c>
      <c r="C198" s="15">
        <f t="shared" ref="C198:AF206" si="29">RANK(C84,C$3:C$112,1)+(COUNT($B$3:$B$112)+1-RANK(C84,C$3:C$112,0)-RANK(C84,C$3:C$112,1))/2</f>
        <v>37</v>
      </c>
      <c r="D198" s="15">
        <f t="shared" si="29"/>
        <v>41</v>
      </c>
      <c r="E198" s="15">
        <f t="shared" si="29"/>
        <v>91</v>
      </c>
      <c r="F198" s="15">
        <f t="shared" si="29"/>
        <v>61</v>
      </c>
      <c r="G198" s="15">
        <f t="shared" si="29"/>
        <v>7</v>
      </c>
      <c r="H198" s="15">
        <f t="shared" si="29"/>
        <v>45</v>
      </c>
      <c r="I198" s="15">
        <f t="shared" si="29"/>
        <v>35</v>
      </c>
      <c r="J198" s="15">
        <f t="shared" si="29"/>
        <v>11</v>
      </c>
      <c r="K198" s="15">
        <f t="shared" si="29"/>
        <v>72</v>
      </c>
      <c r="L198" s="15">
        <f t="shared" si="29"/>
        <v>33</v>
      </c>
      <c r="M198" s="15">
        <f t="shared" si="29"/>
        <v>51</v>
      </c>
      <c r="N198" s="15">
        <f t="shared" si="29"/>
        <v>7</v>
      </c>
      <c r="O198" s="15">
        <f t="shared" si="29"/>
        <v>38</v>
      </c>
      <c r="P198" s="15">
        <f t="shared" si="29"/>
        <v>81</v>
      </c>
      <c r="Q198" s="15">
        <f t="shared" si="29"/>
        <v>52</v>
      </c>
      <c r="R198" s="15">
        <f t="shared" si="29"/>
        <v>67</v>
      </c>
      <c r="S198" s="15">
        <f t="shared" si="29"/>
        <v>17</v>
      </c>
      <c r="T198" s="15">
        <f t="shared" si="29"/>
        <v>17</v>
      </c>
      <c r="U198" s="15">
        <f t="shared" si="29"/>
        <v>60</v>
      </c>
      <c r="V198" s="15">
        <f t="shared" si="29"/>
        <v>12</v>
      </c>
      <c r="W198" s="15">
        <f t="shared" si="29"/>
        <v>34</v>
      </c>
      <c r="X198" s="15">
        <f t="shared" si="29"/>
        <v>4</v>
      </c>
      <c r="Y198" s="15">
        <f t="shared" si="29"/>
        <v>43</v>
      </c>
      <c r="Z198" s="15">
        <f t="shared" si="29"/>
        <v>74</v>
      </c>
      <c r="AA198" s="15">
        <f t="shared" si="29"/>
        <v>63</v>
      </c>
      <c r="AB198" s="15">
        <f t="shared" si="29"/>
        <v>101</v>
      </c>
      <c r="AC198" s="15">
        <f t="shared" si="29"/>
        <v>102</v>
      </c>
      <c r="AD198" s="15">
        <f t="shared" si="29"/>
        <v>17</v>
      </c>
      <c r="AE198" s="15">
        <f t="shared" si="29"/>
        <v>69</v>
      </c>
      <c r="AF198" s="15">
        <f t="shared" si="29"/>
        <v>51</v>
      </c>
      <c r="AG198" s="15">
        <f t="shared" si="25"/>
        <v>-18</v>
      </c>
      <c r="AH198" s="15">
        <v>82</v>
      </c>
      <c r="AI198" s="15">
        <f t="shared" si="8"/>
        <v>-9.06666666666667</v>
      </c>
      <c r="AJ198" s="15">
        <f t="shared" si="9"/>
        <v>-1.0844265701402793</v>
      </c>
      <c r="AK198" s="26"/>
      <c r="AL198" s="26"/>
      <c r="AM198" s="26"/>
      <c r="AN198" s="26"/>
    </row>
    <row r="199" spans="1:40" ht="13.5" customHeight="1" x14ac:dyDescent="0.2">
      <c r="A199" s="15">
        <v>83</v>
      </c>
      <c r="B199" s="15">
        <f t="shared" si="24"/>
        <v>-17</v>
      </c>
      <c r="C199" s="15">
        <f t="shared" si="29"/>
        <v>42</v>
      </c>
      <c r="D199" s="15">
        <f t="shared" si="29"/>
        <v>80</v>
      </c>
      <c r="E199" s="15">
        <f t="shared" si="29"/>
        <v>48</v>
      </c>
      <c r="F199" s="15">
        <f t="shared" si="29"/>
        <v>87</v>
      </c>
      <c r="G199" s="15">
        <f t="shared" si="29"/>
        <v>66</v>
      </c>
      <c r="H199" s="15">
        <f t="shared" si="29"/>
        <v>3</v>
      </c>
      <c r="I199" s="15">
        <f t="shared" si="29"/>
        <v>51</v>
      </c>
      <c r="J199" s="15">
        <f t="shared" si="29"/>
        <v>19</v>
      </c>
      <c r="K199" s="15">
        <f t="shared" si="29"/>
        <v>55</v>
      </c>
      <c r="L199" s="15">
        <f t="shared" si="29"/>
        <v>48</v>
      </c>
      <c r="M199" s="15">
        <f t="shared" si="29"/>
        <v>74</v>
      </c>
      <c r="N199" s="15">
        <f t="shared" si="29"/>
        <v>36</v>
      </c>
      <c r="O199" s="15">
        <f t="shared" si="29"/>
        <v>35</v>
      </c>
      <c r="P199" s="15">
        <f t="shared" si="29"/>
        <v>73</v>
      </c>
      <c r="Q199" s="15">
        <f t="shared" si="29"/>
        <v>85</v>
      </c>
      <c r="R199" s="15">
        <f t="shared" si="29"/>
        <v>41</v>
      </c>
      <c r="S199" s="15">
        <f t="shared" si="29"/>
        <v>54</v>
      </c>
      <c r="T199" s="15">
        <f t="shared" si="29"/>
        <v>87</v>
      </c>
      <c r="U199" s="15">
        <f t="shared" si="29"/>
        <v>18</v>
      </c>
      <c r="V199" s="15">
        <f t="shared" si="29"/>
        <v>50</v>
      </c>
      <c r="W199" s="15">
        <f t="shared" si="29"/>
        <v>99</v>
      </c>
      <c r="X199" s="15">
        <f t="shared" si="29"/>
        <v>35</v>
      </c>
      <c r="Y199" s="15">
        <f t="shared" si="29"/>
        <v>26</v>
      </c>
      <c r="Z199" s="15">
        <f t="shared" si="29"/>
        <v>43</v>
      </c>
      <c r="AA199" s="15">
        <f t="shared" si="29"/>
        <v>49</v>
      </c>
      <c r="AB199" s="15">
        <f t="shared" si="29"/>
        <v>54</v>
      </c>
      <c r="AC199" s="15">
        <f t="shared" si="29"/>
        <v>68</v>
      </c>
      <c r="AD199" s="15">
        <f t="shared" si="29"/>
        <v>94</v>
      </c>
      <c r="AE199" s="15">
        <f t="shared" si="29"/>
        <v>105</v>
      </c>
      <c r="AF199" s="15">
        <f t="shared" si="29"/>
        <v>54</v>
      </c>
      <c r="AG199" s="15">
        <f t="shared" si="25"/>
        <v>-17</v>
      </c>
      <c r="AH199" s="15">
        <v>83</v>
      </c>
      <c r="AI199" s="15">
        <f t="shared" si="8"/>
        <v>0.46666666666666856</v>
      </c>
      <c r="AJ199" s="15">
        <f t="shared" si="9"/>
        <v>5.5816073463102821E-2</v>
      </c>
      <c r="AK199" s="26"/>
      <c r="AL199" s="26"/>
      <c r="AM199" s="26"/>
      <c r="AN199" s="26"/>
    </row>
    <row r="200" spans="1:40" ht="13.5" customHeight="1" x14ac:dyDescent="0.2">
      <c r="A200" s="15">
        <v>84</v>
      </c>
      <c r="B200" s="15">
        <f t="shared" si="24"/>
        <v>-16</v>
      </c>
      <c r="C200" s="15">
        <f t="shared" si="29"/>
        <v>20</v>
      </c>
      <c r="D200" s="15">
        <f t="shared" si="29"/>
        <v>12</v>
      </c>
      <c r="E200" s="15">
        <f t="shared" si="29"/>
        <v>17</v>
      </c>
      <c r="F200" s="15">
        <f t="shared" si="29"/>
        <v>88</v>
      </c>
      <c r="G200" s="15">
        <f t="shared" si="29"/>
        <v>89</v>
      </c>
      <c r="H200" s="15">
        <f t="shared" si="29"/>
        <v>58</v>
      </c>
      <c r="I200" s="15">
        <f t="shared" si="29"/>
        <v>13</v>
      </c>
      <c r="J200" s="15">
        <f t="shared" si="29"/>
        <v>37</v>
      </c>
      <c r="K200" s="15">
        <f t="shared" si="29"/>
        <v>54</v>
      </c>
      <c r="L200" s="15">
        <f t="shared" si="29"/>
        <v>32</v>
      </c>
      <c r="M200" s="15">
        <f t="shared" si="29"/>
        <v>9</v>
      </c>
      <c r="N200" s="15">
        <f t="shared" si="29"/>
        <v>31</v>
      </c>
      <c r="O200" s="15">
        <f t="shared" si="29"/>
        <v>20</v>
      </c>
      <c r="P200" s="15">
        <f t="shared" si="29"/>
        <v>61</v>
      </c>
      <c r="Q200" s="15">
        <f t="shared" si="29"/>
        <v>42</v>
      </c>
      <c r="R200" s="15">
        <f t="shared" si="29"/>
        <v>1</v>
      </c>
      <c r="S200" s="15">
        <f t="shared" si="29"/>
        <v>88</v>
      </c>
      <c r="T200" s="15">
        <f t="shared" si="29"/>
        <v>39</v>
      </c>
      <c r="U200" s="15">
        <f t="shared" si="29"/>
        <v>47</v>
      </c>
      <c r="V200" s="15">
        <f t="shared" si="29"/>
        <v>19</v>
      </c>
      <c r="W200" s="15">
        <f t="shared" si="29"/>
        <v>85</v>
      </c>
      <c r="X200" s="15">
        <f t="shared" si="29"/>
        <v>37</v>
      </c>
      <c r="Y200" s="15">
        <f t="shared" si="29"/>
        <v>33</v>
      </c>
      <c r="Z200" s="15">
        <f t="shared" si="29"/>
        <v>56</v>
      </c>
      <c r="AA200" s="15">
        <f t="shared" si="29"/>
        <v>32</v>
      </c>
      <c r="AB200" s="15">
        <f t="shared" si="29"/>
        <v>83</v>
      </c>
      <c r="AC200" s="15">
        <f t="shared" si="29"/>
        <v>64</v>
      </c>
      <c r="AD200" s="15">
        <f t="shared" si="29"/>
        <v>4</v>
      </c>
      <c r="AE200" s="15">
        <f t="shared" si="29"/>
        <v>60</v>
      </c>
      <c r="AF200" s="15">
        <f t="shared" si="29"/>
        <v>62</v>
      </c>
      <c r="AG200" s="15">
        <f t="shared" si="25"/>
        <v>-16</v>
      </c>
      <c r="AH200" s="15">
        <v>84</v>
      </c>
      <c r="AI200" s="15">
        <f t="shared" si="8"/>
        <v>-12.399999999999999</v>
      </c>
      <c r="AJ200" s="15">
        <f t="shared" si="9"/>
        <v>-1.4831128091624401</v>
      </c>
      <c r="AK200" s="26"/>
      <c r="AL200" s="26"/>
      <c r="AM200" s="26"/>
      <c r="AN200" s="26"/>
    </row>
    <row r="201" spans="1:40" ht="13.5" customHeight="1" x14ac:dyDescent="0.2">
      <c r="A201" s="15">
        <v>85</v>
      </c>
      <c r="B201" s="15">
        <f t="shared" si="24"/>
        <v>-15</v>
      </c>
      <c r="C201" s="15">
        <f t="shared" si="29"/>
        <v>17</v>
      </c>
      <c r="D201" s="15">
        <f t="shared" si="29"/>
        <v>90</v>
      </c>
      <c r="E201" s="15">
        <f t="shared" si="29"/>
        <v>40</v>
      </c>
      <c r="F201" s="15">
        <f t="shared" si="29"/>
        <v>65</v>
      </c>
      <c r="G201" s="15">
        <f t="shared" si="29"/>
        <v>9</v>
      </c>
      <c r="H201" s="15">
        <f t="shared" si="29"/>
        <v>54</v>
      </c>
      <c r="I201" s="15">
        <f t="shared" si="29"/>
        <v>76</v>
      </c>
      <c r="J201" s="15">
        <f t="shared" si="29"/>
        <v>7</v>
      </c>
      <c r="K201" s="15">
        <f t="shared" si="29"/>
        <v>65</v>
      </c>
      <c r="L201" s="15">
        <f t="shared" si="29"/>
        <v>103</v>
      </c>
      <c r="M201" s="15">
        <f t="shared" si="29"/>
        <v>33</v>
      </c>
      <c r="N201" s="15">
        <f t="shared" si="29"/>
        <v>103</v>
      </c>
      <c r="O201" s="15">
        <f t="shared" si="29"/>
        <v>58</v>
      </c>
      <c r="P201" s="15">
        <f t="shared" si="29"/>
        <v>86</v>
      </c>
      <c r="Q201" s="15">
        <f t="shared" si="29"/>
        <v>43</v>
      </c>
      <c r="R201" s="15">
        <f t="shared" si="29"/>
        <v>32</v>
      </c>
      <c r="S201" s="15">
        <f t="shared" si="29"/>
        <v>10</v>
      </c>
      <c r="T201" s="15">
        <f t="shared" si="29"/>
        <v>29</v>
      </c>
      <c r="U201" s="15">
        <f t="shared" si="29"/>
        <v>75</v>
      </c>
      <c r="V201" s="15">
        <f t="shared" si="29"/>
        <v>23</v>
      </c>
      <c r="W201" s="15">
        <f t="shared" si="29"/>
        <v>87</v>
      </c>
      <c r="X201" s="15">
        <f t="shared" si="29"/>
        <v>3</v>
      </c>
      <c r="Y201" s="15">
        <f t="shared" si="29"/>
        <v>81</v>
      </c>
      <c r="Z201" s="15">
        <f t="shared" si="29"/>
        <v>44</v>
      </c>
      <c r="AA201" s="15">
        <f t="shared" si="29"/>
        <v>70</v>
      </c>
      <c r="AB201" s="15">
        <f t="shared" si="29"/>
        <v>38</v>
      </c>
      <c r="AC201" s="15">
        <f t="shared" si="29"/>
        <v>87</v>
      </c>
      <c r="AD201" s="15">
        <f t="shared" si="29"/>
        <v>12</v>
      </c>
      <c r="AE201" s="15">
        <f t="shared" si="29"/>
        <v>53</v>
      </c>
      <c r="AF201" s="15">
        <f t="shared" si="29"/>
        <v>26</v>
      </c>
      <c r="AG201" s="15">
        <f t="shared" si="25"/>
        <v>-15</v>
      </c>
      <c r="AH201" s="15">
        <v>85</v>
      </c>
      <c r="AI201" s="15">
        <f t="shared" si="8"/>
        <v>-4.8666666666666671</v>
      </c>
      <c r="AJ201" s="15">
        <f t="shared" si="9"/>
        <v>-0.58208190897235568</v>
      </c>
      <c r="AK201" s="26"/>
      <c r="AL201" s="26"/>
      <c r="AM201" s="26"/>
      <c r="AN201" s="26"/>
    </row>
    <row r="202" spans="1:40" ht="13.5" customHeight="1" x14ac:dyDescent="0.2">
      <c r="A202" s="15">
        <v>86</v>
      </c>
      <c r="B202" s="15">
        <f t="shared" si="24"/>
        <v>-14</v>
      </c>
      <c r="C202" s="15">
        <f t="shared" si="29"/>
        <v>73</v>
      </c>
      <c r="D202" s="15">
        <f t="shared" si="29"/>
        <v>3</v>
      </c>
      <c r="E202" s="15">
        <f t="shared" si="29"/>
        <v>67</v>
      </c>
      <c r="F202" s="15">
        <f t="shared" si="29"/>
        <v>35</v>
      </c>
      <c r="G202" s="15">
        <f t="shared" si="29"/>
        <v>36</v>
      </c>
      <c r="H202" s="15">
        <f t="shared" si="29"/>
        <v>86</v>
      </c>
      <c r="I202" s="15">
        <f t="shared" si="29"/>
        <v>75</v>
      </c>
      <c r="J202" s="15">
        <f t="shared" si="29"/>
        <v>28</v>
      </c>
      <c r="K202" s="15">
        <f t="shared" si="29"/>
        <v>42</v>
      </c>
      <c r="L202" s="15">
        <f t="shared" si="29"/>
        <v>65</v>
      </c>
      <c r="M202" s="15">
        <f t="shared" si="29"/>
        <v>110</v>
      </c>
      <c r="N202" s="15">
        <f t="shared" si="29"/>
        <v>37</v>
      </c>
      <c r="O202" s="15">
        <f t="shared" si="29"/>
        <v>85</v>
      </c>
      <c r="P202" s="15">
        <f t="shared" si="29"/>
        <v>94</v>
      </c>
      <c r="Q202" s="15">
        <f t="shared" si="29"/>
        <v>30</v>
      </c>
      <c r="R202" s="15">
        <f t="shared" si="29"/>
        <v>97</v>
      </c>
      <c r="S202" s="15">
        <f t="shared" si="29"/>
        <v>60</v>
      </c>
      <c r="T202" s="15">
        <f t="shared" si="29"/>
        <v>104</v>
      </c>
      <c r="U202" s="15">
        <f t="shared" si="29"/>
        <v>10</v>
      </c>
      <c r="V202" s="15">
        <f t="shared" si="29"/>
        <v>66</v>
      </c>
      <c r="W202" s="15">
        <f t="shared" si="29"/>
        <v>79</v>
      </c>
      <c r="X202" s="15">
        <f t="shared" si="29"/>
        <v>87</v>
      </c>
      <c r="Y202" s="15">
        <f t="shared" si="29"/>
        <v>48</v>
      </c>
      <c r="Z202" s="15">
        <f t="shared" si="29"/>
        <v>108</v>
      </c>
      <c r="AA202" s="15">
        <f t="shared" si="29"/>
        <v>39</v>
      </c>
      <c r="AB202" s="15">
        <f t="shared" si="29"/>
        <v>12</v>
      </c>
      <c r="AC202" s="15">
        <f t="shared" si="29"/>
        <v>34</v>
      </c>
      <c r="AD202" s="15">
        <f t="shared" si="29"/>
        <v>29</v>
      </c>
      <c r="AE202" s="15">
        <f t="shared" si="29"/>
        <v>44</v>
      </c>
      <c r="AF202" s="15">
        <f t="shared" si="29"/>
        <v>84</v>
      </c>
      <c r="AG202" s="15">
        <f t="shared" si="25"/>
        <v>-14</v>
      </c>
      <c r="AH202" s="15">
        <v>86</v>
      </c>
      <c r="AI202" s="15">
        <f t="shared" si="8"/>
        <v>3.3999999999999986</v>
      </c>
      <c r="AJ202" s="15">
        <f t="shared" si="9"/>
        <v>0.40665996380260444</v>
      </c>
      <c r="AK202" s="26"/>
      <c r="AL202" s="26"/>
      <c r="AM202" s="26"/>
      <c r="AN202" s="26"/>
    </row>
    <row r="203" spans="1:40" ht="13.5" customHeight="1" x14ac:dyDescent="0.2">
      <c r="A203" s="15">
        <v>87</v>
      </c>
      <c r="B203" s="15">
        <f t="shared" si="24"/>
        <v>-13</v>
      </c>
      <c r="C203" s="15">
        <f t="shared" si="29"/>
        <v>12</v>
      </c>
      <c r="D203" s="15">
        <f t="shared" si="29"/>
        <v>82</v>
      </c>
      <c r="E203" s="15">
        <f t="shared" si="29"/>
        <v>15</v>
      </c>
      <c r="F203" s="15">
        <f t="shared" si="29"/>
        <v>3</v>
      </c>
      <c r="G203" s="15">
        <f t="shared" si="29"/>
        <v>6</v>
      </c>
      <c r="H203" s="15">
        <f t="shared" si="29"/>
        <v>85</v>
      </c>
      <c r="I203" s="15">
        <f t="shared" si="29"/>
        <v>4</v>
      </c>
      <c r="J203" s="15">
        <f t="shared" si="29"/>
        <v>23</v>
      </c>
      <c r="K203" s="15">
        <f t="shared" si="29"/>
        <v>58</v>
      </c>
      <c r="L203" s="15">
        <f t="shared" si="29"/>
        <v>53</v>
      </c>
      <c r="M203" s="15">
        <f t="shared" si="29"/>
        <v>68</v>
      </c>
      <c r="N203" s="15">
        <f t="shared" si="29"/>
        <v>1</v>
      </c>
      <c r="O203" s="15">
        <f t="shared" si="29"/>
        <v>87</v>
      </c>
      <c r="P203" s="15">
        <f t="shared" si="29"/>
        <v>74</v>
      </c>
      <c r="Q203" s="15">
        <f t="shared" si="29"/>
        <v>47</v>
      </c>
      <c r="R203" s="15">
        <f t="shared" si="29"/>
        <v>12</v>
      </c>
      <c r="S203" s="15">
        <f t="shared" si="29"/>
        <v>67</v>
      </c>
      <c r="T203" s="15">
        <f t="shared" si="29"/>
        <v>93</v>
      </c>
      <c r="U203" s="15">
        <f t="shared" si="29"/>
        <v>55</v>
      </c>
      <c r="V203" s="15">
        <f t="shared" si="29"/>
        <v>39</v>
      </c>
      <c r="W203" s="15">
        <f t="shared" si="29"/>
        <v>107</v>
      </c>
      <c r="X203" s="15">
        <f t="shared" si="29"/>
        <v>21</v>
      </c>
      <c r="Y203" s="15">
        <f t="shared" si="29"/>
        <v>82</v>
      </c>
      <c r="Z203" s="15">
        <f t="shared" si="29"/>
        <v>110</v>
      </c>
      <c r="AA203" s="15">
        <f t="shared" si="29"/>
        <v>66</v>
      </c>
      <c r="AB203" s="15">
        <f t="shared" si="29"/>
        <v>16</v>
      </c>
      <c r="AC203" s="15">
        <f t="shared" si="29"/>
        <v>67</v>
      </c>
      <c r="AD203" s="15">
        <f t="shared" si="29"/>
        <v>51</v>
      </c>
      <c r="AE203" s="15">
        <f t="shared" si="29"/>
        <v>6</v>
      </c>
      <c r="AF203" s="15">
        <f t="shared" si="29"/>
        <v>31</v>
      </c>
      <c r="AG203" s="15">
        <f t="shared" si="25"/>
        <v>-13</v>
      </c>
      <c r="AH203" s="15">
        <v>87</v>
      </c>
      <c r="AI203" s="15">
        <f t="shared" si="8"/>
        <v>-7.4666666666666686</v>
      </c>
      <c r="AJ203" s="15">
        <f t="shared" si="9"/>
        <v>-0.89305717540964169</v>
      </c>
      <c r="AK203" s="26"/>
      <c r="AL203" s="26"/>
      <c r="AM203" s="26"/>
      <c r="AN203" s="26"/>
    </row>
    <row r="204" spans="1:40" ht="13.5" customHeight="1" x14ac:dyDescent="0.2">
      <c r="A204" s="15">
        <v>88</v>
      </c>
      <c r="B204" s="15">
        <f t="shared" si="24"/>
        <v>-12</v>
      </c>
      <c r="C204" s="15">
        <f t="shared" si="29"/>
        <v>35</v>
      </c>
      <c r="D204" s="15">
        <f t="shared" si="29"/>
        <v>102</v>
      </c>
      <c r="E204" s="15">
        <f t="shared" si="29"/>
        <v>6</v>
      </c>
      <c r="F204" s="15">
        <f t="shared" si="29"/>
        <v>77</v>
      </c>
      <c r="G204" s="15">
        <f t="shared" si="29"/>
        <v>47</v>
      </c>
      <c r="H204" s="15">
        <f t="shared" si="29"/>
        <v>93</v>
      </c>
      <c r="I204" s="15">
        <f t="shared" si="29"/>
        <v>81</v>
      </c>
      <c r="J204" s="15">
        <f t="shared" si="29"/>
        <v>50</v>
      </c>
      <c r="K204" s="15">
        <f t="shared" si="29"/>
        <v>100</v>
      </c>
      <c r="L204" s="15">
        <f t="shared" si="29"/>
        <v>56</v>
      </c>
      <c r="M204" s="15">
        <f t="shared" si="29"/>
        <v>26</v>
      </c>
      <c r="N204" s="15">
        <f t="shared" si="29"/>
        <v>58</v>
      </c>
      <c r="O204" s="15">
        <f t="shared" si="29"/>
        <v>106</v>
      </c>
      <c r="P204" s="15">
        <f t="shared" si="29"/>
        <v>33</v>
      </c>
      <c r="Q204" s="15">
        <f t="shared" si="29"/>
        <v>87</v>
      </c>
      <c r="R204" s="15">
        <f t="shared" si="29"/>
        <v>16</v>
      </c>
      <c r="S204" s="15">
        <f t="shared" si="29"/>
        <v>70</v>
      </c>
      <c r="T204" s="15">
        <f t="shared" si="29"/>
        <v>5</v>
      </c>
      <c r="U204" s="15">
        <f t="shared" si="29"/>
        <v>64</v>
      </c>
      <c r="V204" s="15">
        <f t="shared" si="29"/>
        <v>64</v>
      </c>
      <c r="W204" s="15">
        <f t="shared" si="29"/>
        <v>1</v>
      </c>
      <c r="X204" s="15">
        <f t="shared" si="29"/>
        <v>98</v>
      </c>
      <c r="Y204" s="15">
        <f t="shared" si="29"/>
        <v>106</v>
      </c>
      <c r="Z204" s="15">
        <f t="shared" si="29"/>
        <v>12</v>
      </c>
      <c r="AA204" s="15">
        <f t="shared" si="29"/>
        <v>44</v>
      </c>
      <c r="AB204" s="15">
        <f t="shared" si="29"/>
        <v>39</v>
      </c>
      <c r="AC204" s="15">
        <f t="shared" si="29"/>
        <v>75</v>
      </c>
      <c r="AD204" s="15">
        <f t="shared" si="29"/>
        <v>34</v>
      </c>
      <c r="AE204" s="15">
        <f t="shared" si="29"/>
        <v>61</v>
      </c>
      <c r="AF204" s="15">
        <f t="shared" si="29"/>
        <v>69</v>
      </c>
      <c r="AG204" s="15">
        <f t="shared" si="25"/>
        <v>-12</v>
      </c>
      <c r="AH204" s="15">
        <v>88</v>
      </c>
      <c r="AI204" s="15">
        <f t="shared" si="8"/>
        <v>1.6666666666666643</v>
      </c>
      <c r="AJ204" s="15">
        <f t="shared" si="9"/>
        <v>0.19934311951108039</v>
      </c>
      <c r="AK204" s="26"/>
      <c r="AL204" s="26"/>
      <c r="AM204" s="26"/>
      <c r="AN204" s="26"/>
    </row>
    <row r="205" spans="1:40" ht="13.5" customHeight="1" x14ac:dyDescent="0.2">
      <c r="A205" s="15">
        <v>89</v>
      </c>
      <c r="B205" s="15">
        <f t="shared" si="24"/>
        <v>-11</v>
      </c>
      <c r="C205" s="15">
        <f t="shared" si="29"/>
        <v>3</v>
      </c>
      <c r="D205" s="15">
        <f t="shared" si="29"/>
        <v>107</v>
      </c>
      <c r="E205" s="15">
        <f t="shared" si="29"/>
        <v>68</v>
      </c>
      <c r="F205" s="15">
        <f t="shared" si="29"/>
        <v>53</v>
      </c>
      <c r="G205" s="15">
        <f t="shared" si="29"/>
        <v>22</v>
      </c>
      <c r="H205" s="15">
        <f t="shared" si="29"/>
        <v>22</v>
      </c>
      <c r="I205" s="15">
        <f t="shared" si="29"/>
        <v>32</v>
      </c>
      <c r="J205" s="15">
        <f t="shared" si="29"/>
        <v>59</v>
      </c>
      <c r="K205" s="15">
        <f t="shared" si="29"/>
        <v>7</v>
      </c>
      <c r="L205" s="15">
        <f t="shared" si="29"/>
        <v>109</v>
      </c>
      <c r="M205" s="15">
        <f t="shared" si="29"/>
        <v>98</v>
      </c>
      <c r="N205" s="15">
        <f t="shared" si="29"/>
        <v>41</v>
      </c>
      <c r="O205" s="15">
        <f t="shared" si="29"/>
        <v>95</v>
      </c>
      <c r="P205" s="15">
        <f t="shared" si="29"/>
        <v>25</v>
      </c>
      <c r="Q205" s="15">
        <f t="shared" si="29"/>
        <v>89</v>
      </c>
      <c r="R205" s="15">
        <f t="shared" si="29"/>
        <v>68</v>
      </c>
      <c r="S205" s="15">
        <f t="shared" si="29"/>
        <v>83</v>
      </c>
      <c r="T205" s="15">
        <f t="shared" si="29"/>
        <v>107</v>
      </c>
      <c r="U205" s="15">
        <f t="shared" si="29"/>
        <v>6</v>
      </c>
      <c r="V205" s="15">
        <f t="shared" si="29"/>
        <v>4</v>
      </c>
      <c r="W205" s="15">
        <f t="shared" si="29"/>
        <v>20</v>
      </c>
      <c r="X205" s="15">
        <f t="shared" si="29"/>
        <v>38</v>
      </c>
      <c r="Y205" s="15">
        <f t="shared" si="29"/>
        <v>80</v>
      </c>
      <c r="Z205" s="15">
        <f t="shared" si="29"/>
        <v>32</v>
      </c>
      <c r="AA205" s="15">
        <f t="shared" si="29"/>
        <v>16</v>
      </c>
      <c r="AB205" s="15">
        <f t="shared" si="29"/>
        <v>95</v>
      </c>
      <c r="AC205" s="15">
        <f t="shared" si="29"/>
        <v>103</v>
      </c>
      <c r="AD205" s="15">
        <f t="shared" si="29"/>
        <v>56</v>
      </c>
      <c r="AE205" s="15">
        <f t="shared" si="29"/>
        <v>99</v>
      </c>
      <c r="AF205" s="15">
        <f t="shared" si="29"/>
        <v>25</v>
      </c>
      <c r="AG205" s="15">
        <f t="shared" si="25"/>
        <v>-11</v>
      </c>
      <c r="AH205" s="15">
        <v>89</v>
      </c>
      <c r="AI205" s="15">
        <f t="shared" si="8"/>
        <v>-0.10000000000000142</v>
      </c>
      <c r="AJ205" s="15">
        <f t="shared" si="9"/>
        <v>-1.1960587170665012E-2</v>
      </c>
      <c r="AK205" s="26"/>
      <c r="AL205" s="26"/>
      <c r="AM205" s="26"/>
      <c r="AN205" s="26"/>
    </row>
    <row r="206" spans="1:40" ht="13.5" customHeight="1" x14ac:dyDescent="0.2">
      <c r="A206" s="15">
        <v>90</v>
      </c>
      <c r="B206" s="15">
        <f t="shared" si="24"/>
        <v>-10</v>
      </c>
      <c r="C206" s="15">
        <f t="shared" si="29"/>
        <v>49</v>
      </c>
      <c r="D206" s="15">
        <f t="shared" si="29"/>
        <v>38</v>
      </c>
      <c r="E206" s="15">
        <f t="shared" si="29"/>
        <v>61</v>
      </c>
      <c r="F206" s="15">
        <f t="shared" si="29"/>
        <v>66</v>
      </c>
      <c r="G206" s="15">
        <f t="shared" si="29"/>
        <v>29</v>
      </c>
      <c r="H206" s="15">
        <f t="shared" si="29"/>
        <v>53</v>
      </c>
      <c r="I206" s="15">
        <f t="shared" si="29"/>
        <v>104</v>
      </c>
      <c r="J206" s="15">
        <f t="shared" si="29"/>
        <v>47</v>
      </c>
      <c r="K206" s="15">
        <f t="shared" si="29"/>
        <v>4</v>
      </c>
      <c r="L206" s="15">
        <f t="shared" si="29"/>
        <v>85</v>
      </c>
      <c r="M206" s="15">
        <f t="shared" si="29"/>
        <v>69</v>
      </c>
      <c r="N206" s="15">
        <f t="shared" si="29"/>
        <v>38</v>
      </c>
      <c r="O206" s="15">
        <f t="shared" si="29"/>
        <v>55</v>
      </c>
      <c r="P206" s="15">
        <f t="shared" si="29"/>
        <v>24</v>
      </c>
      <c r="Q206" s="15">
        <f t="shared" si="29"/>
        <v>32</v>
      </c>
      <c r="R206" s="15">
        <f t="shared" ref="R206:AF206" si="30">RANK(R92,R$3:R$112,1)+(COUNT($B$3:$B$112)+1-RANK(R92,R$3:R$112,0)-RANK(R92,R$3:R$112,1))/2</f>
        <v>80</v>
      </c>
      <c r="S206" s="15">
        <f t="shared" si="30"/>
        <v>91</v>
      </c>
      <c r="T206" s="15">
        <f t="shared" si="30"/>
        <v>41</v>
      </c>
      <c r="U206" s="15">
        <f t="shared" si="30"/>
        <v>66</v>
      </c>
      <c r="V206" s="15">
        <f t="shared" si="30"/>
        <v>56</v>
      </c>
      <c r="W206" s="15">
        <f t="shared" si="30"/>
        <v>90</v>
      </c>
      <c r="X206" s="15">
        <f t="shared" si="30"/>
        <v>60</v>
      </c>
      <c r="Y206" s="15">
        <f t="shared" si="30"/>
        <v>10</v>
      </c>
      <c r="Z206" s="15">
        <f t="shared" si="30"/>
        <v>58</v>
      </c>
      <c r="AA206" s="15">
        <f t="shared" si="30"/>
        <v>31</v>
      </c>
      <c r="AB206" s="15">
        <f t="shared" si="30"/>
        <v>10</v>
      </c>
      <c r="AC206" s="15">
        <f t="shared" si="30"/>
        <v>94</v>
      </c>
      <c r="AD206" s="15">
        <f t="shared" si="30"/>
        <v>22</v>
      </c>
      <c r="AE206" s="15">
        <f t="shared" si="30"/>
        <v>48</v>
      </c>
      <c r="AF206" s="15">
        <f t="shared" si="30"/>
        <v>75</v>
      </c>
      <c r="AG206" s="15">
        <f t="shared" si="25"/>
        <v>-10</v>
      </c>
      <c r="AH206" s="15">
        <v>90</v>
      </c>
      <c r="AI206" s="15">
        <f t="shared" si="8"/>
        <v>-2.6333333333333329</v>
      </c>
      <c r="AJ206" s="15">
        <f t="shared" si="9"/>
        <v>-0.3149621288275074</v>
      </c>
      <c r="AK206" s="15">
        <v>-10</v>
      </c>
      <c r="AL206" s="26"/>
      <c r="AM206" s="26"/>
      <c r="AN206" s="26"/>
    </row>
    <row r="207" spans="1:40" ht="13.5" customHeight="1" x14ac:dyDescent="0.2">
      <c r="A207" s="15">
        <v>91</v>
      </c>
      <c r="B207" s="15">
        <f t="shared" si="24"/>
        <v>-9</v>
      </c>
      <c r="C207" s="15">
        <f t="shared" ref="C207:AF215" si="31">RANK(C93,C$3:C$112,1)+(COUNT($B$3:$B$112)+1-RANK(C93,C$3:C$112,0)-RANK(C93,C$3:C$112,1))/2</f>
        <v>93</v>
      </c>
      <c r="D207" s="15">
        <f t="shared" si="31"/>
        <v>58</v>
      </c>
      <c r="E207" s="15">
        <f t="shared" si="31"/>
        <v>55</v>
      </c>
      <c r="F207" s="15">
        <f t="shared" si="31"/>
        <v>24</v>
      </c>
      <c r="G207" s="15">
        <f t="shared" si="31"/>
        <v>69</v>
      </c>
      <c r="H207" s="15">
        <f t="shared" si="31"/>
        <v>9</v>
      </c>
      <c r="I207" s="15">
        <f t="shared" si="31"/>
        <v>87</v>
      </c>
      <c r="J207" s="15">
        <f t="shared" si="31"/>
        <v>97</v>
      </c>
      <c r="K207" s="15">
        <f t="shared" si="31"/>
        <v>3</v>
      </c>
      <c r="L207" s="15">
        <f t="shared" si="31"/>
        <v>81</v>
      </c>
      <c r="M207" s="15">
        <f t="shared" si="31"/>
        <v>43</v>
      </c>
      <c r="N207" s="15">
        <f t="shared" si="31"/>
        <v>18</v>
      </c>
      <c r="O207" s="15">
        <f t="shared" si="31"/>
        <v>8</v>
      </c>
      <c r="P207" s="15">
        <f t="shared" si="31"/>
        <v>2</v>
      </c>
      <c r="Q207" s="15">
        <f t="shared" si="31"/>
        <v>48</v>
      </c>
      <c r="R207" s="15">
        <f t="shared" si="31"/>
        <v>29</v>
      </c>
      <c r="S207" s="15">
        <f t="shared" si="31"/>
        <v>20</v>
      </c>
      <c r="T207" s="15">
        <f t="shared" si="31"/>
        <v>84</v>
      </c>
      <c r="U207" s="15">
        <f t="shared" si="31"/>
        <v>22</v>
      </c>
      <c r="V207" s="15">
        <f t="shared" si="31"/>
        <v>85</v>
      </c>
      <c r="W207" s="15">
        <f t="shared" si="31"/>
        <v>81</v>
      </c>
      <c r="X207" s="15">
        <f t="shared" si="31"/>
        <v>49</v>
      </c>
      <c r="Y207" s="15">
        <f t="shared" si="31"/>
        <v>86</v>
      </c>
      <c r="Z207" s="15">
        <f t="shared" si="31"/>
        <v>37</v>
      </c>
      <c r="AA207" s="15">
        <f t="shared" si="31"/>
        <v>46</v>
      </c>
      <c r="AB207" s="15">
        <f t="shared" si="31"/>
        <v>15</v>
      </c>
      <c r="AC207" s="15">
        <f t="shared" si="31"/>
        <v>18</v>
      </c>
      <c r="AD207" s="15">
        <f t="shared" si="31"/>
        <v>98</v>
      </c>
      <c r="AE207" s="15">
        <f t="shared" si="31"/>
        <v>63</v>
      </c>
      <c r="AF207" s="15">
        <f t="shared" si="31"/>
        <v>43</v>
      </c>
      <c r="AG207" s="15">
        <f t="shared" si="25"/>
        <v>-9</v>
      </c>
      <c r="AH207" s="15">
        <v>91</v>
      </c>
      <c r="AI207" s="15">
        <f t="shared" si="8"/>
        <v>-6.4666666666666686</v>
      </c>
      <c r="AJ207" s="15">
        <f t="shared" si="9"/>
        <v>-0.77345130370299331</v>
      </c>
      <c r="AK207" s="15">
        <v>-9</v>
      </c>
      <c r="AL207" s="26"/>
      <c r="AM207" s="26"/>
      <c r="AN207" s="26"/>
    </row>
    <row r="208" spans="1:40" ht="13.5" customHeight="1" x14ac:dyDescent="0.2">
      <c r="A208" s="15">
        <v>92</v>
      </c>
      <c r="B208" s="15">
        <f t="shared" si="24"/>
        <v>-8</v>
      </c>
      <c r="C208" s="15">
        <f t="shared" si="31"/>
        <v>77</v>
      </c>
      <c r="D208" s="15">
        <f t="shared" si="31"/>
        <v>65</v>
      </c>
      <c r="E208" s="15">
        <f t="shared" si="31"/>
        <v>22</v>
      </c>
      <c r="F208" s="15">
        <f t="shared" si="31"/>
        <v>99</v>
      </c>
      <c r="G208" s="15">
        <f t="shared" si="31"/>
        <v>101</v>
      </c>
      <c r="H208" s="15">
        <f t="shared" si="31"/>
        <v>81</v>
      </c>
      <c r="I208" s="15">
        <f t="shared" si="31"/>
        <v>89</v>
      </c>
      <c r="J208" s="15">
        <f t="shared" si="31"/>
        <v>32</v>
      </c>
      <c r="K208" s="15">
        <f t="shared" si="31"/>
        <v>1</v>
      </c>
      <c r="L208" s="15">
        <f t="shared" si="31"/>
        <v>5</v>
      </c>
      <c r="M208" s="15">
        <f t="shared" si="31"/>
        <v>91</v>
      </c>
      <c r="N208" s="15">
        <f t="shared" si="31"/>
        <v>96</v>
      </c>
      <c r="O208" s="15">
        <f t="shared" si="31"/>
        <v>51</v>
      </c>
      <c r="P208" s="15">
        <f t="shared" si="31"/>
        <v>101</v>
      </c>
      <c r="Q208" s="15">
        <f t="shared" si="31"/>
        <v>18</v>
      </c>
      <c r="R208" s="15">
        <f t="shared" si="31"/>
        <v>64</v>
      </c>
      <c r="S208" s="15">
        <f t="shared" si="31"/>
        <v>89</v>
      </c>
      <c r="T208" s="15">
        <f t="shared" si="31"/>
        <v>19</v>
      </c>
      <c r="U208" s="15">
        <f t="shared" si="31"/>
        <v>43</v>
      </c>
      <c r="V208" s="15">
        <f t="shared" si="31"/>
        <v>101</v>
      </c>
      <c r="W208" s="15">
        <f t="shared" si="31"/>
        <v>11</v>
      </c>
      <c r="X208" s="15">
        <f t="shared" si="31"/>
        <v>82</v>
      </c>
      <c r="Y208" s="15">
        <f t="shared" si="31"/>
        <v>102</v>
      </c>
      <c r="Z208" s="15">
        <f t="shared" si="31"/>
        <v>109</v>
      </c>
      <c r="AA208" s="15">
        <f t="shared" si="31"/>
        <v>37</v>
      </c>
      <c r="AB208" s="15">
        <f t="shared" si="31"/>
        <v>35</v>
      </c>
      <c r="AC208" s="15">
        <f t="shared" si="31"/>
        <v>59</v>
      </c>
      <c r="AD208" s="15">
        <f t="shared" si="31"/>
        <v>89</v>
      </c>
      <c r="AE208" s="15">
        <f t="shared" si="31"/>
        <v>100</v>
      </c>
      <c r="AF208" s="15">
        <f t="shared" si="31"/>
        <v>8</v>
      </c>
      <c r="AG208" s="15">
        <f t="shared" si="25"/>
        <v>-8</v>
      </c>
      <c r="AH208" s="15">
        <v>92</v>
      </c>
      <c r="AI208" s="15">
        <f t="shared" si="8"/>
        <v>7.06666666666667</v>
      </c>
      <c r="AJ208" s="15">
        <f t="shared" si="9"/>
        <v>0.84521482672698245</v>
      </c>
      <c r="AK208" s="15">
        <v>-8</v>
      </c>
      <c r="AL208" s="26"/>
      <c r="AM208" s="26"/>
      <c r="AN208" s="26"/>
    </row>
    <row r="209" spans="1:40" ht="13.5" customHeight="1" x14ac:dyDescent="0.2">
      <c r="A209" s="15">
        <v>93</v>
      </c>
      <c r="B209" s="15">
        <f t="shared" si="24"/>
        <v>-7</v>
      </c>
      <c r="C209" s="15">
        <f t="shared" si="31"/>
        <v>18</v>
      </c>
      <c r="D209" s="15">
        <f t="shared" si="31"/>
        <v>72</v>
      </c>
      <c r="E209" s="15">
        <f t="shared" si="31"/>
        <v>56</v>
      </c>
      <c r="F209" s="15">
        <f t="shared" si="31"/>
        <v>54</v>
      </c>
      <c r="G209" s="15">
        <f t="shared" si="31"/>
        <v>99</v>
      </c>
      <c r="H209" s="15">
        <f t="shared" si="31"/>
        <v>92</v>
      </c>
      <c r="I209" s="15">
        <f t="shared" si="31"/>
        <v>80</v>
      </c>
      <c r="J209" s="15">
        <f t="shared" si="31"/>
        <v>86</v>
      </c>
      <c r="K209" s="15">
        <f t="shared" si="31"/>
        <v>102</v>
      </c>
      <c r="L209" s="15">
        <f t="shared" si="31"/>
        <v>96</v>
      </c>
      <c r="M209" s="15">
        <f t="shared" si="31"/>
        <v>104</v>
      </c>
      <c r="N209" s="15">
        <f t="shared" si="31"/>
        <v>100</v>
      </c>
      <c r="O209" s="15">
        <f t="shared" si="31"/>
        <v>31</v>
      </c>
      <c r="P209" s="15">
        <f t="shared" si="31"/>
        <v>42</v>
      </c>
      <c r="Q209" s="15">
        <f t="shared" si="31"/>
        <v>94</v>
      </c>
      <c r="R209" s="15">
        <f t="shared" si="31"/>
        <v>9</v>
      </c>
      <c r="S209" s="15">
        <f t="shared" si="31"/>
        <v>97</v>
      </c>
      <c r="T209" s="15">
        <f t="shared" si="31"/>
        <v>48</v>
      </c>
      <c r="U209" s="15">
        <f t="shared" si="31"/>
        <v>19</v>
      </c>
      <c r="V209" s="15">
        <f t="shared" si="31"/>
        <v>36</v>
      </c>
      <c r="W209" s="15">
        <f t="shared" si="31"/>
        <v>44</v>
      </c>
      <c r="X209" s="15">
        <f t="shared" si="31"/>
        <v>27</v>
      </c>
      <c r="Y209" s="15">
        <f t="shared" si="31"/>
        <v>74</v>
      </c>
      <c r="Z209" s="15">
        <f t="shared" si="31"/>
        <v>52</v>
      </c>
      <c r="AA209" s="15">
        <f t="shared" si="31"/>
        <v>108</v>
      </c>
      <c r="AB209" s="15">
        <f t="shared" si="31"/>
        <v>94</v>
      </c>
      <c r="AC209" s="15">
        <f t="shared" si="31"/>
        <v>74</v>
      </c>
      <c r="AD209" s="15">
        <f t="shared" si="31"/>
        <v>108</v>
      </c>
      <c r="AE209" s="15">
        <f t="shared" si="31"/>
        <v>103</v>
      </c>
      <c r="AF209" s="15">
        <f t="shared" si="31"/>
        <v>81</v>
      </c>
      <c r="AG209" s="15">
        <f t="shared" si="25"/>
        <v>-7</v>
      </c>
      <c r="AH209" s="15">
        <v>93</v>
      </c>
      <c r="AI209" s="15">
        <f t="shared" si="8"/>
        <v>14.5</v>
      </c>
      <c r="AJ209" s="15">
        <f t="shared" si="9"/>
        <v>1.7342851397464019</v>
      </c>
      <c r="AK209" s="15">
        <v>-7</v>
      </c>
      <c r="AL209" s="26"/>
      <c r="AM209" s="26"/>
      <c r="AN209" s="26"/>
    </row>
    <row r="210" spans="1:40" ht="13.5" customHeight="1" x14ac:dyDescent="0.2">
      <c r="A210" s="15">
        <v>94</v>
      </c>
      <c r="B210" s="15">
        <f t="shared" si="24"/>
        <v>-6</v>
      </c>
      <c r="C210" s="15">
        <f t="shared" si="31"/>
        <v>80</v>
      </c>
      <c r="D210" s="15">
        <f t="shared" si="31"/>
        <v>21</v>
      </c>
      <c r="E210" s="15">
        <f t="shared" si="31"/>
        <v>85</v>
      </c>
      <c r="F210" s="15">
        <f t="shared" si="31"/>
        <v>103</v>
      </c>
      <c r="G210" s="15">
        <f t="shared" si="31"/>
        <v>93</v>
      </c>
      <c r="H210" s="15">
        <f t="shared" si="31"/>
        <v>68</v>
      </c>
      <c r="I210" s="15">
        <f t="shared" si="31"/>
        <v>86</v>
      </c>
      <c r="J210" s="15">
        <f t="shared" si="31"/>
        <v>94</v>
      </c>
      <c r="K210" s="15">
        <f t="shared" si="31"/>
        <v>47</v>
      </c>
      <c r="L210" s="15">
        <f t="shared" si="31"/>
        <v>40</v>
      </c>
      <c r="M210" s="15">
        <f t="shared" si="31"/>
        <v>107</v>
      </c>
      <c r="N210" s="15">
        <f t="shared" si="31"/>
        <v>49</v>
      </c>
      <c r="O210" s="15">
        <f t="shared" si="31"/>
        <v>49</v>
      </c>
      <c r="P210" s="15">
        <f t="shared" si="31"/>
        <v>87</v>
      </c>
      <c r="Q210" s="15">
        <f t="shared" si="31"/>
        <v>26</v>
      </c>
      <c r="R210" s="15">
        <f t="shared" si="31"/>
        <v>92</v>
      </c>
      <c r="S210" s="15">
        <f t="shared" si="31"/>
        <v>104</v>
      </c>
      <c r="T210" s="15">
        <f t="shared" si="31"/>
        <v>25</v>
      </c>
      <c r="U210" s="15">
        <f t="shared" si="31"/>
        <v>96</v>
      </c>
      <c r="V210" s="15">
        <f t="shared" si="31"/>
        <v>35</v>
      </c>
      <c r="W210" s="15">
        <f t="shared" si="31"/>
        <v>15</v>
      </c>
      <c r="X210" s="15">
        <f t="shared" si="31"/>
        <v>45</v>
      </c>
      <c r="Y210" s="15">
        <f t="shared" si="31"/>
        <v>34</v>
      </c>
      <c r="Z210" s="15">
        <f t="shared" si="31"/>
        <v>92</v>
      </c>
      <c r="AA210" s="15">
        <f t="shared" si="31"/>
        <v>30</v>
      </c>
      <c r="AB210" s="15">
        <f t="shared" si="31"/>
        <v>59</v>
      </c>
      <c r="AC210" s="15">
        <f t="shared" si="31"/>
        <v>55</v>
      </c>
      <c r="AD210" s="15">
        <f t="shared" si="31"/>
        <v>75</v>
      </c>
      <c r="AE210" s="15">
        <f t="shared" si="31"/>
        <v>56</v>
      </c>
      <c r="AF210" s="15">
        <f t="shared" si="31"/>
        <v>35</v>
      </c>
      <c r="AG210" s="15">
        <f t="shared" si="25"/>
        <v>-6</v>
      </c>
      <c r="AH210" s="15">
        <v>94</v>
      </c>
      <c r="AI210" s="15">
        <f t="shared" si="8"/>
        <v>7.2666666666666657</v>
      </c>
      <c r="AJ210" s="15">
        <f t="shared" si="9"/>
        <v>0.86913600106831168</v>
      </c>
      <c r="AK210" s="15">
        <v>-6</v>
      </c>
      <c r="AL210" s="26"/>
      <c r="AM210" s="26"/>
      <c r="AN210" s="26"/>
    </row>
    <row r="211" spans="1:40" ht="13.5" customHeight="1" x14ac:dyDescent="0.2">
      <c r="A211" s="15">
        <v>95</v>
      </c>
      <c r="B211" s="15">
        <f t="shared" si="24"/>
        <v>-5</v>
      </c>
      <c r="C211" s="15">
        <f t="shared" si="31"/>
        <v>50</v>
      </c>
      <c r="D211" s="15">
        <f t="shared" si="31"/>
        <v>67</v>
      </c>
      <c r="E211" s="15">
        <f t="shared" si="31"/>
        <v>4</v>
      </c>
      <c r="F211" s="15">
        <f t="shared" si="31"/>
        <v>81</v>
      </c>
      <c r="G211" s="15">
        <f t="shared" si="31"/>
        <v>70</v>
      </c>
      <c r="H211" s="15">
        <f t="shared" si="31"/>
        <v>51</v>
      </c>
      <c r="I211" s="15">
        <f t="shared" si="31"/>
        <v>102</v>
      </c>
      <c r="J211" s="15">
        <f t="shared" si="31"/>
        <v>69</v>
      </c>
      <c r="K211" s="15">
        <f t="shared" si="31"/>
        <v>108</v>
      </c>
      <c r="L211" s="15">
        <f t="shared" si="31"/>
        <v>47</v>
      </c>
      <c r="M211" s="15">
        <f t="shared" si="31"/>
        <v>46</v>
      </c>
      <c r="N211" s="15">
        <f t="shared" si="31"/>
        <v>34</v>
      </c>
      <c r="O211" s="15">
        <f t="shared" si="31"/>
        <v>44</v>
      </c>
      <c r="P211" s="15">
        <f t="shared" si="31"/>
        <v>78</v>
      </c>
      <c r="Q211" s="15">
        <f t="shared" si="31"/>
        <v>69</v>
      </c>
      <c r="R211" s="15">
        <f t="shared" si="31"/>
        <v>78</v>
      </c>
      <c r="S211" s="15">
        <f t="shared" si="31"/>
        <v>77</v>
      </c>
      <c r="T211" s="15">
        <f t="shared" si="31"/>
        <v>47</v>
      </c>
      <c r="U211" s="15">
        <f t="shared" si="31"/>
        <v>46</v>
      </c>
      <c r="V211" s="15">
        <f t="shared" si="31"/>
        <v>46</v>
      </c>
      <c r="W211" s="15">
        <f t="shared" si="31"/>
        <v>104</v>
      </c>
      <c r="X211" s="15">
        <f t="shared" si="31"/>
        <v>74</v>
      </c>
      <c r="Y211" s="15">
        <f t="shared" si="31"/>
        <v>56</v>
      </c>
      <c r="Z211" s="15">
        <f t="shared" si="31"/>
        <v>19</v>
      </c>
      <c r="AA211" s="15">
        <f t="shared" si="31"/>
        <v>75</v>
      </c>
      <c r="AB211" s="15">
        <f t="shared" si="31"/>
        <v>90</v>
      </c>
      <c r="AC211" s="15">
        <f t="shared" si="31"/>
        <v>69</v>
      </c>
      <c r="AD211" s="15">
        <f t="shared" si="31"/>
        <v>30</v>
      </c>
      <c r="AE211" s="15">
        <f t="shared" si="31"/>
        <v>98</v>
      </c>
      <c r="AF211" s="15">
        <f t="shared" si="31"/>
        <v>63</v>
      </c>
      <c r="AG211" s="15">
        <f t="shared" si="25"/>
        <v>-5</v>
      </c>
      <c r="AH211" s="15">
        <v>95</v>
      </c>
      <c r="AI211" s="15">
        <f t="shared" si="8"/>
        <v>7.56666666666667</v>
      </c>
      <c r="AJ211" s="15">
        <f t="shared" si="9"/>
        <v>0.90501776258030664</v>
      </c>
      <c r="AK211" s="15">
        <v>-5</v>
      </c>
      <c r="AL211" s="26"/>
      <c r="AM211" s="26"/>
      <c r="AN211" s="26"/>
    </row>
    <row r="212" spans="1:40" ht="13.5" customHeight="1" x14ac:dyDescent="0.2">
      <c r="A212" s="15">
        <v>96</v>
      </c>
      <c r="B212" s="15">
        <f t="shared" si="24"/>
        <v>-4</v>
      </c>
      <c r="C212" s="15">
        <f t="shared" si="31"/>
        <v>60</v>
      </c>
      <c r="D212" s="15">
        <f t="shared" si="31"/>
        <v>14</v>
      </c>
      <c r="E212" s="15">
        <f t="shared" si="31"/>
        <v>11</v>
      </c>
      <c r="F212" s="15">
        <f t="shared" si="31"/>
        <v>50</v>
      </c>
      <c r="G212" s="15">
        <f t="shared" si="31"/>
        <v>31</v>
      </c>
      <c r="H212" s="15">
        <f t="shared" si="31"/>
        <v>109</v>
      </c>
      <c r="I212" s="15">
        <f t="shared" si="31"/>
        <v>98</v>
      </c>
      <c r="J212" s="15">
        <f t="shared" si="31"/>
        <v>58</v>
      </c>
      <c r="K212" s="15">
        <f t="shared" si="31"/>
        <v>57</v>
      </c>
      <c r="L212" s="15">
        <f t="shared" si="31"/>
        <v>1</v>
      </c>
      <c r="M212" s="15">
        <f t="shared" si="31"/>
        <v>65</v>
      </c>
      <c r="N212" s="15">
        <f t="shared" si="31"/>
        <v>91</v>
      </c>
      <c r="O212" s="15">
        <f t="shared" si="31"/>
        <v>17</v>
      </c>
      <c r="P212" s="15">
        <f t="shared" si="31"/>
        <v>45</v>
      </c>
      <c r="Q212" s="15">
        <f t="shared" si="31"/>
        <v>25</v>
      </c>
      <c r="R212" s="15">
        <f t="shared" si="31"/>
        <v>17</v>
      </c>
      <c r="S212" s="15">
        <f t="shared" si="31"/>
        <v>76</v>
      </c>
      <c r="T212" s="15">
        <f t="shared" si="31"/>
        <v>86</v>
      </c>
      <c r="U212" s="15">
        <f t="shared" si="31"/>
        <v>65</v>
      </c>
      <c r="V212" s="15">
        <f t="shared" si="31"/>
        <v>29</v>
      </c>
      <c r="W212" s="15">
        <f t="shared" si="31"/>
        <v>71</v>
      </c>
      <c r="X212" s="15">
        <f t="shared" si="31"/>
        <v>65</v>
      </c>
      <c r="Y212" s="15">
        <f t="shared" si="31"/>
        <v>101</v>
      </c>
      <c r="Z212" s="15">
        <f t="shared" si="31"/>
        <v>78</v>
      </c>
      <c r="AA212" s="15">
        <f t="shared" si="31"/>
        <v>13</v>
      </c>
      <c r="AB212" s="15">
        <f t="shared" si="31"/>
        <v>55</v>
      </c>
      <c r="AC212" s="15">
        <f t="shared" si="31"/>
        <v>93</v>
      </c>
      <c r="AD212" s="15">
        <f t="shared" si="31"/>
        <v>21</v>
      </c>
      <c r="AE212" s="15">
        <f t="shared" si="31"/>
        <v>90</v>
      </c>
      <c r="AF212" s="15">
        <f t="shared" si="31"/>
        <v>95</v>
      </c>
      <c r="AG212" s="15">
        <f t="shared" si="25"/>
        <v>-4</v>
      </c>
      <c r="AH212" s="15">
        <v>96</v>
      </c>
      <c r="AI212" s="15">
        <f t="shared" si="8"/>
        <v>0.73333333333333428</v>
      </c>
      <c r="AJ212" s="15">
        <f t="shared" si="9"/>
        <v>8.7710972584875618E-2</v>
      </c>
      <c r="AK212" s="15">
        <v>-4</v>
      </c>
      <c r="AL212" s="26"/>
      <c r="AM212" s="26"/>
      <c r="AN212" s="26"/>
    </row>
    <row r="213" spans="1:40" ht="13.5" customHeight="1" x14ac:dyDescent="0.2">
      <c r="A213" s="15">
        <v>97</v>
      </c>
      <c r="B213" s="15">
        <f t="shared" si="24"/>
        <v>-3</v>
      </c>
      <c r="C213" s="15">
        <f t="shared" si="31"/>
        <v>106</v>
      </c>
      <c r="D213" s="15">
        <f t="shared" si="31"/>
        <v>108</v>
      </c>
      <c r="E213" s="15">
        <f t="shared" si="31"/>
        <v>105</v>
      </c>
      <c r="F213" s="15">
        <f t="shared" si="31"/>
        <v>102</v>
      </c>
      <c r="G213" s="15">
        <f t="shared" si="31"/>
        <v>110</v>
      </c>
      <c r="H213" s="15">
        <f t="shared" si="31"/>
        <v>105</v>
      </c>
      <c r="I213" s="15">
        <f t="shared" si="31"/>
        <v>31</v>
      </c>
      <c r="J213" s="15">
        <f t="shared" si="31"/>
        <v>16</v>
      </c>
      <c r="K213" s="15">
        <f t="shared" si="31"/>
        <v>90</v>
      </c>
      <c r="L213" s="15">
        <f t="shared" si="31"/>
        <v>36</v>
      </c>
      <c r="M213" s="15">
        <f t="shared" si="31"/>
        <v>96</v>
      </c>
      <c r="N213" s="15">
        <f t="shared" si="31"/>
        <v>60</v>
      </c>
      <c r="O213" s="15">
        <f t="shared" si="31"/>
        <v>45</v>
      </c>
      <c r="P213" s="15">
        <f t="shared" si="31"/>
        <v>108</v>
      </c>
      <c r="Q213" s="15">
        <f t="shared" si="31"/>
        <v>110</v>
      </c>
      <c r="R213" s="15">
        <f t="shared" si="31"/>
        <v>93</v>
      </c>
      <c r="S213" s="15">
        <f t="shared" si="31"/>
        <v>11</v>
      </c>
      <c r="T213" s="15">
        <f t="shared" si="31"/>
        <v>21</v>
      </c>
      <c r="U213" s="15">
        <f t="shared" si="31"/>
        <v>24</v>
      </c>
      <c r="V213" s="15">
        <f t="shared" si="31"/>
        <v>40</v>
      </c>
      <c r="W213" s="15">
        <f t="shared" si="31"/>
        <v>92</v>
      </c>
      <c r="X213" s="15">
        <f t="shared" si="31"/>
        <v>89</v>
      </c>
      <c r="Y213" s="15">
        <f t="shared" si="31"/>
        <v>108</v>
      </c>
      <c r="Z213" s="15">
        <f t="shared" si="31"/>
        <v>14</v>
      </c>
      <c r="AA213" s="15">
        <f t="shared" si="31"/>
        <v>105</v>
      </c>
      <c r="AB213" s="15">
        <f t="shared" si="31"/>
        <v>110</v>
      </c>
      <c r="AC213" s="15">
        <f t="shared" si="31"/>
        <v>99</v>
      </c>
      <c r="AD213" s="15">
        <f t="shared" si="31"/>
        <v>53</v>
      </c>
      <c r="AE213" s="15">
        <f t="shared" si="31"/>
        <v>39</v>
      </c>
      <c r="AF213" s="15">
        <f t="shared" si="31"/>
        <v>106</v>
      </c>
      <c r="AG213" s="15">
        <f t="shared" si="25"/>
        <v>-3</v>
      </c>
      <c r="AH213" s="15">
        <v>97</v>
      </c>
      <c r="AI213" s="15">
        <f t="shared" si="8"/>
        <v>18.900000000000006</v>
      </c>
      <c r="AJ213" s="15">
        <f t="shared" si="9"/>
        <v>2.2605509752556556</v>
      </c>
      <c r="AK213" s="15">
        <v>-3</v>
      </c>
      <c r="AL213" s="26"/>
      <c r="AM213" s="26"/>
      <c r="AN213" s="26"/>
    </row>
    <row r="214" spans="1:40" ht="13.5" customHeight="1" x14ac:dyDescent="0.2">
      <c r="A214" s="15">
        <v>98</v>
      </c>
      <c r="B214" s="15">
        <f t="shared" si="24"/>
        <v>-2</v>
      </c>
      <c r="C214" s="15">
        <f t="shared" si="31"/>
        <v>81</v>
      </c>
      <c r="D214" s="15">
        <f t="shared" si="31"/>
        <v>98</v>
      </c>
      <c r="E214" s="15">
        <f t="shared" si="31"/>
        <v>52</v>
      </c>
      <c r="F214" s="15">
        <f t="shared" si="31"/>
        <v>98</v>
      </c>
      <c r="G214" s="15">
        <f t="shared" si="31"/>
        <v>95</v>
      </c>
      <c r="H214" s="15">
        <f t="shared" si="31"/>
        <v>106</v>
      </c>
      <c r="I214" s="15">
        <f t="shared" si="31"/>
        <v>8</v>
      </c>
      <c r="J214" s="15">
        <f t="shared" si="31"/>
        <v>66</v>
      </c>
      <c r="K214" s="15">
        <f t="shared" si="31"/>
        <v>79</v>
      </c>
      <c r="L214" s="15">
        <f t="shared" si="31"/>
        <v>51</v>
      </c>
      <c r="M214" s="15">
        <f t="shared" si="31"/>
        <v>54</v>
      </c>
      <c r="N214" s="15">
        <f t="shared" si="31"/>
        <v>76</v>
      </c>
      <c r="O214" s="15">
        <f t="shared" si="31"/>
        <v>72</v>
      </c>
      <c r="P214" s="15">
        <f t="shared" si="31"/>
        <v>40</v>
      </c>
      <c r="Q214" s="15">
        <f t="shared" si="31"/>
        <v>100</v>
      </c>
      <c r="R214" s="15">
        <f t="shared" si="31"/>
        <v>100</v>
      </c>
      <c r="S214" s="15">
        <f t="shared" si="31"/>
        <v>1</v>
      </c>
      <c r="T214" s="15">
        <f t="shared" si="31"/>
        <v>75</v>
      </c>
      <c r="U214" s="15">
        <f t="shared" si="31"/>
        <v>51</v>
      </c>
      <c r="V214" s="15">
        <f t="shared" si="31"/>
        <v>88</v>
      </c>
      <c r="W214" s="15">
        <f t="shared" si="31"/>
        <v>62</v>
      </c>
      <c r="X214" s="15">
        <f t="shared" si="31"/>
        <v>2</v>
      </c>
      <c r="Y214" s="15">
        <f t="shared" si="31"/>
        <v>70</v>
      </c>
      <c r="Z214" s="15">
        <f t="shared" si="31"/>
        <v>20</v>
      </c>
      <c r="AA214" s="15">
        <f t="shared" si="31"/>
        <v>38</v>
      </c>
      <c r="AB214" s="15">
        <f t="shared" si="31"/>
        <v>92</v>
      </c>
      <c r="AC214" s="15">
        <f t="shared" si="31"/>
        <v>79</v>
      </c>
      <c r="AD214" s="15">
        <f t="shared" si="31"/>
        <v>6</v>
      </c>
      <c r="AE214" s="15">
        <f t="shared" si="31"/>
        <v>34</v>
      </c>
      <c r="AF214" s="15">
        <f t="shared" si="31"/>
        <v>65</v>
      </c>
      <c r="AG214" s="15">
        <f t="shared" si="25"/>
        <v>-2</v>
      </c>
      <c r="AH214" s="15">
        <v>98</v>
      </c>
      <c r="AI214" s="15">
        <f t="shared" si="8"/>
        <v>6.4666666666666686</v>
      </c>
      <c r="AJ214" s="15">
        <f t="shared" si="9"/>
        <v>0.77345130370299331</v>
      </c>
      <c r="AK214" s="15">
        <v>-2</v>
      </c>
      <c r="AL214" s="26"/>
      <c r="AM214" s="26"/>
      <c r="AN214" s="26"/>
    </row>
    <row r="215" spans="1:40" ht="13.5" customHeight="1" x14ac:dyDescent="0.2">
      <c r="A215" s="15">
        <v>99</v>
      </c>
      <c r="B215" s="15">
        <f t="shared" si="24"/>
        <v>-1</v>
      </c>
      <c r="C215" s="15">
        <f t="shared" si="31"/>
        <v>55</v>
      </c>
      <c r="D215" s="15">
        <f t="shared" si="31"/>
        <v>54</v>
      </c>
      <c r="E215" s="15">
        <f t="shared" si="31"/>
        <v>58</v>
      </c>
      <c r="F215" s="15">
        <f t="shared" si="31"/>
        <v>62</v>
      </c>
      <c r="G215" s="15">
        <f t="shared" si="31"/>
        <v>40</v>
      </c>
      <c r="H215" s="15">
        <f t="shared" si="31"/>
        <v>59</v>
      </c>
      <c r="I215" s="15">
        <f t="shared" si="31"/>
        <v>52</v>
      </c>
      <c r="J215" s="15">
        <f t="shared" si="31"/>
        <v>39</v>
      </c>
      <c r="K215" s="15">
        <f t="shared" si="31"/>
        <v>94</v>
      </c>
      <c r="L215" s="15">
        <f t="shared" si="31"/>
        <v>18</v>
      </c>
      <c r="M215" s="15">
        <f t="shared" si="31"/>
        <v>31</v>
      </c>
      <c r="N215" s="15">
        <f t="shared" si="31"/>
        <v>107</v>
      </c>
      <c r="O215" s="15">
        <f t="shared" si="31"/>
        <v>57</v>
      </c>
      <c r="P215" s="15">
        <f t="shared" si="31"/>
        <v>59</v>
      </c>
      <c r="Q215" s="15">
        <f t="shared" si="31"/>
        <v>10</v>
      </c>
      <c r="R215" s="15">
        <f t="shared" ref="R215:AF215" si="32">RANK(R101,R$3:R$112,1)+(COUNT($B$3:$B$112)+1-RANK(R101,R$3:R$112,0)-RANK(R101,R$3:R$112,1))/2</f>
        <v>53</v>
      </c>
      <c r="S215" s="15">
        <f t="shared" si="32"/>
        <v>22</v>
      </c>
      <c r="T215" s="15">
        <f t="shared" si="32"/>
        <v>60</v>
      </c>
      <c r="U215" s="15">
        <f t="shared" si="32"/>
        <v>71</v>
      </c>
      <c r="V215" s="15">
        <f t="shared" si="32"/>
        <v>38</v>
      </c>
      <c r="W215" s="15">
        <f t="shared" si="32"/>
        <v>36</v>
      </c>
      <c r="X215" s="15">
        <f t="shared" si="32"/>
        <v>43</v>
      </c>
      <c r="Y215" s="15">
        <f t="shared" si="32"/>
        <v>66</v>
      </c>
      <c r="Z215" s="15">
        <f t="shared" si="32"/>
        <v>2</v>
      </c>
      <c r="AA215" s="15">
        <f t="shared" si="32"/>
        <v>65</v>
      </c>
      <c r="AB215" s="15">
        <f t="shared" si="32"/>
        <v>96</v>
      </c>
      <c r="AC215" s="15">
        <f t="shared" si="32"/>
        <v>91</v>
      </c>
      <c r="AD215" s="15">
        <f t="shared" si="32"/>
        <v>42</v>
      </c>
      <c r="AE215" s="15">
        <f t="shared" si="32"/>
        <v>18</v>
      </c>
      <c r="AF215" s="15">
        <f t="shared" si="32"/>
        <v>70</v>
      </c>
      <c r="AG215" s="15">
        <f t="shared" si="25"/>
        <v>-1</v>
      </c>
      <c r="AH215" s="15">
        <v>99</v>
      </c>
      <c r="AI215" s="15">
        <f t="shared" si="8"/>
        <v>-3.2333333333333343</v>
      </c>
      <c r="AJ215" s="15">
        <f t="shared" si="9"/>
        <v>-0.38672565185149665</v>
      </c>
      <c r="AK215" s="15">
        <v>-1</v>
      </c>
      <c r="AL215" s="26"/>
      <c r="AM215" s="26"/>
      <c r="AN215" s="26"/>
    </row>
    <row r="216" spans="1:40" ht="13.5" customHeight="1" x14ac:dyDescent="0.2">
      <c r="A216" s="15">
        <v>100</v>
      </c>
      <c r="B216" s="15">
        <f t="shared" si="24"/>
        <v>0</v>
      </c>
      <c r="C216" s="15">
        <f t="shared" ref="C216:AF224" si="33">RANK(C102,C$3:C$112,1)+(COUNT($B$3:$B$112)+1-RANK(C102,C$3:C$112,0)-RANK(C102,C$3:C$112,1))/2</f>
        <v>110</v>
      </c>
      <c r="D216" s="15">
        <f t="shared" si="33"/>
        <v>110</v>
      </c>
      <c r="E216" s="15">
        <f t="shared" si="33"/>
        <v>107</v>
      </c>
      <c r="F216" s="15">
        <f t="shared" si="33"/>
        <v>63</v>
      </c>
      <c r="G216" s="15">
        <f t="shared" si="33"/>
        <v>1</v>
      </c>
      <c r="H216" s="15">
        <f t="shared" si="33"/>
        <v>67</v>
      </c>
      <c r="I216" s="15">
        <f t="shared" si="33"/>
        <v>73</v>
      </c>
      <c r="J216" s="15">
        <f t="shared" si="33"/>
        <v>14</v>
      </c>
      <c r="K216" s="15">
        <f t="shared" si="33"/>
        <v>96</v>
      </c>
      <c r="L216" s="15">
        <f t="shared" si="33"/>
        <v>107</v>
      </c>
      <c r="M216" s="15">
        <f t="shared" si="33"/>
        <v>106</v>
      </c>
      <c r="N216" s="15">
        <f t="shared" si="33"/>
        <v>105</v>
      </c>
      <c r="O216" s="15">
        <f t="shared" si="33"/>
        <v>110</v>
      </c>
      <c r="P216" s="15">
        <f t="shared" si="33"/>
        <v>109</v>
      </c>
      <c r="Q216" s="15">
        <f t="shared" si="33"/>
        <v>45</v>
      </c>
      <c r="R216" s="15">
        <f t="shared" si="33"/>
        <v>102</v>
      </c>
      <c r="S216" s="15">
        <f t="shared" si="33"/>
        <v>43</v>
      </c>
      <c r="T216" s="15">
        <f t="shared" si="33"/>
        <v>83</v>
      </c>
      <c r="U216" s="15">
        <f t="shared" si="33"/>
        <v>99</v>
      </c>
      <c r="V216" s="15">
        <f t="shared" si="33"/>
        <v>106</v>
      </c>
      <c r="W216" s="15">
        <f t="shared" si="33"/>
        <v>96</v>
      </c>
      <c r="X216" s="15">
        <f t="shared" si="33"/>
        <v>110</v>
      </c>
      <c r="Y216" s="15">
        <f t="shared" si="33"/>
        <v>110</v>
      </c>
      <c r="Z216" s="15">
        <f t="shared" si="33"/>
        <v>105</v>
      </c>
      <c r="AA216" s="15">
        <f t="shared" si="33"/>
        <v>110</v>
      </c>
      <c r="AB216" s="15">
        <f t="shared" si="33"/>
        <v>81</v>
      </c>
      <c r="AC216" s="15">
        <f t="shared" si="33"/>
        <v>84</v>
      </c>
      <c r="AD216" s="15">
        <f t="shared" si="33"/>
        <v>110</v>
      </c>
      <c r="AE216" s="15">
        <f t="shared" si="33"/>
        <v>81</v>
      </c>
      <c r="AF216" s="15">
        <f t="shared" si="33"/>
        <v>107</v>
      </c>
      <c r="AG216" s="15">
        <f t="shared" si="25"/>
        <v>0</v>
      </c>
      <c r="AH216" s="15">
        <v>100</v>
      </c>
      <c r="AI216" s="15">
        <f t="shared" si="8"/>
        <v>32.833333333333329</v>
      </c>
      <c r="AJ216" s="34">
        <f t="shared" si="9"/>
        <v>3.9270594543682891</v>
      </c>
      <c r="AK216" s="34">
        <v>0</v>
      </c>
      <c r="AL216" s="26"/>
      <c r="AM216" s="26"/>
      <c r="AN216" s="26"/>
    </row>
    <row r="217" spans="1:40" ht="13.5" customHeight="1" x14ac:dyDescent="0.2">
      <c r="A217" s="15">
        <v>101</v>
      </c>
      <c r="B217" s="15">
        <f t="shared" si="24"/>
        <v>1</v>
      </c>
      <c r="C217" s="15">
        <f t="shared" si="33"/>
        <v>108</v>
      </c>
      <c r="D217" s="15">
        <f t="shared" si="33"/>
        <v>109</v>
      </c>
      <c r="E217" s="15">
        <f t="shared" si="33"/>
        <v>97</v>
      </c>
      <c r="F217" s="15">
        <f t="shared" si="33"/>
        <v>58</v>
      </c>
      <c r="G217" s="15">
        <f t="shared" si="33"/>
        <v>81</v>
      </c>
      <c r="H217" s="15">
        <f t="shared" si="33"/>
        <v>104</v>
      </c>
      <c r="I217" s="15">
        <f t="shared" si="33"/>
        <v>20</v>
      </c>
      <c r="J217" s="15">
        <f t="shared" si="33"/>
        <v>4</v>
      </c>
      <c r="K217" s="15">
        <f t="shared" si="33"/>
        <v>74</v>
      </c>
      <c r="L217" s="15">
        <f t="shared" si="33"/>
        <v>86</v>
      </c>
      <c r="M217" s="15">
        <f t="shared" si="33"/>
        <v>63</v>
      </c>
      <c r="N217" s="15">
        <f t="shared" si="33"/>
        <v>88</v>
      </c>
      <c r="O217" s="15">
        <f t="shared" si="33"/>
        <v>104</v>
      </c>
      <c r="P217" s="15">
        <f t="shared" si="33"/>
        <v>32</v>
      </c>
      <c r="Q217" s="15">
        <f t="shared" si="33"/>
        <v>1</v>
      </c>
      <c r="R217" s="15">
        <f t="shared" si="33"/>
        <v>110</v>
      </c>
      <c r="S217" s="15">
        <f t="shared" si="33"/>
        <v>63</v>
      </c>
      <c r="T217" s="15">
        <f t="shared" si="33"/>
        <v>105</v>
      </c>
      <c r="U217" s="15">
        <f t="shared" si="33"/>
        <v>94</v>
      </c>
      <c r="V217" s="15">
        <f t="shared" si="33"/>
        <v>102</v>
      </c>
      <c r="W217" s="15">
        <f t="shared" si="33"/>
        <v>48</v>
      </c>
      <c r="X217" s="15">
        <f t="shared" si="33"/>
        <v>107</v>
      </c>
      <c r="Y217" s="15">
        <f t="shared" si="33"/>
        <v>100</v>
      </c>
      <c r="Z217" s="15">
        <f t="shared" si="33"/>
        <v>13</v>
      </c>
      <c r="AA217" s="15">
        <f t="shared" si="33"/>
        <v>23</v>
      </c>
      <c r="AB217" s="15">
        <f t="shared" si="33"/>
        <v>43</v>
      </c>
      <c r="AC217" s="15">
        <f t="shared" si="33"/>
        <v>108</v>
      </c>
      <c r="AD217" s="15">
        <f t="shared" si="33"/>
        <v>20</v>
      </c>
      <c r="AE217" s="15">
        <f t="shared" si="33"/>
        <v>107</v>
      </c>
      <c r="AF217" s="15">
        <f t="shared" si="33"/>
        <v>92</v>
      </c>
      <c r="AG217" s="15">
        <f t="shared" si="25"/>
        <v>1</v>
      </c>
      <c r="AH217" s="15">
        <v>101</v>
      </c>
      <c r="AI217" s="15">
        <f t="shared" si="8"/>
        <v>16.63333333333334</v>
      </c>
      <c r="AJ217" s="15">
        <f t="shared" si="9"/>
        <v>1.989444332720586</v>
      </c>
      <c r="AK217" s="15">
        <v>1</v>
      </c>
      <c r="AL217" s="26"/>
      <c r="AM217" s="26"/>
      <c r="AN217" s="26"/>
    </row>
    <row r="218" spans="1:40" ht="13.5" customHeight="1" x14ac:dyDescent="0.2">
      <c r="A218" s="15">
        <v>102</v>
      </c>
      <c r="B218" s="15">
        <f t="shared" si="24"/>
        <v>2</v>
      </c>
      <c r="C218" s="15">
        <f t="shared" si="33"/>
        <v>95</v>
      </c>
      <c r="D218" s="15">
        <f t="shared" si="33"/>
        <v>106</v>
      </c>
      <c r="E218" s="15">
        <f t="shared" si="33"/>
        <v>92</v>
      </c>
      <c r="F218" s="15">
        <f t="shared" si="33"/>
        <v>29</v>
      </c>
      <c r="G218" s="15">
        <f t="shared" si="33"/>
        <v>37</v>
      </c>
      <c r="H218" s="15">
        <f t="shared" si="33"/>
        <v>20</v>
      </c>
      <c r="I218" s="15">
        <f t="shared" si="33"/>
        <v>94</v>
      </c>
      <c r="J218" s="15">
        <f t="shared" si="33"/>
        <v>34</v>
      </c>
      <c r="K218" s="15">
        <f t="shared" si="33"/>
        <v>39</v>
      </c>
      <c r="L218" s="15">
        <f t="shared" si="33"/>
        <v>99</v>
      </c>
      <c r="M218" s="15">
        <f t="shared" si="33"/>
        <v>64</v>
      </c>
      <c r="N218" s="15">
        <f t="shared" si="33"/>
        <v>47</v>
      </c>
      <c r="O218" s="15">
        <f t="shared" si="33"/>
        <v>27</v>
      </c>
      <c r="P218" s="15">
        <f t="shared" si="33"/>
        <v>110</v>
      </c>
      <c r="Q218" s="15">
        <f t="shared" si="33"/>
        <v>22</v>
      </c>
      <c r="R218" s="15">
        <f t="shared" si="33"/>
        <v>45</v>
      </c>
      <c r="S218" s="15">
        <f t="shared" si="33"/>
        <v>27</v>
      </c>
      <c r="T218" s="15">
        <f t="shared" si="33"/>
        <v>32</v>
      </c>
      <c r="U218" s="15">
        <f t="shared" si="33"/>
        <v>68</v>
      </c>
      <c r="V218" s="15">
        <f t="shared" si="33"/>
        <v>44</v>
      </c>
      <c r="W218" s="15">
        <f t="shared" si="33"/>
        <v>72</v>
      </c>
      <c r="X218" s="15">
        <f t="shared" si="33"/>
        <v>57</v>
      </c>
      <c r="Y218" s="15">
        <f t="shared" si="33"/>
        <v>90</v>
      </c>
      <c r="Z218" s="15">
        <f t="shared" si="33"/>
        <v>9</v>
      </c>
      <c r="AA218" s="15">
        <f t="shared" si="33"/>
        <v>106</v>
      </c>
      <c r="AB218" s="15">
        <f t="shared" si="33"/>
        <v>29</v>
      </c>
      <c r="AC218" s="15">
        <f t="shared" si="33"/>
        <v>35</v>
      </c>
      <c r="AD218" s="15">
        <f t="shared" si="33"/>
        <v>62</v>
      </c>
      <c r="AE218" s="15">
        <f t="shared" si="33"/>
        <v>32</v>
      </c>
      <c r="AF218" s="15">
        <f t="shared" si="33"/>
        <v>21</v>
      </c>
      <c r="AG218" s="15">
        <f t="shared" si="25"/>
        <v>2</v>
      </c>
      <c r="AH218" s="15">
        <v>102</v>
      </c>
      <c r="AI218" s="15">
        <f t="shared" si="8"/>
        <v>-0.70000000000000284</v>
      </c>
      <c r="AJ218" s="15">
        <f t="shared" si="9"/>
        <v>-8.3724110194654228E-2</v>
      </c>
      <c r="AK218" s="15">
        <v>2</v>
      </c>
      <c r="AL218" s="26"/>
      <c r="AM218" s="26"/>
      <c r="AN218" s="26"/>
    </row>
    <row r="219" spans="1:40" ht="13.5" customHeight="1" x14ac:dyDescent="0.2">
      <c r="A219" s="15">
        <v>103</v>
      </c>
      <c r="B219" s="15">
        <f t="shared" si="24"/>
        <v>3</v>
      </c>
      <c r="C219" s="15">
        <f t="shared" si="33"/>
        <v>4</v>
      </c>
      <c r="D219" s="15">
        <f t="shared" si="33"/>
        <v>101</v>
      </c>
      <c r="E219" s="15">
        <f t="shared" si="33"/>
        <v>76</v>
      </c>
      <c r="F219" s="15">
        <f t="shared" si="33"/>
        <v>23</v>
      </c>
      <c r="G219" s="15">
        <f t="shared" si="33"/>
        <v>90</v>
      </c>
      <c r="H219" s="15">
        <f t="shared" si="33"/>
        <v>29</v>
      </c>
      <c r="I219" s="15">
        <f t="shared" si="33"/>
        <v>63</v>
      </c>
      <c r="J219" s="15">
        <f t="shared" si="33"/>
        <v>15</v>
      </c>
      <c r="K219" s="15">
        <f t="shared" si="33"/>
        <v>66</v>
      </c>
      <c r="L219" s="15">
        <f t="shared" si="33"/>
        <v>101</v>
      </c>
      <c r="M219" s="15">
        <f t="shared" si="33"/>
        <v>97</v>
      </c>
      <c r="N219" s="15">
        <f t="shared" si="33"/>
        <v>83</v>
      </c>
      <c r="O219" s="15">
        <f t="shared" si="33"/>
        <v>52</v>
      </c>
      <c r="P219" s="15">
        <f t="shared" si="33"/>
        <v>104</v>
      </c>
      <c r="Q219" s="15">
        <f t="shared" si="33"/>
        <v>82</v>
      </c>
      <c r="R219" s="15">
        <f t="shared" si="33"/>
        <v>25</v>
      </c>
      <c r="S219" s="15">
        <f t="shared" si="33"/>
        <v>9</v>
      </c>
      <c r="T219" s="15">
        <f t="shared" si="33"/>
        <v>35</v>
      </c>
      <c r="U219" s="15">
        <f t="shared" si="33"/>
        <v>23</v>
      </c>
      <c r="V219" s="15">
        <f t="shared" si="33"/>
        <v>6</v>
      </c>
      <c r="W219" s="15">
        <f t="shared" si="33"/>
        <v>29</v>
      </c>
      <c r="X219" s="15">
        <f t="shared" si="33"/>
        <v>15</v>
      </c>
      <c r="Y219" s="15">
        <f t="shared" si="33"/>
        <v>55</v>
      </c>
      <c r="Z219" s="15">
        <f t="shared" si="33"/>
        <v>7</v>
      </c>
      <c r="AA219" s="15">
        <f t="shared" si="33"/>
        <v>53</v>
      </c>
      <c r="AB219" s="15">
        <f t="shared" si="33"/>
        <v>97</v>
      </c>
      <c r="AC219" s="15">
        <f t="shared" si="33"/>
        <v>26</v>
      </c>
      <c r="AD219" s="15">
        <f t="shared" si="33"/>
        <v>88</v>
      </c>
      <c r="AE219" s="15">
        <f t="shared" si="33"/>
        <v>3</v>
      </c>
      <c r="AF219" s="15">
        <f t="shared" si="33"/>
        <v>42</v>
      </c>
      <c r="AG219" s="15">
        <f t="shared" si="25"/>
        <v>3</v>
      </c>
      <c r="AH219" s="15">
        <v>103</v>
      </c>
      <c r="AI219" s="15">
        <f t="shared" si="8"/>
        <v>-5.5333333333333314</v>
      </c>
      <c r="AJ219" s="15">
        <f t="shared" si="9"/>
        <v>-0.6618191567767876</v>
      </c>
      <c r="AK219" s="15">
        <v>3</v>
      </c>
      <c r="AL219" s="26"/>
      <c r="AM219" s="26"/>
      <c r="AN219" s="26"/>
    </row>
    <row r="220" spans="1:40" ht="13.5" customHeight="1" x14ac:dyDescent="0.2">
      <c r="A220" s="15">
        <v>104</v>
      </c>
      <c r="B220" s="15">
        <f t="shared" si="24"/>
        <v>4</v>
      </c>
      <c r="C220" s="15">
        <f t="shared" si="33"/>
        <v>39</v>
      </c>
      <c r="D220" s="15">
        <f t="shared" si="33"/>
        <v>55</v>
      </c>
      <c r="E220" s="15">
        <f t="shared" si="33"/>
        <v>62</v>
      </c>
      <c r="F220" s="15">
        <f t="shared" si="33"/>
        <v>42</v>
      </c>
      <c r="G220" s="15">
        <f t="shared" si="33"/>
        <v>84</v>
      </c>
      <c r="H220" s="15">
        <f t="shared" si="33"/>
        <v>7</v>
      </c>
      <c r="I220" s="15">
        <f t="shared" si="33"/>
        <v>109</v>
      </c>
      <c r="J220" s="15">
        <f t="shared" si="33"/>
        <v>90</v>
      </c>
      <c r="K220" s="15">
        <f t="shared" si="33"/>
        <v>35</v>
      </c>
      <c r="L220" s="15">
        <f t="shared" si="33"/>
        <v>39</v>
      </c>
      <c r="M220" s="15">
        <f t="shared" si="33"/>
        <v>66</v>
      </c>
      <c r="N220" s="15">
        <f t="shared" si="33"/>
        <v>53</v>
      </c>
      <c r="O220" s="15">
        <f t="shared" si="33"/>
        <v>105</v>
      </c>
      <c r="P220" s="15">
        <f t="shared" si="33"/>
        <v>53</v>
      </c>
      <c r="Q220" s="15">
        <f t="shared" si="33"/>
        <v>66</v>
      </c>
      <c r="R220" s="15">
        <f t="shared" si="33"/>
        <v>23</v>
      </c>
      <c r="S220" s="15">
        <f t="shared" si="33"/>
        <v>37</v>
      </c>
      <c r="T220" s="15">
        <f t="shared" si="33"/>
        <v>67</v>
      </c>
      <c r="U220" s="15">
        <f t="shared" si="33"/>
        <v>88</v>
      </c>
      <c r="V220" s="15">
        <f t="shared" si="33"/>
        <v>60</v>
      </c>
      <c r="W220" s="15">
        <f t="shared" si="33"/>
        <v>69</v>
      </c>
      <c r="X220" s="15">
        <f t="shared" si="33"/>
        <v>19</v>
      </c>
      <c r="Y220" s="15">
        <f t="shared" si="33"/>
        <v>99</v>
      </c>
      <c r="Z220" s="15">
        <f t="shared" si="33"/>
        <v>85</v>
      </c>
      <c r="AA220" s="15">
        <f t="shared" si="33"/>
        <v>94</v>
      </c>
      <c r="AB220" s="15">
        <f t="shared" si="33"/>
        <v>36</v>
      </c>
      <c r="AC220" s="15">
        <f t="shared" si="33"/>
        <v>20</v>
      </c>
      <c r="AD220" s="15">
        <f t="shared" si="33"/>
        <v>13</v>
      </c>
      <c r="AE220" s="15">
        <f t="shared" si="33"/>
        <v>94</v>
      </c>
      <c r="AF220" s="15">
        <f t="shared" si="33"/>
        <v>82</v>
      </c>
      <c r="AG220" s="15">
        <f t="shared" si="25"/>
        <v>4</v>
      </c>
      <c r="AH220" s="15">
        <v>104</v>
      </c>
      <c r="AI220" s="15">
        <f t="shared" si="8"/>
        <v>4.2000000000000028</v>
      </c>
      <c r="AJ220" s="15">
        <f t="shared" si="9"/>
        <v>0.50234466116792365</v>
      </c>
      <c r="AK220" s="15">
        <v>4</v>
      </c>
      <c r="AL220" s="26"/>
      <c r="AM220" s="26"/>
      <c r="AN220" s="26"/>
    </row>
    <row r="221" spans="1:40" ht="13.5" customHeight="1" x14ac:dyDescent="0.2">
      <c r="A221" s="15">
        <v>105</v>
      </c>
      <c r="B221" s="15">
        <f t="shared" si="24"/>
        <v>5</v>
      </c>
      <c r="C221" s="15">
        <f t="shared" si="33"/>
        <v>83</v>
      </c>
      <c r="D221" s="15">
        <f t="shared" si="33"/>
        <v>11</v>
      </c>
      <c r="E221" s="15">
        <f t="shared" si="33"/>
        <v>26</v>
      </c>
      <c r="F221" s="15">
        <f t="shared" si="33"/>
        <v>45</v>
      </c>
      <c r="G221" s="15">
        <f t="shared" si="33"/>
        <v>87</v>
      </c>
      <c r="H221" s="15">
        <f t="shared" si="33"/>
        <v>108</v>
      </c>
      <c r="I221" s="15">
        <f t="shared" si="33"/>
        <v>101</v>
      </c>
      <c r="J221" s="15">
        <f t="shared" si="33"/>
        <v>74</v>
      </c>
      <c r="K221" s="15">
        <f t="shared" si="33"/>
        <v>93</v>
      </c>
      <c r="L221" s="15">
        <f t="shared" si="33"/>
        <v>9</v>
      </c>
      <c r="M221" s="15">
        <f t="shared" si="33"/>
        <v>23</v>
      </c>
      <c r="N221" s="15">
        <f t="shared" si="33"/>
        <v>15</v>
      </c>
      <c r="O221" s="15">
        <f t="shared" si="33"/>
        <v>78</v>
      </c>
      <c r="P221" s="15">
        <f t="shared" si="33"/>
        <v>90</v>
      </c>
      <c r="Q221" s="15">
        <f t="shared" si="33"/>
        <v>98</v>
      </c>
      <c r="R221" s="15">
        <f t="shared" si="33"/>
        <v>58</v>
      </c>
      <c r="S221" s="15">
        <f t="shared" si="33"/>
        <v>46</v>
      </c>
      <c r="T221" s="15">
        <f t="shared" si="33"/>
        <v>81</v>
      </c>
      <c r="U221" s="15">
        <f t="shared" si="33"/>
        <v>101</v>
      </c>
      <c r="V221" s="15">
        <f t="shared" si="33"/>
        <v>80</v>
      </c>
      <c r="W221" s="15">
        <f t="shared" si="33"/>
        <v>103</v>
      </c>
      <c r="X221" s="15">
        <f t="shared" si="33"/>
        <v>14</v>
      </c>
      <c r="Y221" s="15">
        <f t="shared" si="33"/>
        <v>107</v>
      </c>
      <c r="Z221" s="15">
        <f t="shared" si="33"/>
        <v>104</v>
      </c>
      <c r="AA221" s="15">
        <f t="shared" si="33"/>
        <v>104</v>
      </c>
      <c r="AB221" s="15">
        <f t="shared" si="33"/>
        <v>67</v>
      </c>
      <c r="AC221" s="15">
        <f t="shared" si="33"/>
        <v>92</v>
      </c>
      <c r="AD221" s="15">
        <f t="shared" si="33"/>
        <v>24</v>
      </c>
      <c r="AE221" s="15">
        <f t="shared" si="33"/>
        <v>5</v>
      </c>
      <c r="AF221" s="15">
        <f t="shared" si="33"/>
        <v>9</v>
      </c>
      <c r="AG221" s="15">
        <f t="shared" si="25"/>
        <v>5</v>
      </c>
      <c r="AH221" s="15">
        <v>105</v>
      </c>
      <c r="AI221" s="15">
        <f t="shared" si="8"/>
        <v>9.0333333333333314</v>
      </c>
      <c r="AJ221" s="15">
        <f t="shared" si="9"/>
        <v>1.0804397077500572</v>
      </c>
      <c r="AK221" s="15">
        <v>5</v>
      </c>
      <c r="AL221" s="26"/>
      <c r="AM221" s="26"/>
      <c r="AN221" s="26"/>
    </row>
    <row r="222" spans="1:40" ht="13.5" customHeight="1" x14ac:dyDescent="0.2">
      <c r="A222" s="15">
        <v>106</v>
      </c>
      <c r="B222" s="15">
        <f t="shared" si="24"/>
        <v>6</v>
      </c>
      <c r="C222" s="15">
        <f t="shared" si="33"/>
        <v>14</v>
      </c>
      <c r="D222" s="15">
        <f t="shared" si="33"/>
        <v>51</v>
      </c>
      <c r="E222" s="15">
        <f t="shared" si="33"/>
        <v>106</v>
      </c>
      <c r="F222" s="15">
        <f t="shared" si="33"/>
        <v>75</v>
      </c>
      <c r="G222" s="15">
        <f t="shared" si="33"/>
        <v>19</v>
      </c>
      <c r="H222" s="15">
        <f t="shared" si="33"/>
        <v>35</v>
      </c>
      <c r="I222" s="15">
        <f t="shared" si="33"/>
        <v>100</v>
      </c>
      <c r="J222" s="15">
        <f t="shared" si="33"/>
        <v>85</v>
      </c>
      <c r="K222" s="15">
        <f t="shared" si="33"/>
        <v>84</v>
      </c>
      <c r="L222" s="15">
        <f t="shared" si="33"/>
        <v>35</v>
      </c>
      <c r="M222" s="15">
        <f t="shared" si="33"/>
        <v>2</v>
      </c>
      <c r="N222" s="15">
        <f t="shared" si="33"/>
        <v>86</v>
      </c>
      <c r="O222" s="15">
        <f t="shared" si="33"/>
        <v>50</v>
      </c>
      <c r="P222" s="15">
        <f t="shared" si="33"/>
        <v>11</v>
      </c>
      <c r="Q222" s="15">
        <f t="shared" si="33"/>
        <v>99</v>
      </c>
      <c r="R222" s="15">
        <f t="shared" si="33"/>
        <v>90</v>
      </c>
      <c r="S222" s="15">
        <f t="shared" si="33"/>
        <v>103</v>
      </c>
      <c r="T222" s="15">
        <f t="shared" si="33"/>
        <v>96</v>
      </c>
      <c r="U222" s="15">
        <f t="shared" si="33"/>
        <v>108</v>
      </c>
      <c r="V222" s="15">
        <f t="shared" si="33"/>
        <v>49</v>
      </c>
      <c r="W222" s="15">
        <f t="shared" si="33"/>
        <v>106</v>
      </c>
      <c r="X222" s="15">
        <f t="shared" si="33"/>
        <v>108</v>
      </c>
      <c r="Y222" s="15">
        <f t="shared" si="33"/>
        <v>39</v>
      </c>
      <c r="Z222" s="15">
        <f t="shared" si="33"/>
        <v>51</v>
      </c>
      <c r="AA222" s="15">
        <f t="shared" si="33"/>
        <v>89</v>
      </c>
      <c r="AB222" s="15">
        <f t="shared" si="33"/>
        <v>48</v>
      </c>
      <c r="AC222" s="15">
        <f t="shared" si="33"/>
        <v>16</v>
      </c>
      <c r="AD222" s="15">
        <f t="shared" si="33"/>
        <v>57</v>
      </c>
      <c r="AE222" s="15">
        <f t="shared" si="33"/>
        <v>110</v>
      </c>
      <c r="AF222" s="15">
        <f t="shared" si="33"/>
        <v>99</v>
      </c>
      <c r="AG222" s="15">
        <f t="shared" si="25"/>
        <v>6</v>
      </c>
      <c r="AH222" s="15">
        <v>106</v>
      </c>
      <c r="AI222" s="15">
        <f t="shared" si="8"/>
        <v>11.86666666666666</v>
      </c>
      <c r="AJ222" s="15">
        <f t="shared" si="9"/>
        <v>1.4193230109188937</v>
      </c>
      <c r="AK222" s="15">
        <v>6</v>
      </c>
      <c r="AL222" s="26"/>
      <c r="AM222" s="26"/>
      <c r="AN222" s="26"/>
    </row>
    <row r="223" spans="1:40" ht="13.5" customHeight="1" x14ac:dyDescent="0.2">
      <c r="A223" s="15">
        <v>107</v>
      </c>
      <c r="B223" s="15">
        <f t="shared" si="24"/>
        <v>7</v>
      </c>
      <c r="C223" s="15">
        <f t="shared" si="33"/>
        <v>69</v>
      </c>
      <c r="D223" s="15">
        <f t="shared" si="33"/>
        <v>83</v>
      </c>
      <c r="E223" s="15">
        <f t="shared" si="33"/>
        <v>64</v>
      </c>
      <c r="F223" s="15">
        <f t="shared" si="33"/>
        <v>85</v>
      </c>
      <c r="G223" s="15">
        <f t="shared" si="33"/>
        <v>83</v>
      </c>
      <c r="H223" s="15">
        <f t="shared" si="33"/>
        <v>102</v>
      </c>
      <c r="I223" s="15">
        <f t="shared" si="33"/>
        <v>42</v>
      </c>
      <c r="J223" s="15">
        <f t="shared" si="33"/>
        <v>96</v>
      </c>
      <c r="K223" s="15">
        <f t="shared" si="33"/>
        <v>89</v>
      </c>
      <c r="L223" s="15">
        <f t="shared" si="33"/>
        <v>24</v>
      </c>
      <c r="M223" s="15">
        <f t="shared" si="33"/>
        <v>30</v>
      </c>
      <c r="N223" s="15">
        <f t="shared" si="33"/>
        <v>69</v>
      </c>
      <c r="O223" s="15">
        <f t="shared" si="33"/>
        <v>2</v>
      </c>
      <c r="P223" s="15">
        <f t="shared" si="33"/>
        <v>46</v>
      </c>
      <c r="Q223" s="15">
        <f t="shared" si="33"/>
        <v>70</v>
      </c>
      <c r="R223" s="15">
        <f t="shared" si="33"/>
        <v>59</v>
      </c>
      <c r="S223" s="15">
        <f t="shared" si="33"/>
        <v>24</v>
      </c>
      <c r="T223" s="15">
        <f t="shared" si="33"/>
        <v>91</v>
      </c>
      <c r="U223" s="15">
        <f t="shared" si="33"/>
        <v>69</v>
      </c>
      <c r="V223" s="15">
        <f t="shared" si="33"/>
        <v>89</v>
      </c>
      <c r="W223" s="15">
        <f t="shared" si="33"/>
        <v>78</v>
      </c>
      <c r="X223" s="15">
        <f t="shared" si="33"/>
        <v>18</v>
      </c>
      <c r="Y223" s="15">
        <f t="shared" si="33"/>
        <v>85</v>
      </c>
      <c r="Z223" s="15">
        <f t="shared" si="33"/>
        <v>35</v>
      </c>
      <c r="AA223" s="15">
        <f t="shared" si="33"/>
        <v>59</v>
      </c>
      <c r="AB223" s="15">
        <f t="shared" si="33"/>
        <v>76</v>
      </c>
      <c r="AC223" s="15">
        <f t="shared" si="33"/>
        <v>41</v>
      </c>
      <c r="AD223" s="15">
        <f t="shared" si="33"/>
        <v>11</v>
      </c>
      <c r="AE223" s="15">
        <f t="shared" si="33"/>
        <v>106</v>
      </c>
      <c r="AF223" s="15">
        <f t="shared" si="33"/>
        <v>74</v>
      </c>
      <c r="AG223" s="15">
        <f t="shared" si="25"/>
        <v>7</v>
      </c>
      <c r="AH223" s="15">
        <v>107</v>
      </c>
      <c r="AI223" s="15">
        <f t="shared" si="8"/>
        <v>6.7999999999999972</v>
      </c>
      <c r="AJ223" s="15">
        <f t="shared" si="9"/>
        <v>0.81331992760520888</v>
      </c>
      <c r="AK223" s="15">
        <v>7</v>
      </c>
      <c r="AL223" s="26"/>
      <c r="AM223" s="26"/>
      <c r="AN223" s="26"/>
    </row>
    <row r="224" spans="1:40" ht="13.5" customHeight="1" x14ac:dyDescent="0.2">
      <c r="A224" s="15">
        <v>108</v>
      </c>
      <c r="B224" s="15">
        <f t="shared" si="24"/>
        <v>8</v>
      </c>
      <c r="C224" s="15">
        <f t="shared" si="33"/>
        <v>36</v>
      </c>
      <c r="D224" s="15">
        <f t="shared" si="33"/>
        <v>4</v>
      </c>
      <c r="E224" s="15">
        <f t="shared" si="33"/>
        <v>98</v>
      </c>
      <c r="F224" s="15">
        <f t="shared" si="33"/>
        <v>38</v>
      </c>
      <c r="G224" s="15">
        <f t="shared" si="33"/>
        <v>8</v>
      </c>
      <c r="H224" s="15">
        <f t="shared" si="33"/>
        <v>60</v>
      </c>
      <c r="I224" s="15">
        <f t="shared" si="33"/>
        <v>60</v>
      </c>
      <c r="J224" s="15">
        <f t="shared" si="33"/>
        <v>6</v>
      </c>
      <c r="K224" s="15">
        <f t="shared" si="33"/>
        <v>73</v>
      </c>
      <c r="L224" s="15">
        <f t="shared" si="33"/>
        <v>75</v>
      </c>
      <c r="M224" s="15">
        <f t="shared" si="33"/>
        <v>89</v>
      </c>
      <c r="N224" s="15">
        <f t="shared" si="33"/>
        <v>21</v>
      </c>
      <c r="O224" s="15">
        <f t="shared" si="33"/>
        <v>22</v>
      </c>
      <c r="P224" s="15">
        <f t="shared" si="33"/>
        <v>29</v>
      </c>
      <c r="Q224" s="15">
        <f t="shared" si="33"/>
        <v>16</v>
      </c>
      <c r="R224" s="15">
        <f t="shared" ref="R224:AF224" si="34">RANK(R110,R$3:R$112,1)+(COUNT($B$3:$B$112)+1-RANK(R110,R$3:R$112,0)-RANK(R110,R$3:R$112,1))/2</f>
        <v>40</v>
      </c>
      <c r="S224" s="15">
        <f t="shared" si="34"/>
        <v>47</v>
      </c>
      <c r="T224" s="15">
        <f t="shared" si="34"/>
        <v>72</v>
      </c>
      <c r="U224" s="15">
        <f t="shared" si="34"/>
        <v>62</v>
      </c>
      <c r="V224" s="15">
        <f t="shared" si="34"/>
        <v>68</v>
      </c>
      <c r="W224" s="15">
        <f t="shared" si="34"/>
        <v>54</v>
      </c>
      <c r="X224" s="15">
        <f t="shared" si="34"/>
        <v>53</v>
      </c>
      <c r="Y224" s="15">
        <f t="shared" si="34"/>
        <v>38</v>
      </c>
      <c r="Z224" s="15">
        <f t="shared" si="34"/>
        <v>81</v>
      </c>
      <c r="AA224" s="15">
        <f t="shared" si="34"/>
        <v>82</v>
      </c>
      <c r="AB224" s="15">
        <f t="shared" si="34"/>
        <v>105</v>
      </c>
      <c r="AC224" s="15">
        <f t="shared" si="34"/>
        <v>4</v>
      </c>
      <c r="AD224" s="15">
        <f t="shared" si="34"/>
        <v>37</v>
      </c>
      <c r="AE224" s="15">
        <f t="shared" si="34"/>
        <v>66</v>
      </c>
      <c r="AF224" s="15">
        <f t="shared" si="34"/>
        <v>66</v>
      </c>
      <c r="AG224" s="15">
        <f t="shared" si="25"/>
        <v>8</v>
      </c>
      <c r="AH224" s="15">
        <v>108</v>
      </c>
      <c r="AI224" s="15">
        <f t="shared" si="8"/>
        <v>-5.1666666666666643</v>
      </c>
      <c r="AJ224" s="15">
        <f t="shared" si="9"/>
        <v>-0.61796367048434986</v>
      </c>
      <c r="AK224" s="15">
        <v>8</v>
      </c>
      <c r="AL224" s="26"/>
      <c r="AM224" s="26"/>
      <c r="AN224" s="26"/>
    </row>
    <row r="225" spans="1:40" ht="13.5" customHeight="1" x14ac:dyDescent="0.2">
      <c r="A225" s="15">
        <v>109</v>
      </c>
      <c r="B225" s="15">
        <f t="shared" si="24"/>
        <v>9</v>
      </c>
      <c r="C225" s="15">
        <f t="shared" ref="C225:AF226" si="35">RANK(C111,C$3:C$112,1)+(COUNT($B$3:$B$112)+1-RANK(C111,C$3:C$112,0)-RANK(C111,C$3:C$112,1))/2</f>
        <v>94</v>
      </c>
      <c r="D225" s="15">
        <f t="shared" si="35"/>
        <v>62</v>
      </c>
      <c r="E225" s="15">
        <f t="shared" si="35"/>
        <v>18</v>
      </c>
      <c r="F225" s="15">
        <f t="shared" si="35"/>
        <v>8</v>
      </c>
      <c r="G225" s="15">
        <f t="shared" si="35"/>
        <v>12</v>
      </c>
      <c r="H225" s="15">
        <f t="shared" si="35"/>
        <v>73</v>
      </c>
      <c r="I225" s="15">
        <f t="shared" si="35"/>
        <v>7</v>
      </c>
      <c r="J225" s="15">
        <f t="shared" si="35"/>
        <v>44</v>
      </c>
      <c r="K225" s="15">
        <f t="shared" si="35"/>
        <v>36</v>
      </c>
      <c r="L225" s="15">
        <f t="shared" si="35"/>
        <v>23</v>
      </c>
      <c r="M225" s="15">
        <f t="shared" si="35"/>
        <v>12</v>
      </c>
      <c r="N225" s="15">
        <f t="shared" si="35"/>
        <v>17</v>
      </c>
      <c r="O225" s="15">
        <f t="shared" si="35"/>
        <v>3</v>
      </c>
      <c r="P225" s="15">
        <f t="shared" si="35"/>
        <v>16</v>
      </c>
      <c r="Q225" s="15">
        <f t="shared" si="35"/>
        <v>38</v>
      </c>
      <c r="R225" s="15">
        <f t="shared" si="35"/>
        <v>24</v>
      </c>
      <c r="S225" s="15">
        <f t="shared" si="35"/>
        <v>85</v>
      </c>
      <c r="T225" s="15">
        <f t="shared" si="35"/>
        <v>63</v>
      </c>
      <c r="U225" s="15">
        <f t="shared" si="35"/>
        <v>72</v>
      </c>
      <c r="V225" s="15">
        <f t="shared" si="35"/>
        <v>32</v>
      </c>
      <c r="W225" s="15">
        <f t="shared" si="35"/>
        <v>41</v>
      </c>
      <c r="X225" s="15">
        <f t="shared" si="35"/>
        <v>26</v>
      </c>
      <c r="Y225" s="15">
        <f t="shared" si="35"/>
        <v>35</v>
      </c>
      <c r="Z225" s="15">
        <f t="shared" si="35"/>
        <v>90</v>
      </c>
      <c r="AA225" s="15">
        <f t="shared" si="35"/>
        <v>36</v>
      </c>
      <c r="AB225" s="15">
        <f t="shared" si="35"/>
        <v>3</v>
      </c>
      <c r="AC225" s="15">
        <f t="shared" si="35"/>
        <v>1</v>
      </c>
      <c r="AD225" s="15">
        <f t="shared" si="35"/>
        <v>85</v>
      </c>
      <c r="AE225" s="15">
        <f t="shared" si="35"/>
        <v>20</v>
      </c>
      <c r="AF225" s="15">
        <f t="shared" si="35"/>
        <v>44</v>
      </c>
      <c r="AG225" s="15">
        <f t="shared" si="25"/>
        <v>9</v>
      </c>
      <c r="AH225" s="15">
        <v>109</v>
      </c>
      <c r="AI225" s="15">
        <f t="shared" si="8"/>
        <v>-18.166666666666664</v>
      </c>
      <c r="AJ225" s="15">
        <f t="shared" si="9"/>
        <v>-2.172840002670779</v>
      </c>
      <c r="AK225" s="15">
        <v>9</v>
      </c>
      <c r="AL225" s="26"/>
      <c r="AM225" s="26"/>
      <c r="AN225" s="26"/>
    </row>
    <row r="226" spans="1:40" ht="13.5" customHeight="1" x14ac:dyDescent="0.2">
      <c r="A226" s="15">
        <v>110</v>
      </c>
      <c r="B226" s="15">
        <f t="shared" si="24"/>
        <v>10</v>
      </c>
      <c r="C226" s="15">
        <f t="shared" si="35"/>
        <v>40</v>
      </c>
      <c r="D226" s="15">
        <f t="shared" si="35"/>
        <v>28</v>
      </c>
      <c r="E226" s="15">
        <f t="shared" si="35"/>
        <v>69</v>
      </c>
      <c r="F226" s="15">
        <f t="shared" si="35"/>
        <v>100</v>
      </c>
      <c r="G226" s="15">
        <f t="shared" si="35"/>
        <v>18</v>
      </c>
      <c r="H226" s="15">
        <f t="shared" si="35"/>
        <v>107</v>
      </c>
      <c r="I226" s="15">
        <f t="shared" si="35"/>
        <v>77</v>
      </c>
      <c r="J226" s="15">
        <f t="shared" si="35"/>
        <v>8</v>
      </c>
      <c r="K226" s="15">
        <f t="shared" si="35"/>
        <v>45</v>
      </c>
      <c r="L226" s="15">
        <f t="shared" si="35"/>
        <v>7</v>
      </c>
      <c r="M226" s="15">
        <f t="shared" si="35"/>
        <v>101</v>
      </c>
      <c r="N226" s="15">
        <f t="shared" si="35"/>
        <v>110</v>
      </c>
      <c r="O226" s="15">
        <f t="shared" si="35"/>
        <v>21</v>
      </c>
      <c r="P226" s="15">
        <f t="shared" si="35"/>
        <v>77</v>
      </c>
      <c r="Q226" s="15">
        <f t="shared" si="35"/>
        <v>15</v>
      </c>
      <c r="R226" s="15">
        <f t="shared" si="35"/>
        <v>15</v>
      </c>
      <c r="S226" s="15">
        <f t="shared" si="35"/>
        <v>30</v>
      </c>
      <c r="T226" s="15">
        <f t="shared" si="35"/>
        <v>36</v>
      </c>
      <c r="U226" s="15">
        <f t="shared" si="35"/>
        <v>86</v>
      </c>
      <c r="V226" s="15">
        <f t="shared" si="35"/>
        <v>95</v>
      </c>
      <c r="W226" s="15">
        <f t="shared" si="35"/>
        <v>45</v>
      </c>
      <c r="X226" s="15">
        <f t="shared" si="35"/>
        <v>12</v>
      </c>
      <c r="Y226" s="15">
        <f t="shared" si="35"/>
        <v>72</v>
      </c>
      <c r="Z226" s="15">
        <f t="shared" si="35"/>
        <v>106</v>
      </c>
      <c r="AA226" s="15">
        <f t="shared" si="35"/>
        <v>86</v>
      </c>
      <c r="AB226" s="15">
        <f t="shared" si="35"/>
        <v>66</v>
      </c>
      <c r="AC226" s="15">
        <f t="shared" si="35"/>
        <v>40</v>
      </c>
      <c r="AD226" s="15">
        <f t="shared" si="35"/>
        <v>101</v>
      </c>
      <c r="AE226" s="15">
        <f t="shared" si="35"/>
        <v>83</v>
      </c>
      <c r="AF226" s="15">
        <f t="shared" si="35"/>
        <v>13</v>
      </c>
      <c r="AG226" s="15">
        <f t="shared" si="25"/>
        <v>10</v>
      </c>
      <c r="AH226" s="15">
        <v>110</v>
      </c>
      <c r="AI226" s="15">
        <f t="shared" si="8"/>
        <v>1.4666666666666686</v>
      </c>
      <c r="AJ226" s="15">
        <f t="shared" si="9"/>
        <v>0.17542194516975124</v>
      </c>
      <c r="AK226" s="15">
        <v>10</v>
      </c>
      <c r="AL226" s="26"/>
      <c r="AM226" s="26"/>
      <c r="AN226" s="26"/>
    </row>
    <row r="227" spans="1:40" ht="13.5" customHeight="1" x14ac:dyDescent="0.2">
      <c r="A227" s="26"/>
      <c r="B227" s="26"/>
      <c r="C227" s="15">
        <f t="shared" ref="C227:AF227" si="36">SUM(C117:C226)</f>
        <v>6105</v>
      </c>
      <c r="D227" s="15">
        <f t="shared" si="36"/>
        <v>6105</v>
      </c>
      <c r="E227" s="15">
        <f t="shared" si="36"/>
        <v>6105</v>
      </c>
      <c r="F227" s="15">
        <f t="shared" si="36"/>
        <v>6105</v>
      </c>
      <c r="G227" s="15">
        <f t="shared" si="36"/>
        <v>6105</v>
      </c>
      <c r="H227" s="15">
        <f t="shared" si="36"/>
        <v>6105</v>
      </c>
      <c r="I227" s="15">
        <f t="shared" si="36"/>
        <v>6105</v>
      </c>
      <c r="J227" s="15">
        <f t="shared" si="36"/>
        <v>6105</v>
      </c>
      <c r="K227" s="15">
        <f t="shared" si="36"/>
        <v>6105</v>
      </c>
      <c r="L227" s="15">
        <f t="shared" si="36"/>
        <v>6105</v>
      </c>
      <c r="M227" s="15">
        <f t="shared" si="36"/>
        <v>6105</v>
      </c>
      <c r="N227" s="15">
        <f t="shared" si="36"/>
        <v>6105</v>
      </c>
      <c r="O227" s="15">
        <f t="shared" si="36"/>
        <v>6105</v>
      </c>
      <c r="P227" s="15">
        <f t="shared" si="36"/>
        <v>6105</v>
      </c>
      <c r="Q227" s="15">
        <f t="shared" si="36"/>
        <v>6105</v>
      </c>
      <c r="R227" s="15">
        <f t="shared" si="36"/>
        <v>6105</v>
      </c>
      <c r="S227" s="15">
        <f t="shared" si="36"/>
        <v>6105</v>
      </c>
      <c r="T227" s="15">
        <f t="shared" si="36"/>
        <v>6105</v>
      </c>
      <c r="U227" s="15">
        <f t="shared" si="36"/>
        <v>6105</v>
      </c>
      <c r="V227" s="15">
        <f t="shared" si="36"/>
        <v>6105</v>
      </c>
      <c r="W227" s="15">
        <f t="shared" si="36"/>
        <v>6105</v>
      </c>
      <c r="X227" s="15">
        <f t="shared" si="36"/>
        <v>6105</v>
      </c>
      <c r="Y227" s="15">
        <f t="shared" si="36"/>
        <v>6105</v>
      </c>
      <c r="Z227" s="15">
        <f t="shared" si="36"/>
        <v>6105</v>
      </c>
      <c r="AA227" s="15">
        <f t="shared" si="36"/>
        <v>6105</v>
      </c>
      <c r="AB227" s="15">
        <f t="shared" si="36"/>
        <v>6105</v>
      </c>
      <c r="AC227" s="15">
        <f t="shared" si="36"/>
        <v>6105</v>
      </c>
      <c r="AD227" s="15">
        <f t="shared" si="36"/>
        <v>6105</v>
      </c>
      <c r="AE227" s="15">
        <f t="shared" si="36"/>
        <v>6105</v>
      </c>
      <c r="AF227" s="15">
        <f t="shared" si="36"/>
        <v>6105</v>
      </c>
      <c r="AG227" s="26"/>
      <c r="AH227" s="26"/>
      <c r="AI227" s="26"/>
      <c r="AJ227" s="26"/>
      <c r="AK227" s="26"/>
      <c r="AL227" s="26"/>
      <c r="AM227" s="26"/>
      <c r="AN227" s="26"/>
    </row>
    <row r="228" spans="1:40" ht="13.5" customHeight="1" x14ac:dyDescent="0.2">
      <c r="A228" s="26"/>
      <c r="B228" s="26"/>
      <c r="C228" s="15">
        <f t="shared" ref="C228:AF228" si="37">AVERAGE(C117:C226)</f>
        <v>55.5</v>
      </c>
      <c r="D228" s="15">
        <f t="shared" si="37"/>
        <v>55.5</v>
      </c>
      <c r="E228" s="15">
        <f t="shared" si="37"/>
        <v>55.5</v>
      </c>
      <c r="F228" s="15">
        <f t="shared" si="37"/>
        <v>55.5</v>
      </c>
      <c r="G228" s="15">
        <f t="shared" si="37"/>
        <v>55.5</v>
      </c>
      <c r="H228" s="15">
        <f t="shared" si="37"/>
        <v>55.5</v>
      </c>
      <c r="I228" s="15">
        <f t="shared" si="37"/>
        <v>55.5</v>
      </c>
      <c r="J228" s="15">
        <f t="shared" si="37"/>
        <v>55.5</v>
      </c>
      <c r="K228" s="15">
        <f t="shared" si="37"/>
        <v>55.5</v>
      </c>
      <c r="L228" s="15">
        <f t="shared" si="37"/>
        <v>55.5</v>
      </c>
      <c r="M228" s="15">
        <f t="shared" si="37"/>
        <v>55.5</v>
      </c>
      <c r="N228" s="15">
        <f t="shared" si="37"/>
        <v>55.5</v>
      </c>
      <c r="O228" s="15">
        <f t="shared" si="37"/>
        <v>55.5</v>
      </c>
      <c r="P228" s="15">
        <f t="shared" si="37"/>
        <v>55.5</v>
      </c>
      <c r="Q228" s="15">
        <f t="shared" si="37"/>
        <v>55.5</v>
      </c>
      <c r="R228" s="15">
        <f t="shared" si="37"/>
        <v>55.5</v>
      </c>
      <c r="S228" s="15">
        <f t="shared" si="37"/>
        <v>55.5</v>
      </c>
      <c r="T228" s="15">
        <f t="shared" si="37"/>
        <v>55.5</v>
      </c>
      <c r="U228" s="15">
        <f t="shared" si="37"/>
        <v>55.5</v>
      </c>
      <c r="V228" s="15">
        <f t="shared" si="37"/>
        <v>55.5</v>
      </c>
      <c r="W228" s="15">
        <f t="shared" si="37"/>
        <v>55.5</v>
      </c>
      <c r="X228" s="15">
        <f t="shared" si="37"/>
        <v>55.5</v>
      </c>
      <c r="Y228" s="15">
        <f t="shared" si="37"/>
        <v>55.5</v>
      </c>
      <c r="Z228" s="15">
        <f t="shared" si="37"/>
        <v>55.5</v>
      </c>
      <c r="AA228" s="15">
        <f t="shared" si="37"/>
        <v>55.5</v>
      </c>
      <c r="AB228" s="15">
        <f t="shared" si="37"/>
        <v>55.5</v>
      </c>
      <c r="AC228" s="15">
        <f t="shared" si="37"/>
        <v>55.5</v>
      </c>
      <c r="AD228" s="15">
        <f t="shared" si="37"/>
        <v>55.5</v>
      </c>
      <c r="AE228" s="15">
        <f t="shared" si="37"/>
        <v>55.5</v>
      </c>
      <c r="AF228" s="15">
        <f t="shared" si="37"/>
        <v>55.5</v>
      </c>
      <c r="AG228" s="26"/>
      <c r="AH228" s="26"/>
      <c r="AI228" s="26"/>
      <c r="AJ228" s="26"/>
      <c r="AK228" s="26"/>
      <c r="AL228" s="26"/>
      <c r="AM228" s="26"/>
      <c r="AN228" s="26"/>
    </row>
    <row r="229" spans="1:40" ht="13.5" customHeight="1" x14ac:dyDescent="0.2">
      <c r="A229" s="26"/>
      <c r="B229" s="26"/>
      <c r="C229" s="15">
        <f t="shared" ref="C229:AF229" si="38">COUNT(C117:C226)</f>
        <v>110</v>
      </c>
      <c r="D229" s="15">
        <f t="shared" si="38"/>
        <v>110</v>
      </c>
      <c r="E229" s="15">
        <f t="shared" si="38"/>
        <v>110</v>
      </c>
      <c r="F229" s="15">
        <f t="shared" si="38"/>
        <v>110</v>
      </c>
      <c r="G229" s="15">
        <f t="shared" si="38"/>
        <v>110</v>
      </c>
      <c r="H229" s="15">
        <f t="shared" si="38"/>
        <v>110</v>
      </c>
      <c r="I229" s="15">
        <f t="shared" si="38"/>
        <v>110</v>
      </c>
      <c r="J229" s="15">
        <f t="shared" si="38"/>
        <v>110</v>
      </c>
      <c r="K229" s="15">
        <f t="shared" si="38"/>
        <v>110</v>
      </c>
      <c r="L229" s="15">
        <f t="shared" si="38"/>
        <v>110</v>
      </c>
      <c r="M229" s="15">
        <f t="shared" si="38"/>
        <v>110</v>
      </c>
      <c r="N229" s="15">
        <f t="shared" si="38"/>
        <v>110</v>
      </c>
      <c r="O229" s="15">
        <f t="shared" si="38"/>
        <v>110</v>
      </c>
      <c r="P229" s="15">
        <f t="shared" si="38"/>
        <v>110</v>
      </c>
      <c r="Q229" s="15">
        <f t="shared" si="38"/>
        <v>110</v>
      </c>
      <c r="R229" s="15">
        <f t="shared" si="38"/>
        <v>110</v>
      </c>
      <c r="S229" s="15">
        <f t="shared" si="38"/>
        <v>110</v>
      </c>
      <c r="T229" s="15">
        <f t="shared" si="38"/>
        <v>110</v>
      </c>
      <c r="U229" s="15">
        <f t="shared" si="38"/>
        <v>110</v>
      </c>
      <c r="V229" s="15">
        <f t="shared" si="38"/>
        <v>110</v>
      </c>
      <c r="W229" s="15">
        <f t="shared" si="38"/>
        <v>110</v>
      </c>
      <c r="X229" s="15">
        <f t="shared" si="38"/>
        <v>110</v>
      </c>
      <c r="Y229" s="15">
        <f t="shared" si="38"/>
        <v>110</v>
      </c>
      <c r="Z229" s="15">
        <f t="shared" si="38"/>
        <v>110</v>
      </c>
      <c r="AA229" s="15">
        <f t="shared" si="38"/>
        <v>110</v>
      </c>
      <c r="AB229" s="15">
        <f t="shared" si="38"/>
        <v>110</v>
      </c>
      <c r="AC229" s="15">
        <f t="shared" si="38"/>
        <v>110</v>
      </c>
      <c r="AD229" s="15">
        <f t="shared" si="38"/>
        <v>110</v>
      </c>
      <c r="AE229" s="15">
        <f t="shared" si="38"/>
        <v>110</v>
      </c>
      <c r="AF229" s="15">
        <f t="shared" si="38"/>
        <v>110</v>
      </c>
      <c r="AG229" s="26"/>
      <c r="AH229" s="26"/>
      <c r="AI229" s="26"/>
      <c r="AJ229" s="26"/>
      <c r="AK229" s="26"/>
      <c r="AL229" s="26"/>
      <c r="AM229" s="26"/>
      <c r="AN229" s="26"/>
    </row>
    <row r="230" spans="1:40" ht="13.5" hidden="1" customHeight="1" x14ac:dyDescent="0.2"/>
    <row r="231" spans="1:40" ht="13.5" hidden="1" customHeight="1" x14ac:dyDescent="0.2"/>
    <row r="232" spans="1:40" ht="13.5" hidden="1" customHeight="1" x14ac:dyDescent="0.2"/>
    <row r="233" spans="1:40" ht="13.5" hidden="1" customHeight="1" x14ac:dyDescent="0.2"/>
    <row r="234" spans="1:40" ht="13.5" hidden="1" customHeight="1" x14ac:dyDescent="0.2"/>
    <row r="235" spans="1:40" ht="13.5" hidden="1" customHeight="1" x14ac:dyDescent="0.2"/>
    <row r="236" spans="1:40" ht="13.5" hidden="1" customHeight="1" x14ac:dyDescent="0.2"/>
    <row r="237" spans="1:40" ht="13.5" hidden="1" customHeight="1" x14ac:dyDescent="0.2"/>
    <row r="238" spans="1:40" ht="13.5" hidden="1" customHeight="1" x14ac:dyDescent="0.2"/>
    <row r="239" spans="1:40" ht="13.5" hidden="1" customHeight="1" x14ac:dyDescent="0.2"/>
    <row r="240" spans="1:40" ht="13.5" hidden="1" customHeight="1" x14ac:dyDescent="0.2"/>
    <row r="241" ht="13.5" hidden="1" customHeight="1" x14ac:dyDescent="0.2"/>
    <row r="242" ht="13.5" hidden="1" customHeight="1" x14ac:dyDescent="0.2"/>
    <row r="243" ht="13.5" hidden="1" customHeight="1" x14ac:dyDescent="0.2"/>
    <row r="244" ht="13.5" hidden="1" customHeight="1" x14ac:dyDescent="0.2"/>
    <row r="245" ht="13.5" hidden="1" customHeight="1" x14ac:dyDescent="0.2"/>
    <row r="246" ht="13.5" hidden="1" customHeight="1" x14ac:dyDescent="0.2"/>
    <row r="247" ht="13.5" hidden="1" customHeight="1" x14ac:dyDescent="0.2"/>
    <row r="248" ht="13.5" hidden="1" customHeight="1" x14ac:dyDescent="0.2"/>
    <row r="249" ht="13.5" hidden="1" customHeight="1" x14ac:dyDescent="0.2"/>
    <row r="250" ht="13.5" hidden="1" customHeight="1" x14ac:dyDescent="0.2"/>
    <row r="251" ht="13.5" hidden="1" customHeight="1" x14ac:dyDescent="0.2"/>
    <row r="252" ht="13.5" hidden="1" customHeight="1" x14ac:dyDescent="0.2"/>
    <row r="253" ht="13.5" hidden="1" customHeight="1" x14ac:dyDescent="0.2"/>
    <row r="254" ht="13.5" hidden="1" customHeight="1" x14ac:dyDescent="0.2"/>
    <row r="255" ht="13.5" hidden="1" customHeight="1" x14ac:dyDescent="0.2"/>
    <row r="256" ht="13.5" hidden="1" customHeight="1" x14ac:dyDescent="0.2"/>
    <row r="257" ht="13.5" hidden="1" customHeight="1" x14ac:dyDescent="0.2"/>
    <row r="258" ht="13.5" hidden="1" customHeight="1" x14ac:dyDescent="0.2"/>
    <row r="259" ht="13.5" hidden="1" customHeight="1" x14ac:dyDescent="0.2"/>
    <row r="260" ht="13.5" hidden="1" customHeight="1" x14ac:dyDescent="0.2"/>
    <row r="261" ht="13.5" hidden="1" customHeight="1" x14ac:dyDescent="0.2"/>
    <row r="262" ht="13.5" hidden="1" customHeight="1" x14ac:dyDescent="0.2"/>
    <row r="263" ht="13.5" hidden="1" customHeight="1" x14ac:dyDescent="0.2"/>
    <row r="264" ht="13.5" hidden="1" customHeight="1" x14ac:dyDescent="0.2"/>
    <row r="265" ht="13.5" hidden="1" customHeight="1" x14ac:dyDescent="0.2"/>
    <row r="266" ht="13.5" hidden="1" customHeight="1" x14ac:dyDescent="0.2"/>
    <row r="267" ht="13.5" hidden="1" customHeight="1" x14ac:dyDescent="0.2"/>
    <row r="268" ht="13.5" hidden="1" customHeight="1" x14ac:dyDescent="0.2"/>
    <row r="269" ht="13.5" hidden="1" customHeight="1" x14ac:dyDescent="0.2"/>
    <row r="270" ht="13.5" hidden="1" customHeight="1" x14ac:dyDescent="0.2"/>
    <row r="271" ht="13.5" hidden="1" customHeight="1" x14ac:dyDescent="0.2"/>
    <row r="272" ht="13.5" hidden="1" customHeight="1" x14ac:dyDescent="0.2"/>
    <row r="273" ht="13.5" hidden="1" customHeight="1" x14ac:dyDescent="0.2"/>
    <row r="274" ht="13.5" hidden="1" customHeight="1" x14ac:dyDescent="0.2"/>
    <row r="275" ht="13.5" hidden="1" customHeight="1" x14ac:dyDescent="0.2"/>
    <row r="276" ht="13.5" hidden="1" customHeight="1" x14ac:dyDescent="0.2"/>
    <row r="277" ht="13.5" hidden="1" customHeight="1" x14ac:dyDescent="0.2"/>
    <row r="278" ht="13.5" hidden="1" customHeight="1" x14ac:dyDescent="0.2"/>
    <row r="279" ht="13.5" hidden="1" customHeight="1" x14ac:dyDescent="0.2"/>
    <row r="280" ht="13.5" hidden="1" customHeight="1" x14ac:dyDescent="0.2"/>
    <row r="281" ht="13.5" hidden="1" customHeight="1" x14ac:dyDescent="0.2"/>
    <row r="282" ht="13.5" hidden="1" customHeight="1" x14ac:dyDescent="0.2"/>
    <row r="283" ht="13.5" hidden="1" customHeight="1" x14ac:dyDescent="0.2"/>
    <row r="284" ht="13.5" hidden="1" customHeight="1" x14ac:dyDescent="0.2"/>
    <row r="285" ht="13.5" hidden="1" customHeight="1" x14ac:dyDescent="0.2"/>
    <row r="286" ht="13.5" hidden="1" customHeight="1" x14ac:dyDescent="0.2"/>
    <row r="287" ht="13.5" hidden="1" customHeight="1" x14ac:dyDescent="0.2"/>
    <row r="288" ht="13.5" hidden="1" customHeight="1" x14ac:dyDescent="0.2"/>
    <row r="289" ht="13.5" hidden="1" customHeight="1" x14ac:dyDescent="0.2"/>
    <row r="290" ht="13.5" hidden="1" customHeight="1" x14ac:dyDescent="0.2"/>
    <row r="291" ht="13.5" hidden="1" customHeight="1" x14ac:dyDescent="0.2"/>
    <row r="292" ht="13.5" hidden="1" customHeight="1" x14ac:dyDescent="0.2"/>
    <row r="293" ht="13.5" hidden="1" customHeight="1" x14ac:dyDescent="0.2"/>
    <row r="294" ht="13.5" hidden="1" customHeight="1" x14ac:dyDescent="0.2"/>
    <row r="295" ht="13.5" hidden="1" customHeight="1" x14ac:dyDescent="0.2"/>
    <row r="296" ht="13.5" hidden="1" customHeight="1" x14ac:dyDescent="0.2"/>
    <row r="297" ht="13.5" hidden="1" customHeight="1" x14ac:dyDescent="0.2"/>
    <row r="298" ht="13.5" hidden="1" customHeight="1" x14ac:dyDescent="0.2"/>
    <row r="299" ht="13.5" hidden="1" customHeight="1" x14ac:dyDescent="0.2"/>
    <row r="300" ht="13.5" hidden="1" customHeight="1" x14ac:dyDescent="0.2"/>
    <row r="301" ht="13.5" hidden="1" customHeight="1" x14ac:dyDescent="0.2"/>
    <row r="302" ht="13.5" hidden="1" customHeight="1" x14ac:dyDescent="0.2"/>
    <row r="303" ht="13.5" hidden="1" customHeight="1" x14ac:dyDescent="0.2"/>
    <row r="304" ht="13.5" hidden="1" customHeight="1" x14ac:dyDescent="0.2"/>
    <row r="305" ht="13.5" hidden="1" customHeight="1" x14ac:dyDescent="0.2"/>
    <row r="306" ht="13.5" hidden="1" customHeight="1" x14ac:dyDescent="0.2"/>
    <row r="307" ht="13.5" hidden="1" customHeight="1" x14ac:dyDescent="0.2"/>
    <row r="308" ht="13.5" hidden="1" customHeight="1" x14ac:dyDescent="0.2"/>
    <row r="309" ht="13.5" hidden="1" customHeight="1" x14ac:dyDescent="0.2"/>
    <row r="310" ht="13.5" hidden="1" customHeight="1" x14ac:dyDescent="0.2"/>
    <row r="311" ht="13.5" hidden="1" customHeight="1" x14ac:dyDescent="0.2"/>
    <row r="312" ht="13.5" hidden="1" customHeight="1" x14ac:dyDescent="0.2"/>
    <row r="313" ht="13.5" hidden="1" customHeight="1" x14ac:dyDescent="0.2"/>
    <row r="314" ht="13.5" hidden="1" customHeight="1" x14ac:dyDescent="0.2"/>
    <row r="315" ht="13.5" hidden="1" customHeight="1" x14ac:dyDescent="0.2"/>
    <row r="316" ht="13.5" hidden="1" customHeight="1" x14ac:dyDescent="0.2"/>
    <row r="317" ht="13.5" hidden="1" customHeight="1" x14ac:dyDescent="0.2"/>
    <row r="318" ht="13.5" hidden="1" customHeight="1" x14ac:dyDescent="0.2"/>
    <row r="319" ht="13.5" hidden="1" customHeight="1" x14ac:dyDescent="0.2"/>
    <row r="320" ht="13.5" hidden="1" customHeight="1" x14ac:dyDescent="0.2"/>
    <row r="321" ht="13.5" hidden="1" customHeight="1" x14ac:dyDescent="0.2"/>
    <row r="322" ht="13.5" hidden="1" customHeight="1" x14ac:dyDescent="0.2"/>
    <row r="323" ht="13.5" hidden="1" customHeight="1" x14ac:dyDescent="0.2"/>
    <row r="324" ht="13.5" hidden="1" customHeight="1" x14ac:dyDescent="0.2"/>
    <row r="325" ht="13.5" hidden="1" customHeight="1" x14ac:dyDescent="0.2"/>
    <row r="326" ht="13.5" hidden="1" customHeight="1" x14ac:dyDescent="0.2"/>
    <row r="327" ht="13.5" hidden="1" customHeight="1" x14ac:dyDescent="0.2"/>
    <row r="328" ht="13.5" hidden="1" customHeight="1" x14ac:dyDescent="0.2"/>
    <row r="329" ht="13.5" hidden="1" customHeight="1" x14ac:dyDescent="0.2"/>
    <row r="330" ht="13.5" hidden="1" customHeight="1" x14ac:dyDescent="0.2"/>
    <row r="331" ht="13.5" hidden="1" customHeight="1" x14ac:dyDescent="0.2"/>
    <row r="332" ht="13.5" hidden="1" customHeight="1" x14ac:dyDescent="0.2"/>
    <row r="333" ht="13.5" hidden="1" customHeight="1" x14ac:dyDescent="0.2"/>
    <row r="334" ht="13.5" hidden="1" customHeight="1" x14ac:dyDescent="0.2"/>
    <row r="335" ht="13.5" hidden="1" customHeight="1" x14ac:dyDescent="0.2"/>
    <row r="336" ht="13.5" hidden="1" customHeight="1" x14ac:dyDescent="0.2"/>
    <row r="337" ht="13.5" hidden="1" customHeight="1" x14ac:dyDescent="0.2"/>
    <row r="338" ht="13.5" hidden="1" customHeight="1" x14ac:dyDescent="0.2"/>
    <row r="339" ht="13.5" hidden="1" customHeight="1" x14ac:dyDescent="0.2"/>
    <row r="340" ht="13.5" hidden="1" customHeight="1" x14ac:dyDescent="0.2"/>
    <row r="341" ht="13.5" hidden="1" customHeight="1" x14ac:dyDescent="0.2"/>
    <row r="342" ht="13.5" hidden="1" customHeight="1" x14ac:dyDescent="0.2"/>
    <row r="343" ht="13.5" hidden="1" customHeight="1" x14ac:dyDescent="0.2"/>
    <row r="344" ht="13.5" hidden="1" customHeight="1" x14ac:dyDescent="0.2"/>
    <row r="345" ht="13.5" hidden="1" customHeight="1" x14ac:dyDescent="0.2"/>
    <row r="346" ht="13.5" hidden="1" customHeight="1" x14ac:dyDescent="0.2"/>
    <row r="347" ht="13.5" hidden="1" customHeight="1" x14ac:dyDescent="0.2"/>
    <row r="348" ht="13.5" hidden="1" customHeight="1" x14ac:dyDescent="0.2"/>
    <row r="349" ht="13.5" hidden="1" customHeight="1" x14ac:dyDescent="0.2"/>
    <row r="350" ht="13.5" hidden="1" customHeight="1" x14ac:dyDescent="0.2"/>
    <row r="351" ht="13.5" hidden="1" customHeight="1" x14ac:dyDescent="0.2"/>
    <row r="352" ht="13.5" hidden="1" customHeight="1" x14ac:dyDescent="0.2"/>
    <row r="353" ht="13.5" hidden="1" customHeight="1" x14ac:dyDescent="0.2"/>
    <row r="354" ht="13.5" hidden="1" customHeight="1" x14ac:dyDescent="0.2"/>
    <row r="355" ht="13.5" hidden="1" customHeight="1" x14ac:dyDescent="0.2"/>
    <row r="356" ht="13.5" hidden="1" customHeight="1" x14ac:dyDescent="0.2"/>
    <row r="357" ht="13.5" hidden="1" customHeight="1" x14ac:dyDescent="0.2"/>
    <row r="358" ht="13.5" hidden="1" customHeight="1" x14ac:dyDescent="0.2"/>
    <row r="359" ht="13.5" hidden="1" customHeight="1" x14ac:dyDescent="0.2"/>
    <row r="360" ht="13.5" hidden="1" customHeight="1" x14ac:dyDescent="0.2"/>
    <row r="361" ht="13.5" hidden="1" customHeight="1" x14ac:dyDescent="0.2"/>
    <row r="362" ht="13.5" hidden="1" customHeight="1" x14ac:dyDescent="0.2"/>
    <row r="363" ht="13.5" hidden="1" customHeight="1" x14ac:dyDescent="0.2"/>
    <row r="364" ht="13.5" hidden="1" customHeight="1" x14ac:dyDescent="0.2"/>
    <row r="365" ht="13.5" hidden="1" customHeight="1" x14ac:dyDescent="0.2"/>
    <row r="366" ht="13.5" hidden="1" customHeight="1" x14ac:dyDescent="0.2"/>
    <row r="367" ht="13.5" hidden="1" customHeight="1" x14ac:dyDescent="0.2"/>
    <row r="368" ht="13.5" hidden="1" customHeight="1" x14ac:dyDescent="0.2"/>
    <row r="369" ht="13.5" hidden="1" customHeight="1" x14ac:dyDescent="0.2"/>
    <row r="370" ht="13.5" hidden="1" customHeight="1" x14ac:dyDescent="0.2"/>
    <row r="371" ht="13.5" hidden="1" customHeight="1" x14ac:dyDescent="0.2"/>
    <row r="372" ht="13.5" hidden="1" customHeight="1" x14ac:dyDescent="0.2"/>
    <row r="373" ht="13.5" hidden="1" customHeight="1" x14ac:dyDescent="0.2"/>
    <row r="374" ht="13.5" hidden="1" customHeight="1" x14ac:dyDescent="0.2"/>
    <row r="375" ht="13.5" hidden="1" customHeight="1" x14ac:dyDescent="0.2"/>
    <row r="376" ht="13.5" hidden="1" customHeight="1" x14ac:dyDescent="0.2"/>
    <row r="377" ht="13.5" hidden="1" customHeight="1" x14ac:dyDescent="0.2"/>
    <row r="378" ht="13.5" hidden="1" customHeight="1" x14ac:dyDescent="0.2"/>
    <row r="379" ht="13.5" hidden="1" customHeight="1" x14ac:dyDescent="0.2"/>
    <row r="380" ht="13.5" hidden="1" customHeight="1" x14ac:dyDescent="0.2"/>
    <row r="381" ht="13.5" hidden="1" customHeight="1" x14ac:dyDescent="0.2"/>
    <row r="382" ht="13.5" hidden="1" customHeight="1" x14ac:dyDescent="0.2"/>
    <row r="383" ht="13.5" hidden="1" customHeight="1" x14ac:dyDescent="0.2"/>
    <row r="384" ht="13.5" hidden="1" customHeight="1" x14ac:dyDescent="0.2"/>
    <row r="385" ht="13.5" hidden="1" customHeight="1" x14ac:dyDescent="0.2"/>
    <row r="386" ht="13.5" hidden="1" customHeight="1" x14ac:dyDescent="0.2"/>
    <row r="387" ht="13.5" hidden="1" customHeight="1" x14ac:dyDescent="0.2"/>
    <row r="388" ht="13.5" hidden="1" customHeight="1" x14ac:dyDescent="0.2"/>
    <row r="389" ht="13.5" hidden="1" customHeight="1" x14ac:dyDescent="0.2"/>
    <row r="390" ht="13.5" hidden="1" customHeight="1" x14ac:dyDescent="0.2"/>
    <row r="391" ht="13.5" hidden="1" customHeight="1" x14ac:dyDescent="0.2"/>
    <row r="392" ht="13.5" hidden="1" customHeight="1" x14ac:dyDescent="0.2"/>
    <row r="393" ht="13.5" hidden="1" customHeight="1" x14ac:dyDescent="0.2"/>
    <row r="394" ht="13.5" hidden="1" customHeight="1" x14ac:dyDescent="0.2"/>
    <row r="395" ht="13.5" hidden="1" customHeight="1" x14ac:dyDescent="0.2"/>
    <row r="396" ht="13.5" hidden="1" customHeight="1" x14ac:dyDescent="0.2"/>
    <row r="397" ht="13.5" hidden="1" customHeight="1" x14ac:dyDescent="0.2"/>
    <row r="398" ht="13.5" hidden="1" customHeight="1" x14ac:dyDescent="0.2"/>
    <row r="399" ht="13.5" hidden="1" customHeight="1" x14ac:dyDescent="0.2"/>
    <row r="400" ht="13.5" hidden="1" customHeight="1" x14ac:dyDescent="0.2"/>
    <row r="401" ht="13.5" hidden="1" customHeight="1" x14ac:dyDescent="0.2"/>
    <row r="402" ht="13.5" hidden="1" customHeight="1" x14ac:dyDescent="0.2"/>
    <row r="403" ht="13.5" hidden="1" customHeight="1" x14ac:dyDescent="0.2"/>
    <row r="404" ht="13.5" hidden="1" customHeight="1" x14ac:dyDescent="0.2"/>
    <row r="405" ht="13.5" hidden="1" customHeight="1" x14ac:dyDescent="0.2"/>
    <row r="406" ht="13.5" hidden="1" customHeight="1" x14ac:dyDescent="0.2"/>
    <row r="407" ht="13.5" hidden="1" customHeight="1" x14ac:dyDescent="0.2"/>
    <row r="408" ht="13.5" hidden="1" customHeight="1" x14ac:dyDescent="0.2"/>
    <row r="409" ht="13.5" hidden="1" customHeight="1" x14ac:dyDescent="0.2"/>
    <row r="410" ht="13.5" hidden="1" customHeight="1" x14ac:dyDescent="0.2"/>
    <row r="411" ht="13.5" hidden="1" customHeight="1" x14ac:dyDescent="0.2"/>
    <row r="412" ht="13.5" hidden="1" customHeight="1" x14ac:dyDescent="0.2"/>
    <row r="413" ht="13.5" hidden="1" customHeight="1" x14ac:dyDescent="0.2"/>
    <row r="414" ht="13.5" hidden="1" customHeight="1" x14ac:dyDescent="0.2"/>
    <row r="415" ht="13.5" hidden="1" customHeight="1" x14ac:dyDescent="0.2"/>
    <row r="416" ht="13.5" hidden="1" customHeight="1" x14ac:dyDescent="0.2"/>
    <row r="417" ht="13.5" hidden="1" customHeight="1" x14ac:dyDescent="0.2"/>
    <row r="418" ht="13.5" hidden="1" customHeight="1" x14ac:dyDescent="0.2"/>
    <row r="419" ht="13.5" hidden="1" customHeight="1" x14ac:dyDescent="0.2"/>
    <row r="420" ht="13.5" hidden="1" customHeight="1" x14ac:dyDescent="0.2"/>
    <row r="421" ht="13.5" hidden="1" customHeight="1" x14ac:dyDescent="0.2"/>
    <row r="422" ht="13.5" hidden="1" customHeight="1" x14ac:dyDescent="0.2"/>
    <row r="423" ht="13.5" hidden="1" customHeight="1" x14ac:dyDescent="0.2"/>
    <row r="424" ht="13.5" hidden="1" customHeight="1" x14ac:dyDescent="0.2"/>
    <row r="425" ht="13.5" hidden="1" customHeight="1" x14ac:dyDescent="0.2"/>
    <row r="426" ht="13.5" hidden="1" customHeight="1" x14ac:dyDescent="0.2"/>
    <row r="427" ht="13.5" hidden="1" customHeight="1" x14ac:dyDescent="0.2"/>
    <row r="428" ht="13.5" hidden="1" customHeight="1" x14ac:dyDescent="0.2"/>
    <row r="429" ht="13.5" hidden="1" customHeight="1" x14ac:dyDescent="0.2"/>
    <row r="430" ht="13.5" hidden="1" customHeight="1" x14ac:dyDescent="0.2"/>
    <row r="431" ht="13.5" hidden="1" customHeight="1" x14ac:dyDescent="0.2"/>
    <row r="432" ht="13.5" hidden="1" customHeight="1" x14ac:dyDescent="0.2"/>
    <row r="433" ht="13.5" hidden="1" customHeight="1" x14ac:dyDescent="0.2"/>
    <row r="434" ht="13.5" hidden="1" customHeight="1" x14ac:dyDescent="0.2"/>
    <row r="435" ht="13.5" hidden="1" customHeight="1" x14ac:dyDescent="0.2"/>
    <row r="436" ht="13.5" hidden="1" customHeight="1" x14ac:dyDescent="0.2"/>
    <row r="437" ht="13.5" hidden="1" customHeight="1" x14ac:dyDescent="0.2"/>
    <row r="438" ht="13.5" hidden="1" customHeight="1" x14ac:dyDescent="0.2"/>
    <row r="439" ht="13.5" hidden="1" customHeight="1" x14ac:dyDescent="0.2"/>
    <row r="440" ht="13.5" hidden="1" customHeight="1" x14ac:dyDescent="0.2"/>
    <row r="441" ht="13.5" hidden="1" customHeight="1" x14ac:dyDescent="0.2"/>
    <row r="442" ht="13.5" hidden="1" customHeight="1" x14ac:dyDescent="0.2"/>
    <row r="443" ht="13.5" hidden="1" customHeight="1" x14ac:dyDescent="0.2"/>
    <row r="444" ht="13.5" hidden="1" customHeight="1" x14ac:dyDescent="0.2"/>
    <row r="445" ht="13.5" hidden="1" customHeight="1" x14ac:dyDescent="0.2"/>
    <row r="446" ht="13.5" hidden="1" customHeight="1" x14ac:dyDescent="0.2"/>
    <row r="447" ht="13.5" hidden="1" customHeight="1" x14ac:dyDescent="0.2"/>
    <row r="448" ht="13.5" hidden="1" customHeight="1" x14ac:dyDescent="0.2"/>
    <row r="449" ht="13.5" hidden="1" customHeight="1" x14ac:dyDescent="0.2"/>
    <row r="450" ht="13.5" hidden="1" customHeight="1" x14ac:dyDescent="0.2"/>
    <row r="451" ht="13.5" hidden="1" customHeight="1" x14ac:dyDescent="0.2"/>
    <row r="452" ht="13.5" hidden="1" customHeight="1" x14ac:dyDescent="0.2"/>
    <row r="453" ht="13.5" hidden="1" customHeight="1" x14ac:dyDescent="0.2"/>
    <row r="454" ht="13.5" hidden="1" customHeight="1" x14ac:dyDescent="0.2"/>
    <row r="455" ht="13.5" hidden="1" customHeight="1" x14ac:dyDescent="0.2"/>
    <row r="456" ht="13.5" hidden="1" customHeight="1" x14ac:dyDescent="0.2"/>
    <row r="457" ht="13.5" hidden="1" customHeight="1" x14ac:dyDescent="0.2"/>
    <row r="458" ht="13.5" hidden="1" customHeight="1" x14ac:dyDescent="0.2"/>
    <row r="459" ht="13.5" hidden="1" customHeight="1" x14ac:dyDescent="0.2"/>
    <row r="460" ht="13.5" hidden="1" customHeight="1" x14ac:dyDescent="0.2"/>
    <row r="461" ht="13.5" hidden="1" customHeight="1" x14ac:dyDescent="0.2"/>
    <row r="462" ht="13.5" hidden="1" customHeight="1" x14ac:dyDescent="0.2"/>
    <row r="463" ht="13.5" hidden="1" customHeight="1" x14ac:dyDescent="0.2"/>
    <row r="464" ht="13.5" hidden="1" customHeight="1" x14ac:dyDescent="0.2"/>
    <row r="465" ht="13.5" hidden="1" customHeight="1" x14ac:dyDescent="0.2"/>
    <row r="466" ht="13.5" hidden="1" customHeight="1" x14ac:dyDescent="0.2"/>
    <row r="467" ht="13.5" hidden="1" customHeight="1" x14ac:dyDescent="0.2"/>
    <row r="468" ht="13.5" hidden="1" customHeight="1" x14ac:dyDescent="0.2"/>
    <row r="469" ht="13.5" hidden="1" customHeight="1" x14ac:dyDescent="0.2"/>
    <row r="470" ht="13.5" hidden="1" customHeight="1" x14ac:dyDescent="0.2"/>
    <row r="471" ht="13.5" hidden="1" customHeight="1" x14ac:dyDescent="0.2"/>
    <row r="472" ht="13.5" hidden="1" customHeight="1" x14ac:dyDescent="0.2"/>
    <row r="473" ht="13.5" hidden="1" customHeight="1" x14ac:dyDescent="0.2"/>
    <row r="474" ht="13.5" hidden="1" customHeight="1" x14ac:dyDescent="0.2"/>
    <row r="475" ht="13.5" hidden="1" customHeight="1" x14ac:dyDescent="0.2"/>
    <row r="476" ht="13.5" hidden="1" customHeight="1" x14ac:dyDescent="0.2"/>
    <row r="477" ht="13.5" hidden="1" customHeight="1" x14ac:dyDescent="0.2"/>
    <row r="478" ht="13.5" hidden="1" customHeight="1" x14ac:dyDescent="0.2"/>
    <row r="479" ht="13.5" hidden="1" customHeight="1" x14ac:dyDescent="0.2"/>
    <row r="480" ht="13.5" hidden="1" customHeight="1" x14ac:dyDescent="0.2"/>
    <row r="481" ht="13.5" hidden="1" customHeight="1" x14ac:dyDescent="0.2"/>
    <row r="482" ht="13.5" hidden="1" customHeight="1" x14ac:dyDescent="0.2"/>
    <row r="483" ht="13.5" hidden="1" customHeight="1" x14ac:dyDescent="0.2"/>
    <row r="484" ht="13.5" hidden="1" customHeight="1" x14ac:dyDescent="0.2"/>
    <row r="485" ht="13.5" hidden="1" customHeight="1" x14ac:dyDescent="0.2"/>
    <row r="486" ht="13.5" hidden="1" customHeight="1" x14ac:dyDescent="0.2"/>
    <row r="487" ht="13.5" hidden="1" customHeight="1" x14ac:dyDescent="0.2"/>
    <row r="488" ht="13.5" hidden="1" customHeight="1" x14ac:dyDescent="0.2"/>
    <row r="489" ht="13.5" hidden="1" customHeight="1" x14ac:dyDescent="0.2"/>
    <row r="490" ht="13.5" hidden="1" customHeight="1" x14ac:dyDescent="0.2"/>
    <row r="491" ht="13.5" hidden="1" customHeight="1" x14ac:dyDescent="0.2"/>
    <row r="492" ht="13.5" hidden="1" customHeight="1" x14ac:dyDescent="0.2"/>
    <row r="493" ht="13.5" hidden="1" customHeight="1" x14ac:dyDescent="0.2"/>
    <row r="494" ht="13.5" hidden="1" customHeight="1" x14ac:dyDescent="0.2"/>
    <row r="495" ht="13.5" hidden="1" customHeight="1" x14ac:dyDescent="0.2"/>
    <row r="496" ht="13.5" hidden="1" customHeight="1" x14ac:dyDescent="0.2"/>
    <row r="497" ht="13.5" hidden="1" customHeight="1" x14ac:dyDescent="0.2"/>
    <row r="498" ht="13.5" hidden="1" customHeight="1" x14ac:dyDescent="0.2"/>
    <row r="499" ht="13.5" hidden="1" customHeight="1" x14ac:dyDescent="0.2"/>
    <row r="500" ht="13.5" hidden="1" customHeight="1" x14ac:dyDescent="0.2"/>
    <row r="501" ht="13.5" hidden="1" customHeight="1" x14ac:dyDescent="0.2"/>
    <row r="502" ht="13.5" hidden="1" customHeight="1" x14ac:dyDescent="0.2"/>
    <row r="503" ht="13.5" hidden="1" customHeight="1" x14ac:dyDescent="0.2"/>
    <row r="504" ht="13.5" hidden="1" customHeight="1" x14ac:dyDescent="0.2"/>
    <row r="505" ht="13.5" hidden="1" customHeight="1" x14ac:dyDescent="0.2"/>
    <row r="506" ht="13.5" hidden="1" customHeight="1" x14ac:dyDescent="0.2"/>
    <row r="507" ht="13.5" hidden="1" customHeight="1" x14ac:dyDescent="0.2"/>
    <row r="508" ht="13.5" hidden="1" customHeight="1" x14ac:dyDescent="0.2"/>
    <row r="509" ht="13.5" hidden="1" customHeight="1" x14ac:dyDescent="0.2"/>
    <row r="510" ht="13.5" hidden="1" customHeight="1" x14ac:dyDescent="0.2"/>
    <row r="511" ht="13.5" hidden="1" customHeight="1" x14ac:dyDescent="0.2"/>
    <row r="512" ht="13.5" hidden="1" customHeight="1" x14ac:dyDescent="0.2"/>
    <row r="513" ht="13.5" hidden="1" customHeight="1" x14ac:dyDescent="0.2"/>
    <row r="514" ht="13.5" hidden="1" customHeight="1" x14ac:dyDescent="0.2"/>
    <row r="515" ht="13.5" hidden="1" customHeight="1" x14ac:dyDescent="0.2"/>
    <row r="516" ht="13.5" hidden="1" customHeight="1" x14ac:dyDescent="0.2"/>
    <row r="517" ht="13.5" hidden="1" customHeight="1" x14ac:dyDescent="0.2"/>
    <row r="518" ht="13.5" hidden="1" customHeight="1" x14ac:dyDescent="0.2"/>
    <row r="519" ht="13.5" hidden="1" customHeight="1" x14ac:dyDescent="0.2"/>
    <row r="520" ht="13.5" hidden="1" customHeight="1" x14ac:dyDescent="0.2"/>
    <row r="521" ht="13.5" hidden="1" customHeight="1" x14ac:dyDescent="0.2"/>
    <row r="522" ht="13.5" hidden="1" customHeight="1" x14ac:dyDescent="0.2"/>
    <row r="523" ht="13.5" hidden="1" customHeight="1" x14ac:dyDescent="0.2"/>
    <row r="524" ht="13.5" hidden="1" customHeight="1" x14ac:dyDescent="0.2"/>
    <row r="525" ht="13.5" hidden="1" customHeight="1" x14ac:dyDescent="0.2"/>
    <row r="526" ht="13.5" hidden="1" customHeight="1" x14ac:dyDescent="0.2"/>
    <row r="527" ht="13.5" hidden="1" customHeight="1" x14ac:dyDescent="0.2"/>
    <row r="528" ht="13.5" hidden="1" customHeight="1" x14ac:dyDescent="0.2"/>
    <row r="529" ht="13.5" hidden="1" customHeight="1" x14ac:dyDescent="0.2"/>
    <row r="530" ht="13.5" hidden="1" customHeight="1" x14ac:dyDescent="0.2"/>
    <row r="531" ht="13.5" hidden="1" customHeight="1" x14ac:dyDescent="0.2"/>
    <row r="532" ht="13.5" hidden="1" customHeight="1" x14ac:dyDescent="0.2"/>
    <row r="533" ht="13.5" hidden="1" customHeight="1" x14ac:dyDescent="0.2"/>
    <row r="534" ht="13.5" hidden="1" customHeight="1" x14ac:dyDescent="0.2"/>
    <row r="535" ht="13.5" hidden="1" customHeight="1" x14ac:dyDescent="0.2"/>
    <row r="536" ht="13.5" hidden="1" customHeight="1" x14ac:dyDescent="0.2"/>
    <row r="537" ht="13.5" hidden="1" customHeight="1" x14ac:dyDescent="0.2"/>
    <row r="538" ht="13.5" hidden="1" customHeight="1" x14ac:dyDescent="0.2"/>
    <row r="539" ht="13.5" hidden="1" customHeight="1" x14ac:dyDescent="0.2"/>
    <row r="540" ht="13.5" hidden="1" customHeight="1" x14ac:dyDescent="0.2"/>
    <row r="541" ht="13.5" hidden="1" customHeight="1" x14ac:dyDescent="0.2"/>
    <row r="542" ht="13.5" hidden="1" customHeight="1" x14ac:dyDescent="0.2"/>
    <row r="543" ht="13.5" hidden="1" customHeight="1" x14ac:dyDescent="0.2"/>
    <row r="544" ht="13.5" hidden="1" customHeight="1" x14ac:dyDescent="0.2"/>
    <row r="545" ht="13.5" hidden="1" customHeight="1" x14ac:dyDescent="0.2"/>
    <row r="546" ht="13.5" hidden="1" customHeight="1" x14ac:dyDescent="0.2"/>
    <row r="547" ht="13.5" hidden="1" customHeight="1" x14ac:dyDescent="0.2"/>
    <row r="548" ht="13.5" hidden="1" customHeight="1" x14ac:dyDescent="0.2"/>
    <row r="549" ht="13.5" hidden="1" customHeight="1" x14ac:dyDescent="0.2"/>
    <row r="550" ht="13.5" hidden="1" customHeight="1" x14ac:dyDescent="0.2"/>
    <row r="551" ht="13.5" hidden="1" customHeight="1" x14ac:dyDescent="0.2"/>
    <row r="552" ht="13.5" hidden="1" customHeight="1" x14ac:dyDescent="0.2"/>
    <row r="553" ht="13.5" hidden="1" customHeight="1" x14ac:dyDescent="0.2"/>
    <row r="554" ht="13.5" hidden="1" customHeight="1" x14ac:dyDescent="0.2"/>
    <row r="555" ht="13.5" hidden="1" customHeight="1" x14ac:dyDescent="0.2"/>
    <row r="556" ht="13.5" hidden="1" customHeight="1" x14ac:dyDescent="0.2"/>
    <row r="557" ht="13.5" hidden="1" customHeight="1" x14ac:dyDescent="0.2"/>
    <row r="558" ht="13.5" hidden="1" customHeight="1" x14ac:dyDescent="0.2"/>
    <row r="559" ht="13.5" hidden="1" customHeight="1" x14ac:dyDescent="0.2"/>
    <row r="560" ht="13.5" hidden="1" customHeight="1" x14ac:dyDescent="0.2"/>
    <row r="561" ht="13.5" hidden="1" customHeight="1" x14ac:dyDescent="0.2"/>
    <row r="562" ht="13.5" hidden="1" customHeight="1" x14ac:dyDescent="0.2"/>
    <row r="563" ht="13.5" hidden="1" customHeight="1" x14ac:dyDescent="0.2"/>
    <row r="564" ht="13.5" hidden="1" customHeight="1" x14ac:dyDescent="0.2"/>
    <row r="565" ht="13.5" hidden="1" customHeight="1" x14ac:dyDescent="0.2"/>
    <row r="566" ht="13.5" hidden="1" customHeight="1" x14ac:dyDescent="0.2"/>
    <row r="567" ht="13.5" hidden="1" customHeight="1" x14ac:dyDescent="0.2"/>
    <row r="568" ht="13.5" hidden="1" customHeight="1" x14ac:dyDescent="0.2"/>
    <row r="569" ht="13.5" hidden="1" customHeight="1" x14ac:dyDescent="0.2"/>
    <row r="570" ht="13.5" hidden="1" customHeight="1" x14ac:dyDescent="0.2"/>
    <row r="571" ht="13.5" hidden="1" customHeight="1" x14ac:dyDescent="0.2"/>
    <row r="572" ht="13.5" hidden="1" customHeight="1" x14ac:dyDescent="0.2"/>
    <row r="573" ht="13.5" hidden="1" customHeight="1" x14ac:dyDescent="0.2"/>
    <row r="574" ht="13.5" hidden="1" customHeight="1" x14ac:dyDescent="0.2"/>
    <row r="575" ht="13.5" hidden="1" customHeight="1" x14ac:dyDescent="0.2"/>
    <row r="576" ht="13.5" hidden="1" customHeight="1" x14ac:dyDescent="0.2"/>
    <row r="577" ht="13.5" hidden="1" customHeight="1" x14ac:dyDescent="0.2"/>
    <row r="578" ht="13.5" hidden="1" customHeight="1" x14ac:dyDescent="0.2"/>
    <row r="579" ht="13.5" hidden="1" customHeight="1" x14ac:dyDescent="0.2"/>
    <row r="580" ht="13.5" hidden="1" customHeight="1" x14ac:dyDescent="0.2"/>
    <row r="581" ht="13.5" hidden="1" customHeight="1" x14ac:dyDescent="0.2"/>
    <row r="582" ht="13.5" hidden="1" customHeight="1" x14ac:dyDescent="0.2"/>
    <row r="583" ht="13.5" hidden="1" customHeight="1" x14ac:dyDescent="0.2"/>
    <row r="584" ht="13.5" hidden="1" customHeight="1" x14ac:dyDescent="0.2"/>
    <row r="585" ht="13.5" hidden="1" customHeight="1" x14ac:dyDescent="0.2"/>
    <row r="586" ht="13.5" hidden="1" customHeight="1" x14ac:dyDescent="0.2"/>
    <row r="587" ht="13.5" hidden="1" customHeight="1" x14ac:dyDescent="0.2"/>
    <row r="588" ht="13.5" hidden="1" customHeight="1" x14ac:dyDescent="0.2"/>
    <row r="589" ht="13.5" hidden="1" customHeight="1" x14ac:dyDescent="0.2"/>
    <row r="590" ht="13.5" hidden="1" customHeight="1" x14ac:dyDescent="0.2"/>
    <row r="591" ht="13.5" hidden="1" customHeight="1" x14ac:dyDescent="0.2"/>
    <row r="592" ht="13.5" hidden="1" customHeight="1" x14ac:dyDescent="0.2"/>
    <row r="593" ht="13.5" hidden="1" customHeight="1" x14ac:dyDescent="0.2"/>
    <row r="594" ht="13.5" hidden="1" customHeight="1" x14ac:dyDescent="0.2"/>
    <row r="595" ht="13.5" hidden="1" customHeight="1" x14ac:dyDescent="0.2"/>
    <row r="596" ht="13.5" hidden="1" customHeight="1" x14ac:dyDescent="0.2"/>
    <row r="597" ht="13.5" hidden="1" customHeight="1" x14ac:dyDescent="0.2"/>
    <row r="598" ht="13.5" hidden="1" customHeight="1" x14ac:dyDescent="0.2"/>
    <row r="599" ht="13.5" hidden="1" customHeight="1" x14ac:dyDescent="0.2"/>
    <row r="600" ht="13.5" hidden="1" customHeight="1" x14ac:dyDescent="0.2"/>
    <row r="601" ht="13.5" hidden="1" customHeight="1" x14ac:dyDescent="0.2"/>
    <row r="602" ht="13.5" hidden="1" customHeight="1" x14ac:dyDescent="0.2"/>
    <row r="603" ht="13.5" hidden="1" customHeight="1" x14ac:dyDescent="0.2"/>
    <row r="604" ht="13.5" hidden="1" customHeight="1" x14ac:dyDescent="0.2"/>
    <row r="605" ht="13.5" hidden="1" customHeight="1" x14ac:dyDescent="0.2"/>
    <row r="606" ht="13.5" hidden="1" customHeight="1" x14ac:dyDescent="0.2"/>
    <row r="607" ht="13.5" hidden="1" customHeight="1" x14ac:dyDescent="0.2"/>
    <row r="608" ht="13.5" hidden="1" customHeight="1" x14ac:dyDescent="0.2"/>
    <row r="609" ht="13.5" hidden="1" customHeight="1" x14ac:dyDescent="0.2"/>
    <row r="610" ht="13.5" hidden="1" customHeight="1" x14ac:dyDescent="0.2"/>
    <row r="611" ht="13.5" hidden="1" customHeight="1" x14ac:dyDescent="0.2"/>
    <row r="612" ht="13.5" hidden="1" customHeight="1" x14ac:dyDescent="0.2"/>
    <row r="613" ht="13.5" hidden="1" customHeight="1" x14ac:dyDescent="0.2"/>
    <row r="614" ht="13.5" hidden="1" customHeight="1" x14ac:dyDescent="0.2"/>
    <row r="615" ht="13.5" hidden="1" customHeight="1" x14ac:dyDescent="0.2"/>
    <row r="616" ht="13.5" hidden="1" customHeight="1" x14ac:dyDescent="0.2"/>
    <row r="617" ht="13.5" hidden="1" customHeight="1" x14ac:dyDescent="0.2"/>
    <row r="618" ht="13.5" hidden="1" customHeight="1" x14ac:dyDescent="0.2"/>
    <row r="619" ht="13.5" hidden="1" customHeight="1" x14ac:dyDescent="0.2"/>
    <row r="620" ht="13.5" hidden="1" customHeight="1" x14ac:dyDescent="0.2"/>
    <row r="621" ht="13.5" hidden="1" customHeight="1" x14ac:dyDescent="0.2"/>
    <row r="622" ht="13.5" hidden="1" customHeight="1" x14ac:dyDescent="0.2"/>
    <row r="623" ht="13.5" hidden="1" customHeight="1" x14ac:dyDescent="0.2"/>
    <row r="624" ht="13.5" hidden="1" customHeight="1" x14ac:dyDescent="0.2"/>
    <row r="625" ht="13.5" hidden="1" customHeight="1" x14ac:dyDescent="0.2"/>
    <row r="626" ht="13.5" hidden="1" customHeight="1" x14ac:dyDescent="0.2"/>
    <row r="627" ht="13.5" hidden="1" customHeight="1" x14ac:dyDescent="0.2"/>
    <row r="628" ht="13.5" hidden="1" customHeight="1" x14ac:dyDescent="0.2"/>
    <row r="629" ht="13.5" hidden="1" customHeight="1" x14ac:dyDescent="0.2"/>
    <row r="630" ht="13.5" hidden="1" customHeight="1" x14ac:dyDescent="0.2"/>
    <row r="631" ht="13.5" hidden="1" customHeight="1" x14ac:dyDescent="0.2"/>
    <row r="632" ht="13.5" hidden="1" customHeight="1" x14ac:dyDescent="0.2"/>
    <row r="633" ht="13.5" hidden="1" customHeight="1" x14ac:dyDescent="0.2"/>
    <row r="634" ht="13.5" hidden="1" customHeight="1" x14ac:dyDescent="0.2"/>
    <row r="635" ht="13.5" hidden="1" customHeight="1" x14ac:dyDescent="0.2"/>
    <row r="636" ht="13.5" hidden="1" customHeight="1" x14ac:dyDescent="0.2"/>
    <row r="637" ht="13.5" hidden="1" customHeight="1" x14ac:dyDescent="0.2"/>
    <row r="638" ht="13.5" hidden="1" customHeight="1" x14ac:dyDescent="0.2"/>
    <row r="639" ht="13.5" hidden="1" customHeight="1" x14ac:dyDescent="0.2"/>
    <row r="640" ht="13.5" hidden="1" customHeight="1" x14ac:dyDescent="0.2"/>
    <row r="641" ht="13.5" hidden="1" customHeight="1" x14ac:dyDescent="0.2"/>
    <row r="642" ht="13.5" hidden="1" customHeight="1" x14ac:dyDescent="0.2"/>
    <row r="643" ht="13.5" hidden="1" customHeight="1" x14ac:dyDescent="0.2"/>
    <row r="644" ht="13.5" hidden="1" customHeight="1" x14ac:dyDescent="0.2"/>
    <row r="645" ht="13.5" hidden="1" customHeight="1" x14ac:dyDescent="0.2"/>
    <row r="646" ht="13.5" hidden="1" customHeight="1" x14ac:dyDescent="0.2"/>
    <row r="647" ht="13.5" hidden="1" customHeight="1" x14ac:dyDescent="0.2"/>
    <row r="648" ht="13.5" hidden="1" customHeight="1" x14ac:dyDescent="0.2"/>
    <row r="649" ht="13.5" hidden="1" customHeight="1" x14ac:dyDescent="0.2"/>
    <row r="650" ht="13.5" hidden="1" customHeight="1" x14ac:dyDescent="0.2"/>
    <row r="651" ht="13.5" hidden="1" customHeight="1" x14ac:dyDescent="0.2"/>
    <row r="652" ht="13.5" hidden="1" customHeight="1" x14ac:dyDescent="0.2"/>
    <row r="653" ht="13.5" hidden="1" customHeight="1" x14ac:dyDescent="0.2"/>
    <row r="654" ht="13.5" hidden="1" customHeight="1" x14ac:dyDescent="0.2"/>
    <row r="655" ht="13.5" hidden="1" customHeight="1" x14ac:dyDescent="0.2"/>
    <row r="656" ht="13.5" hidden="1" customHeight="1" x14ac:dyDescent="0.2"/>
    <row r="657" ht="13.5" hidden="1" customHeight="1" x14ac:dyDescent="0.2"/>
    <row r="658" ht="13.5" hidden="1" customHeight="1" x14ac:dyDescent="0.2"/>
    <row r="659" ht="13.5" hidden="1" customHeight="1" x14ac:dyDescent="0.2"/>
    <row r="660" ht="13.5" hidden="1" customHeight="1" x14ac:dyDescent="0.2"/>
    <row r="661" ht="13.5" hidden="1" customHeight="1" x14ac:dyDescent="0.2"/>
    <row r="662" ht="13.5" hidden="1" customHeight="1" x14ac:dyDescent="0.2"/>
    <row r="663" ht="13.5" hidden="1" customHeight="1" x14ac:dyDescent="0.2"/>
    <row r="664" ht="13.5" hidden="1" customHeight="1" x14ac:dyDescent="0.2"/>
    <row r="665" ht="13.5" hidden="1" customHeight="1" x14ac:dyDescent="0.2"/>
    <row r="666" ht="13.5" hidden="1" customHeight="1" x14ac:dyDescent="0.2"/>
    <row r="667" ht="13.5" hidden="1" customHeight="1" x14ac:dyDescent="0.2"/>
    <row r="668" ht="13.5" hidden="1" customHeight="1" x14ac:dyDescent="0.2"/>
    <row r="669" ht="13.5" hidden="1" customHeight="1" x14ac:dyDescent="0.2"/>
    <row r="670" ht="13.5" hidden="1" customHeight="1" x14ac:dyDescent="0.2"/>
    <row r="671" ht="13.5" hidden="1" customHeight="1" x14ac:dyDescent="0.2"/>
    <row r="672" ht="13.5" hidden="1" customHeight="1" x14ac:dyDescent="0.2"/>
    <row r="673" ht="13.5" hidden="1" customHeight="1" x14ac:dyDescent="0.2"/>
    <row r="674" ht="13.5" hidden="1" customHeight="1" x14ac:dyDescent="0.2"/>
    <row r="675" ht="13.5" hidden="1" customHeight="1" x14ac:dyDescent="0.2"/>
    <row r="676" ht="13.5" hidden="1" customHeight="1" x14ac:dyDescent="0.2"/>
    <row r="677" ht="13.5" hidden="1" customHeight="1" x14ac:dyDescent="0.2"/>
    <row r="678" ht="13.5" hidden="1" customHeight="1" x14ac:dyDescent="0.2"/>
    <row r="679" ht="13.5" hidden="1" customHeight="1" x14ac:dyDescent="0.2"/>
    <row r="680" ht="13.5" hidden="1" customHeight="1" x14ac:dyDescent="0.2"/>
    <row r="681" ht="13.5" hidden="1" customHeight="1" x14ac:dyDescent="0.2"/>
    <row r="682" ht="13.5" hidden="1" customHeight="1" x14ac:dyDescent="0.2"/>
    <row r="683" ht="13.5" hidden="1" customHeight="1" x14ac:dyDescent="0.2"/>
    <row r="684" ht="13.5" hidden="1" customHeight="1" x14ac:dyDescent="0.2"/>
    <row r="685" ht="13.5" hidden="1" customHeight="1" x14ac:dyDescent="0.2"/>
    <row r="686" ht="13.5" hidden="1" customHeight="1" x14ac:dyDescent="0.2"/>
    <row r="687" ht="13.5" hidden="1" customHeight="1" x14ac:dyDescent="0.2"/>
    <row r="688" ht="13.5" hidden="1" customHeight="1" x14ac:dyDescent="0.2"/>
    <row r="689" ht="13.5" hidden="1" customHeight="1" x14ac:dyDescent="0.2"/>
    <row r="690" ht="13.5" hidden="1" customHeight="1" x14ac:dyDescent="0.2"/>
    <row r="691" ht="13.5" hidden="1" customHeight="1" x14ac:dyDescent="0.2"/>
    <row r="692" ht="13.5" hidden="1" customHeight="1" x14ac:dyDescent="0.2"/>
    <row r="693" ht="13.5" hidden="1" customHeight="1" x14ac:dyDescent="0.2"/>
    <row r="694" ht="13.5" hidden="1" customHeight="1" x14ac:dyDescent="0.2"/>
    <row r="695" ht="13.5" hidden="1" customHeight="1" x14ac:dyDescent="0.2"/>
    <row r="696" ht="13.5" hidden="1" customHeight="1" x14ac:dyDescent="0.2"/>
    <row r="697" ht="13.5" hidden="1" customHeight="1" x14ac:dyDescent="0.2"/>
    <row r="698" ht="13.5" hidden="1" customHeight="1" x14ac:dyDescent="0.2"/>
    <row r="699" ht="13.5" hidden="1" customHeight="1" x14ac:dyDescent="0.2"/>
    <row r="700" ht="13.5" hidden="1" customHeight="1" x14ac:dyDescent="0.2"/>
    <row r="701" ht="13.5" hidden="1" customHeight="1" x14ac:dyDescent="0.2"/>
    <row r="702" ht="13.5" hidden="1" customHeight="1" x14ac:dyDescent="0.2"/>
    <row r="703" ht="13.5" hidden="1" customHeight="1" x14ac:dyDescent="0.2"/>
    <row r="704" ht="13.5" hidden="1" customHeight="1" x14ac:dyDescent="0.2"/>
    <row r="705" ht="13.5" hidden="1" customHeight="1" x14ac:dyDescent="0.2"/>
    <row r="706" ht="13.5" hidden="1" customHeight="1" x14ac:dyDescent="0.2"/>
    <row r="707" ht="13.5" hidden="1" customHeight="1" x14ac:dyDescent="0.2"/>
    <row r="708" ht="13.5" hidden="1" customHeight="1" x14ac:dyDescent="0.2"/>
    <row r="709" ht="13.5" hidden="1" customHeight="1" x14ac:dyDescent="0.2"/>
    <row r="710" ht="13.5" hidden="1" customHeight="1" x14ac:dyDescent="0.2"/>
    <row r="711" ht="13.5" hidden="1" customHeight="1" x14ac:dyDescent="0.2"/>
    <row r="712" ht="13.5" hidden="1" customHeight="1" x14ac:dyDescent="0.2"/>
    <row r="713" ht="13.5" hidden="1" customHeight="1" x14ac:dyDescent="0.2"/>
    <row r="714" ht="13.5" hidden="1" customHeight="1" x14ac:dyDescent="0.2"/>
    <row r="715" ht="13.5" hidden="1" customHeight="1" x14ac:dyDescent="0.2"/>
    <row r="716" ht="13.5" hidden="1" customHeight="1" x14ac:dyDescent="0.2"/>
    <row r="717" ht="13.5" hidden="1" customHeight="1" x14ac:dyDescent="0.2"/>
    <row r="718" ht="13.5" hidden="1" customHeight="1" x14ac:dyDescent="0.2"/>
    <row r="719" ht="13.5" hidden="1" customHeight="1" x14ac:dyDescent="0.2"/>
    <row r="720" ht="13.5" hidden="1" customHeight="1" x14ac:dyDescent="0.2"/>
    <row r="721" ht="13.5" hidden="1" customHeight="1" x14ac:dyDescent="0.2"/>
    <row r="722" ht="13.5" hidden="1" customHeight="1" x14ac:dyDescent="0.2"/>
    <row r="723" ht="13.5" hidden="1" customHeight="1" x14ac:dyDescent="0.2"/>
    <row r="724" ht="13.5" hidden="1" customHeight="1" x14ac:dyDescent="0.2"/>
    <row r="725" ht="13.5" hidden="1" customHeight="1" x14ac:dyDescent="0.2"/>
    <row r="726" ht="13.5" hidden="1" customHeight="1" x14ac:dyDescent="0.2"/>
    <row r="727" ht="13.5" hidden="1" customHeight="1" x14ac:dyDescent="0.2"/>
    <row r="728" ht="13.5" hidden="1" customHeight="1" x14ac:dyDescent="0.2"/>
    <row r="729" ht="13.5" hidden="1" customHeight="1" x14ac:dyDescent="0.2"/>
    <row r="730" ht="13.5" hidden="1" customHeight="1" x14ac:dyDescent="0.2"/>
    <row r="731" ht="13.5" hidden="1" customHeight="1" x14ac:dyDescent="0.2"/>
    <row r="732" ht="13.5" hidden="1" customHeight="1" x14ac:dyDescent="0.2"/>
    <row r="733" ht="13.5" hidden="1" customHeight="1" x14ac:dyDescent="0.2"/>
    <row r="734" ht="13.5" hidden="1" customHeight="1" x14ac:dyDescent="0.2"/>
    <row r="735" ht="13.5" hidden="1" customHeight="1" x14ac:dyDescent="0.2"/>
    <row r="736" ht="13.5" hidden="1" customHeight="1" x14ac:dyDescent="0.2"/>
    <row r="737" ht="13.5" hidden="1" customHeight="1" x14ac:dyDescent="0.2"/>
    <row r="738" ht="13.5" hidden="1" customHeight="1" x14ac:dyDescent="0.2"/>
    <row r="739" ht="13.5" hidden="1" customHeight="1" x14ac:dyDescent="0.2"/>
    <row r="740" ht="13.5" hidden="1" customHeight="1" x14ac:dyDescent="0.2"/>
    <row r="741" ht="13.5" hidden="1" customHeight="1" x14ac:dyDescent="0.2"/>
    <row r="742" ht="13.5" hidden="1" customHeight="1" x14ac:dyDescent="0.2"/>
    <row r="743" ht="13.5" hidden="1" customHeight="1" x14ac:dyDescent="0.2"/>
    <row r="744" ht="13.5" hidden="1" customHeight="1" x14ac:dyDescent="0.2"/>
    <row r="745" ht="13.5" hidden="1" customHeight="1" x14ac:dyDescent="0.2"/>
    <row r="746" ht="13.5" hidden="1" customHeight="1" x14ac:dyDescent="0.2"/>
    <row r="747" ht="13.5" hidden="1" customHeight="1" x14ac:dyDescent="0.2"/>
    <row r="748" ht="13.5" hidden="1" customHeight="1" x14ac:dyDescent="0.2"/>
    <row r="749" ht="13.5" hidden="1" customHeight="1" x14ac:dyDescent="0.2"/>
    <row r="750" ht="13.5" hidden="1" customHeight="1" x14ac:dyDescent="0.2"/>
    <row r="751" ht="13.5" hidden="1" customHeight="1" x14ac:dyDescent="0.2"/>
    <row r="752" ht="13.5" hidden="1" customHeight="1" x14ac:dyDescent="0.2"/>
    <row r="753" ht="13.5" hidden="1" customHeight="1" x14ac:dyDescent="0.2"/>
    <row r="754" ht="13.5" hidden="1" customHeight="1" x14ac:dyDescent="0.2"/>
    <row r="755" ht="13.5" hidden="1" customHeight="1" x14ac:dyDescent="0.2"/>
    <row r="756" ht="13.5" hidden="1" customHeight="1" x14ac:dyDescent="0.2"/>
    <row r="757" ht="13.5" hidden="1" customHeight="1" x14ac:dyDescent="0.2"/>
    <row r="758" ht="13.5" hidden="1" customHeight="1" x14ac:dyDescent="0.2"/>
    <row r="759" ht="13.5" hidden="1" customHeight="1" x14ac:dyDescent="0.2"/>
    <row r="760" ht="13.5" hidden="1" customHeight="1" x14ac:dyDescent="0.2"/>
    <row r="761" ht="13.5" hidden="1" customHeight="1" x14ac:dyDescent="0.2"/>
    <row r="762" ht="13.5" hidden="1" customHeight="1" x14ac:dyDescent="0.2"/>
    <row r="763" ht="13.5" hidden="1" customHeight="1" x14ac:dyDescent="0.2"/>
    <row r="764" ht="13.5" hidden="1" customHeight="1" x14ac:dyDescent="0.2"/>
    <row r="765" ht="13.5" hidden="1" customHeight="1" x14ac:dyDescent="0.2"/>
    <row r="766" ht="13.5" hidden="1" customHeight="1" x14ac:dyDescent="0.2"/>
    <row r="767" ht="13.5" hidden="1" customHeight="1" x14ac:dyDescent="0.2"/>
    <row r="768" ht="13.5" hidden="1" customHeight="1" x14ac:dyDescent="0.2"/>
    <row r="769" ht="13.5" hidden="1" customHeight="1" x14ac:dyDescent="0.2"/>
    <row r="770" ht="13.5" hidden="1" customHeight="1" x14ac:dyDescent="0.2"/>
    <row r="771" ht="13.5" hidden="1" customHeight="1" x14ac:dyDescent="0.2"/>
    <row r="772" ht="13.5" hidden="1" customHeight="1" x14ac:dyDescent="0.2"/>
    <row r="773" ht="13.5" hidden="1" customHeight="1" x14ac:dyDescent="0.2"/>
    <row r="774" ht="13.5" hidden="1" customHeight="1" x14ac:dyDescent="0.2"/>
    <row r="775" ht="13.5" hidden="1" customHeight="1" x14ac:dyDescent="0.2"/>
    <row r="776" ht="13.5" hidden="1" customHeight="1" x14ac:dyDescent="0.2"/>
    <row r="777" ht="13.5" hidden="1" customHeight="1" x14ac:dyDescent="0.2"/>
    <row r="778" ht="13.5" hidden="1" customHeight="1" x14ac:dyDescent="0.2"/>
    <row r="779" ht="13.5" hidden="1" customHeight="1" x14ac:dyDescent="0.2"/>
    <row r="780" ht="13.5" hidden="1" customHeight="1" x14ac:dyDescent="0.2"/>
    <row r="781" ht="13.5" hidden="1" customHeight="1" x14ac:dyDescent="0.2"/>
    <row r="782" ht="13.5" hidden="1" customHeight="1" x14ac:dyDescent="0.2"/>
    <row r="783" ht="13.5" hidden="1" customHeight="1" x14ac:dyDescent="0.2"/>
    <row r="784" ht="13.5" hidden="1" customHeight="1" x14ac:dyDescent="0.2"/>
    <row r="785" ht="13.5" hidden="1" customHeight="1" x14ac:dyDescent="0.2"/>
    <row r="786" ht="13.5" hidden="1" customHeight="1" x14ac:dyDescent="0.2"/>
    <row r="787" ht="13.5" hidden="1" customHeight="1" x14ac:dyDescent="0.2"/>
    <row r="788" ht="13.5" hidden="1" customHeight="1" x14ac:dyDescent="0.2"/>
    <row r="789" ht="13.5" hidden="1" customHeight="1" x14ac:dyDescent="0.2"/>
    <row r="790" ht="13.5" hidden="1" customHeight="1" x14ac:dyDescent="0.2"/>
    <row r="791" ht="13.5" hidden="1" customHeight="1" x14ac:dyDescent="0.2"/>
    <row r="792" ht="13.5" hidden="1" customHeight="1" x14ac:dyDescent="0.2"/>
    <row r="793" ht="13.5" hidden="1" customHeight="1" x14ac:dyDescent="0.2"/>
    <row r="794" ht="13.5" hidden="1" customHeight="1" x14ac:dyDescent="0.2"/>
    <row r="795" ht="13.5" hidden="1" customHeight="1" x14ac:dyDescent="0.2"/>
    <row r="796" ht="13.5" hidden="1" customHeight="1" x14ac:dyDescent="0.2"/>
    <row r="797" ht="13.5" hidden="1" customHeight="1" x14ac:dyDescent="0.2"/>
    <row r="798" ht="13.5" hidden="1" customHeight="1" x14ac:dyDescent="0.2"/>
    <row r="799" ht="13.5" hidden="1" customHeight="1" x14ac:dyDescent="0.2"/>
    <row r="800" ht="13.5" hidden="1" customHeight="1" x14ac:dyDescent="0.2"/>
    <row r="801" ht="13.5" hidden="1" customHeight="1" x14ac:dyDescent="0.2"/>
    <row r="802" ht="13.5" hidden="1" customHeight="1" x14ac:dyDescent="0.2"/>
    <row r="803" ht="13.5" hidden="1" customHeight="1" x14ac:dyDescent="0.2"/>
    <row r="804" ht="13.5" hidden="1" customHeight="1" x14ac:dyDescent="0.2"/>
    <row r="805" ht="13.5" hidden="1" customHeight="1" x14ac:dyDescent="0.2"/>
    <row r="806" ht="13.5" hidden="1" customHeight="1" x14ac:dyDescent="0.2"/>
    <row r="807" ht="13.5" hidden="1" customHeight="1" x14ac:dyDescent="0.2"/>
    <row r="808" ht="13.5" hidden="1" customHeight="1" x14ac:dyDescent="0.2"/>
    <row r="809" ht="13.5" hidden="1" customHeight="1" x14ac:dyDescent="0.2"/>
    <row r="810" ht="13.5" hidden="1" customHeight="1" x14ac:dyDescent="0.2"/>
    <row r="811" ht="13.5" hidden="1" customHeight="1" x14ac:dyDescent="0.2"/>
    <row r="812" ht="13.5" hidden="1" customHeight="1" x14ac:dyDescent="0.2"/>
    <row r="813" ht="13.5" hidden="1" customHeight="1" x14ac:dyDescent="0.2"/>
    <row r="814" ht="13.5" hidden="1" customHeight="1" x14ac:dyDescent="0.2"/>
    <row r="815" ht="13.5" hidden="1" customHeight="1" x14ac:dyDescent="0.2"/>
    <row r="816" ht="13.5" hidden="1" customHeight="1" x14ac:dyDescent="0.2"/>
    <row r="817" ht="13.5" hidden="1" customHeight="1" x14ac:dyDescent="0.2"/>
    <row r="818" ht="13.5" hidden="1" customHeight="1" x14ac:dyDescent="0.2"/>
    <row r="819" ht="13.5" hidden="1" customHeight="1" x14ac:dyDescent="0.2"/>
    <row r="820" ht="13.5" hidden="1" customHeight="1" x14ac:dyDescent="0.2"/>
    <row r="821" ht="13.5" hidden="1" customHeight="1" x14ac:dyDescent="0.2"/>
    <row r="822" ht="13.5" hidden="1" customHeight="1" x14ac:dyDescent="0.2"/>
    <row r="823" ht="13.5" hidden="1" customHeight="1" x14ac:dyDescent="0.2"/>
    <row r="824" ht="13.5" hidden="1" customHeight="1" x14ac:dyDescent="0.2"/>
    <row r="825" ht="13.5" hidden="1" customHeight="1" x14ac:dyDescent="0.2"/>
    <row r="826" ht="13.5" hidden="1" customHeight="1" x14ac:dyDescent="0.2"/>
    <row r="827" ht="13.5" hidden="1" customHeight="1" x14ac:dyDescent="0.2"/>
    <row r="828" ht="13.5" hidden="1" customHeight="1" x14ac:dyDescent="0.2"/>
    <row r="829" ht="13.5" hidden="1" customHeight="1" x14ac:dyDescent="0.2"/>
    <row r="830" ht="13.5" hidden="1" customHeight="1" x14ac:dyDescent="0.2"/>
    <row r="831" ht="13.5" hidden="1" customHeight="1" x14ac:dyDescent="0.2"/>
    <row r="832" ht="13.5" hidden="1" customHeight="1" x14ac:dyDescent="0.2"/>
    <row r="833" ht="13.5" hidden="1" customHeight="1" x14ac:dyDescent="0.2"/>
    <row r="834" ht="13.5" hidden="1" customHeight="1" x14ac:dyDescent="0.2"/>
    <row r="835" ht="13.5" hidden="1" customHeight="1" x14ac:dyDescent="0.2"/>
    <row r="836" ht="13.5" hidden="1" customHeight="1" x14ac:dyDescent="0.2"/>
    <row r="837" ht="13.5" hidden="1" customHeight="1" x14ac:dyDescent="0.2"/>
    <row r="838" ht="13.5" hidden="1" customHeight="1" x14ac:dyDescent="0.2"/>
    <row r="839" ht="13.5" hidden="1" customHeight="1" x14ac:dyDescent="0.2"/>
    <row r="840" ht="13.5" hidden="1" customHeight="1" x14ac:dyDescent="0.2"/>
    <row r="841" ht="13.5" hidden="1" customHeight="1" x14ac:dyDescent="0.2"/>
    <row r="842" ht="13.5" hidden="1" customHeight="1" x14ac:dyDescent="0.2"/>
    <row r="843" ht="13.5" hidden="1" customHeight="1" x14ac:dyDescent="0.2"/>
    <row r="844" ht="13.5" hidden="1" customHeight="1" x14ac:dyDescent="0.2"/>
    <row r="845" ht="13.5" hidden="1" customHeight="1" x14ac:dyDescent="0.2"/>
    <row r="846" ht="13.5" hidden="1" customHeight="1" x14ac:dyDescent="0.2"/>
    <row r="847" ht="13.5" hidden="1" customHeight="1" x14ac:dyDescent="0.2"/>
    <row r="848" ht="13.5" hidden="1" customHeight="1" x14ac:dyDescent="0.2"/>
    <row r="849" ht="13.5" hidden="1" customHeight="1" x14ac:dyDescent="0.2"/>
    <row r="850" ht="13.5" hidden="1" customHeight="1" x14ac:dyDescent="0.2"/>
    <row r="851" ht="13.5" hidden="1" customHeight="1" x14ac:dyDescent="0.2"/>
    <row r="852" ht="13.5" hidden="1" customHeight="1" x14ac:dyDescent="0.2"/>
    <row r="853" ht="13.5" hidden="1" customHeight="1" x14ac:dyDescent="0.2"/>
    <row r="854" ht="13.5" hidden="1" customHeight="1" x14ac:dyDescent="0.2"/>
    <row r="855" ht="13.5" hidden="1" customHeight="1" x14ac:dyDescent="0.2"/>
    <row r="856" ht="13.5" hidden="1" customHeight="1" x14ac:dyDescent="0.2"/>
    <row r="857" ht="13.5" hidden="1" customHeight="1" x14ac:dyDescent="0.2"/>
    <row r="858" ht="13.5" hidden="1" customHeight="1" x14ac:dyDescent="0.2"/>
    <row r="859" ht="13.5" hidden="1" customHeight="1" x14ac:dyDescent="0.2"/>
    <row r="860" ht="13.5" hidden="1" customHeight="1" x14ac:dyDescent="0.2"/>
    <row r="861" ht="13.5" hidden="1" customHeight="1" x14ac:dyDescent="0.2"/>
    <row r="862" ht="13.5" hidden="1" customHeight="1" x14ac:dyDescent="0.2"/>
    <row r="863" ht="13.5" hidden="1" customHeight="1" x14ac:dyDescent="0.2"/>
    <row r="864" ht="13.5" hidden="1" customHeight="1" x14ac:dyDescent="0.2"/>
    <row r="865" ht="13.5" hidden="1" customHeight="1" x14ac:dyDescent="0.2"/>
    <row r="866" ht="13.5" hidden="1" customHeight="1" x14ac:dyDescent="0.2"/>
    <row r="867" ht="13.5" hidden="1" customHeight="1" x14ac:dyDescent="0.2"/>
    <row r="868" ht="13.5" hidden="1" customHeight="1" x14ac:dyDescent="0.2"/>
    <row r="869" ht="13.5" hidden="1" customHeight="1" x14ac:dyDescent="0.2"/>
    <row r="870" ht="13.5" hidden="1" customHeight="1" x14ac:dyDescent="0.2"/>
    <row r="871" ht="13.5" hidden="1" customHeight="1" x14ac:dyDescent="0.2"/>
    <row r="872" ht="13.5" hidden="1" customHeight="1" x14ac:dyDescent="0.2"/>
    <row r="873" ht="13.5" hidden="1" customHeight="1" x14ac:dyDescent="0.2"/>
    <row r="874" ht="13.5" hidden="1" customHeight="1" x14ac:dyDescent="0.2"/>
    <row r="875" ht="13.5" hidden="1" customHeight="1" x14ac:dyDescent="0.2"/>
    <row r="876" ht="13.5" hidden="1" customHeight="1" x14ac:dyDescent="0.2"/>
    <row r="877" ht="13.5" hidden="1" customHeight="1" x14ac:dyDescent="0.2"/>
    <row r="878" ht="13.5" hidden="1" customHeight="1" x14ac:dyDescent="0.2"/>
    <row r="879" ht="13.5" hidden="1" customHeight="1" x14ac:dyDescent="0.2"/>
    <row r="880" ht="13.5" hidden="1" customHeight="1" x14ac:dyDescent="0.2"/>
    <row r="881" ht="13.5" hidden="1" customHeight="1" x14ac:dyDescent="0.2"/>
    <row r="882" ht="13.5" hidden="1" customHeight="1" x14ac:dyDescent="0.2"/>
    <row r="883" ht="13.5" hidden="1" customHeight="1" x14ac:dyDescent="0.2"/>
    <row r="884" ht="13.5" hidden="1" customHeight="1" x14ac:dyDescent="0.2"/>
    <row r="885" ht="13.5" hidden="1" customHeight="1" x14ac:dyDescent="0.2"/>
    <row r="886" ht="13.5" hidden="1" customHeight="1" x14ac:dyDescent="0.2"/>
    <row r="887" ht="13.5" hidden="1" customHeight="1" x14ac:dyDescent="0.2"/>
    <row r="888" ht="13.5" hidden="1" customHeight="1" x14ac:dyDescent="0.2"/>
    <row r="889" ht="13.5" hidden="1" customHeight="1" x14ac:dyDescent="0.2"/>
    <row r="890" ht="13.5" hidden="1" customHeight="1" x14ac:dyDescent="0.2"/>
    <row r="891" ht="13.5" hidden="1" customHeight="1" x14ac:dyDescent="0.2"/>
    <row r="892" ht="13.5" hidden="1" customHeight="1" x14ac:dyDescent="0.2"/>
    <row r="893" ht="13.5" hidden="1" customHeight="1" x14ac:dyDescent="0.2"/>
    <row r="894" ht="13.5" hidden="1" customHeight="1" x14ac:dyDescent="0.2"/>
    <row r="895" ht="13.5" hidden="1" customHeight="1" x14ac:dyDescent="0.2"/>
    <row r="896" ht="13.5" hidden="1" customHeight="1" x14ac:dyDescent="0.2"/>
    <row r="897" ht="13.5" hidden="1" customHeight="1" x14ac:dyDescent="0.2"/>
    <row r="898" ht="13.5" hidden="1" customHeight="1" x14ac:dyDescent="0.2"/>
    <row r="899" ht="13.5" hidden="1" customHeight="1" x14ac:dyDescent="0.2"/>
    <row r="900" ht="13.5" hidden="1" customHeight="1" x14ac:dyDescent="0.2"/>
    <row r="901" ht="13.5" hidden="1" customHeight="1" x14ac:dyDescent="0.2"/>
    <row r="902" ht="13.5" hidden="1" customHeight="1" x14ac:dyDescent="0.2"/>
    <row r="903" ht="13.5" hidden="1" customHeight="1" x14ac:dyDescent="0.2"/>
    <row r="904" ht="13.5" hidden="1" customHeight="1" x14ac:dyDescent="0.2"/>
    <row r="905" ht="13.5" hidden="1" customHeight="1" x14ac:dyDescent="0.2"/>
    <row r="906" ht="13.5" hidden="1" customHeight="1" x14ac:dyDescent="0.2"/>
    <row r="907" ht="13.5" hidden="1" customHeight="1" x14ac:dyDescent="0.2"/>
    <row r="908" ht="13.5" hidden="1" customHeight="1" x14ac:dyDescent="0.2"/>
    <row r="909" ht="13.5" hidden="1" customHeight="1" x14ac:dyDescent="0.2"/>
    <row r="910" ht="13.5" hidden="1" customHeight="1" x14ac:dyDescent="0.2"/>
    <row r="911" ht="13.5" hidden="1" customHeight="1" x14ac:dyDescent="0.2"/>
    <row r="912" ht="13.5" hidden="1" customHeight="1" x14ac:dyDescent="0.2"/>
    <row r="913" ht="13.5" hidden="1" customHeight="1" x14ac:dyDescent="0.2"/>
    <row r="914" ht="13.5" hidden="1" customHeight="1" x14ac:dyDescent="0.2"/>
    <row r="915" ht="13.5" hidden="1" customHeight="1" x14ac:dyDescent="0.2"/>
    <row r="916" ht="13.5" hidden="1" customHeight="1" x14ac:dyDescent="0.2"/>
    <row r="917" ht="13.5" hidden="1" customHeight="1" x14ac:dyDescent="0.2"/>
    <row r="918" ht="13.5" hidden="1" customHeight="1" x14ac:dyDescent="0.2"/>
    <row r="919" ht="13.5" hidden="1" customHeight="1" x14ac:dyDescent="0.2"/>
    <row r="920" ht="13.5" hidden="1" customHeight="1" x14ac:dyDescent="0.2"/>
    <row r="921" ht="13.5" hidden="1" customHeight="1" x14ac:dyDescent="0.2"/>
    <row r="922" ht="13.5" hidden="1" customHeight="1" x14ac:dyDescent="0.2"/>
    <row r="923" ht="13.5" hidden="1" customHeight="1" x14ac:dyDescent="0.2"/>
    <row r="924" ht="13.5" hidden="1" customHeight="1" x14ac:dyDescent="0.2"/>
    <row r="925" ht="13.5" hidden="1" customHeight="1" x14ac:dyDescent="0.2"/>
    <row r="926" ht="13.5" hidden="1" customHeight="1" x14ac:dyDescent="0.2"/>
    <row r="927" ht="13.5" hidden="1" customHeight="1" x14ac:dyDescent="0.2"/>
    <row r="928" ht="13.5" hidden="1" customHeight="1" x14ac:dyDescent="0.2"/>
    <row r="929" ht="13.5" hidden="1" customHeight="1" x14ac:dyDescent="0.2"/>
    <row r="930" ht="13.5" hidden="1" customHeight="1" x14ac:dyDescent="0.2"/>
    <row r="931" ht="13.5" hidden="1" customHeight="1" x14ac:dyDescent="0.2"/>
    <row r="932" ht="13.5" hidden="1" customHeight="1" x14ac:dyDescent="0.2"/>
    <row r="933" ht="13.5" hidden="1" customHeight="1" x14ac:dyDescent="0.2"/>
    <row r="934" ht="13.5" hidden="1" customHeight="1" x14ac:dyDescent="0.2"/>
    <row r="935" ht="13.5" hidden="1" customHeight="1" x14ac:dyDescent="0.2"/>
    <row r="936" ht="13.5" hidden="1" customHeight="1" x14ac:dyDescent="0.2"/>
    <row r="937" ht="13.5" hidden="1" customHeight="1" x14ac:dyDescent="0.2"/>
    <row r="938" ht="13.5" hidden="1" customHeight="1" x14ac:dyDescent="0.2"/>
    <row r="939" ht="13.5" hidden="1" customHeight="1" x14ac:dyDescent="0.2"/>
    <row r="940" ht="13.5" hidden="1" customHeight="1" x14ac:dyDescent="0.2"/>
    <row r="941" ht="13.5" hidden="1" customHeight="1" x14ac:dyDescent="0.2"/>
    <row r="942" ht="13.5" hidden="1" customHeight="1" x14ac:dyDescent="0.2"/>
    <row r="943" ht="13.5" hidden="1" customHeight="1" x14ac:dyDescent="0.2"/>
    <row r="944" ht="13.5" hidden="1" customHeight="1" x14ac:dyDescent="0.2"/>
    <row r="945" ht="13.5" hidden="1" customHeight="1" x14ac:dyDescent="0.2"/>
    <row r="946" ht="13.5" hidden="1" customHeight="1" x14ac:dyDescent="0.2"/>
    <row r="947" ht="13.5" hidden="1" customHeight="1" x14ac:dyDescent="0.2"/>
    <row r="948" ht="13.5" hidden="1" customHeight="1" x14ac:dyDescent="0.2"/>
    <row r="949" ht="13.5" hidden="1" customHeight="1" x14ac:dyDescent="0.2"/>
    <row r="950" ht="13.5" hidden="1" customHeight="1" x14ac:dyDescent="0.2"/>
    <row r="951" ht="13.5" hidden="1" customHeight="1" x14ac:dyDescent="0.2"/>
    <row r="952" ht="13.5" hidden="1" customHeight="1" x14ac:dyDescent="0.2"/>
    <row r="953" ht="13.5" hidden="1" customHeight="1" x14ac:dyDescent="0.2"/>
    <row r="954" ht="13.5" hidden="1" customHeight="1" x14ac:dyDescent="0.2"/>
    <row r="955" ht="13.5" hidden="1" customHeight="1" x14ac:dyDescent="0.2"/>
    <row r="956" ht="13.5" hidden="1" customHeight="1" x14ac:dyDescent="0.2"/>
    <row r="957" ht="13.5" hidden="1" customHeight="1" x14ac:dyDescent="0.2"/>
    <row r="958" ht="13.5" hidden="1" customHeight="1" x14ac:dyDescent="0.2"/>
    <row r="959" ht="13.5" hidden="1" customHeight="1" x14ac:dyDescent="0.2"/>
    <row r="960" ht="13.5" hidden="1" customHeight="1" x14ac:dyDescent="0.2"/>
    <row r="961" ht="13.5" hidden="1" customHeight="1" x14ac:dyDescent="0.2"/>
    <row r="962" ht="13.5" hidden="1" customHeight="1" x14ac:dyDescent="0.2"/>
    <row r="963" ht="13.5" hidden="1" customHeight="1" x14ac:dyDescent="0.2"/>
    <row r="964" ht="13.5" hidden="1" customHeight="1" x14ac:dyDescent="0.2"/>
    <row r="965" ht="13.5" hidden="1" customHeight="1" x14ac:dyDescent="0.2"/>
    <row r="966" ht="13.5" hidden="1" customHeight="1" x14ac:dyDescent="0.2"/>
    <row r="967" ht="13.5" hidden="1" customHeight="1" x14ac:dyDescent="0.2"/>
    <row r="968" ht="13.5" hidden="1" customHeight="1" x14ac:dyDescent="0.2"/>
    <row r="969" ht="13.5" hidden="1" customHeight="1" x14ac:dyDescent="0.2"/>
    <row r="970" ht="13.5" hidden="1" customHeight="1" x14ac:dyDescent="0.2"/>
    <row r="971" ht="13.5" hidden="1" customHeight="1" x14ac:dyDescent="0.2"/>
    <row r="972" ht="13.5" hidden="1" customHeight="1" x14ac:dyDescent="0.2"/>
    <row r="973" ht="13.5" hidden="1" customHeight="1" x14ac:dyDescent="0.2"/>
    <row r="974" ht="13.5" hidden="1" customHeight="1" x14ac:dyDescent="0.2"/>
    <row r="975" ht="13.5" hidden="1" customHeight="1" x14ac:dyDescent="0.2"/>
    <row r="976" ht="13.5" hidden="1" customHeight="1" x14ac:dyDescent="0.2"/>
    <row r="977" ht="13.5" hidden="1" customHeight="1" x14ac:dyDescent="0.2"/>
    <row r="978" ht="13.5" hidden="1" customHeight="1" x14ac:dyDescent="0.2"/>
    <row r="979" ht="13.5" hidden="1" customHeight="1" x14ac:dyDescent="0.2"/>
    <row r="980" ht="13.5" hidden="1" customHeight="1" x14ac:dyDescent="0.2"/>
    <row r="981" ht="13.5" hidden="1" customHeight="1" x14ac:dyDescent="0.2"/>
    <row r="982" ht="13.5" hidden="1" customHeight="1" x14ac:dyDescent="0.2"/>
    <row r="983" ht="13.5" hidden="1" customHeight="1" x14ac:dyDescent="0.2"/>
    <row r="984" ht="13.5" hidden="1" customHeight="1" x14ac:dyDescent="0.2"/>
    <row r="985" ht="13.5" hidden="1" customHeight="1" x14ac:dyDescent="0.2"/>
    <row r="986" ht="13.5" hidden="1" customHeight="1" x14ac:dyDescent="0.2"/>
    <row r="987" ht="13.5" hidden="1" customHeight="1" x14ac:dyDescent="0.2"/>
    <row r="988" ht="13.5" hidden="1" customHeight="1" x14ac:dyDescent="0.2"/>
    <row r="989" ht="13.5" hidden="1" customHeight="1" x14ac:dyDescent="0.2"/>
    <row r="990" ht="13.5" hidden="1" customHeight="1" x14ac:dyDescent="0.2"/>
    <row r="991" ht="13.5" hidden="1" customHeight="1" x14ac:dyDescent="0.2"/>
    <row r="992" ht="13.5" hidden="1" customHeight="1" x14ac:dyDescent="0.2"/>
    <row r="993" ht="13.5" hidden="1" customHeight="1" x14ac:dyDescent="0.2"/>
    <row r="994" ht="13.5" hidden="1" customHeight="1" x14ac:dyDescent="0.2"/>
    <row r="995" ht="13.5" hidden="1" customHeight="1" x14ac:dyDescent="0.2"/>
    <row r="996" ht="13.5" hidden="1" customHeight="1" x14ac:dyDescent="0.2"/>
    <row r="997" ht="13.5" hidden="1" customHeight="1" x14ac:dyDescent="0.2"/>
    <row r="998" ht="13.5" hidden="1" customHeight="1" x14ac:dyDescent="0.2"/>
    <row r="999" ht="13.5" hidden="1"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502"/>
  <sheetViews>
    <sheetView workbookViewId="0">
      <pane xSplit="3" ySplit="2" topLeftCell="D3" activePane="bottomRight" state="frozen"/>
      <selection pane="topRight" activeCell="D1" sqref="D1"/>
      <selection pane="bottomLeft" activeCell="A3" sqref="A3"/>
      <selection pane="bottomRight"/>
    </sheetView>
  </sheetViews>
  <sheetFormatPr defaultColWidth="0" defaultRowHeight="15" customHeight="1" zeroHeight="1" x14ac:dyDescent="0.2"/>
  <cols>
    <col min="1" max="1" width="12.75" style="2" bestFit="1" customWidth="1"/>
    <col min="2" max="33" width="10.125" style="2" customWidth="1"/>
    <col min="34" max="52" width="12.625" style="2" customWidth="1"/>
    <col min="53" max="16384" width="12.625" style="2" hidden="1"/>
  </cols>
  <sheetData>
    <row r="1" spans="1:52" ht="47.25" x14ac:dyDescent="0.25">
      <c r="A1" s="47"/>
      <c r="B1" s="47"/>
      <c r="C1" s="47" t="s">
        <v>30</v>
      </c>
      <c r="D1" s="12" t="s">
        <v>0</v>
      </c>
      <c r="E1" s="12" t="s">
        <v>1</v>
      </c>
      <c r="F1" s="12" t="s">
        <v>2</v>
      </c>
      <c r="G1" s="12" t="s">
        <v>3</v>
      </c>
      <c r="H1" s="12" t="s">
        <v>4</v>
      </c>
      <c r="I1" s="12" t="s">
        <v>5</v>
      </c>
      <c r="J1" s="12" t="s">
        <v>6</v>
      </c>
      <c r="K1" s="12" t="s">
        <v>7</v>
      </c>
      <c r="L1" s="12" t="s">
        <v>8</v>
      </c>
      <c r="M1" s="12" t="s">
        <v>9</v>
      </c>
      <c r="N1" s="12" t="s">
        <v>10</v>
      </c>
      <c r="O1" s="12" t="s">
        <v>11</v>
      </c>
      <c r="P1" s="12" t="s">
        <v>12</v>
      </c>
      <c r="Q1" s="12" t="s">
        <v>13</v>
      </c>
      <c r="R1" s="12" t="s">
        <v>14</v>
      </c>
      <c r="S1" s="12" t="s">
        <v>15</v>
      </c>
      <c r="T1" s="12"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50"/>
      <c r="AI1" s="50"/>
      <c r="AJ1" s="50"/>
      <c r="AK1" s="50"/>
      <c r="AL1" s="50"/>
      <c r="AM1" s="50"/>
      <c r="AN1" s="50"/>
      <c r="AO1" s="50"/>
      <c r="AP1" s="50"/>
      <c r="AQ1" s="50"/>
      <c r="AR1" s="50"/>
      <c r="AS1" s="50"/>
      <c r="AT1" s="50"/>
      <c r="AU1" s="50"/>
      <c r="AV1" s="50"/>
      <c r="AW1" s="50"/>
      <c r="AX1" s="50"/>
      <c r="AY1" s="50"/>
      <c r="AZ1" s="50"/>
    </row>
    <row r="2" spans="1:52" ht="20.25" x14ac:dyDescent="0.55000000000000004">
      <c r="A2" s="48" t="s">
        <v>31</v>
      </c>
      <c r="B2" s="48" t="s">
        <v>32</v>
      </c>
      <c r="C2" s="48" t="s">
        <v>77</v>
      </c>
      <c r="D2" s="8" t="s">
        <v>33</v>
      </c>
      <c r="E2" s="8" t="s">
        <v>33</v>
      </c>
      <c r="F2" s="8" t="s">
        <v>33</v>
      </c>
      <c r="G2" s="8" t="s">
        <v>33</v>
      </c>
      <c r="H2" s="8" t="s">
        <v>33</v>
      </c>
      <c r="I2" s="8" t="s">
        <v>33</v>
      </c>
      <c r="J2" s="8" t="s">
        <v>33</v>
      </c>
      <c r="K2" s="8" t="s">
        <v>33</v>
      </c>
      <c r="L2" s="8" t="s">
        <v>33</v>
      </c>
      <c r="M2" s="8" t="s">
        <v>33</v>
      </c>
      <c r="N2" s="8" t="s">
        <v>33</v>
      </c>
      <c r="O2" s="8" t="s">
        <v>33</v>
      </c>
      <c r="P2" s="8" t="s">
        <v>33</v>
      </c>
      <c r="Q2" s="8" t="s">
        <v>33</v>
      </c>
      <c r="R2" s="8" t="s">
        <v>33</v>
      </c>
      <c r="S2" s="8" t="s">
        <v>33</v>
      </c>
      <c r="T2" s="8" t="s">
        <v>33</v>
      </c>
      <c r="U2" s="8" t="s">
        <v>33</v>
      </c>
      <c r="V2" s="8" t="s">
        <v>33</v>
      </c>
      <c r="W2" s="8" t="s">
        <v>33</v>
      </c>
      <c r="X2" s="8" t="s">
        <v>33</v>
      </c>
      <c r="Y2" s="8" t="s">
        <v>33</v>
      </c>
      <c r="Z2" s="8" t="s">
        <v>33</v>
      </c>
      <c r="AA2" s="8" t="s">
        <v>33</v>
      </c>
      <c r="AB2" s="8" t="s">
        <v>33</v>
      </c>
      <c r="AC2" s="8" t="s">
        <v>33</v>
      </c>
      <c r="AD2" s="8" t="s">
        <v>33</v>
      </c>
      <c r="AE2" s="8" t="s">
        <v>33</v>
      </c>
      <c r="AF2" s="8" t="s">
        <v>33</v>
      </c>
      <c r="AG2" s="8" t="s">
        <v>33</v>
      </c>
      <c r="AH2" s="50"/>
      <c r="AI2" s="50"/>
      <c r="AJ2" s="50"/>
      <c r="AK2" s="50"/>
      <c r="AL2" s="50"/>
      <c r="AM2" s="50"/>
      <c r="AN2" s="50"/>
      <c r="AO2" s="50"/>
      <c r="AP2" s="50"/>
      <c r="AQ2" s="50"/>
      <c r="AR2" s="50"/>
      <c r="AS2" s="50"/>
      <c r="AT2" s="50"/>
      <c r="AU2" s="50"/>
      <c r="AV2" s="50"/>
      <c r="AW2" s="50"/>
      <c r="AX2" s="50"/>
      <c r="AY2" s="50"/>
      <c r="AZ2" s="50"/>
    </row>
    <row r="3" spans="1:52" x14ac:dyDescent="0.2">
      <c r="A3" s="13">
        <v>44001</v>
      </c>
      <c r="B3" s="14">
        <v>-99</v>
      </c>
      <c r="C3" s="49">
        <f>IF(D3="","",AVERAGE(D3:AZ3))</f>
        <v>6.3956334955336846E-4</v>
      </c>
      <c r="D3" s="16">
        <v>-3.9572754237466E-3</v>
      </c>
      <c r="E3" s="16">
        <v>-6.2317417096915207E-3</v>
      </c>
      <c r="F3" s="16">
        <v>2.7859099232138675E-2</v>
      </c>
      <c r="G3" s="16">
        <v>3.5605280129835659E-3</v>
      </c>
      <c r="H3" s="16">
        <v>-6.6354628614707727E-4</v>
      </c>
      <c r="I3" s="16">
        <v>-1.1227783145341133E-2</v>
      </c>
      <c r="J3" s="16">
        <v>-1.4109004210969413E-2</v>
      </c>
      <c r="K3" s="16">
        <v>-8.4842746602031794E-4</v>
      </c>
      <c r="L3" s="16">
        <v>-1.5275647607172316E-2</v>
      </c>
      <c r="M3" s="16">
        <v>5.3136647931258975E-3</v>
      </c>
      <c r="N3" s="16">
        <v>-4.4120807477389581E-3</v>
      </c>
      <c r="O3" s="16">
        <v>7.8706048386691999E-3</v>
      </c>
      <c r="P3" s="16">
        <v>-8.1372417327061491E-3</v>
      </c>
      <c r="Q3" s="16">
        <v>-6.212987635518025E-3</v>
      </c>
      <c r="R3" s="16">
        <v>2.3403743621679202E-2</v>
      </c>
      <c r="S3" s="16">
        <v>3.7921652835478234E-3</v>
      </c>
      <c r="T3" s="16">
        <v>-1.6497918180915901E-2</v>
      </c>
      <c r="U3" s="16">
        <v>1.9319902078555606E-3</v>
      </c>
      <c r="V3" s="16">
        <v>-1.1615431948275391E-2</v>
      </c>
      <c r="W3" s="16">
        <v>-1.5712765876638113E-2</v>
      </c>
      <c r="X3" s="16">
        <v>-7.3664257175135237E-3</v>
      </c>
      <c r="Y3" s="16">
        <v>1.0962469563081927E-3</v>
      </c>
      <c r="Z3" s="16">
        <v>1.5448080598171403E-3</v>
      </c>
      <c r="AA3" s="16">
        <v>5.4351767004494908E-3</v>
      </c>
      <c r="AB3" s="16">
        <v>-1.4291983669304911E-2</v>
      </c>
      <c r="AC3" s="16">
        <v>1.2606670700519991E-2</v>
      </c>
      <c r="AD3" s="16">
        <v>-7.6365374480302037E-3</v>
      </c>
      <c r="AE3" s="16">
        <v>-5.3314277201982688E-4</v>
      </c>
      <c r="AF3" s="16">
        <v>5.2603317022920995E-2</v>
      </c>
      <c r="AG3" s="16">
        <v>1.6898826634334698E-2</v>
      </c>
      <c r="AH3" s="50"/>
      <c r="AI3" s="50"/>
      <c r="AJ3" s="50"/>
      <c r="AK3" s="50"/>
      <c r="AL3" s="50"/>
      <c r="AM3" s="50"/>
      <c r="AN3" s="50"/>
      <c r="AO3" s="50"/>
      <c r="AP3" s="50"/>
      <c r="AQ3" s="50"/>
      <c r="AR3" s="50"/>
      <c r="AS3" s="50"/>
      <c r="AT3" s="50"/>
      <c r="AU3" s="50"/>
      <c r="AV3" s="50"/>
      <c r="AW3" s="50"/>
      <c r="AX3" s="50"/>
      <c r="AY3" s="50"/>
      <c r="AZ3" s="50"/>
    </row>
    <row r="4" spans="1:52" x14ac:dyDescent="0.2">
      <c r="A4" s="13">
        <v>44004</v>
      </c>
      <c r="B4" s="14">
        <v>-98</v>
      </c>
      <c r="C4" s="49">
        <f t="shared" ref="C4:C67" si="0">IF(D4="","",AVERAGE(D4:AZ4))</f>
        <v>-2.2952726453250704E-3</v>
      </c>
      <c r="D4" s="16">
        <v>-3.3006628061014263E-3</v>
      </c>
      <c r="E4" s="16">
        <v>-1.1433773941616585E-2</v>
      </c>
      <c r="F4" s="16">
        <v>-2.1465766118800304E-2</v>
      </c>
      <c r="G4" s="16">
        <v>9.5742757614715145E-3</v>
      </c>
      <c r="H4" s="16">
        <v>-5.4990125334705292E-3</v>
      </c>
      <c r="I4" s="16">
        <v>9.2526034249043945E-3</v>
      </c>
      <c r="J4" s="16">
        <v>-1.3632629368646554E-3</v>
      </c>
      <c r="K4" s="16">
        <v>1.657014750462053E-2</v>
      </c>
      <c r="L4" s="16">
        <v>-5.3252369765715343E-4</v>
      </c>
      <c r="M4" s="16">
        <v>1.0993283749760413E-2</v>
      </c>
      <c r="N4" s="16">
        <v>-2.2364858889958247E-3</v>
      </c>
      <c r="O4" s="16">
        <v>-4.5685289848458235E-3</v>
      </c>
      <c r="P4" s="16">
        <v>-1.377751946131215E-2</v>
      </c>
      <c r="Q4" s="16">
        <v>1.6903358709201427E-3</v>
      </c>
      <c r="R4" s="16">
        <v>-1.2339697834474214E-2</v>
      </c>
      <c r="S4" s="16">
        <v>1.7391525174619317E-3</v>
      </c>
      <c r="T4" s="16">
        <v>2.6721400261697479E-2</v>
      </c>
      <c r="U4" s="16">
        <v>-1.9748445939938224E-2</v>
      </c>
      <c r="V4" s="16">
        <v>7.1568319727795138E-3</v>
      </c>
      <c r="W4" s="16">
        <v>-8.9782418397285797E-3</v>
      </c>
      <c r="X4" s="16">
        <v>1.8086608068646629E-3</v>
      </c>
      <c r="Y4" s="16">
        <v>1.1496591108750582E-3</v>
      </c>
      <c r="Z4" s="16">
        <v>-1.3675038257759453E-2</v>
      </c>
      <c r="AA4" s="16">
        <v>-7.1510838514282516E-3</v>
      </c>
      <c r="AB4" s="16">
        <v>-5.8042324065020537E-3</v>
      </c>
      <c r="AC4" s="16">
        <v>-2.1478082351978189E-3</v>
      </c>
      <c r="AD4" s="16">
        <v>-8.9456321562379915E-3</v>
      </c>
      <c r="AE4" s="16">
        <v>2.7964691259203898E-3</v>
      </c>
      <c r="AF4" s="16">
        <v>-1.5051665133325717E-2</v>
      </c>
      <c r="AG4" s="16">
        <v>-2.916174427713622E-4</v>
      </c>
      <c r="AH4" s="50"/>
      <c r="AI4" s="50"/>
      <c r="AJ4" s="50"/>
      <c r="AK4" s="50"/>
      <c r="AL4" s="50"/>
      <c r="AM4" s="50"/>
      <c r="AN4" s="50"/>
      <c r="AO4" s="50"/>
      <c r="AP4" s="50"/>
      <c r="AQ4" s="50"/>
      <c r="AR4" s="50"/>
      <c r="AS4" s="50"/>
      <c r="AT4" s="50"/>
      <c r="AU4" s="50"/>
      <c r="AV4" s="50"/>
      <c r="AW4" s="50"/>
      <c r="AX4" s="50"/>
      <c r="AY4" s="50"/>
      <c r="AZ4" s="50"/>
    </row>
    <row r="5" spans="1:52" x14ac:dyDescent="0.2">
      <c r="A5" s="13">
        <v>44005</v>
      </c>
      <c r="B5" s="14">
        <v>-97</v>
      </c>
      <c r="C5" s="49">
        <f t="shared" si="0"/>
        <v>-1.6299834906412384E-3</v>
      </c>
      <c r="D5" s="16">
        <v>7.2108838815658554E-3</v>
      </c>
      <c r="E5" s="16">
        <v>3.4064642004119805E-3</v>
      </c>
      <c r="F5" s="16">
        <v>-6.3372574792389599E-3</v>
      </c>
      <c r="G5" s="16">
        <v>-5.5042227162442614E-4</v>
      </c>
      <c r="H5" s="16">
        <v>5.0836070977446045E-3</v>
      </c>
      <c r="I5" s="16">
        <v>2.0199779743478512E-3</v>
      </c>
      <c r="J5" s="16">
        <v>4.0061442508174828E-3</v>
      </c>
      <c r="K5" s="16">
        <v>-5.669575471922093E-3</v>
      </c>
      <c r="L5" s="16">
        <v>-1.9663790305186977E-3</v>
      </c>
      <c r="M5" s="16">
        <v>-3.3531586471828847E-3</v>
      </c>
      <c r="N5" s="16">
        <v>-1.209732004636609E-2</v>
      </c>
      <c r="O5" s="16">
        <v>-7.6781887094201032E-3</v>
      </c>
      <c r="P5" s="16">
        <v>1.6083543114190812E-2</v>
      </c>
      <c r="Q5" s="16">
        <v>-6.9747615061331678E-3</v>
      </c>
      <c r="R5" s="16">
        <v>2.5756928324898679E-4</v>
      </c>
      <c r="S5" s="16">
        <v>-1.2078843808833575E-2</v>
      </c>
      <c r="T5" s="16">
        <v>1.7079038593830278E-2</v>
      </c>
      <c r="U5" s="16">
        <v>-3.4547996295297138E-2</v>
      </c>
      <c r="V5" s="16">
        <v>-2.7767451609562832E-3</v>
      </c>
      <c r="W5" s="16">
        <v>-3.5167764907418223E-3</v>
      </c>
      <c r="X5" s="16">
        <v>6.8895651511008326E-3</v>
      </c>
      <c r="Y5" s="16">
        <v>-2.6530383523465234E-3</v>
      </c>
      <c r="Z5" s="16">
        <v>-4.5839896515108029E-3</v>
      </c>
      <c r="AA5" s="16">
        <v>2.1224403944959495E-3</v>
      </c>
      <c r="AB5" s="16">
        <v>1.7658117848648762E-3</v>
      </c>
      <c r="AC5" s="16">
        <v>1.1956833485266133E-2</v>
      </c>
      <c r="AD5" s="16">
        <v>-1.3793016607209966E-2</v>
      </c>
      <c r="AE5" s="16">
        <v>7.0974850593695776E-3</v>
      </c>
      <c r="AF5" s="16">
        <v>-2.954508221217479E-3</v>
      </c>
      <c r="AG5" s="16">
        <v>-1.2346891239972371E-2</v>
      </c>
      <c r="AH5" s="50"/>
      <c r="AI5" s="50"/>
      <c r="AJ5" s="50"/>
      <c r="AK5" s="50"/>
      <c r="AL5" s="50"/>
      <c r="AM5" s="50"/>
      <c r="AN5" s="50"/>
      <c r="AO5" s="50"/>
      <c r="AP5" s="50"/>
      <c r="AQ5" s="50"/>
      <c r="AR5" s="50"/>
      <c r="AS5" s="50"/>
      <c r="AT5" s="50"/>
      <c r="AU5" s="50"/>
      <c r="AV5" s="50"/>
      <c r="AW5" s="50"/>
      <c r="AX5" s="50"/>
      <c r="AY5" s="50"/>
      <c r="AZ5" s="50"/>
    </row>
    <row r="6" spans="1:52" x14ac:dyDescent="0.2">
      <c r="A6" s="13">
        <v>44006</v>
      </c>
      <c r="B6" s="14">
        <v>-96</v>
      </c>
      <c r="C6" s="49">
        <f t="shared" si="0"/>
        <v>-5.8518201109715819E-4</v>
      </c>
      <c r="D6" s="16">
        <v>-5.0753193056492542E-3</v>
      </c>
      <c r="E6" s="16">
        <v>4.4669827084012279E-3</v>
      </c>
      <c r="F6" s="16">
        <v>-5.2602316944135499E-3</v>
      </c>
      <c r="G6" s="16">
        <v>6.7028959825769958E-3</v>
      </c>
      <c r="H6" s="16">
        <v>3.7890655939179299E-3</v>
      </c>
      <c r="I6" s="17">
        <v>-1.5420914985096734E-5</v>
      </c>
      <c r="J6" s="16">
        <v>2.2754296596077528E-3</v>
      </c>
      <c r="K6" s="16">
        <v>-2.6283444681874088E-2</v>
      </c>
      <c r="L6" s="16">
        <v>-6.4742567631970518E-3</v>
      </c>
      <c r="M6" s="16">
        <v>1.2310315524902166E-2</v>
      </c>
      <c r="N6" s="16">
        <v>3.732535696751145E-3</v>
      </c>
      <c r="O6" s="16">
        <v>-6.4131420382083151E-3</v>
      </c>
      <c r="P6" s="16">
        <v>5.2203001722954598E-3</v>
      </c>
      <c r="Q6" s="16">
        <v>4.0219728504810627E-3</v>
      </c>
      <c r="R6" s="16">
        <v>-1.7271913113576457E-3</v>
      </c>
      <c r="S6" s="16">
        <v>8.3674381490640368E-4</v>
      </c>
      <c r="T6" s="16">
        <v>2.8818483496610946E-3</v>
      </c>
      <c r="U6" s="16">
        <v>-1.9282690139364629E-3</v>
      </c>
      <c r="V6" s="16">
        <v>2.9298535339990009E-3</v>
      </c>
      <c r="W6" s="16">
        <v>2.5567481555086868E-3</v>
      </c>
      <c r="X6" s="16">
        <v>8.6623323100858129E-3</v>
      </c>
      <c r="Y6" s="16">
        <v>2.8503500266152115E-3</v>
      </c>
      <c r="Z6" s="16">
        <v>1.4198014198056955E-4</v>
      </c>
      <c r="AA6" s="16">
        <v>7.7561717849574212E-3</v>
      </c>
      <c r="AB6" s="16">
        <v>-1.488185541787335E-2</v>
      </c>
      <c r="AC6" s="16">
        <v>-3.4646498587438228E-3</v>
      </c>
      <c r="AD6" s="16">
        <v>-4.7832004189074552E-3</v>
      </c>
      <c r="AE6" s="16">
        <v>-9.1498450354946456E-3</v>
      </c>
      <c r="AF6" s="16">
        <v>-3.3311876931321274E-3</v>
      </c>
      <c r="AG6" s="17">
        <v>9.7027508210177464E-5</v>
      </c>
      <c r="AH6" s="50"/>
      <c r="AI6" s="50"/>
      <c r="AJ6" s="50"/>
      <c r="AK6" s="50"/>
      <c r="AL6" s="50"/>
      <c r="AM6" s="50"/>
      <c r="AN6" s="50"/>
      <c r="AO6" s="50"/>
      <c r="AP6" s="50"/>
      <c r="AQ6" s="50"/>
      <c r="AR6" s="50"/>
      <c r="AS6" s="50"/>
      <c r="AT6" s="50"/>
      <c r="AU6" s="50"/>
      <c r="AV6" s="50"/>
      <c r="AW6" s="50"/>
      <c r="AX6" s="50"/>
      <c r="AY6" s="50"/>
      <c r="AZ6" s="50"/>
    </row>
    <row r="7" spans="1:52" x14ac:dyDescent="0.2">
      <c r="A7" s="13">
        <v>44007</v>
      </c>
      <c r="B7" s="14">
        <v>-95</v>
      </c>
      <c r="C7" s="49">
        <f t="shared" si="0"/>
        <v>-5.9018584764951776E-4</v>
      </c>
      <c r="D7" s="16">
        <v>-3.6689151653257236E-3</v>
      </c>
      <c r="E7" s="16">
        <v>-3.4064563931533384E-4</v>
      </c>
      <c r="F7" s="16">
        <v>-3.0266453751061941E-3</v>
      </c>
      <c r="G7" s="16">
        <v>5.2582786320102496E-3</v>
      </c>
      <c r="H7" s="16">
        <v>-3.8791215875481622E-3</v>
      </c>
      <c r="I7" s="16">
        <v>-5.4829953899002935E-3</v>
      </c>
      <c r="J7" s="16">
        <v>-3.9416882241845117E-3</v>
      </c>
      <c r="K7" s="16">
        <v>5.2333257563133354E-3</v>
      </c>
      <c r="L7" s="16">
        <v>5.9973779869472339E-3</v>
      </c>
      <c r="M7" s="16">
        <v>-1.3086521345775547E-2</v>
      </c>
      <c r="N7" s="16">
        <v>1.0675333173131065E-2</v>
      </c>
      <c r="O7" s="16">
        <v>-7.0057247963339663E-3</v>
      </c>
      <c r="P7" s="16">
        <v>1.1902677732425645E-2</v>
      </c>
      <c r="Q7" s="16">
        <v>-1.2113315655480187E-2</v>
      </c>
      <c r="R7" s="16">
        <v>6.0316593360775633E-4</v>
      </c>
      <c r="S7" s="16">
        <v>5.7995623802856036E-3</v>
      </c>
      <c r="T7" s="16">
        <v>5.2451400213449975E-3</v>
      </c>
      <c r="U7" s="16">
        <v>3.4895717493112228E-3</v>
      </c>
      <c r="V7" s="16">
        <v>-3.9227303527209365E-2</v>
      </c>
      <c r="W7" s="16">
        <v>-5.3919823282377131E-3</v>
      </c>
      <c r="X7" s="16">
        <v>2.0457829763398196E-2</v>
      </c>
      <c r="Y7" s="16">
        <v>-7.0910752078536445E-3</v>
      </c>
      <c r="Z7" s="16">
        <v>9.1060783244164556E-3</v>
      </c>
      <c r="AA7" s="16">
        <v>-7.7918893970786197E-3</v>
      </c>
      <c r="AB7" s="16">
        <v>-5.9262502850342272E-3</v>
      </c>
      <c r="AC7" s="16">
        <v>1.8445093954527196E-2</v>
      </c>
      <c r="AD7" s="16">
        <v>1.7337884863577553E-3</v>
      </c>
      <c r="AE7" s="16">
        <v>3.0352370466402885E-3</v>
      </c>
      <c r="AF7" s="16">
        <v>2.0333847164723945E-4</v>
      </c>
      <c r="AG7" s="16">
        <v>-6.9173009174662769E-3</v>
      </c>
      <c r="AH7" s="50"/>
      <c r="AI7" s="50"/>
      <c r="AJ7" s="50"/>
      <c r="AK7" s="50"/>
      <c r="AL7" s="50"/>
      <c r="AM7" s="50"/>
      <c r="AN7" s="50"/>
      <c r="AO7" s="50"/>
      <c r="AP7" s="50"/>
      <c r="AQ7" s="50"/>
      <c r="AR7" s="50"/>
      <c r="AS7" s="50"/>
      <c r="AT7" s="50"/>
      <c r="AU7" s="50"/>
      <c r="AV7" s="50"/>
      <c r="AW7" s="50"/>
      <c r="AX7" s="50"/>
      <c r="AY7" s="50"/>
      <c r="AZ7" s="50"/>
    </row>
    <row r="8" spans="1:52" x14ac:dyDescent="0.2">
      <c r="A8" s="13">
        <v>44008</v>
      </c>
      <c r="B8" s="14">
        <v>-94</v>
      </c>
      <c r="C8" s="49">
        <f t="shared" si="0"/>
        <v>1.0711197750336147E-3</v>
      </c>
      <c r="D8" s="16">
        <v>8.7340916932144436E-3</v>
      </c>
      <c r="E8" s="16">
        <v>-1.2510680479862632E-2</v>
      </c>
      <c r="F8" s="16">
        <v>8.9700395122416753E-4</v>
      </c>
      <c r="G8" s="16">
        <v>2.4419607063155824E-3</v>
      </c>
      <c r="H8" s="16">
        <v>6.1756112387229903E-3</v>
      </c>
      <c r="I8" s="16">
        <v>-2.4972711910263221E-4</v>
      </c>
      <c r="J8" s="16">
        <v>3.5546221893180643E-2</v>
      </c>
      <c r="K8" s="16">
        <v>2.1538043632744232E-2</v>
      </c>
      <c r="L8" s="16">
        <v>1.087186377781775E-3</v>
      </c>
      <c r="M8" s="16">
        <v>-2.9153876895330576E-3</v>
      </c>
      <c r="N8" s="16">
        <v>1.6920468920436985E-3</v>
      </c>
      <c r="O8" s="16">
        <v>9.2980759342166201E-4</v>
      </c>
      <c r="P8" s="16">
        <v>-2.3656131301414487E-2</v>
      </c>
      <c r="Q8" s="16">
        <v>2.2409383987283364E-3</v>
      </c>
      <c r="R8" s="16">
        <v>-7.9945286961701952E-3</v>
      </c>
      <c r="S8" s="16">
        <v>2.1585628917576677E-2</v>
      </c>
      <c r="T8" s="16">
        <v>-4.476566682620052E-2</v>
      </c>
      <c r="U8" s="16">
        <v>3.3621300778472141E-2</v>
      </c>
      <c r="V8" s="16">
        <v>2.6577263740213762E-2</v>
      </c>
      <c r="W8" s="16">
        <v>-8.3834315526162204E-3</v>
      </c>
      <c r="X8" s="16">
        <v>-5.156243933892133E-2</v>
      </c>
      <c r="Y8" s="16">
        <v>8.512441387915428E-3</v>
      </c>
      <c r="Z8" s="16">
        <v>-1.0253870084294106E-2</v>
      </c>
      <c r="AA8" s="16">
        <v>5.0119763332211187E-4</v>
      </c>
      <c r="AB8" s="16">
        <v>1.9875613071831152E-2</v>
      </c>
      <c r="AC8" s="16">
        <v>-3.1409095993434333E-3</v>
      </c>
      <c r="AD8" s="16">
        <v>-8.789444291992108E-3</v>
      </c>
      <c r="AE8" s="16">
        <v>8.0614904541254952E-3</v>
      </c>
      <c r="AF8" s="16">
        <v>2.1916320654431776E-3</v>
      </c>
      <c r="AG8" s="16">
        <v>4.146329804181708E-3</v>
      </c>
      <c r="AH8" s="50"/>
      <c r="AI8" s="50"/>
      <c r="AJ8" s="50"/>
      <c r="AK8" s="50"/>
      <c r="AL8" s="50"/>
      <c r="AM8" s="50"/>
      <c r="AN8" s="50"/>
      <c r="AO8" s="50"/>
      <c r="AP8" s="50"/>
      <c r="AQ8" s="50"/>
      <c r="AR8" s="50"/>
      <c r="AS8" s="50"/>
      <c r="AT8" s="50"/>
      <c r="AU8" s="50"/>
      <c r="AV8" s="50"/>
      <c r="AW8" s="50"/>
      <c r="AX8" s="50"/>
      <c r="AY8" s="50"/>
      <c r="AZ8" s="50"/>
    </row>
    <row r="9" spans="1:52" x14ac:dyDescent="0.2">
      <c r="A9" s="13">
        <v>44011</v>
      </c>
      <c r="B9" s="14">
        <v>-93</v>
      </c>
      <c r="C9" s="49">
        <f t="shared" si="0"/>
        <v>-1.2863916932302796E-3</v>
      </c>
      <c r="D9" s="16">
        <v>-6.6118948837776033E-3</v>
      </c>
      <c r="E9" s="16">
        <v>-2.0546340159184693E-2</v>
      </c>
      <c r="F9" s="16">
        <v>-1.3319783751288991E-2</v>
      </c>
      <c r="G9" s="16">
        <v>-1.8587730391340547E-3</v>
      </c>
      <c r="H9" s="16">
        <v>-5.0687946671941903E-3</v>
      </c>
      <c r="I9" s="16">
        <v>-9.4727805875587743E-3</v>
      </c>
      <c r="J9" s="16">
        <v>-1.535349335504434E-2</v>
      </c>
      <c r="K9" s="16">
        <v>-4.9681097337293326E-3</v>
      </c>
      <c r="L9" s="16">
        <v>5.0200009805790764E-3</v>
      </c>
      <c r="M9" s="16">
        <v>-1.0619805901491062E-2</v>
      </c>
      <c r="N9" s="16">
        <v>-7.5446601214529917E-3</v>
      </c>
      <c r="O9" s="16">
        <v>-5.6722667865593233E-3</v>
      </c>
      <c r="P9" s="16">
        <v>-1.7853026827450821E-2</v>
      </c>
      <c r="Q9" s="16">
        <v>-8.2926866361740861E-4</v>
      </c>
      <c r="R9" s="16">
        <v>-2.2479470868821076E-3</v>
      </c>
      <c r="S9" s="16">
        <v>-7.2204968626004441E-3</v>
      </c>
      <c r="T9" s="16">
        <v>6.0838141091421744E-4</v>
      </c>
      <c r="U9" s="16">
        <v>-7.3846614994022858E-3</v>
      </c>
      <c r="V9" s="16">
        <v>8.3351650144725981E-2</v>
      </c>
      <c r="W9" s="17">
        <v>1.934390126961949E-5</v>
      </c>
      <c r="X9" s="16">
        <v>-1.9298348201047325E-3</v>
      </c>
      <c r="Y9" s="16">
        <v>4.6995100158277181E-4</v>
      </c>
      <c r="Z9" s="16">
        <v>1.0338028426734817E-2</v>
      </c>
      <c r="AA9" s="16">
        <v>-2.8446965525192498E-3</v>
      </c>
      <c r="AB9" s="16">
        <v>-1.8266284099262634E-4</v>
      </c>
      <c r="AC9" s="16">
        <v>-1.4607225488474079E-2</v>
      </c>
      <c r="AD9" s="16">
        <v>1.5409026843882317E-2</v>
      </c>
      <c r="AE9" s="16">
        <v>-9.9358364303359804E-3</v>
      </c>
      <c r="AF9" s="16">
        <v>5.1115533508303938E-3</v>
      </c>
      <c r="AG9" s="16">
        <v>7.1526732013675234E-3</v>
      </c>
      <c r="AH9" s="50"/>
      <c r="AI9" s="50"/>
      <c r="AJ9" s="50"/>
      <c r="AK9" s="50"/>
      <c r="AL9" s="50"/>
      <c r="AM9" s="50"/>
      <c r="AN9" s="50"/>
      <c r="AO9" s="50"/>
      <c r="AP9" s="50"/>
      <c r="AQ9" s="50"/>
      <c r="AR9" s="50"/>
      <c r="AS9" s="50"/>
      <c r="AT9" s="50"/>
      <c r="AU9" s="50"/>
      <c r="AV9" s="50"/>
      <c r="AW9" s="50"/>
      <c r="AX9" s="50"/>
      <c r="AY9" s="50"/>
      <c r="AZ9" s="50"/>
    </row>
    <row r="10" spans="1:52" x14ac:dyDescent="0.2">
      <c r="A10" s="13">
        <v>44012</v>
      </c>
      <c r="B10" s="14">
        <v>-92</v>
      </c>
      <c r="C10" s="49">
        <f t="shared" si="0"/>
        <v>2.4541601800733026E-3</v>
      </c>
      <c r="D10" s="16">
        <v>7.7330760703114322E-4</v>
      </c>
      <c r="E10" s="16">
        <v>3.6043020116272701E-3</v>
      </c>
      <c r="F10" s="16">
        <v>9.9973392446179015E-3</v>
      </c>
      <c r="G10" s="16">
        <v>-1.4441411776554704E-2</v>
      </c>
      <c r="H10" s="16">
        <v>7.7790388679505815E-3</v>
      </c>
      <c r="I10" s="16">
        <v>1.0520770956534404E-2</v>
      </c>
      <c r="J10" s="16">
        <v>5.9665764515650704E-3</v>
      </c>
      <c r="K10" s="16">
        <v>-5.8992417646959961E-3</v>
      </c>
      <c r="L10" s="16">
        <v>3.7730788557164925E-3</v>
      </c>
      <c r="M10" s="16">
        <v>1.8031318236164714E-2</v>
      </c>
      <c r="N10" s="16">
        <v>6.9734776926708205E-3</v>
      </c>
      <c r="O10" s="16">
        <v>6.1082256823292227E-3</v>
      </c>
      <c r="P10" s="16">
        <v>6.7229947823450173E-3</v>
      </c>
      <c r="Q10" s="16">
        <v>5.2095013008867921E-3</v>
      </c>
      <c r="R10" s="16">
        <v>1.1086851598591272E-2</v>
      </c>
      <c r="S10" s="16">
        <v>5.4799055510756194E-3</v>
      </c>
      <c r="T10" s="16">
        <v>1.6830505363493536E-2</v>
      </c>
      <c r="U10" s="16">
        <v>3.5934995469666421E-3</v>
      </c>
      <c r="V10" s="16">
        <v>-6.8733928286076482E-2</v>
      </c>
      <c r="W10" s="16">
        <v>1.7066609864179868E-3</v>
      </c>
      <c r="X10" s="16">
        <v>1.2970342900841467E-2</v>
      </c>
      <c r="Y10" s="16">
        <v>8.7942543467960776E-3</v>
      </c>
      <c r="Z10" s="16">
        <v>1.0250346637881515E-2</v>
      </c>
      <c r="AA10" s="16">
        <v>5.2999898874718206E-3</v>
      </c>
      <c r="AB10" s="16">
        <v>-9.6539079455221985E-3</v>
      </c>
      <c r="AC10" s="16">
        <v>9.5800329199097964E-3</v>
      </c>
      <c r="AD10" s="16">
        <v>5.4489048833577889E-3</v>
      </c>
      <c r="AE10" s="16">
        <v>-7.8867295486797183E-4</v>
      </c>
      <c r="AF10" s="16">
        <v>1.2439359574472867E-3</v>
      </c>
      <c r="AG10" s="16">
        <v>-4.6031941397738189E-3</v>
      </c>
      <c r="AH10" s="50"/>
      <c r="AI10" s="50"/>
      <c r="AJ10" s="50"/>
      <c r="AK10" s="50"/>
      <c r="AL10" s="50"/>
      <c r="AM10" s="50"/>
      <c r="AN10" s="50"/>
      <c r="AO10" s="50"/>
      <c r="AP10" s="50"/>
      <c r="AQ10" s="50"/>
      <c r="AR10" s="50"/>
      <c r="AS10" s="50"/>
      <c r="AT10" s="50"/>
      <c r="AU10" s="50"/>
      <c r="AV10" s="50"/>
      <c r="AW10" s="50"/>
      <c r="AX10" s="50"/>
      <c r="AY10" s="50"/>
      <c r="AZ10" s="50"/>
    </row>
    <row r="11" spans="1:52" x14ac:dyDescent="0.2">
      <c r="A11" s="13">
        <v>44013</v>
      </c>
      <c r="B11" s="14">
        <v>-91</v>
      </c>
      <c r="C11" s="49">
        <f t="shared" si="0"/>
        <v>1.9302333121040645E-3</v>
      </c>
      <c r="D11" s="17">
        <v>9.4187114350237529E-5</v>
      </c>
      <c r="E11" s="16">
        <v>4.6171518760338686E-3</v>
      </c>
      <c r="F11" s="16">
        <v>5.0390360139945863E-2</v>
      </c>
      <c r="G11" s="16">
        <v>-2.1302745603725193E-2</v>
      </c>
      <c r="H11" s="16">
        <v>2.522887484830514E-3</v>
      </c>
      <c r="I11" s="16">
        <v>1.1855534868562001E-3</v>
      </c>
      <c r="J11" s="16">
        <v>-1.6153066955602154E-2</v>
      </c>
      <c r="K11" s="16">
        <v>7.5069445246067667E-3</v>
      </c>
      <c r="L11" s="16">
        <v>2.4471919755466201E-3</v>
      </c>
      <c r="M11" s="16">
        <v>2.561748633261713E-3</v>
      </c>
      <c r="N11" s="16">
        <v>-5.2088096421253581E-3</v>
      </c>
      <c r="O11" s="16">
        <v>-1.6562044958193414E-3</v>
      </c>
      <c r="P11" s="16">
        <v>8.1413076694919224E-3</v>
      </c>
      <c r="Q11" s="16">
        <v>6.0870089488298008E-3</v>
      </c>
      <c r="R11" s="16">
        <v>6.0146913797722691E-3</v>
      </c>
      <c r="S11" s="16">
        <v>-1.1224558202101886E-2</v>
      </c>
      <c r="T11" s="16">
        <v>-1.0486589274950374E-2</v>
      </c>
      <c r="U11" s="16">
        <v>-6.873949758817284E-3</v>
      </c>
      <c r="V11" s="16">
        <v>7.5107105464003662E-3</v>
      </c>
      <c r="W11" s="16">
        <v>9.7557961392513402E-3</v>
      </c>
      <c r="X11" s="16">
        <v>1.1454293257461392E-2</v>
      </c>
      <c r="Y11" s="16">
        <v>-8.9029695866604391E-3</v>
      </c>
      <c r="Z11" s="16">
        <v>2.8590023192148969E-3</v>
      </c>
      <c r="AA11" s="16">
        <v>-2.3643320896890863E-3</v>
      </c>
      <c r="AB11" s="16">
        <v>2.8257780468615802E-2</v>
      </c>
      <c r="AC11" s="16">
        <v>1.6869112250575607E-2</v>
      </c>
      <c r="AD11" s="16">
        <v>-3.377730672648867E-3</v>
      </c>
      <c r="AE11" s="17">
        <v>-6.2027918823270595E-5</v>
      </c>
      <c r="AF11" s="16">
        <v>-1.6867760675978553E-2</v>
      </c>
      <c r="AG11" s="16">
        <v>-5.8879839749814431E-3</v>
      </c>
      <c r="AH11" s="50"/>
      <c r="AI11" s="50"/>
      <c r="AJ11" s="50"/>
      <c r="AK11" s="50"/>
      <c r="AL11" s="50"/>
      <c r="AM11" s="50"/>
      <c r="AN11" s="50"/>
      <c r="AO11" s="50"/>
      <c r="AP11" s="50"/>
      <c r="AQ11" s="50"/>
      <c r="AR11" s="50"/>
      <c r="AS11" s="50"/>
      <c r="AT11" s="50"/>
      <c r="AU11" s="50"/>
      <c r="AV11" s="50"/>
      <c r="AW11" s="50"/>
      <c r="AX11" s="50"/>
      <c r="AY11" s="50"/>
      <c r="AZ11" s="50"/>
    </row>
    <row r="12" spans="1:52" x14ac:dyDescent="0.2">
      <c r="A12" s="13">
        <v>44014</v>
      </c>
      <c r="B12" s="14">
        <v>-90</v>
      </c>
      <c r="C12" s="49">
        <f t="shared" si="0"/>
        <v>7.1152492166190147E-4</v>
      </c>
      <c r="D12" s="16">
        <v>1.2721175315176525E-3</v>
      </c>
      <c r="E12" s="16">
        <v>-3.9049268107731079E-3</v>
      </c>
      <c r="F12" s="16">
        <v>2.9985271137003468E-3</v>
      </c>
      <c r="G12" s="16">
        <v>-3.5306200097824404E-3</v>
      </c>
      <c r="H12" s="16">
        <v>3.2778382965135272E-3</v>
      </c>
      <c r="I12" s="16">
        <v>6.1739299714055037E-3</v>
      </c>
      <c r="J12" s="16">
        <v>-1.4376442689538369E-2</v>
      </c>
      <c r="K12" s="16">
        <v>6.9817986712238465E-3</v>
      </c>
      <c r="L12" s="16">
        <v>-2.2128151313893021E-3</v>
      </c>
      <c r="M12" s="16">
        <v>7.3142763798250089E-3</v>
      </c>
      <c r="N12" s="16">
        <v>3.7932218158878237E-3</v>
      </c>
      <c r="O12" s="16">
        <v>1.4694570491759068E-3</v>
      </c>
      <c r="P12" s="16">
        <v>-9.3936474023823876E-3</v>
      </c>
      <c r="Q12" s="16">
        <v>-8.4458391785044024E-3</v>
      </c>
      <c r="R12" s="16">
        <v>3.5271341681346003E-3</v>
      </c>
      <c r="S12" s="16">
        <v>6.1280660349383193E-3</v>
      </c>
      <c r="T12" s="16">
        <v>4.8609341189980986E-3</v>
      </c>
      <c r="U12" s="17">
        <v>9.2303757332196264E-5</v>
      </c>
      <c r="V12" s="16">
        <v>-5.2875778237228008E-3</v>
      </c>
      <c r="W12" s="16">
        <v>-1.2035520309322074E-3</v>
      </c>
      <c r="X12" s="16">
        <v>-4.416119459626805E-3</v>
      </c>
      <c r="Y12" s="16">
        <v>-5.8452021021654886E-4</v>
      </c>
      <c r="Z12" s="16">
        <v>6.4458320135132828E-3</v>
      </c>
      <c r="AA12" s="16">
        <v>-4.1614033478168284E-3</v>
      </c>
      <c r="AB12" s="16">
        <v>-3.9766260627693917E-3</v>
      </c>
      <c r="AC12" s="17">
        <v>1.8143486629703743E-5</v>
      </c>
      <c r="AD12" s="16">
        <v>3.4158166401007098E-4</v>
      </c>
      <c r="AE12" s="16">
        <v>6.0628964033547436E-3</v>
      </c>
      <c r="AF12" s="16">
        <v>2.2440369254999596E-2</v>
      </c>
      <c r="AG12" s="16">
        <v>-3.5858992384859125E-4</v>
      </c>
      <c r="AH12" s="50"/>
      <c r="AI12" s="50"/>
      <c r="AJ12" s="50"/>
      <c r="AK12" s="50"/>
      <c r="AL12" s="50"/>
      <c r="AM12" s="50"/>
      <c r="AN12" s="50"/>
      <c r="AO12" s="50"/>
      <c r="AP12" s="50"/>
      <c r="AQ12" s="50"/>
      <c r="AR12" s="50"/>
      <c r="AS12" s="50"/>
      <c r="AT12" s="50"/>
      <c r="AU12" s="50"/>
      <c r="AV12" s="50"/>
      <c r="AW12" s="50"/>
      <c r="AX12" s="50"/>
      <c r="AY12" s="50"/>
      <c r="AZ12" s="50"/>
    </row>
    <row r="13" spans="1:52" x14ac:dyDescent="0.2">
      <c r="A13" s="13">
        <v>44018</v>
      </c>
      <c r="B13" s="14">
        <v>-89</v>
      </c>
      <c r="C13" s="49">
        <f t="shared" si="0"/>
        <v>-1.8763132835362532E-3</v>
      </c>
      <c r="D13" s="16">
        <v>-1.2132230209893964E-2</v>
      </c>
      <c r="E13" s="16">
        <v>-5.4284023681226458E-3</v>
      </c>
      <c r="F13" s="16">
        <v>-8.214374921843997E-3</v>
      </c>
      <c r="G13" s="16">
        <v>1.6407134153317179E-2</v>
      </c>
      <c r="H13" s="16">
        <v>-8.8402591235529279E-3</v>
      </c>
      <c r="I13" s="16">
        <v>-2.3381953213416875E-2</v>
      </c>
      <c r="J13" s="16">
        <v>8.6955736417011938E-3</v>
      </c>
      <c r="K13" s="16">
        <v>-5.7693928930900272E-3</v>
      </c>
      <c r="L13" s="16">
        <v>-8.9484132259408655E-3</v>
      </c>
      <c r="M13" s="16">
        <v>-5.7382553114266885E-3</v>
      </c>
      <c r="N13" s="16">
        <v>-1.2658447291823451E-2</v>
      </c>
      <c r="O13" s="16">
        <v>5.7049560990901048E-3</v>
      </c>
      <c r="P13" s="16">
        <v>-1.8200678667833481E-3</v>
      </c>
      <c r="Q13" s="16">
        <v>1.4849919869751711E-2</v>
      </c>
      <c r="R13" s="16">
        <v>3.8967712453275719E-3</v>
      </c>
      <c r="S13" s="16">
        <v>6.7999139736012668E-3</v>
      </c>
      <c r="T13" s="16">
        <v>-3.0569397360640464E-3</v>
      </c>
      <c r="U13" s="16">
        <v>4.981456216177578E-3</v>
      </c>
      <c r="V13" s="16">
        <v>-3.6116252142087621E-3</v>
      </c>
      <c r="W13" s="16">
        <v>-7.9749092143326233E-3</v>
      </c>
      <c r="X13" s="16">
        <v>2.0897815765687975E-2</v>
      </c>
      <c r="Y13" s="16">
        <v>-9.3391523379179157E-3</v>
      </c>
      <c r="Z13" s="16">
        <v>-1.1052490433728027E-4</v>
      </c>
      <c r="AA13" s="16">
        <v>-6.7681547075271846E-3</v>
      </c>
      <c r="AB13" s="16">
        <v>-2.8446924809435725E-3</v>
      </c>
      <c r="AC13" s="16">
        <v>-2.2375699032449337E-3</v>
      </c>
      <c r="AD13" s="16">
        <v>-6.0521153533846586E-4</v>
      </c>
      <c r="AE13" s="16">
        <v>-6.423913316623505E-3</v>
      </c>
      <c r="AF13" s="16">
        <v>4.3839716901289683E-3</v>
      </c>
      <c r="AG13" s="16">
        <v>-7.0024213844380708E-3</v>
      </c>
      <c r="AH13" s="50"/>
      <c r="AI13" s="50"/>
      <c r="AJ13" s="50"/>
      <c r="AK13" s="50"/>
      <c r="AL13" s="50"/>
      <c r="AM13" s="50"/>
      <c r="AN13" s="50"/>
      <c r="AO13" s="50"/>
      <c r="AP13" s="50"/>
      <c r="AQ13" s="50"/>
      <c r="AR13" s="50"/>
      <c r="AS13" s="50"/>
      <c r="AT13" s="50"/>
      <c r="AU13" s="50"/>
      <c r="AV13" s="50"/>
      <c r="AW13" s="50"/>
      <c r="AX13" s="50"/>
      <c r="AY13" s="50"/>
      <c r="AZ13" s="50"/>
    </row>
    <row r="14" spans="1:52" x14ac:dyDescent="0.2">
      <c r="A14" s="13">
        <v>44019</v>
      </c>
      <c r="B14" s="14">
        <v>-88</v>
      </c>
      <c r="C14" s="49">
        <f t="shared" si="0"/>
        <v>1.3932156452006973E-3</v>
      </c>
      <c r="D14" s="16">
        <v>1.0093245230977363E-2</v>
      </c>
      <c r="E14" s="16">
        <v>-3.8805869190489187E-3</v>
      </c>
      <c r="F14" s="16">
        <v>-1.030174193303849E-2</v>
      </c>
      <c r="G14" s="16">
        <v>-9.5180014875490063E-3</v>
      </c>
      <c r="H14" s="16">
        <v>1.517214251489972E-2</v>
      </c>
      <c r="I14" s="16">
        <v>-1.1218261001706342E-2</v>
      </c>
      <c r="J14" s="16">
        <v>-9.354302006850633E-3</v>
      </c>
      <c r="K14" s="16">
        <v>2.4424072525633431E-2</v>
      </c>
      <c r="L14" s="16">
        <v>1.4584502220767867E-2</v>
      </c>
      <c r="M14" s="16">
        <v>-1.475612940871074E-2</v>
      </c>
      <c r="N14" s="16">
        <v>7.9992255846258672E-3</v>
      </c>
      <c r="O14" s="16">
        <v>8.0565440198733535E-3</v>
      </c>
      <c r="P14" s="16">
        <v>-8.1421809335140601E-3</v>
      </c>
      <c r="Q14" s="16">
        <v>1.2693605326867478E-3</v>
      </c>
      <c r="R14" s="16">
        <v>-8.7098701431810067E-4</v>
      </c>
      <c r="S14" s="16">
        <v>-1.6247620735049387E-2</v>
      </c>
      <c r="T14" s="16">
        <v>-3.9807713985410345E-3</v>
      </c>
      <c r="U14" s="16">
        <v>-6.2829784677862514E-3</v>
      </c>
      <c r="V14" s="16">
        <v>-2.9658207762909422E-3</v>
      </c>
      <c r="W14" s="16">
        <v>1.2660111480357185E-2</v>
      </c>
      <c r="X14" s="16">
        <v>-2.1083822687919068E-2</v>
      </c>
      <c r="Y14" s="16">
        <v>2.6815515818185091E-3</v>
      </c>
      <c r="Z14" s="16">
        <v>7.7629082319918353E-3</v>
      </c>
      <c r="AA14" s="16">
        <v>5.1502923025784075E-4</v>
      </c>
      <c r="AB14" s="16">
        <v>5.5425682684439601E-3</v>
      </c>
      <c r="AC14" s="16">
        <v>-4.2651903758864733E-3</v>
      </c>
      <c r="AD14" s="16">
        <v>7.3718416141792514E-3</v>
      </c>
      <c r="AE14" s="16">
        <v>-5.380849192321735E-3</v>
      </c>
      <c r="AF14" s="16">
        <v>3.647155647607217E-3</v>
      </c>
      <c r="AG14" s="16">
        <v>4.826545501043196E-2</v>
      </c>
      <c r="AH14" s="50"/>
      <c r="AI14" s="50"/>
      <c r="AJ14" s="50"/>
      <c r="AK14" s="50"/>
      <c r="AL14" s="50"/>
      <c r="AM14" s="50"/>
      <c r="AN14" s="50"/>
      <c r="AO14" s="50"/>
      <c r="AP14" s="50"/>
      <c r="AQ14" s="50"/>
      <c r="AR14" s="50"/>
      <c r="AS14" s="50"/>
      <c r="AT14" s="50"/>
      <c r="AU14" s="50"/>
      <c r="AV14" s="50"/>
      <c r="AW14" s="50"/>
      <c r="AX14" s="50"/>
      <c r="AY14" s="50"/>
      <c r="AZ14" s="50"/>
    </row>
    <row r="15" spans="1:52" x14ac:dyDescent="0.2">
      <c r="A15" s="13">
        <v>44020</v>
      </c>
      <c r="B15" s="14">
        <v>-87</v>
      </c>
      <c r="C15" s="49">
        <f t="shared" si="0"/>
        <v>-7.8537698625462751E-4</v>
      </c>
      <c r="D15" s="16">
        <v>-2.6561364920474643E-3</v>
      </c>
      <c r="E15" s="16">
        <v>-4.3755785065804345E-3</v>
      </c>
      <c r="F15" s="16">
        <v>-1.8343832541667703E-3</v>
      </c>
      <c r="G15" s="16">
        <v>1.459767967360181E-2</v>
      </c>
      <c r="H15" s="16">
        <v>8.5068433707950787E-3</v>
      </c>
      <c r="I15" s="16">
        <v>-5.6068818199024606E-4</v>
      </c>
      <c r="J15" s="16">
        <v>6.9250900655278922E-3</v>
      </c>
      <c r="K15" s="16">
        <v>-2.7854705960187465E-2</v>
      </c>
      <c r="L15" s="16">
        <v>1.7639358473863676E-3</v>
      </c>
      <c r="M15" s="16">
        <v>1.0430934788027615E-4</v>
      </c>
      <c r="N15" s="16">
        <v>-2.5699070262739966E-3</v>
      </c>
      <c r="O15" s="16">
        <v>-4.9515265518255925E-4</v>
      </c>
      <c r="P15" s="16">
        <v>7.6652016212320467E-3</v>
      </c>
      <c r="Q15" s="16">
        <v>-7.335293952783449E-3</v>
      </c>
      <c r="R15" s="16">
        <v>-1.0280042613314687E-2</v>
      </c>
      <c r="S15" s="16">
        <v>8.7314219945713416E-3</v>
      </c>
      <c r="T15" s="16">
        <v>5.409806078482543E-3</v>
      </c>
      <c r="U15" s="16">
        <v>4.7629810060136751E-4</v>
      </c>
      <c r="V15" s="16">
        <v>-4.3948158859622253E-3</v>
      </c>
      <c r="W15" s="16">
        <v>-7.0704717919677744E-3</v>
      </c>
      <c r="X15" s="16">
        <v>1.0399313297694831E-2</v>
      </c>
      <c r="Y15" s="16">
        <v>-2.7321971727226734E-3</v>
      </c>
      <c r="Z15" s="16">
        <v>1.9170719958512411E-3</v>
      </c>
      <c r="AA15" s="16">
        <v>4.1401215391509236E-3</v>
      </c>
      <c r="AB15" s="16">
        <v>7.1704178933744388E-3</v>
      </c>
      <c r="AC15" s="16">
        <v>-4.998871314413531E-3</v>
      </c>
      <c r="AD15" s="16">
        <v>2.6583045590744371E-3</v>
      </c>
      <c r="AE15" s="16">
        <v>-4.5361418610699918E-3</v>
      </c>
      <c r="AF15" s="16">
        <v>1.3157018739928287E-3</v>
      </c>
      <c r="AG15" s="16">
        <v>-2.3648440178192984E-2</v>
      </c>
      <c r="AH15" s="50"/>
      <c r="AI15" s="50"/>
      <c r="AJ15" s="50"/>
      <c r="AK15" s="50"/>
      <c r="AL15" s="50"/>
      <c r="AM15" s="50"/>
      <c r="AN15" s="50"/>
      <c r="AO15" s="50"/>
      <c r="AP15" s="50"/>
      <c r="AQ15" s="50"/>
      <c r="AR15" s="50"/>
      <c r="AS15" s="50"/>
      <c r="AT15" s="50"/>
      <c r="AU15" s="50"/>
      <c r="AV15" s="50"/>
      <c r="AW15" s="50"/>
      <c r="AX15" s="50"/>
      <c r="AY15" s="50"/>
      <c r="AZ15" s="50"/>
    </row>
    <row r="16" spans="1:52" x14ac:dyDescent="0.2">
      <c r="A16" s="13">
        <v>44021</v>
      </c>
      <c r="B16" s="14">
        <v>-86</v>
      </c>
      <c r="C16" s="49">
        <f t="shared" si="0"/>
        <v>-7.4751365148340325E-4</v>
      </c>
      <c r="D16" s="16">
        <v>1.8142822248132448E-3</v>
      </c>
      <c r="E16" s="16">
        <v>7.0939009097248894E-3</v>
      </c>
      <c r="F16" s="16">
        <v>-7.8965844744836831E-3</v>
      </c>
      <c r="G16" s="16">
        <v>-4.1839665594784565E-3</v>
      </c>
      <c r="H16" s="16">
        <v>6.8000372776597512E-3</v>
      </c>
      <c r="I16" s="16">
        <v>-1.7913089529174645E-2</v>
      </c>
      <c r="J16" s="16">
        <v>2.5357929795524169E-2</v>
      </c>
      <c r="K16" s="16">
        <v>9.9704299849094208E-3</v>
      </c>
      <c r="L16" s="16">
        <v>-4.7185577832522009E-3</v>
      </c>
      <c r="M16" s="16">
        <v>9.0296998047817018E-3</v>
      </c>
      <c r="N16" s="16">
        <v>5.6530378962038746E-3</v>
      </c>
      <c r="O16" s="16">
        <v>1.0158192635977732E-3</v>
      </c>
      <c r="P16" s="16">
        <v>4.8032879718163599E-3</v>
      </c>
      <c r="Q16" s="16">
        <v>3.7802804083085263E-3</v>
      </c>
      <c r="R16" s="16">
        <v>-1.1165424604221074E-2</v>
      </c>
      <c r="S16" s="16">
        <v>3.7933668680404501E-3</v>
      </c>
      <c r="T16" s="16">
        <v>-2.9837355116177251E-3</v>
      </c>
      <c r="U16" s="16">
        <v>1.7784087189581933E-3</v>
      </c>
      <c r="V16" s="16">
        <v>5.7601948868388972E-3</v>
      </c>
      <c r="W16" s="16">
        <v>-1.193188324412779E-2</v>
      </c>
      <c r="X16" s="16">
        <v>-2.5308770051193086E-3</v>
      </c>
      <c r="Y16" s="16">
        <v>4.1115777167307875E-3</v>
      </c>
      <c r="Z16" s="16">
        <v>-4.9546400386977314E-4</v>
      </c>
      <c r="AA16" s="16">
        <v>-4.1748620444049429E-3</v>
      </c>
      <c r="AB16" s="16">
        <v>1.9117424260233759E-2</v>
      </c>
      <c r="AC16" s="16">
        <v>-9.5714989642234939E-3</v>
      </c>
      <c r="AD16" s="16">
        <v>-1.702172532389537E-2</v>
      </c>
      <c r="AE16" s="16">
        <v>-4.2473765294738734E-3</v>
      </c>
      <c r="AF16" s="16">
        <v>-5.2578291046835202E-2</v>
      </c>
      <c r="AG16" s="16">
        <v>1.9108249091533649E-2</v>
      </c>
      <c r="AH16" s="50"/>
      <c r="AI16" s="50"/>
      <c r="AJ16" s="50"/>
      <c r="AK16" s="50"/>
      <c r="AL16" s="50"/>
      <c r="AM16" s="50"/>
      <c r="AN16" s="50"/>
      <c r="AO16" s="50"/>
      <c r="AP16" s="50"/>
      <c r="AQ16" s="50"/>
      <c r="AR16" s="50"/>
      <c r="AS16" s="50"/>
      <c r="AT16" s="50"/>
      <c r="AU16" s="50"/>
      <c r="AV16" s="50"/>
      <c r="AW16" s="50"/>
      <c r="AX16" s="50"/>
      <c r="AY16" s="50"/>
      <c r="AZ16" s="50"/>
    </row>
    <row r="17" spans="1:52" x14ac:dyDescent="0.2">
      <c r="A17" s="13">
        <v>44022</v>
      </c>
      <c r="B17" s="14">
        <v>-85</v>
      </c>
      <c r="C17" s="49">
        <f t="shared" si="0"/>
        <v>-3.9088826717925099E-4</v>
      </c>
      <c r="D17" s="16">
        <v>-2.2926991678879835E-3</v>
      </c>
      <c r="E17" s="16">
        <v>-2.8233535555513833E-3</v>
      </c>
      <c r="F17" s="16">
        <v>3.8444726022699993E-3</v>
      </c>
      <c r="G17" s="16">
        <v>2.0097742551878667E-3</v>
      </c>
      <c r="H17" s="16">
        <v>-9.009769483951692E-4</v>
      </c>
      <c r="I17" s="16">
        <v>-1.2900702194049252E-2</v>
      </c>
      <c r="J17" s="16">
        <v>-9.1958448703712177E-3</v>
      </c>
      <c r="K17" s="16">
        <v>9.8692285923355182E-3</v>
      </c>
      <c r="L17" s="16">
        <v>-1.2569340914054171E-2</v>
      </c>
      <c r="M17" s="16">
        <v>-4.9970515228567915E-3</v>
      </c>
      <c r="N17" s="16">
        <v>9.6691478441398634E-3</v>
      </c>
      <c r="O17" s="16">
        <v>-5.7102037297727115E-3</v>
      </c>
      <c r="P17" s="16">
        <v>1.6663905265834854E-2</v>
      </c>
      <c r="Q17" s="16">
        <v>-3.0406428194735156E-3</v>
      </c>
      <c r="R17" s="16">
        <v>-3.1175890439726192E-4</v>
      </c>
      <c r="S17" s="16">
        <v>-7.1265632746548239E-3</v>
      </c>
      <c r="T17" s="16">
        <v>9.7453659912267402E-3</v>
      </c>
      <c r="U17" s="16">
        <v>-7.8552111657360438E-3</v>
      </c>
      <c r="V17" s="16">
        <v>-1.3110734296356313E-2</v>
      </c>
      <c r="W17" s="16">
        <v>1.0740038678347386E-2</v>
      </c>
      <c r="X17" s="16">
        <v>7.0470607622125161E-3</v>
      </c>
      <c r="Y17" s="16">
        <v>2.4815425428531832E-3</v>
      </c>
      <c r="Z17" s="16">
        <v>6.7481088335703595E-3</v>
      </c>
      <c r="AA17" s="16">
        <v>1.2492211870904768E-3</v>
      </c>
      <c r="AB17" s="16">
        <v>2.2721421662703911E-4</v>
      </c>
      <c r="AC17" s="16">
        <v>-1.2618366939408982E-2</v>
      </c>
      <c r="AD17" s="16">
        <v>3.0354981680706834E-3</v>
      </c>
      <c r="AE17" s="16">
        <v>-7.480912558340852E-3</v>
      </c>
      <c r="AF17" s="16">
        <v>-3.8315611828020797E-3</v>
      </c>
      <c r="AG17" s="16">
        <v>1.1708697088964539E-2</v>
      </c>
      <c r="AH17" s="50"/>
      <c r="AI17" s="50"/>
      <c r="AJ17" s="50"/>
      <c r="AK17" s="50"/>
      <c r="AL17" s="50"/>
      <c r="AM17" s="50"/>
      <c r="AN17" s="50"/>
      <c r="AO17" s="50"/>
      <c r="AP17" s="50"/>
      <c r="AQ17" s="50"/>
      <c r="AR17" s="50"/>
      <c r="AS17" s="50"/>
      <c r="AT17" s="50"/>
      <c r="AU17" s="50"/>
      <c r="AV17" s="50"/>
      <c r="AW17" s="50"/>
      <c r="AX17" s="50"/>
      <c r="AY17" s="50"/>
      <c r="AZ17" s="50"/>
    </row>
    <row r="18" spans="1:52" x14ac:dyDescent="0.2">
      <c r="A18" s="13">
        <v>44025</v>
      </c>
      <c r="B18" s="14">
        <v>-84</v>
      </c>
      <c r="C18" s="49">
        <f t="shared" si="0"/>
        <v>-2.2364285553189778E-3</v>
      </c>
      <c r="D18" s="16">
        <v>5.7680701932396293E-3</v>
      </c>
      <c r="E18" s="16">
        <v>-2.0715270719642428E-3</v>
      </c>
      <c r="F18" s="16">
        <v>3.6850161161501183E-3</v>
      </c>
      <c r="G18" s="16">
        <v>-6.2681252061535641E-3</v>
      </c>
      <c r="H18" s="16">
        <v>1.1735172558027559E-2</v>
      </c>
      <c r="I18" s="16">
        <v>-9.7191185412151462E-4</v>
      </c>
      <c r="J18" s="16">
        <v>-2.0140163784997618E-2</v>
      </c>
      <c r="K18" s="16">
        <v>-1.5549044633532631E-3</v>
      </c>
      <c r="L18" s="16">
        <v>1.4963127409234863E-3</v>
      </c>
      <c r="M18" s="16">
        <v>-3.1738527208031442E-2</v>
      </c>
      <c r="N18" s="16">
        <v>-6.8128976185184102E-3</v>
      </c>
      <c r="O18" s="16">
        <v>1.6442215372248072E-2</v>
      </c>
      <c r="P18" s="16">
        <v>1.5979709282709482E-2</v>
      </c>
      <c r="Q18" s="16">
        <v>-8.8644572741285546E-4</v>
      </c>
      <c r="R18" s="16">
        <v>1.2722552917751673E-3</v>
      </c>
      <c r="S18" s="16">
        <v>-1.7774144622978633E-2</v>
      </c>
      <c r="T18" s="16">
        <v>-6.6690719769080566E-3</v>
      </c>
      <c r="U18" s="16">
        <v>-1.1603351489205986E-2</v>
      </c>
      <c r="V18" s="16">
        <v>-2.3171226683474395E-2</v>
      </c>
      <c r="W18" s="16">
        <v>1.2076082677250342E-3</v>
      </c>
      <c r="X18" s="16">
        <v>2.0014213174999278E-2</v>
      </c>
      <c r="Y18" s="16">
        <v>-6.6492730330980744E-4</v>
      </c>
      <c r="Z18" s="17">
        <v>1.2969051857803686E-5</v>
      </c>
      <c r="AA18" s="16">
        <v>7.7499014602802896E-3</v>
      </c>
      <c r="AB18" s="16">
        <v>-1.5081626439165725E-2</v>
      </c>
      <c r="AC18" s="16">
        <v>2.7801089198750281E-2</v>
      </c>
      <c r="AD18" s="16">
        <v>-3.7059081865391617E-3</v>
      </c>
      <c r="AE18" s="16">
        <v>-1.3296392136949397E-2</v>
      </c>
      <c r="AF18" s="16">
        <v>-1.857187356860664E-2</v>
      </c>
      <c r="AG18" s="16">
        <v>7.2563597343516806E-4</v>
      </c>
      <c r="AH18" s="50"/>
      <c r="AI18" s="50"/>
      <c r="AJ18" s="50"/>
      <c r="AK18" s="50"/>
      <c r="AL18" s="50"/>
      <c r="AM18" s="50"/>
      <c r="AN18" s="50"/>
      <c r="AO18" s="50"/>
      <c r="AP18" s="50"/>
      <c r="AQ18" s="50"/>
      <c r="AR18" s="50"/>
      <c r="AS18" s="50"/>
      <c r="AT18" s="50"/>
      <c r="AU18" s="50"/>
      <c r="AV18" s="50"/>
      <c r="AW18" s="50"/>
      <c r="AX18" s="50"/>
      <c r="AY18" s="50"/>
      <c r="AZ18" s="50"/>
    </row>
    <row r="19" spans="1:52" x14ac:dyDescent="0.2">
      <c r="A19" s="13">
        <v>44026</v>
      </c>
      <c r="B19" s="14">
        <v>-83</v>
      </c>
      <c r="C19" s="49">
        <f t="shared" si="0"/>
        <v>-5.6729568361647863E-4</v>
      </c>
      <c r="D19" s="16">
        <v>3.2264307308371501E-3</v>
      </c>
      <c r="E19" s="16">
        <v>-1.5604894202183674E-2</v>
      </c>
      <c r="F19" s="16">
        <v>5.6833009351750308E-3</v>
      </c>
      <c r="G19" s="16">
        <v>-9.2280141165281132E-3</v>
      </c>
      <c r="H19" s="16">
        <v>2.3479633442038374E-2</v>
      </c>
      <c r="I19" s="16">
        <v>6.5909357157677463E-3</v>
      </c>
      <c r="J19" s="16">
        <v>-4.8727859592778847E-3</v>
      </c>
      <c r="K19" s="16">
        <v>3.892246327365026E-4</v>
      </c>
      <c r="L19" s="16">
        <v>4.8451074035922546E-3</v>
      </c>
      <c r="M19" s="16">
        <v>-1.7331862729042861E-2</v>
      </c>
      <c r="N19" s="16">
        <v>-1.0689939532016879E-2</v>
      </c>
      <c r="O19" s="16">
        <v>5.8544651579701384E-3</v>
      </c>
      <c r="P19" s="16">
        <v>-1.8285791209545588E-2</v>
      </c>
      <c r="Q19" s="16">
        <v>1.7030219880643495E-2</v>
      </c>
      <c r="R19" s="16">
        <v>-3.8367471544468838E-4</v>
      </c>
      <c r="S19" s="16">
        <v>-1.3718407520193054E-2</v>
      </c>
      <c r="T19" s="16">
        <v>-1.2914610977358375E-2</v>
      </c>
      <c r="U19" s="16">
        <v>-4.0326613364215511E-3</v>
      </c>
      <c r="V19" s="16">
        <v>-2.1447208965474005E-2</v>
      </c>
      <c r="W19" s="16">
        <v>-3.8132675300256887E-3</v>
      </c>
      <c r="X19" s="16">
        <v>-2.517021506638694E-3</v>
      </c>
      <c r="Y19" s="16">
        <v>1.4554738108364444E-2</v>
      </c>
      <c r="Z19" s="16">
        <v>-1.8184024582256989E-3</v>
      </c>
      <c r="AA19" s="16">
        <v>1.5289927899099966E-2</v>
      </c>
      <c r="AB19" s="16">
        <v>-2.1033372387188262E-4</v>
      </c>
      <c r="AC19" s="16">
        <v>7.599121048850601E-3</v>
      </c>
      <c r="AD19" s="16">
        <v>7.190234291075584E-3</v>
      </c>
      <c r="AE19" s="16">
        <v>3.3047035214426139E-3</v>
      </c>
      <c r="AF19" s="16">
        <v>-8.3358464488992121E-3</v>
      </c>
      <c r="AG19" s="16">
        <v>1.314780965505959E-2</v>
      </c>
      <c r="AH19" s="50"/>
      <c r="AI19" s="50"/>
      <c r="AJ19" s="50"/>
      <c r="AK19" s="50"/>
      <c r="AL19" s="50"/>
      <c r="AM19" s="50"/>
      <c r="AN19" s="50"/>
      <c r="AO19" s="50"/>
      <c r="AP19" s="50"/>
      <c r="AQ19" s="50"/>
      <c r="AR19" s="50"/>
      <c r="AS19" s="50"/>
      <c r="AT19" s="50"/>
      <c r="AU19" s="50"/>
      <c r="AV19" s="50"/>
      <c r="AW19" s="50"/>
      <c r="AX19" s="50"/>
      <c r="AY19" s="50"/>
      <c r="AZ19" s="50"/>
    </row>
    <row r="20" spans="1:52" x14ac:dyDescent="0.2">
      <c r="A20" s="13">
        <v>44027</v>
      </c>
      <c r="B20" s="14">
        <v>-82</v>
      </c>
      <c r="C20" s="49">
        <f t="shared" si="0"/>
        <v>-2.6080914652525436E-4</v>
      </c>
      <c r="D20" s="16">
        <v>-9.7454197854160794E-3</v>
      </c>
      <c r="E20" s="16">
        <v>9.5586196372636802E-3</v>
      </c>
      <c r="F20" s="16">
        <v>-7.9658624480589742E-3</v>
      </c>
      <c r="G20" s="16">
        <v>1.6007443860780483E-3</v>
      </c>
      <c r="H20" s="16">
        <v>-6.560552242704595E-3</v>
      </c>
      <c r="I20" s="16">
        <v>-6.003586392638139E-3</v>
      </c>
      <c r="J20" s="16">
        <v>-5.3688552142316277E-3</v>
      </c>
      <c r="K20" s="16">
        <v>-2.0613449046537197E-3</v>
      </c>
      <c r="L20" s="16">
        <v>9.3966100586008877E-3</v>
      </c>
      <c r="M20" s="16">
        <v>-1.8169571394256417E-3</v>
      </c>
      <c r="N20" s="16">
        <v>8.9723502703778456E-3</v>
      </c>
      <c r="O20" s="16">
        <v>-2.5790314538753083E-3</v>
      </c>
      <c r="P20" s="16">
        <v>2.6649470089608676E-3</v>
      </c>
      <c r="Q20" s="16">
        <v>6.9434188326365515E-4</v>
      </c>
      <c r="R20" s="16">
        <v>8.5277458046453536E-3</v>
      </c>
      <c r="S20" s="16">
        <v>-5.5775422424979692E-3</v>
      </c>
      <c r="T20" s="16">
        <v>9.4625881075629057E-3</v>
      </c>
      <c r="U20" s="16">
        <v>-1.4371550594342884E-2</v>
      </c>
      <c r="V20" s="16">
        <v>2.2374827623188952E-2</v>
      </c>
      <c r="W20" s="16">
        <v>3.9030984643555382E-3</v>
      </c>
      <c r="X20" s="16">
        <v>-2.0213518684588684E-4</v>
      </c>
      <c r="Y20" s="16">
        <v>-4.6538018713137494E-3</v>
      </c>
      <c r="Z20" s="16">
        <v>-7.3428350368794767E-3</v>
      </c>
      <c r="AA20" s="16">
        <v>-8.0530750306271326E-3</v>
      </c>
      <c r="AB20" s="16">
        <v>1.6973715659687895E-2</v>
      </c>
      <c r="AC20" s="16">
        <v>-2.0420800173812564E-2</v>
      </c>
      <c r="AD20" s="16">
        <v>-1.1107753976649553E-2</v>
      </c>
      <c r="AE20" s="16">
        <v>8.7839325611568046E-3</v>
      </c>
      <c r="AF20" s="16">
        <v>1.2905603299824351E-3</v>
      </c>
      <c r="AG20" s="16">
        <v>1.8027475030908046E-3</v>
      </c>
      <c r="AH20" s="50"/>
      <c r="AI20" s="50"/>
      <c r="AJ20" s="50"/>
      <c r="AK20" s="50"/>
      <c r="AL20" s="50"/>
      <c r="AM20" s="50"/>
      <c r="AN20" s="50"/>
      <c r="AO20" s="50"/>
      <c r="AP20" s="50"/>
      <c r="AQ20" s="50"/>
      <c r="AR20" s="50"/>
      <c r="AS20" s="50"/>
      <c r="AT20" s="50"/>
      <c r="AU20" s="50"/>
      <c r="AV20" s="50"/>
      <c r="AW20" s="50"/>
      <c r="AX20" s="50"/>
      <c r="AY20" s="50"/>
      <c r="AZ20" s="50"/>
    </row>
    <row r="21" spans="1:52" ht="15.75" customHeight="1" x14ac:dyDescent="0.2">
      <c r="A21" s="13">
        <v>44028</v>
      </c>
      <c r="B21" s="14">
        <v>-81</v>
      </c>
      <c r="C21" s="49">
        <f t="shared" si="0"/>
        <v>1.8641362913812108E-3</v>
      </c>
      <c r="D21" s="16">
        <v>7.1385633946043081E-3</v>
      </c>
      <c r="E21" s="16">
        <v>-1.1756799331191838E-2</v>
      </c>
      <c r="F21" s="16">
        <v>1.9813749761128402E-2</v>
      </c>
      <c r="G21" s="16">
        <v>5.8584040446910124E-3</v>
      </c>
      <c r="H21" s="16">
        <v>1.3331991127552517E-3</v>
      </c>
      <c r="I21" s="16">
        <v>-4.1285963868934851E-3</v>
      </c>
      <c r="J21" s="16">
        <v>-9.548912423960991E-3</v>
      </c>
      <c r="K21" s="16">
        <v>9.4350517466177779E-3</v>
      </c>
      <c r="L21" s="16">
        <v>9.9012113734378154E-3</v>
      </c>
      <c r="M21" s="16">
        <v>-9.5816458237093453E-4</v>
      </c>
      <c r="N21" s="16">
        <v>3.0150981975287537E-3</v>
      </c>
      <c r="O21" s="16">
        <v>9.2589144113755569E-3</v>
      </c>
      <c r="P21" s="16">
        <v>4.4990983096679137E-3</v>
      </c>
      <c r="Q21" s="16">
        <v>-3.7178646637247492E-3</v>
      </c>
      <c r="R21" s="16">
        <v>2.0980198199141193E-3</v>
      </c>
      <c r="S21" s="16">
        <v>-5.4085998282540557E-4</v>
      </c>
      <c r="T21" s="16">
        <v>-6.9311367782376098E-3</v>
      </c>
      <c r="U21" s="16">
        <v>1.4959483675185885E-2</v>
      </c>
      <c r="V21" s="16">
        <v>-4.9920251581711594E-2</v>
      </c>
      <c r="W21" s="16">
        <v>-2.8807712109002763E-3</v>
      </c>
      <c r="X21" s="16">
        <v>-4.5696933544588612E-3</v>
      </c>
      <c r="Y21" s="16">
        <v>6.4671618541353977E-3</v>
      </c>
      <c r="Z21" s="16">
        <v>5.6237162285242507E-3</v>
      </c>
      <c r="AA21" s="16">
        <v>1.5076195063378388E-2</v>
      </c>
      <c r="AB21" s="16">
        <v>-7.575548678866454E-3</v>
      </c>
      <c r="AC21" s="16">
        <v>1.3073269144561667E-2</v>
      </c>
      <c r="AD21" s="16">
        <v>1.2843711533096954E-2</v>
      </c>
      <c r="AE21" s="16">
        <v>-7.0497840974742664E-3</v>
      </c>
      <c r="AF21" s="16">
        <v>1.2904566578309944E-2</v>
      </c>
      <c r="AG21" s="16">
        <v>1.2203057565139395E-2</v>
      </c>
      <c r="AH21" s="50"/>
      <c r="AI21" s="50"/>
      <c r="AJ21" s="50"/>
      <c r="AK21" s="50"/>
      <c r="AL21" s="50"/>
      <c r="AM21" s="50"/>
      <c r="AN21" s="50"/>
      <c r="AO21" s="50"/>
      <c r="AP21" s="50"/>
      <c r="AQ21" s="50"/>
      <c r="AR21" s="50"/>
      <c r="AS21" s="50"/>
      <c r="AT21" s="50"/>
      <c r="AU21" s="50"/>
      <c r="AV21" s="50"/>
      <c r="AW21" s="50"/>
      <c r="AX21" s="50"/>
      <c r="AY21" s="50"/>
      <c r="AZ21" s="50"/>
    </row>
    <row r="22" spans="1:52" ht="15.75" customHeight="1" x14ac:dyDescent="0.2">
      <c r="A22" s="13">
        <v>44029</v>
      </c>
      <c r="B22" s="14">
        <v>-80</v>
      </c>
      <c r="C22" s="49">
        <f t="shared" si="0"/>
        <v>3.1223743252007941E-3</v>
      </c>
      <c r="D22" s="16">
        <v>-3.1375230380192558E-3</v>
      </c>
      <c r="E22" s="16">
        <v>-4.7784090609107356E-3</v>
      </c>
      <c r="F22" s="16">
        <v>6.6857632995837918E-3</v>
      </c>
      <c r="G22" s="16">
        <v>-6.2685020271498818E-3</v>
      </c>
      <c r="H22" s="16">
        <v>-9.0575060888950683E-3</v>
      </c>
      <c r="I22" s="16">
        <v>-2.5882545221316729E-3</v>
      </c>
      <c r="J22" s="16">
        <v>2.1612511219771254E-2</v>
      </c>
      <c r="K22" s="16">
        <v>-3.5065550185600083E-4</v>
      </c>
      <c r="L22" s="16">
        <v>1.5733934122515704E-2</v>
      </c>
      <c r="M22" s="16">
        <v>1.6847372261310282E-2</v>
      </c>
      <c r="N22" s="16">
        <v>8.970083002020738E-3</v>
      </c>
      <c r="O22" s="16">
        <v>3.0198658011304822E-4</v>
      </c>
      <c r="P22" s="16">
        <v>-8.4855934841382586E-3</v>
      </c>
      <c r="Q22" s="16">
        <v>3.4479812561634096E-3</v>
      </c>
      <c r="R22" s="16">
        <v>3.6960045193931497E-3</v>
      </c>
      <c r="S22" s="16">
        <v>-4.6813024744587258E-3</v>
      </c>
      <c r="T22" s="16">
        <v>-9.7947248107472761E-3</v>
      </c>
      <c r="U22" s="16">
        <v>1.6996873169336915E-2</v>
      </c>
      <c r="V22" s="16">
        <v>-8.5263092929230254E-3</v>
      </c>
      <c r="W22" s="16">
        <v>1.811115167023112E-2</v>
      </c>
      <c r="X22" s="16">
        <v>-5.3484352818189123E-3</v>
      </c>
      <c r="Y22" s="16">
        <v>9.0837955132956633E-3</v>
      </c>
      <c r="Z22" s="16">
        <v>6.9685535118329525E-3</v>
      </c>
      <c r="AA22" s="16">
        <v>-1.674373695535615E-3</v>
      </c>
      <c r="AB22" s="16">
        <v>1.1824833689046653E-4</v>
      </c>
      <c r="AC22" s="16">
        <v>-1.8542299295970358E-4</v>
      </c>
      <c r="AD22" s="16">
        <v>1.011188271429665E-2</v>
      </c>
      <c r="AE22" s="16">
        <v>9.8821252736723039E-3</v>
      </c>
      <c r="AF22" s="16">
        <v>9.7446273910530706E-3</v>
      </c>
      <c r="AG22" s="16">
        <v>2.3534818608746295E-4</v>
      </c>
      <c r="AH22" s="50"/>
      <c r="AI22" s="50"/>
      <c r="AJ22" s="50"/>
      <c r="AK22" s="50"/>
      <c r="AL22" s="50"/>
      <c r="AM22" s="50"/>
      <c r="AN22" s="50"/>
      <c r="AO22" s="50"/>
      <c r="AP22" s="50"/>
      <c r="AQ22" s="50"/>
      <c r="AR22" s="50"/>
      <c r="AS22" s="50"/>
      <c r="AT22" s="50"/>
      <c r="AU22" s="50"/>
      <c r="AV22" s="50"/>
      <c r="AW22" s="50"/>
      <c r="AX22" s="50"/>
      <c r="AY22" s="50"/>
      <c r="AZ22" s="50"/>
    </row>
    <row r="23" spans="1:52" ht="15.75" customHeight="1" x14ac:dyDescent="0.2">
      <c r="A23" s="13">
        <v>44032</v>
      </c>
      <c r="B23" s="14">
        <v>-79</v>
      </c>
      <c r="C23" s="49">
        <f t="shared" si="0"/>
        <v>-6.1955693307537809E-4</v>
      </c>
      <c r="D23" s="16">
        <v>-1.5620575238815155E-2</v>
      </c>
      <c r="E23" s="16">
        <v>-1.2651127082009862E-3</v>
      </c>
      <c r="F23" s="16">
        <v>5.8096381189645663E-4</v>
      </c>
      <c r="G23" s="16">
        <v>5.4243013315030779E-3</v>
      </c>
      <c r="H23" s="16">
        <v>-7.6995157135273055E-3</v>
      </c>
      <c r="I23" s="16">
        <v>-1.1918148727623697E-2</v>
      </c>
      <c r="J23" s="16">
        <v>6.2480499520982747E-3</v>
      </c>
      <c r="K23" s="16">
        <v>-1.821885171833415E-2</v>
      </c>
      <c r="L23" s="16">
        <v>-4.3094734127159277E-3</v>
      </c>
      <c r="M23" s="16">
        <v>2.4123716419627791E-2</v>
      </c>
      <c r="N23" s="16">
        <v>1.8012841494868832E-2</v>
      </c>
      <c r="O23" s="16">
        <v>8.8902972931323735E-4</v>
      </c>
      <c r="P23" s="16">
        <v>6.3027938214654279E-4</v>
      </c>
      <c r="Q23" s="16">
        <v>7.8533572704263038E-4</v>
      </c>
      <c r="R23" s="16">
        <v>-6.2670129619747141E-3</v>
      </c>
      <c r="S23" s="16">
        <v>2.6234598005144407E-2</v>
      </c>
      <c r="T23" s="16">
        <v>-1.1077293819380583E-2</v>
      </c>
      <c r="U23" s="16">
        <v>1.5588869964213849E-2</v>
      </c>
      <c r="V23" s="16">
        <v>4.2225173307267865E-3</v>
      </c>
      <c r="W23" s="16">
        <v>-1.2382498292152429E-2</v>
      </c>
      <c r="X23" s="16">
        <v>7.7112122980051729E-3</v>
      </c>
      <c r="Y23" s="16">
        <v>-4.9468151912087253E-3</v>
      </c>
      <c r="Z23" s="16">
        <v>-5.2618763290241972E-3</v>
      </c>
      <c r="AA23" s="16">
        <v>4.2788075030103807E-3</v>
      </c>
      <c r="AB23" s="16">
        <v>-1.0189615464888431E-2</v>
      </c>
      <c r="AC23" s="16">
        <v>-1.0914012886380196E-2</v>
      </c>
      <c r="AD23" s="16">
        <v>-5.9539673838928785E-3</v>
      </c>
      <c r="AE23" s="16">
        <v>1.266430122996634E-2</v>
      </c>
      <c r="AF23" s="16">
        <v>-1.0700988570353351E-2</v>
      </c>
      <c r="AG23" s="16">
        <v>-9.2557737533523962E-3</v>
      </c>
      <c r="AH23" s="50"/>
      <c r="AI23" s="50"/>
      <c r="AJ23" s="50"/>
      <c r="AK23" s="50"/>
      <c r="AL23" s="50"/>
      <c r="AM23" s="50"/>
      <c r="AN23" s="50"/>
      <c r="AO23" s="50"/>
      <c r="AP23" s="50"/>
      <c r="AQ23" s="50"/>
      <c r="AR23" s="50"/>
      <c r="AS23" s="50"/>
      <c r="AT23" s="50"/>
      <c r="AU23" s="50"/>
      <c r="AV23" s="50"/>
      <c r="AW23" s="50"/>
      <c r="AX23" s="50"/>
      <c r="AY23" s="50"/>
      <c r="AZ23" s="50"/>
    </row>
    <row r="24" spans="1:52" ht="15.75" customHeight="1" x14ac:dyDescent="0.2">
      <c r="A24" s="13">
        <v>44033</v>
      </c>
      <c r="B24" s="14">
        <v>-78</v>
      </c>
      <c r="C24" s="49">
        <f t="shared" si="0"/>
        <v>-4.9689985797165127E-4</v>
      </c>
      <c r="D24" s="16">
        <v>7.7980127634012363E-3</v>
      </c>
      <c r="E24" s="16">
        <v>1.2384816383653048E-2</v>
      </c>
      <c r="F24" s="16">
        <v>-9.5725325551897812E-3</v>
      </c>
      <c r="G24" s="16">
        <v>-1.951371317150254E-2</v>
      </c>
      <c r="H24" s="16">
        <v>2.8785872582277197E-3</v>
      </c>
      <c r="I24" s="16">
        <v>4.573387988247174E-2</v>
      </c>
      <c r="J24" s="16">
        <v>-5.1377197896498869E-3</v>
      </c>
      <c r="K24" s="16">
        <v>9.9538407895293154E-3</v>
      </c>
      <c r="L24" s="16">
        <v>1.5600602863737592E-3</v>
      </c>
      <c r="M24" s="16">
        <v>-1.6391280307843797E-2</v>
      </c>
      <c r="N24" s="16">
        <v>-1.1057477028665744E-3</v>
      </c>
      <c r="O24" s="16">
        <v>-2.3478420978133166E-4</v>
      </c>
      <c r="P24" s="16">
        <v>2.6372928585910796E-3</v>
      </c>
      <c r="Q24" s="16">
        <v>8.2837144576881766E-3</v>
      </c>
      <c r="R24" s="16">
        <v>-6.0747194057778602E-3</v>
      </c>
      <c r="S24" s="16">
        <v>-2.1304469345404881E-2</v>
      </c>
      <c r="T24" s="16">
        <v>3.2501373037293578E-2</v>
      </c>
      <c r="U24" s="16">
        <v>-3.0212542433295547E-2</v>
      </c>
      <c r="V24" s="16">
        <v>9.5449078531319766E-3</v>
      </c>
      <c r="W24" s="16">
        <v>1.5243886135240635E-2</v>
      </c>
      <c r="X24" s="16">
        <v>-1.9049576285370653E-2</v>
      </c>
      <c r="Y24" s="16">
        <v>7.8756453356086456E-3</v>
      </c>
      <c r="Z24" s="16">
        <v>-3.8338525908275262E-3</v>
      </c>
      <c r="AA24" s="16">
        <v>-4.3002765568181372E-3</v>
      </c>
      <c r="AB24" s="17">
        <v>7.8389306800132931E-5</v>
      </c>
      <c r="AC24" s="16">
        <v>2.7904355409055807E-3</v>
      </c>
      <c r="AD24" s="16">
        <v>-1.6169537568035788E-3</v>
      </c>
      <c r="AE24" s="16">
        <v>-1.4569163216890679E-2</v>
      </c>
      <c r="AF24" s="16">
        <v>-1.4667675230154534E-2</v>
      </c>
      <c r="AG24" s="16">
        <v>-6.586831069888846E-3</v>
      </c>
      <c r="AH24" s="50"/>
      <c r="AI24" s="50"/>
      <c r="AJ24" s="50"/>
      <c r="AK24" s="50"/>
      <c r="AL24" s="50"/>
      <c r="AM24" s="50"/>
      <c r="AN24" s="50"/>
      <c r="AO24" s="50"/>
      <c r="AP24" s="50"/>
      <c r="AQ24" s="50"/>
      <c r="AR24" s="50"/>
      <c r="AS24" s="50"/>
      <c r="AT24" s="50"/>
      <c r="AU24" s="50"/>
      <c r="AV24" s="50"/>
      <c r="AW24" s="50"/>
      <c r="AX24" s="50"/>
      <c r="AY24" s="50"/>
      <c r="AZ24" s="50"/>
    </row>
    <row r="25" spans="1:52" ht="15.75" customHeight="1" x14ac:dyDescent="0.2">
      <c r="A25" s="13">
        <v>44034</v>
      </c>
      <c r="B25" s="14">
        <v>-77</v>
      </c>
      <c r="C25" s="49">
        <f t="shared" si="0"/>
        <v>1.1162533038047478E-3</v>
      </c>
      <c r="D25" s="16">
        <v>-1.691727638925309E-3</v>
      </c>
      <c r="E25" s="16">
        <v>-3.2540700181957261E-3</v>
      </c>
      <c r="F25" s="16">
        <v>-4.9049217046231389E-3</v>
      </c>
      <c r="G25" s="16">
        <v>-3.6115988249753417E-3</v>
      </c>
      <c r="H25" s="16">
        <v>2.9850223640915403E-3</v>
      </c>
      <c r="I25" s="16">
        <v>-1.114779019990637E-3</v>
      </c>
      <c r="J25" s="16">
        <v>-2.2483441643069884E-3</v>
      </c>
      <c r="K25" s="16">
        <v>2.4454445582301716E-2</v>
      </c>
      <c r="L25" s="16">
        <v>-7.5246289606690558E-3</v>
      </c>
      <c r="M25" s="16">
        <v>1.5398541532177495E-3</v>
      </c>
      <c r="N25" s="16">
        <v>1.0494278514563594E-2</v>
      </c>
      <c r="O25" s="16">
        <v>-2.7919925962560854E-3</v>
      </c>
      <c r="P25" s="16">
        <v>-7.0338861409526511E-3</v>
      </c>
      <c r="Q25" s="16">
        <v>2.086613412830552E-2</v>
      </c>
      <c r="R25" s="16">
        <v>-5.5089825386056609E-3</v>
      </c>
      <c r="S25" s="16">
        <v>8.6397970563599491E-3</v>
      </c>
      <c r="T25" s="16">
        <v>-7.0556121174877575E-3</v>
      </c>
      <c r="U25" s="16">
        <v>-2.8857435776483628E-3</v>
      </c>
      <c r="V25" s="16">
        <v>-5.8773041779622099E-3</v>
      </c>
      <c r="W25" s="16">
        <v>2.3649646340799607E-2</v>
      </c>
      <c r="X25" s="16">
        <v>-2.8687401414906648E-2</v>
      </c>
      <c r="Y25" s="16">
        <v>1.8187498518342903E-3</v>
      </c>
      <c r="Z25" s="16">
        <v>5.6018138232975193E-3</v>
      </c>
      <c r="AA25" s="16">
        <v>1.5892547185035095E-2</v>
      </c>
      <c r="AB25" s="16">
        <v>-6.2998051280857646E-3</v>
      </c>
      <c r="AC25" s="16">
        <v>-4.0348798445732862E-3</v>
      </c>
      <c r="AD25" s="16">
        <v>-5.9609709881945847E-3</v>
      </c>
      <c r="AE25" s="16">
        <v>5.1087621296514608E-3</v>
      </c>
      <c r="AF25" s="16">
        <v>5.6681088325835297E-3</v>
      </c>
      <c r="AG25" s="16">
        <v>7.2550880084600849E-3</v>
      </c>
      <c r="AH25" s="50"/>
      <c r="AI25" s="50"/>
      <c r="AJ25" s="50"/>
      <c r="AK25" s="50"/>
      <c r="AL25" s="50"/>
      <c r="AM25" s="50"/>
      <c r="AN25" s="50"/>
      <c r="AO25" s="50"/>
      <c r="AP25" s="50"/>
      <c r="AQ25" s="50"/>
      <c r="AR25" s="50"/>
      <c r="AS25" s="50"/>
      <c r="AT25" s="50"/>
      <c r="AU25" s="50"/>
      <c r="AV25" s="50"/>
      <c r="AW25" s="50"/>
      <c r="AX25" s="50"/>
      <c r="AY25" s="50"/>
      <c r="AZ25" s="50"/>
    </row>
    <row r="26" spans="1:52" ht="15.75" customHeight="1" x14ac:dyDescent="0.2">
      <c r="A26" s="13">
        <v>44035</v>
      </c>
      <c r="B26" s="14">
        <v>-76</v>
      </c>
      <c r="C26" s="49">
        <f t="shared" si="0"/>
        <v>1.9227670870013232E-3</v>
      </c>
      <c r="D26" s="16">
        <v>1.4415155060251756E-2</v>
      </c>
      <c r="E26" s="16">
        <v>1.4554721245258462E-2</v>
      </c>
      <c r="F26" s="16">
        <v>-4.2265398103000801E-3</v>
      </c>
      <c r="G26" s="16">
        <v>-1.9203126785572282E-2</v>
      </c>
      <c r="H26" s="16">
        <v>1.0020233385449624E-2</v>
      </c>
      <c r="I26" s="16">
        <v>1.4255108782771982E-2</v>
      </c>
      <c r="J26" s="16">
        <v>2.1263462454490151E-2</v>
      </c>
      <c r="K26" s="16">
        <v>-1.9852814479252617E-2</v>
      </c>
      <c r="L26" s="16">
        <v>9.5789408403047158E-3</v>
      </c>
      <c r="M26" s="16">
        <v>1.9322426027944435E-3</v>
      </c>
      <c r="N26" s="16">
        <v>-1.3954780813840266E-3</v>
      </c>
      <c r="O26" s="16">
        <v>5.8688758059999707E-3</v>
      </c>
      <c r="P26" s="16">
        <v>1.4119487449067431E-2</v>
      </c>
      <c r="Q26" s="16">
        <v>8.1355932460111004E-4</v>
      </c>
      <c r="R26" s="16">
        <v>4.7427897597985234E-4</v>
      </c>
      <c r="S26" s="16">
        <v>-2.3870344919098136E-2</v>
      </c>
      <c r="T26" s="16">
        <v>1.9507773351622225E-3</v>
      </c>
      <c r="U26" s="16">
        <v>1.7486671497104686E-4</v>
      </c>
      <c r="V26" s="16">
        <v>2.7828136129398398E-3</v>
      </c>
      <c r="W26" s="16">
        <v>5.6577324283375689E-3</v>
      </c>
      <c r="X26" s="16">
        <v>6.7610620185088247E-4</v>
      </c>
      <c r="Y26" s="16">
        <v>5.9361359436177989E-3</v>
      </c>
      <c r="Z26" s="16">
        <v>7.8444559476596645E-3</v>
      </c>
      <c r="AA26" s="16">
        <v>-1.8851507538163934E-2</v>
      </c>
      <c r="AB26" s="16">
        <v>1.2916511953757828E-4</v>
      </c>
      <c r="AC26" s="16">
        <v>-1.0763229192407402E-3</v>
      </c>
      <c r="AD26" s="16">
        <v>6.9423136169288416E-3</v>
      </c>
      <c r="AE26" s="16">
        <v>6.2928465092424272E-3</v>
      </c>
      <c r="AF26" s="16">
        <v>-7.4082239134235471E-4</v>
      </c>
      <c r="AG26" s="16">
        <v>1.2166901771765298E-3</v>
      </c>
      <c r="AH26" s="50"/>
      <c r="AI26" s="50"/>
      <c r="AJ26" s="50"/>
      <c r="AK26" s="50"/>
      <c r="AL26" s="50"/>
      <c r="AM26" s="50"/>
      <c r="AN26" s="50"/>
      <c r="AO26" s="50"/>
      <c r="AP26" s="50"/>
      <c r="AQ26" s="50"/>
      <c r="AR26" s="50"/>
      <c r="AS26" s="50"/>
      <c r="AT26" s="50"/>
      <c r="AU26" s="50"/>
      <c r="AV26" s="50"/>
      <c r="AW26" s="50"/>
      <c r="AX26" s="50"/>
      <c r="AY26" s="50"/>
      <c r="AZ26" s="50"/>
    </row>
    <row r="27" spans="1:52" ht="15.75" customHeight="1" x14ac:dyDescent="0.2">
      <c r="A27" s="13">
        <v>44036</v>
      </c>
      <c r="B27" s="14">
        <v>-75</v>
      </c>
      <c r="C27" s="49">
        <f t="shared" si="0"/>
        <v>-4.4748455781296161E-3</v>
      </c>
      <c r="D27" s="16">
        <v>5.3829982303416693E-3</v>
      </c>
      <c r="E27" s="16">
        <v>1.66592574115919E-3</v>
      </c>
      <c r="F27" s="16">
        <v>-3.0036519365618138E-2</v>
      </c>
      <c r="G27" s="16">
        <v>8.1861214380744493E-3</v>
      </c>
      <c r="H27" s="16">
        <v>1.4624572182381881E-2</v>
      </c>
      <c r="I27" s="16">
        <v>2.0448584643575751E-2</v>
      </c>
      <c r="J27" s="16">
        <v>-1.4487829006595256E-2</v>
      </c>
      <c r="K27" s="16">
        <v>5.67015714137626E-3</v>
      </c>
      <c r="L27" s="16">
        <v>-1.9724210149601899E-2</v>
      </c>
      <c r="M27" s="16">
        <v>-0.13930347286424741</v>
      </c>
      <c r="N27" s="16">
        <v>1.4779899383179917E-3</v>
      </c>
      <c r="O27" s="16">
        <v>-5.0272371942670906E-3</v>
      </c>
      <c r="P27" s="16">
        <v>9.8583981920486001E-3</v>
      </c>
      <c r="Q27" s="16">
        <v>7.0077610334312607E-3</v>
      </c>
      <c r="R27" s="16">
        <v>-8.0466475023053333E-3</v>
      </c>
      <c r="S27" s="16">
        <v>-1.1470784699109353E-2</v>
      </c>
      <c r="T27" s="16">
        <v>-1.7817010705406186E-2</v>
      </c>
      <c r="U27" s="16">
        <v>-4.7651186823354862E-2</v>
      </c>
      <c r="V27" s="16">
        <v>7.8627034971184024E-3</v>
      </c>
      <c r="W27" s="16">
        <v>1.3988830528635371E-2</v>
      </c>
      <c r="X27" s="16">
        <v>8.0995993876197513E-3</v>
      </c>
      <c r="Y27" s="16">
        <v>7.3003762506805743E-3</v>
      </c>
      <c r="Z27" s="16">
        <v>3.9454502226925056E-3</v>
      </c>
      <c r="AA27" s="16">
        <v>8.459247421926365E-3</v>
      </c>
      <c r="AB27" s="16">
        <v>-7.1378651230350528E-4</v>
      </c>
      <c r="AC27" s="16">
        <v>1.7980192022272815E-4</v>
      </c>
      <c r="AD27" s="16">
        <v>2.2829867866983603E-2</v>
      </c>
      <c r="AE27" s="16">
        <v>-1.3571974299756625E-2</v>
      </c>
      <c r="AF27" s="16">
        <v>2.212233317485806E-2</v>
      </c>
      <c r="AG27" s="16">
        <v>4.4945729672328048E-3</v>
      </c>
      <c r="AH27" s="50"/>
      <c r="AI27" s="50"/>
      <c r="AJ27" s="50"/>
      <c r="AK27" s="50"/>
      <c r="AL27" s="50"/>
      <c r="AM27" s="50"/>
      <c r="AN27" s="50"/>
      <c r="AO27" s="50"/>
      <c r="AP27" s="50"/>
      <c r="AQ27" s="50"/>
      <c r="AR27" s="50"/>
      <c r="AS27" s="50"/>
      <c r="AT27" s="50"/>
      <c r="AU27" s="50"/>
      <c r="AV27" s="50"/>
      <c r="AW27" s="50"/>
      <c r="AX27" s="50"/>
      <c r="AY27" s="50"/>
      <c r="AZ27" s="50"/>
    </row>
    <row r="28" spans="1:52" ht="15.75" customHeight="1" x14ac:dyDescent="0.2">
      <c r="A28" s="13">
        <v>44039</v>
      </c>
      <c r="B28" s="14">
        <v>-74</v>
      </c>
      <c r="C28" s="49">
        <f t="shared" si="0"/>
        <v>-2.172920163386284E-4</v>
      </c>
      <c r="D28" s="16">
        <v>1.0238073406439768E-2</v>
      </c>
      <c r="E28" s="16">
        <v>3.7721593776534534E-3</v>
      </c>
      <c r="F28" s="16">
        <v>-1.0295181710524404E-2</v>
      </c>
      <c r="G28" s="16">
        <v>-3.8895607553282308E-3</v>
      </c>
      <c r="H28" s="16">
        <v>4.2154423180791774E-3</v>
      </c>
      <c r="I28" s="16">
        <v>1.258347857659293E-2</v>
      </c>
      <c r="J28" s="16">
        <v>2.6459334086833628E-3</v>
      </c>
      <c r="K28" s="16">
        <v>1.3626396007642438E-2</v>
      </c>
      <c r="L28" s="16">
        <v>-1.7433641121813587E-3</v>
      </c>
      <c r="M28" s="16">
        <v>-1.9931608799784031E-2</v>
      </c>
      <c r="N28" s="16">
        <v>-1.3678848045774079E-3</v>
      </c>
      <c r="O28" s="16">
        <v>-1.2621618884531529E-2</v>
      </c>
      <c r="P28" s="16">
        <v>-8.6186285077965649E-3</v>
      </c>
      <c r="Q28" s="16">
        <v>1.4191700042530135E-2</v>
      </c>
      <c r="R28" s="16">
        <v>9.4706057278904285E-3</v>
      </c>
      <c r="S28" s="16">
        <v>1.8077538816424037E-3</v>
      </c>
      <c r="T28" s="16">
        <v>-1.1643405956290731E-2</v>
      </c>
      <c r="U28" s="16">
        <v>1.4033978674111183E-2</v>
      </c>
      <c r="V28" s="16">
        <v>-1.9715254911434308E-2</v>
      </c>
      <c r="W28" s="16">
        <v>-1.3423865755014784E-3</v>
      </c>
      <c r="X28" s="16">
        <v>8.9689018866523293E-3</v>
      </c>
      <c r="Y28" s="16">
        <v>6.204517526450311E-3</v>
      </c>
      <c r="Z28" s="16">
        <v>-1.5080822773875274E-3</v>
      </c>
      <c r="AA28" s="16">
        <v>-1.1541323958376568E-2</v>
      </c>
      <c r="AB28" s="16">
        <v>1.025636052075145E-2</v>
      </c>
      <c r="AC28" s="16">
        <v>-5.2796601063253438E-3</v>
      </c>
      <c r="AD28" s="16">
        <v>-1.3490255823894769E-4</v>
      </c>
      <c r="AE28" s="16">
        <v>4.2699591761808965E-3</v>
      </c>
      <c r="AF28" s="16">
        <v>-1.2691164242275321E-2</v>
      </c>
      <c r="AG28" s="16">
        <v>-4.799928609053605E-4</v>
      </c>
      <c r="AH28" s="50"/>
      <c r="AI28" s="50"/>
      <c r="AJ28" s="50"/>
      <c r="AK28" s="50"/>
      <c r="AL28" s="50"/>
      <c r="AM28" s="50"/>
      <c r="AN28" s="50"/>
      <c r="AO28" s="50"/>
      <c r="AP28" s="50"/>
      <c r="AQ28" s="50"/>
      <c r="AR28" s="50"/>
      <c r="AS28" s="50"/>
      <c r="AT28" s="50"/>
      <c r="AU28" s="50"/>
      <c r="AV28" s="50"/>
      <c r="AW28" s="50"/>
      <c r="AX28" s="50"/>
      <c r="AY28" s="50"/>
      <c r="AZ28" s="50"/>
    </row>
    <row r="29" spans="1:52" ht="15.75" customHeight="1" x14ac:dyDescent="0.2">
      <c r="A29" s="13">
        <v>44040</v>
      </c>
      <c r="B29" s="14">
        <v>-73</v>
      </c>
      <c r="C29" s="49">
        <f t="shared" si="0"/>
        <v>1.444629812852096E-3</v>
      </c>
      <c r="D29" s="16">
        <v>-3.2698685164393955E-2</v>
      </c>
      <c r="E29" s="16">
        <v>-6.8051422457755112E-4</v>
      </c>
      <c r="F29" s="16">
        <v>1.6541639363217384E-2</v>
      </c>
      <c r="G29" s="16">
        <v>-1.4668195277666777E-2</v>
      </c>
      <c r="H29" s="16">
        <v>3.2785717437362524E-3</v>
      </c>
      <c r="I29" s="16">
        <v>-2.0766645320910205E-2</v>
      </c>
      <c r="J29" s="16">
        <v>-1.4380198942800584E-2</v>
      </c>
      <c r="K29" s="16">
        <v>-1.02158441650467E-2</v>
      </c>
      <c r="L29" s="16">
        <v>2.3548203993666389E-2</v>
      </c>
      <c r="M29" s="16">
        <v>-1.0857600131060213E-2</v>
      </c>
      <c r="N29" s="16">
        <v>-8.6923372754940491E-4</v>
      </c>
      <c r="O29" s="16">
        <v>2.7090205889819664E-3</v>
      </c>
      <c r="P29" s="16">
        <v>1.0012515580267892E-2</v>
      </c>
      <c r="Q29" s="16">
        <v>-1.7371335275324321E-2</v>
      </c>
      <c r="R29" s="16">
        <v>1.6539702673404794E-2</v>
      </c>
      <c r="S29" s="16">
        <v>-5.9726399717225835E-3</v>
      </c>
      <c r="T29" s="16">
        <v>7.6655834801767578E-3</v>
      </c>
      <c r="U29" s="16">
        <v>4.6005123520401403E-3</v>
      </c>
      <c r="V29" s="16">
        <v>2.2454446258002341E-2</v>
      </c>
      <c r="W29" s="16">
        <v>-1.0721201212235496E-3</v>
      </c>
      <c r="X29" s="16">
        <v>-9.5994779144959862E-4</v>
      </c>
      <c r="Y29" s="16">
        <v>-1.1727729679856568E-3</v>
      </c>
      <c r="Z29" s="16">
        <v>1.3978080852463933E-2</v>
      </c>
      <c r="AA29" s="16">
        <v>-7.1531508985768896E-3</v>
      </c>
      <c r="AB29" s="16">
        <v>2.0070834763706259E-3</v>
      </c>
      <c r="AC29" s="16">
        <v>1.1685700942820794E-2</v>
      </c>
      <c r="AD29" s="16">
        <v>1.5452194400263592E-2</v>
      </c>
      <c r="AE29" s="16">
        <v>7.8891986044983039E-3</v>
      </c>
      <c r="AF29" s="16">
        <v>2.8784396214904147E-2</v>
      </c>
      <c r="AG29" s="16">
        <v>-4.9690721589644377E-3</v>
      </c>
      <c r="AH29" s="50"/>
      <c r="AI29" s="50"/>
      <c r="AJ29" s="50"/>
      <c r="AK29" s="50"/>
      <c r="AL29" s="50"/>
      <c r="AM29" s="50"/>
      <c r="AN29" s="50"/>
      <c r="AO29" s="50"/>
      <c r="AP29" s="50"/>
      <c r="AQ29" s="50"/>
      <c r="AR29" s="50"/>
      <c r="AS29" s="50"/>
      <c r="AT29" s="50"/>
      <c r="AU29" s="50"/>
      <c r="AV29" s="50"/>
      <c r="AW29" s="50"/>
      <c r="AX29" s="50"/>
      <c r="AY29" s="50"/>
      <c r="AZ29" s="50"/>
    </row>
    <row r="30" spans="1:52" ht="15.75" customHeight="1" x14ac:dyDescent="0.2">
      <c r="A30" s="13">
        <v>44041</v>
      </c>
      <c r="B30" s="14">
        <v>-72</v>
      </c>
      <c r="C30" s="49">
        <f t="shared" si="0"/>
        <v>-1.5118714070749501E-3</v>
      </c>
      <c r="D30" s="16">
        <v>-2.8645157543199526E-3</v>
      </c>
      <c r="E30" s="16">
        <v>1.0557888998041425E-2</v>
      </c>
      <c r="F30" s="16">
        <v>-2.6393539318687369E-2</v>
      </c>
      <c r="G30" s="16">
        <v>1.8765115456959375E-2</v>
      </c>
      <c r="H30" s="16">
        <v>6.8372356612264699E-3</v>
      </c>
      <c r="I30" s="16">
        <v>-1.6044716217492681E-3</v>
      </c>
      <c r="J30" s="16">
        <v>4.5998816949895816E-3</v>
      </c>
      <c r="K30" s="16">
        <v>6.668764421834613E-3</v>
      </c>
      <c r="L30" s="16">
        <v>6.089248917209928E-3</v>
      </c>
      <c r="M30" s="16">
        <v>-2.7160142401810985E-2</v>
      </c>
      <c r="N30" s="16">
        <v>3.6288561992494413E-4</v>
      </c>
      <c r="O30" s="16">
        <v>-4.5344520124054703E-3</v>
      </c>
      <c r="P30" s="16">
        <v>1.1489208272830315E-2</v>
      </c>
      <c r="Q30" s="16">
        <v>-3.4359729196683777E-3</v>
      </c>
      <c r="R30" s="16">
        <v>-6.6261413623350703E-3</v>
      </c>
      <c r="S30" s="16">
        <v>7.8059562771709366E-3</v>
      </c>
      <c r="T30" s="16">
        <v>1.8383413107500926E-3</v>
      </c>
      <c r="U30" s="16">
        <v>1.5594803263774302E-2</v>
      </c>
      <c r="V30" s="16">
        <v>-4.5404875445329965E-2</v>
      </c>
      <c r="W30" s="16">
        <v>-9.5609992146465164E-3</v>
      </c>
      <c r="X30" s="16">
        <v>-7.9728752329699566E-3</v>
      </c>
      <c r="Y30" s="16">
        <v>-5.3118526684312328E-3</v>
      </c>
      <c r="Z30" s="16">
        <v>1.8848513987706824E-3</v>
      </c>
      <c r="AA30" s="16">
        <v>3.5394323569604945E-3</v>
      </c>
      <c r="AB30" s="16">
        <v>-1.0160081317778916E-2</v>
      </c>
      <c r="AC30" s="16">
        <v>1.7617847932983422E-2</v>
      </c>
      <c r="AD30" s="16">
        <v>-3.4914773338002724E-3</v>
      </c>
      <c r="AE30" s="16">
        <v>4.0698486832781069E-3</v>
      </c>
      <c r="AF30" s="16">
        <v>2.0357104534888051E-4</v>
      </c>
      <c r="AG30" s="16">
        <v>-8.75962692036872E-3</v>
      </c>
      <c r="AH30" s="50"/>
      <c r="AI30" s="50"/>
      <c r="AJ30" s="50"/>
      <c r="AK30" s="50"/>
      <c r="AL30" s="50"/>
      <c r="AM30" s="50"/>
      <c r="AN30" s="50"/>
      <c r="AO30" s="50"/>
      <c r="AP30" s="50"/>
      <c r="AQ30" s="50"/>
      <c r="AR30" s="50"/>
      <c r="AS30" s="50"/>
      <c r="AT30" s="50"/>
      <c r="AU30" s="50"/>
      <c r="AV30" s="50"/>
      <c r="AW30" s="50"/>
      <c r="AX30" s="50"/>
      <c r="AY30" s="50"/>
      <c r="AZ30" s="50"/>
    </row>
    <row r="31" spans="1:52" ht="15.75" customHeight="1" x14ac:dyDescent="0.2">
      <c r="A31" s="13">
        <v>44042</v>
      </c>
      <c r="B31" s="14">
        <v>-71</v>
      </c>
      <c r="C31" s="49">
        <f t="shared" si="0"/>
        <v>-3.1601665507867074E-4</v>
      </c>
      <c r="D31" s="16">
        <v>-9.3112191989952568E-3</v>
      </c>
      <c r="E31" s="16">
        <v>2.0053018126895555E-3</v>
      </c>
      <c r="F31" s="16">
        <v>-1.1725805872850881E-3</v>
      </c>
      <c r="G31" s="16">
        <v>1.1027628589175461E-2</v>
      </c>
      <c r="H31" s="16">
        <v>-4.0593618864401097E-3</v>
      </c>
      <c r="I31" s="16">
        <v>-2.105762483556026E-2</v>
      </c>
      <c r="J31" s="16">
        <v>6.4220440132063041E-3</v>
      </c>
      <c r="K31" s="16">
        <v>-1.0334037526281328E-2</v>
      </c>
      <c r="L31" s="16">
        <v>-1.5331688115376031E-2</v>
      </c>
      <c r="M31" s="16">
        <v>-2.3531398671097362E-3</v>
      </c>
      <c r="N31" s="16">
        <v>-1.0656891719728209E-2</v>
      </c>
      <c r="O31" s="16">
        <v>5.4295831446627488E-3</v>
      </c>
      <c r="P31" s="16">
        <v>-4.9432915692737937E-3</v>
      </c>
      <c r="Q31" s="16">
        <v>-2.2466416594818942E-3</v>
      </c>
      <c r="R31" s="16">
        <v>1.0171412521433627E-3</v>
      </c>
      <c r="S31" s="16">
        <v>1.3810428584334227E-4</v>
      </c>
      <c r="T31" s="16">
        <v>4.1032316947445038E-3</v>
      </c>
      <c r="U31" s="16">
        <v>-8.1439481224272921E-4</v>
      </c>
      <c r="V31" s="16">
        <v>2.4212240059337531E-4</v>
      </c>
      <c r="W31" s="16">
        <v>2.9518891028496004E-3</v>
      </c>
      <c r="X31" s="16">
        <v>7.8337883635953825E-3</v>
      </c>
      <c r="Y31" s="16">
        <v>6.7864487193924801E-3</v>
      </c>
      <c r="Z31" s="16">
        <v>2.508261426994653E-2</v>
      </c>
      <c r="AA31" s="16">
        <v>1.5120639553246244E-2</v>
      </c>
      <c r="AB31" s="16">
        <v>-1.6671942283861757E-3</v>
      </c>
      <c r="AC31" s="16">
        <v>-2.3511137773661391E-3</v>
      </c>
      <c r="AD31" s="16">
        <v>7.3856847126754039E-4</v>
      </c>
      <c r="AE31" s="16">
        <v>-1.609715289045232E-2</v>
      </c>
      <c r="AF31" s="16">
        <v>8.1235242593694097E-3</v>
      </c>
      <c r="AG31" s="16">
        <v>-4.1067969111068907E-3</v>
      </c>
      <c r="AH31" s="50"/>
      <c r="AI31" s="50"/>
      <c r="AJ31" s="50"/>
      <c r="AK31" s="50"/>
      <c r="AL31" s="50"/>
      <c r="AM31" s="50"/>
      <c r="AN31" s="50"/>
      <c r="AO31" s="50"/>
      <c r="AP31" s="50"/>
      <c r="AQ31" s="50"/>
      <c r="AR31" s="50"/>
      <c r="AS31" s="50"/>
      <c r="AT31" s="50"/>
      <c r="AU31" s="50"/>
      <c r="AV31" s="50"/>
      <c r="AW31" s="50"/>
      <c r="AX31" s="50"/>
      <c r="AY31" s="50"/>
      <c r="AZ31" s="50"/>
    </row>
    <row r="32" spans="1:52" ht="15.75" customHeight="1" x14ac:dyDescent="0.2">
      <c r="A32" s="13">
        <v>44043</v>
      </c>
      <c r="B32" s="14">
        <v>-70</v>
      </c>
      <c r="C32" s="49">
        <f t="shared" si="0"/>
        <v>-2.503200634454447E-3</v>
      </c>
      <c r="D32" s="16">
        <v>-8.4244467765678191E-3</v>
      </c>
      <c r="E32" s="16">
        <v>-4.2374343141934837E-3</v>
      </c>
      <c r="F32" s="16">
        <v>-2.138048232453077E-2</v>
      </c>
      <c r="G32" s="16">
        <v>6.3562212554677186E-2</v>
      </c>
      <c r="H32" s="16">
        <v>-2.3324665914641586E-2</v>
      </c>
      <c r="I32" s="16">
        <v>-1.89845222675478E-2</v>
      </c>
      <c r="J32" s="16">
        <v>1.0057463925422862E-2</v>
      </c>
      <c r="K32" s="16">
        <v>-8.5798164239035205E-3</v>
      </c>
      <c r="L32" s="16">
        <v>2.9781316113493129E-3</v>
      </c>
      <c r="M32" s="16">
        <v>-2.2491524963237693E-2</v>
      </c>
      <c r="N32" s="16">
        <v>-4.2328044137721326E-3</v>
      </c>
      <c r="O32" s="16">
        <v>-1.4627377960288636E-2</v>
      </c>
      <c r="P32" s="16">
        <v>1.07666629485335E-2</v>
      </c>
      <c r="Q32" s="16">
        <v>-8.350063574668571E-3</v>
      </c>
      <c r="R32" s="16">
        <v>5.5201341382709601E-3</v>
      </c>
      <c r="S32" s="16">
        <v>-1.1087563634306994E-2</v>
      </c>
      <c r="T32" s="16">
        <v>1.1625429904127928E-2</v>
      </c>
      <c r="U32" s="16">
        <v>2.7977752287036351E-2</v>
      </c>
      <c r="V32" s="16">
        <v>-1.9682001502379178E-2</v>
      </c>
      <c r="W32" s="16">
        <v>-8.8583273798670051E-3</v>
      </c>
      <c r="X32" s="16">
        <v>3.1989197908376156E-3</v>
      </c>
      <c r="Y32" s="16">
        <v>-1.168069048327321E-2</v>
      </c>
      <c r="Z32" s="16">
        <v>-9.8664823063921749E-3</v>
      </c>
      <c r="AA32" s="16">
        <v>2.0802811080378857E-3</v>
      </c>
      <c r="AB32" s="16">
        <v>1.4889862928212434E-2</v>
      </c>
      <c r="AC32" s="16">
        <v>-1.421238528673816E-2</v>
      </c>
      <c r="AD32" s="16">
        <v>1.1919850026356261E-3</v>
      </c>
      <c r="AE32" s="16">
        <v>-2.3414550843836712E-2</v>
      </c>
      <c r="AF32" s="16">
        <v>1.5458328484389921E-2</v>
      </c>
      <c r="AG32" s="16">
        <v>-1.096804334701957E-2</v>
      </c>
      <c r="AH32" s="50"/>
      <c r="AI32" s="50"/>
      <c r="AJ32" s="50"/>
      <c r="AK32" s="50"/>
      <c r="AL32" s="50"/>
      <c r="AM32" s="50"/>
      <c r="AN32" s="50"/>
      <c r="AO32" s="50"/>
      <c r="AP32" s="50"/>
      <c r="AQ32" s="50"/>
      <c r="AR32" s="50"/>
      <c r="AS32" s="50"/>
      <c r="AT32" s="50"/>
      <c r="AU32" s="50"/>
      <c r="AV32" s="50"/>
      <c r="AW32" s="50"/>
      <c r="AX32" s="50"/>
      <c r="AY32" s="50"/>
      <c r="AZ32" s="50"/>
    </row>
    <row r="33" spans="1:52" ht="15.75" customHeight="1" x14ac:dyDescent="0.2">
      <c r="A33" s="13">
        <v>44046</v>
      </c>
      <c r="B33" s="14">
        <v>-69</v>
      </c>
      <c r="C33" s="49">
        <f t="shared" si="0"/>
        <v>-6.0225153959234253E-4</v>
      </c>
      <c r="D33" s="16">
        <v>-3.2006997595218772E-3</v>
      </c>
      <c r="E33" s="16">
        <v>2.4346317564445815E-3</v>
      </c>
      <c r="F33" s="16">
        <v>-4.9624774780463211E-3</v>
      </c>
      <c r="G33" s="16">
        <v>-3.6644096024514711E-3</v>
      </c>
      <c r="H33" s="16">
        <v>-9.7704859999152311E-3</v>
      </c>
      <c r="I33" s="16">
        <v>1.0537259259416705E-2</v>
      </c>
      <c r="J33" s="16">
        <v>-3.5522185510753522E-3</v>
      </c>
      <c r="K33" s="16">
        <v>-2.3134024376637759E-2</v>
      </c>
      <c r="L33" s="16">
        <v>-1.0943814386133229E-2</v>
      </c>
      <c r="M33" s="16">
        <v>8.7339479583381733E-3</v>
      </c>
      <c r="N33" s="16">
        <v>1.0616168775367854E-2</v>
      </c>
      <c r="O33" s="16">
        <v>4.6246402228407989E-3</v>
      </c>
      <c r="P33" s="16">
        <v>-4.8283336047235626E-3</v>
      </c>
      <c r="Q33" s="16">
        <v>-4.1937215099546003E-3</v>
      </c>
      <c r="R33" s="16">
        <v>2.1679572892367334E-2</v>
      </c>
      <c r="S33" s="16">
        <v>2.9403060158842476E-2</v>
      </c>
      <c r="T33" s="16">
        <v>-3.4572199493129651E-3</v>
      </c>
      <c r="U33" s="16">
        <v>1.3538422704852469E-2</v>
      </c>
      <c r="V33" s="16">
        <v>2.1013472266713899E-2</v>
      </c>
      <c r="W33" s="16">
        <v>-2.4175459906924473E-2</v>
      </c>
      <c r="X33" s="16">
        <v>3.1240825971842129E-3</v>
      </c>
      <c r="Y33" s="16">
        <v>-8.4042413451711449E-3</v>
      </c>
      <c r="Z33" s="16">
        <v>-5.1898810053509119E-3</v>
      </c>
      <c r="AA33" s="16">
        <v>-9.505173041755231E-4</v>
      </c>
      <c r="AB33" s="16">
        <v>-1.342395328574395E-2</v>
      </c>
      <c r="AC33" s="16">
        <v>-5.7946519257895002E-3</v>
      </c>
      <c r="AD33" s="16">
        <v>-6.4842713175081949E-3</v>
      </c>
      <c r="AE33" s="16">
        <v>-1.1113695570232394E-2</v>
      </c>
      <c r="AF33" s="16">
        <v>1.4150930217781309E-2</v>
      </c>
      <c r="AG33" s="16">
        <v>-1.0679658119251622E-2</v>
      </c>
      <c r="AH33" s="50"/>
      <c r="AI33" s="50"/>
      <c r="AJ33" s="50"/>
      <c r="AK33" s="50"/>
      <c r="AL33" s="50"/>
      <c r="AM33" s="50"/>
      <c r="AN33" s="50"/>
      <c r="AO33" s="50"/>
      <c r="AP33" s="50"/>
      <c r="AQ33" s="50"/>
      <c r="AR33" s="50"/>
      <c r="AS33" s="50"/>
      <c r="AT33" s="50"/>
      <c r="AU33" s="50"/>
      <c r="AV33" s="50"/>
      <c r="AW33" s="50"/>
      <c r="AX33" s="50"/>
      <c r="AY33" s="50"/>
      <c r="AZ33" s="50"/>
    </row>
    <row r="34" spans="1:52" ht="15.75" customHeight="1" x14ac:dyDescent="0.2">
      <c r="A34" s="13">
        <v>44047</v>
      </c>
      <c r="B34" s="14">
        <v>-68</v>
      </c>
      <c r="C34" s="49">
        <f t="shared" si="0"/>
        <v>-5.4908260554330604E-4</v>
      </c>
      <c r="D34" s="16">
        <v>4.0084886279775018E-3</v>
      </c>
      <c r="E34" s="16">
        <v>-1.3620557627987058E-2</v>
      </c>
      <c r="F34" s="16">
        <v>-6.0232345300557429E-3</v>
      </c>
      <c r="G34" s="16">
        <v>-1.6971781383463185E-3</v>
      </c>
      <c r="H34" s="16">
        <v>-5.5542542907325819E-3</v>
      </c>
      <c r="I34" s="16">
        <v>2.2819665621383461E-3</v>
      </c>
      <c r="J34" s="16">
        <v>8.0753121112479599E-3</v>
      </c>
      <c r="K34" s="16">
        <v>2.6240851163347768E-2</v>
      </c>
      <c r="L34" s="16">
        <v>-1.3658085743394787E-2</v>
      </c>
      <c r="M34" s="16">
        <v>-5.8554519307395594E-3</v>
      </c>
      <c r="N34" s="16">
        <v>3.446243627198994E-3</v>
      </c>
      <c r="O34" s="16">
        <v>-4.7368786895735536E-3</v>
      </c>
      <c r="P34" s="16">
        <v>-1.6400494503960604E-2</v>
      </c>
      <c r="Q34" s="16">
        <v>2.1966677450919802E-2</v>
      </c>
      <c r="R34" s="16">
        <v>-1.2779790792361453E-2</v>
      </c>
      <c r="S34" s="16">
        <v>-1.6477920063086779E-2</v>
      </c>
      <c r="T34" s="16">
        <v>-3.9390250954254771E-3</v>
      </c>
      <c r="U34" s="16">
        <v>1.0894188620154909E-2</v>
      </c>
      <c r="V34" s="16">
        <v>2.4349730404433015E-4</v>
      </c>
      <c r="W34" s="16">
        <v>1.6159221215487291E-3</v>
      </c>
      <c r="X34" s="16">
        <v>9.16051573075621E-4</v>
      </c>
      <c r="Y34" s="16">
        <v>1.9795319856074868E-3</v>
      </c>
      <c r="Z34" s="16">
        <v>1.4623796852206451E-2</v>
      </c>
      <c r="AA34" s="16">
        <v>-1.8567839002994802E-2</v>
      </c>
      <c r="AB34" s="16">
        <v>-9.8691693796047406E-4</v>
      </c>
      <c r="AC34" s="16">
        <v>-4.950346241157812E-3</v>
      </c>
      <c r="AD34" s="16">
        <v>7.594966702378996E-3</v>
      </c>
      <c r="AE34" s="16">
        <v>6.3956113560680178E-3</v>
      </c>
      <c r="AF34" s="16">
        <v>-1.3921212665853474E-2</v>
      </c>
      <c r="AG34" s="16">
        <v>1.2413602029416382E-2</v>
      </c>
      <c r="AH34" s="50"/>
      <c r="AI34" s="50"/>
      <c r="AJ34" s="50"/>
      <c r="AK34" s="50"/>
      <c r="AL34" s="50"/>
      <c r="AM34" s="50"/>
      <c r="AN34" s="50"/>
      <c r="AO34" s="50"/>
      <c r="AP34" s="50"/>
      <c r="AQ34" s="50"/>
      <c r="AR34" s="50"/>
      <c r="AS34" s="50"/>
      <c r="AT34" s="50"/>
      <c r="AU34" s="50"/>
      <c r="AV34" s="50"/>
      <c r="AW34" s="50"/>
      <c r="AX34" s="50"/>
      <c r="AY34" s="50"/>
      <c r="AZ34" s="50"/>
    </row>
    <row r="35" spans="1:52" ht="15.75" customHeight="1" x14ac:dyDescent="0.2">
      <c r="A35" s="13">
        <v>44048</v>
      </c>
      <c r="B35" s="14">
        <v>-67</v>
      </c>
      <c r="C35" s="49">
        <f t="shared" si="0"/>
        <v>6.7901462823301859E-5</v>
      </c>
      <c r="D35" s="16">
        <v>1.5075351237013606E-2</v>
      </c>
      <c r="E35" s="16">
        <v>4.4337745748790798E-3</v>
      </c>
      <c r="F35" s="16">
        <v>3.2063528377357462E-3</v>
      </c>
      <c r="G35" s="16">
        <v>3.6507350416228176E-3</v>
      </c>
      <c r="H35" s="16">
        <v>1.5942488709027779E-2</v>
      </c>
      <c r="I35" s="16">
        <v>-1.8163924103996709E-3</v>
      </c>
      <c r="J35" s="16">
        <v>-3.9698709531961595E-3</v>
      </c>
      <c r="K35" s="16">
        <v>7.614342045340906E-3</v>
      </c>
      <c r="L35" s="16">
        <v>9.7132741743897397E-3</v>
      </c>
      <c r="M35" s="16">
        <v>-1.1109883354397141E-2</v>
      </c>
      <c r="N35" s="16">
        <v>-1.7513895095173194E-2</v>
      </c>
      <c r="O35" s="16">
        <v>2.0203029449994015E-3</v>
      </c>
      <c r="P35" s="16">
        <v>1.5136832945285839E-3</v>
      </c>
      <c r="Q35" s="16">
        <v>-1.591244162178029E-2</v>
      </c>
      <c r="R35" s="16">
        <v>-6.3591883329121746E-4</v>
      </c>
      <c r="S35" s="16">
        <v>-1.3855909258832091E-2</v>
      </c>
      <c r="T35" s="16">
        <v>9.9069719279755789E-3</v>
      </c>
      <c r="U35" s="16">
        <v>-2.2338560327490677E-2</v>
      </c>
      <c r="V35" s="16">
        <v>2.0692437937607513E-2</v>
      </c>
      <c r="W35" s="16">
        <v>7.0819674372933801E-4</v>
      </c>
      <c r="X35" s="16">
        <v>-1.184362517593792E-3</v>
      </c>
      <c r="Y35" s="16">
        <v>-1.7548455423171912E-2</v>
      </c>
      <c r="Z35" s="16">
        <v>-6.8097727498444257E-3</v>
      </c>
      <c r="AA35" s="16">
        <v>3.6672218805040915E-3</v>
      </c>
      <c r="AB35" s="16">
        <v>5.0343185758316512E-2</v>
      </c>
      <c r="AC35" s="16">
        <v>6.0985232858769452E-3</v>
      </c>
      <c r="AD35" s="16">
        <v>-1.4796330119509168E-2</v>
      </c>
      <c r="AE35" s="16">
        <v>3.9201972378132E-3</v>
      </c>
      <c r="AF35" s="16">
        <v>-1.6413052614499272E-2</v>
      </c>
      <c r="AG35" s="16">
        <v>-1.2565150467482772E-2</v>
      </c>
      <c r="AH35" s="50"/>
      <c r="AI35" s="50"/>
      <c r="AJ35" s="50"/>
      <c r="AK35" s="50"/>
      <c r="AL35" s="50"/>
      <c r="AM35" s="50"/>
      <c r="AN35" s="50"/>
      <c r="AO35" s="50"/>
      <c r="AP35" s="50"/>
      <c r="AQ35" s="50"/>
      <c r="AR35" s="50"/>
      <c r="AS35" s="50"/>
      <c r="AT35" s="50"/>
      <c r="AU35" s="50"/>
      <c r="AV35" s="50"/>
      <c r="AW35" s="50"/>
      <c r="AX35" s="50"/>
      <c r="AY35" s="50"/>
      <c r="AZ35" s="50"/>
    </row>
    <row r="36" spans="1:52" ht="15.75" customHeight="1" x14ac:dyDescent="0.2">
      <c r="A36" s="13">
        <v>44049</v>
      </c>
      <c r="B36" s="14">
        <v>-66</v>
      </c>
      <c r="C36" s="49">
        <f t="shared" si="0"/>
        <v>-3.039333859551855E-4</v>
      </c>
      <c r="D36" s="16">
        <v>1.8527492517418274E-3</v>
      </c>
      <c r="E36" s="16">
        <v>3.7169303183014644E-3</v>
      </c>
      <c r="F36" s="16">
        <v>-1.1449684230044903E-3</v>
      </c>
      <c r="G36" s="16">
        <v>1.9902366368329569E-2</v>
      </c>
      <c r="H36" s="16">
        <v>-4.3601504933338062E-3</v>
      </c>
      <c r="I36" s="16">
        <v>3.9594064046916694E-3</v>
      </c>
      <c r="J36" s="16">
        <v>9.7828233341594375E-3</v>
      </c>
      <c r="K36" s="16">
        <v>3.8010235712601526E-3</v>
      </c>
      <c r="L36" s="16">
        <v>8.2510543476401483E-3</v>
      </c>
      <c r="M36" s="16">
        <v>-1.451778594920103E-2</v>
      </c>
      <c r="N36" s="16">
        <v>-1.0106366507940667E-4</v>
      </c>
      <c r="O36" s="16">
        <v>-1.0486193456117465E-2</v>
      </c>
      <c r="P36" s="16">
        <v>7.986074614743145E-4</v>
      </c>
      <c r="Q36" s="16">
        <v>1.2619036643985577E-2</v>
      </c>
      <c r="R36" s="16">
        <v>-1.0511577371361816E-2</v>
      </c>
      <c r="S36" s="16">
        <v>2.734575655663294E-3</v>
      </c>
      <c r="T36" s="16">
        <v>-1.4932799750239957E-2</v>
      </c>
      <c r="U36" s="16">
        <v>1.339642950605641E-2</v>
      </c>
      <c r="V36" s="16">
        <v>-2.1215886521343989E-2</v>
      </c>
      <c r="W36" s="16">
        <v>2.1282731919158833E-3</v>
      </c>
      <c r="X36" s="16">
        <v>-2.417500768786494E-3</v>
      </c>
      <c r="Y36" s="16">
        <v>-2.8670646426312944E-3</v>
      </c>
      <c r="Z36" s="16">
        <v>-9.9676989310407138E-3</v>
      </c>
      <c r="AA36" s="16">
        <v>-1.0568041850468599E-2</v>
      </c>
      <c r="AB36" s="16">
        <v>1.181039150509423E-2</v>
      </c>
      <c r="AC36" s="16">
        <v>-4.8770335185196094E-3</v>
      </c>
      <c r="AD36" s="16">
        <v>1.4648594299737413E-3</v>
      </c>
      <c r="AE36" s="16">
        <v>5.1655335367578274E-3</v>
      </c>
      <c r="AF36" s="16">
        <v>3.7025448356427159E-3</v>
      </c>
      <c r="AG36" s="16">
        <v>-6.2368416002151509E-3</v>
      </c>
      <c r="AH36" s="50"/>
      <c r="AI36" s="50"/>
      <c r="AJ36" s="50"/>
      <c r="AK36" s="50"/>
      <c r="AL36" s="50"/>
      <c r="AM36" s="50"/>
      <c r="AN36" s="50"/>
      <c r="AO36" s="50"/>
      <c r="AP36" s="50"/>
      <c r="AQ36" s="50"/>
      <c r="AR36" s="50"/>
      <c r="AS36" s="50"/>
      <c r="AT36" s="50"/>
      <c r="AU36" s="50"/>
      <c r="AV36" s="50"/>
      <c r="AW36" s="50"/>
      <c r="AX36" s="50"/>
      <c r="AY36" s="50"/>
      <c r="AZ36" s="50"/>
    </row>
    <row r="37" spans="1:52" ht="15.75" customHeight="1" x14ac:dyDescent="0.2">
      <c r="A37" s="13">
        <v>44050</v>
      </c>
      <c r="B37" s="14">
        <v>-65</v>
      </c>
      <c r="C37" s="49">
        <f t="shared" si="0"/>
        <v>7.9217054131789163E-5</v>
      </c>
      <c r="D37" s="16">
        <v>3.6078064435541499E-3</v>
      </c>
      <c r="E37" s="16">
        <v>1.8356575509016853E-2</v>
      </c>
      <c r="F37" s="16">
        <v>5.3058493715379285E-3</v>
      </c>
      <c r="G37" s="16">
        <v>-3.6714793595298521E-3</v>
      </c>
      <c r="H37" s="16">
        <v>-8.6721191150539965E-3</v>
      </c>
      <c r="I37" s="16">
        <v>-1.4543204639660148E-2</v>
      </c>
      <c r="J37" s="16">
        <v>-6.9237840362568574E-3</v>
      </c>
      <c r="K37" s="16">
        <v>-3.6841217371843277E-3</v>
      </c>
      <c r="L37" s="16">
        <v>6.8499144601974656E-3</v>
      </c>
      <c r="M37" s="16">
        <v>-7.8416547583310299E-3</v>
      </c>
      <c r="N37" s="16">
        <v>-1.9228389982377234E-2</v>
      </c>
      <c r="O37" s="16">
        <v>7.5998505181361191E-3</v>
      </c>
      <c r="P37" s="16">
        <v>1.0601602853157935E-2</v>
      </c>
      <c r="Q37" s="16">
        <v>2.9674451276769888E-3</v>
      </c>
      <c r="R37" s="16">
        <v>8.0067187883395871E-4</v>
      </c>
      <c r="S37" s="16">
        <v>-4.0571412289070637E-3</v>
      </c>
      <c r="T37" s="16">
        <v>6.3166920852069357E-3</v>
      </c>
      <c r="U37" s="16">
        <v>-2.7681341172116739E-2</v>
      </c>
      <c r="V37" s="16">
        <v>-2.9407622129204856E-2</v>
      </c>
      <c r="W37" s="16">
        <v>3.1262841948944122E-3</v>
      </c>
      <c r="X37" s="16">
        <v>1.1710471697179734E-2</v>
      </c>
      <c r="Y37" s="16">
        <v>9.4748553352935871E-3</v>
      </c>
      <c r="Z37" s="16">
        <v>9.268850870788041E-3</v>
      </c>
      <c r="AA37" s="16">
        <v>2.1144284391187679E-2</v>
      </c>
      <c r="AB37" s="16">
        <v>-1.0631304822553804E-2</v>
      </c>
      <c r="AC37" s="16">
        <v>7.3015899972078552E-3</v>
      </c>
      <c r="AD37" s="16">
        <v>9.0663201247702715E-3</v>
      </c>
      <c r="AE37" s="16">
        <v>-1.1936343253090375E-2</v>
      </c>
      <c r="AF37" s="16">
        <v>9.6065133569688335E-4</v>
      </c>
      <c r="AG37" s="16">
        <v>1.6195301663883159E-2</v>
      </c>
      <c r="AH37" s="50"/>
      <c r="AI37" s="50"/>
      <c r="AJ37" s="50"/>
      <c r="AK37" s="50"/>
      <c r="AL37" s="50"/>
      <c r="AM37" s="50"/>
      <c r="AN37" s="50"/>
      <c r="AO37" s="50"/>
      <c r="AP37" s="50"/>
      <c r="AQ37" s="50"/>
      <c r="AR37" s="50"/>
      <c r="AS37" s="50"/>
      <c r="AT37" s="50"/>
      <c r="AU37" s="50"/>
      <c r="AV37" s="50"/>
      <c r="AW37" s="50"/>
      <c r="AX37" s="50"/>
      <c r="AY37" s="50"/>
      <c r="AZ37" s="50"/>
    </row>
    <row r="38" spans="1:52" ht="15.75" customHeight="1" x14ac:dyDescent="0.2">
      <c r="A38" s="13">
        <v>44053</v>
      </c>
      <c r="B38" s="14">
        <v>-64</v>
      </c>
      <c r="C38" s="49">
        <f t="shared" si="0"/>
        <v>-1.4001368770146906E-3</v>
      </c>
      <c r="D38" s="16">
        <v>-6.5106331945943736E-3</v>
      </c>
      <c r="E38" s="16">
        <v>-8.2376173700974484E-3</v>
      </c>
      <c r="F38" s="16">
        <v>-1.7848333095295432E-2</v>
      </c>
      <c r="G38" s="16">
        <v>1.2220009627221388E-2</v>
      </c>
      <c r="H38" s="16">
        <v>1.9013232759753959E-2</v>
      </c>
      <c r="I38" s="16">
        <v>5.6244649554096533E-3</v>
      </c>
      <c r="J38" s="16">
        <v>-8.8919539970180213E-3</v>
      </c>
      <c r="K38" s="16">
        <v>5.45890253626026E-3</v>
      </c>
      <c r="L38" s="16">
        <v>-1.2351420493481487E-3</v>
      </c>
      <c r="M38" s="16">
        <v>9.6274877419727008E-3</v>
      </c>
      <c r="N38" s="16">
        <v>-6.8625686652485501E-3</v>
      </c>
      <c r="O38" s="16">
        <v>-1.1822851713651638E-2</v>
      </c>
      <c r="P38" s="16">
        <v>-1.2299447449235687E-2</v>
      </c>
      <c r="Q38" s="16">
        <v>-9.2543708300446646E-3</v>
      </c>
      <c r="R38" s="16">
        <v>-1.278929953476512E-2</v>
      </c>
      <c r="S38" s="16">
        <v>-1.4549516527097709E-2</v>
      </c>
      <c r="T38" s="16">
        <v>2.9154325118619512E-2</v>
      </c>
      <c r="U38" s="16">
        <v>-1.7979163371654207E-3</v>
      </c>
      <c r="V38" s="16">
        <v>1.3644370665728399E-2</v>
      </c>
      <c r="W38" s="16">
        <v>-1.5401886518615859E-2</v>
      </c>
      <c r="X38" s="16">
        <v>-1.8827911477593436E-2</v>
      </c>
      <c r="Y38" s="16">
        <v>7.0311117846610129E-3</v>
      </c>
      <c r="Z38" s="16">
        <v>3.7972586249050526E-4</v>
      </c>
      <c r="AA38" s="16">
        <v>-8.3316773521011789E-3</v>
      </c>
      <c r="AB38" s="16">
        <v>-6.9009642520255054E-3</v>
      </c>
      <c r="AC38" s="16">
        <v>-2.2800147554797486E-3</v>
      </c>
      <c r="AD38" s="16">
        <v>-2.5689141069168246E-4</v>
      </c>
      <c r="AE38" s="16">
        <v>-5.1338820018340808E-3</v>
      </c>
      <c r="AF38" s="16">
        <v>3.5192971048797449E-3</v>
      </c>
      <c r="AG38" s="16">
        <v>2.1555844064465847E-2</v>
      </c>
      <c r="AH38" s="50"/>
      <c r="AI38" s="50"/>
      <c r="AJ38" s="50"/>
      <c r="AK38" s="50"/>
      <c r="AL38" s="50"/>
      <c r="AM38" s="50"/>
      <c r="AN38" s="50"/>
      <c r="AO38" s="50"/>
      <c r="AP38" s="50"/>
      <c r="AQ38" s="50"/>
      <c r="AR38" s="50"/>
      <c r="AS38" s="50"/>
      <c r="AT38" s="50"/>
      <c r="AU38" s="50"/>
      <c r="AV38" s="50"/>
      <c r="AW38" s="50"/>
      <c r="AX38" s="50"/>
      <c r="AY38" s="50"/>
      <c r="AZ38" s="50"/>
    </row>
    <row r="39" spans="1:52" ht="15.75" customHeight="1" x14ac:dyDescent="0.2">
      <c r="A39" s="13">
        <v>44054</v>
      </c>
      <c r="B39" s="14">
        <v>-63</v>
      </c>
      <c r="C39" s="49">
        <f t="shared" si="0"/>
        <v>-2.2120870450045217E-4</v>
      </c>
      <c r="D39" s="16">
        <v>1.33055656116308E-2</v>
      </c>
      <c r="E39" s="16">
        <v>1.5251220717314447E-2</v>
      </c>
      <c r="F39" s="16">
        <v>-3.5435663492245414E-3</v>
      </c>
      <c r="G39" s="16">
        <v>-1.2708889814695676E-2</v>
      </c>
      <c r="H39" s="16">
        <v>5.1081256754856134E-3</v>
      </c>
      <c r="I39" s="16">
        <v>-3.5685764032360461E-4</v>
      </c>
      <c r="J39" s="16">
        <v>-6.6674774034784553E-3</v>
      </c>
      <c r="K39" s="16">
        <v>-5.210559031662087E-3</v>
      </c>
      <c r="L39" s="16">
        <v>8.1803411812107242E-3</v>
      </c>
      <c r="M39" s="16">
        <v>-1.7300889724978865E-2</v>
      </c>
      <c r="N39" s="16">
        <v>-2.4990014741870419E-3</v>
      </c>
      <c r="O39" s="16">
        <v>-3.7662752710442872E-3</v>
      </c>
      <c r="P39" s="16">
        <v>2.9707075040860519E-2</v>
      </c>
      <c r="Q39" s="16">
        <v>4.8882831428624166E-3</v>
      </c>
      <c r="R39" s="16">
        <v>4.9897100528193423E-3</v>
      </c>
      <c r="S39" s="16">
        <v>-1.2194077545669086E-2</v>
      </c>
      <c r="T39" s="16">
        <v>-2.0877528844320476E-3</v>
      </c>
      <c r="U39" s="16">
        <v>-2.0201929516350178E-2</v>
      </c>
      <c r="V39" s="16">
        <v>4.8349796506991886E-3</v>
      </c>
      <c r="W39" s="16">
        <v>6.0676252077463879E-3</v>
      </c>
      <c r="X39" s="16">
        <v>9.290351399657934E-3</v>
      </c>
      <c r="Y39" s="16">
        <v>4.5533598954793078E-3</v>
      </c>
      <c r="Z39" s="16">
        <v>-2.9406744629830789E-3</v>
      </c>
      <c r="AA39" s="16">
        <v>6.0991796831652602E-3</v>
      </c>
      <c r="AB39" s="16">
        <v>1.1429895212120116E-2</v>
      </c>
      <c r="AC39" s="16">
        <v>-8.832082313352127E-3</v>
      </c>
      <c r="AD39" s="16">
        <v>-7.5031714613634799E-3</v>
      </c>
      <c r="AE39" s="16">
        <v>9.6375384196466379E-3</v>
      </c>
      <c r="AF39" s="16">
        <v>-2.6792341378995558E-2</v>
      </c>
      <c r="AG39" s="16">
        <v>-7.3739657529721409E-3</v>
      </c>
      <c r="AH39" s="50"/>
      <c r="AI39" s="50"/>
      <c r="AJ39" s="50"/>
      <c r="AK39" s="50"/>
      <c r="AL39" s="50"/>
      <c r="AM39" s="50"/>
      <c r="AN39" s="50"/>
      <c r="AO39" s="50"/>
      <c r="AP39" s="50"/>
      <c r="AQ39" s="50"/>
      <c r="AR39" s="50"/>
      <c r="AS39" s="50"/>
      <c r="AT39" s="50"/>
      <c r="AU39" s="50"/>
      <c r="AV39" s="50"/>
      <c r="AW39" s="50"/>
      <c r="AX39" s="50"/>
      <c r="AY39" s="50"/>
      <c r="AZ39" s="50"/>
    </row>
    <row r="40" spans="1:52" ht="15.75" customHeight="1" x14ac:dyDescent="0.2">
      <c r="A40" s="13">
        <v>44055</v>
      </c>
      <c r="B40" s="14">
        <v>-62</v>
      </c>
      <c r="C40" s="49">
        <f t="shared" si="0"/>
        <v>1.0321474723204015E-3</v>
      </c>
      <c r="D40" s="16">
        <v>8.7967651395870101E-3</v>
      </c>
      <c r="E40" s="16">
        <v>-9.963955760156764E-3</v>
      </c>
      <c r="F40" s="16">
        <v>1.2665737610295213E-2</v>
      </c>
      <c r="G40" s="16">
        <v>-1.5136417844408431E-2</v>
      </c>
      <c r="H40" s="16">
        <v>5.04866059625918E-3</v>
      </c>
      <c r="I40" s="16">
        <v>9.5125145729313305E-3</v>
      </c>
      <c r="J40" s="16">
        <v>1.2486975104587399E-2</v>
      </c>
      <c r="K40" s="16">
        <v>4.3263534493379972E-3</v>
      </c>
      <c r="L40" s="16">
        <v>-3.055794121715351E-3</v>
      </c>
      <c r="M40" s="16">
        <v>-1.4763731952648421E-4</v>
      </c>
      <c r="N40" s="16">
        <v>-1.5390492730997117E-3</v>
      </c>
      <c r="O40" s="16">
        <v>8.9318217383445187E-3</v>
      </c>
      <c r="P40" s="16">
        <v>-3.3075173530974812E-3</v>
      </c>
      <c r="Q40" s="16">
        <v>9.583263595058086E-4</v>
      </c>
      <c r="R40" s="16">
        <v>1.1682834754134086E-2</v>
      </c>
      <c r="S40" s="16">
        <v>-4.0447232301301719E-3</v>
      </c>
      <c r="T40" s="16">
        <v>7.7224950644980248E-4</v>
      </c>
      <c r="U40" s="16">
        <v>-7.7652995591118972E-3</v>
      </c>
      <c r="V40" s="16">
        <v>-2.9345951623695209E-2</v>
      </c>
      <c r="W40" s="16">
        <v>5.7916268146033225E-3</v>
      </c>
      <c r="X40" s="16">
        <v>3.880823699366231E-3</v>
      </c>
      <c r="Y40" s="16">
        <v>1.0216312826436522E-2</v>
      </c>
      <c r="Z40" s="16">
        <v>5.6867514514139846E-3</v>
      </c>
      <c r="AA40" s="16">
        <v>-3.4811907570393152E-3</v>
      </c>
      <c r="AB40" s="16">
        <v>2.3534588383576733E-3</v>
      </c>
      <c r="AC40" s="16">
        <v>9.8521288782354166E-3</v>
      </c>
      <c r="AD40" s="16">
        <v>-1.3447150543887676E-3</v>
      </c>
      <c r="AE40" s="16">
        <v>-7.2826716232144038E-3</v>
      </c>
      <c r="AF40" s="16">
        <v>9.3180503082335338E-3</v>
      </c>
      <c r="AG40" s="16">
        <v>-4.9020439588830043E-3</v>
      </c>
      <c r="AH40" s="50"/>
      <c r="AI40" s="50"/>
      <c r="AJ40" s="50"/>
      <c r="AK40" s="50"/>
      <c r="AL40" s="50"/>
      <c r="AM40" s="50"/>
      <c r="AN40" s="50"/>
      <c r="AO40" s="50"/>
      <c r="AP40" s="50"/>
      <c r="AQ40" s="50"/>
      <c r="AR40" s="50"/>
      <c r="AS40" s="50"/>
      <c r="AT40" s="50"/>
      <c r="AU40" s="50"/>
      <c r="AV40" s="50"/>
      <c r="AW40" s="50"/>
      <c r="AX40" s="50"/>
      <c r="AY40" s="50"/>
      <c r="AZ40" s="50"/>
    </row>
    <row r="41" spans="1:52" ht="15.75" customHeight="1" x14ac:dyDescent="0.2">
      <c r="A41" s="13">
        <v>44056</v>
      </c>
      <c r="B41" s="14">
        <v>-61</v>
      </c>
      <c r="C41" s="49">
        <f t="shared" si="0"/>
        <v>-6.3025239399203006E-4</v>
      </c>
      <c r="D41" s="16">
        <v>2.0028324438524855E-2</v>
      </c>
      <c r="E41" s="16">
        <v>4.7125200727031642E-3</v>
      </c>
      <c r="F41" s="17">
        <v>-5.1448996740089716E-5</v>
      </c>
      <c r="G41" s="16">
        <v>1.0558271200798571E-2</v>
      </c>
      <c r="H41" s="16">
        <v>3.5996440623567733E-3</v>
      </c>
      <c r="I41" s="16">
        <v>1.1446903490680671E-2</v>
      </c>
      <c r="J41" s="16">
        <v>-0.10820508749114287</v>
      </c>
      <c r="K41" s="16">
        <v>2.7900292018547979E-2</v>
      </c>
      <c r="L41" s="16">
        <v>6.3792303324388192E-3</v>
      </c>
      <c r="M41" s="16">
        <v>-1.3621396442794876E-2</v>
      </c>
      <c r="N41" s="16">
        <v>-1.0405832011431665E-2</v>
      </c>
      <c r="O41" s="16">
        <v>-1.1271502325992255E-2</v>
      </c>
      <c r="P41" s="16">
        <v>1.3621855456411574E-2</v>
      </c>
      <c r="Q41" s="16">
        <v>-1.2661454538725201E-3</v>
      </c>
      <c r="R41" s="16">
        <v>1.2480226061245839E-2</v>
      </c>
      <c r="S41" s="16">
        <v>-8.6108879761583497E-3</v>
      </c>
      <c r="T41" s="16">
        <v>6.975092230115814E-3</v>
      </c>
      <c r="U41" s="16">
        <v>9.5412519541867892E-3</v>
      </c>
      <c r="V41" s="16">
        <v>1.0277311774359883E-2</v>
      </c>
      <c r="W41" s="16">
        <v>5.362221438871979E-3</v>
      </c>
      <c r="X41" s="16">
        <v>1.3688694441591556E-3</v>
      </c>
      <c r="Y41" s="16">
        <v>-5.4723028135179848E-3</v>
      </c>
      <c r="Z41" s="16">
        <v>1.2332008856174349E-3</v>
      </c>
      <c r="AA41" s="16">
        <v>2.3203153689013073E-2</v>
      </c>
      <c r="AB41" s="16">
        <v>-1.5261828991281558E-2</v>
      </c>
      <c r="AC41" s="16">
        <v>-6.3254528431463692E-3</v>
      </c>
      <c r="AD41" s="16">
        <v>-9.7944300070270697E-4</v>
      </c>
      <c r="AE41" s="16">
        <v>-5.9230453806283492E-3</v>
      </c>
      <c r="AF41" s="16">
        <v>-1.6284634935648731E-3</v>
      </c>
      <c r="AG41" s="16">
        <v>1.426896851181178E-3</v>
      </c>
      <c r="AH41" s="50"/>
      <c r="AI41" s="50"/>
      <c r="AJ41" s="50"/>
      <c r="AK41" s="50"/>
      <c r="AL41" s="50"/>
      <c r="AM41" s="50"/>
      <c r="AN41" s="50"/>
      <c r="AO41" s="50"/>
      <c r="AP41" s="50"/>
      <c r="AQ41" s="50"/>
      <c r="AR41" s="50"/>
      <c r="AS41" s="50"/>
      <c r="AT41" s="50"/>
      <c r="AU41" s="50"/>
      <c r="AV41" s="50"/>
      <c r="AW41" s="50"/>
      <c r="AX41" s="50"/>
      <c r="AY41" s="50"/>
      <c r="AZ41" s="50"/>
    </row>
    <row r="42" spans="1:52" ht="15.75" customHeight="1" x14ac:dyDescent="0.2">
      <c r="A42" s="13">
        <v>44057</v>
      </c>
      <c r="B42" s="14">
        <v>-60</v>
      </c>
      <c r="C42" s="49">
        <f t="shared" si="0"/>
        <v>3.4465690007963928E-4</v>
      </c>
      <c r="D42" s="16">
        <v>-2.9843356121647875E-4</v>
      </c>
      <c r="E42" s="16">
        <v>-4.6792072770853706E-3</v>
      </c>
      <c r="F42" s="16">
        <v>2.1699067845320696E-3</v>
      </c>
      <c r="G42" s="16">
        <v>2.6973114669622007E-3</v>
      </c>
      <c r="H42" s="16">
        <v>-7.4299275219064263E-3</v>
      </c>
      <c r="I42" s="16">
        <v>1.0867024040878978E-3</v>
      </c>
      <c r="J42" s="16">
        <v>-4.9404537800844302E-3</v>
      </c>
      <c r="K42" s="16">
        <v>6.7804724743546138E-3</v>
      </c>
      <c r="L42" s="16">
        <v>5.8762115134046427E-3</v>
      </c>
      <c r="M42" s="16">
        <v>2.3600790335544016E-3</v>
      </c>
      <c r="N42" s="16">
        <v>-1.6660548018104632E-3</v>
      </c>
      <c r="O42" s="16">
        <v>1.22852596006798E-3</v>
      </c>
      <c r="P42" s="16">
        <v>-3.8691967647000807E-3</v>
      </c>
      <c r="Q42" s="16">
        <v>1.1800782531548267E-3</v>
      </c>
      <c r="R42" s="16">
        <v>-3.2371257600152348E-4</v>
      </c>
      <c r="S42" s="16">
        <v>4.1928991727905266E-3</v>
      </c>
      <c r="T42" s="16">
        <v>-6.6543836177713361E-4</v>
      </c>
      <c r="U42" s="16">
        <v>-2.55765338670913E-3</v>
      </c>
      <c r="V42" s="16">
        <v>1.2578696821930524E-2</v>
      </c>
      <c r="W42" s="16">
        <v>-4.4778042234935107E-4</v>
      </c>
      <c r="X42" s="16">
        <v>-5.3005321044775015E-3</v>
      </c>
      <c r="Y42" s="16">
        <v>-4.4520000560848488E-3</v>
      </c>
      <c r="Z42" s="16">
        <v>-5.1166975044601385E-3</v>
      </c>
      <c r="AA42" s="16">
        <v>-8.779303451457398E-3</v>
      </c>
      <c r="AB42" s="16">
        <v>-6.5883639566569228E-3</v>
      </c>
      <c r="AC42" s="16">
        <v>4.7260523628912688E-3</v>
      </c>
      <c r="AD42" s="16">
        <v>3.2443198039016395E-3</v>
      </c>
      <c r="AE42" s="16">
        <v>-4.6427259402064538E-3</v>
      </c>
      <c r="AF42" s="16">
        <v>1.7098982208302593E-2</v>
      </c>
      <c r="AG42" s="16">
        <v>6.8769502094376475E-3</v>
      </c>
      <c r="AH42" s="50"/>
      <c r="AI42" s="50"/>
      <c r="AJ42" s="50"/>
      <c r="AK42" s="50"/>
      <c r="AL42" s="50"/>
      <c r="AM42" s="50"/>
      <c r="AN42" s="50"/>
      <c r="AO42" s="50"/>
      <c r="AP42" s="50"/>
      <c r="AQ42" s="50"/>
      <c r="AR42" s="50"/>
      <c r="AS42" s="50"/>
      <c r="AT42" s="50"/>
      <c r="AU42" s="50"/>
      <c r="AV42" s="50"/>
      <c r="AW42" s="50"/>
      <c r="AX42" s="50"/>
      <c r="AY42" s="50"/>
      <c r="AZ42" s="50"/>
    </row>
    <row r="43" spans="1:52" ht="15.75" customHeight="1" x14ac:dyDescent="0.2">
      <c r="A43" s="13">
        <v>44060</v>
      </c>
      <c r="B43" s="14">
        <v>-59</v>
      </c>
      <c r="C43" s="49">
        <f t="shared" si="0"/>
        <v>1.8946650055208197E-3</v>
      </c>
      <c r="D43" s="16">
        <v>6.2260519763784467E-3</v>
      </c>
      <c r="E43" s="16">
        <v>-7.7579003261219436E-3</v>
      </c>
      <c r="F43" s="16">
        <v>4.762009251889663E-3</v>
      </c>
      <c r="G43" s="16">
        <v>-2.5206778812313306E-2</v>
      </c>
      <c r="H43" s="16">
        <v>9.2954953941476563E-3</v>
      </c>
      <c r="I43" s="16">
        <v>1.9551592433762734E-2</v>
      </c>
      <c r="J43" s="16">
        <v>-6.6186303861945125E-3</v>
      </c>
      <c r="K43" s="16">
        <v>1.6253211647807971E-2</v>
      </c>
      <c r="L43" s="16">
        <v>4.6342699749974507E-3</v>
      </c>
      <c r="M43" s="16">
        <v>8.2919077873444785E-4</v>
      </c>
      <c r="N43" s="16">
        <v>6.0696132770702944E-3</v>
      </c>
      <c r="O43" s="16">
        <v>5.0462939774138862E-3</v>
      </c>
      <c r="P43" s="16">
        <v>-9.113069167027376E-3</v>
      </c>
      <c r="Q43" s="16">
        <v>1.133500896082598E-2</v>
      </c>
      <c r="R43" s="16">
        <v>1.5157829786853273E-2</v>
      </c>
      <c r="S43" s="16">
        <v>-1.0293913643592086E-2</v>
      </c>
      <c r="T43" s="16">
        <v>-2.4512276697079118E-3</v>
      </c>
      <c r="U43" s="16">
        <v>5.1974442854897437E-3</v>
      </c>
      <c r="V43" s="16">
        <v>-1.1639320526227754E-2</v>
      </c>
      <c r="W43" s="16">
        <v>1.1712135516957715E-3</v>
      </c>
      <c r="X43" s="16">
        <v>-9.9149832403847178E-3</v>
      </c>
      <c r="Y43" s="16">
        <v>2.4652078552440775E-2</v>
      </c>
      <c r="Z43" s="16">
        <v>1.2846736695057252E-4</v>
      </c>
      <c r="AA43" s="16">
        <v>-6.7593397702194816E-3</v>
      </c>
      <c r="AB43" s="16">
        <v>-7.2464532793537284E-3</v>
      </c>
      <c r="AC43" s="16">
        <v>-8.0053453873493424E-3</v>
      </c>
      <c r="AD43" s="16">
        <v>3.5378066766932389E-3</v>
      </c>
      <c r="AE43" s="16">
        <v>1.3519833216229843E-2</v>
      </c>
      <c r="AF43" s="16">
        <v>3.2608426205258251E-3</v>
      </c>
      <c r="AG43" s="16">
        <v>1.1218658644209173E-2</v>
      </c>
      <c r="AH43" s="50"/>
      <c r="AI43" s="50"/>
      <c r="AJ43" s="50"/>
      <c r="AK43" s="50"/>
      <c r="AL43" s="50"/>
      <c r="AM43" s="50"/>
      <c r="AN43" s="50"/>
      <c r="AO43" s="50"/>
      <c r="AP43" s="50"/>
      <c r="AQ43" s="50"/>
      <c r="AR43" s="50"/>
      <c r="AS43" s="50"/>
      <c r="AT43" s="50"/>
      <c r="AU43" s="50"/>
      <c r="AV43" s="50"/>
      <c r="AW43" s="50"/>
      <c r="AX43" s="50"/>
      <c r="AY43" s="50"/>
      <c r="AZ43" s="50"/>
    </row>
    <row r="44" spans="1:52" ht="15.75" customHeight="1" x14ac:dyDescent="0.2">
      <c r="A44" s="13">
        <v>44061</v>
      </c>
      <c r="B44" s="14">
        <v>-58</v>
      </c>
      <c r="C44" s="49">
        <f t="shared" si="0"/>
        <v>9.2546441181109551E-4</v>
      </c>
      <c r="D44" s="16">
        <v>-4.4638792870611453E-3</v>
      </c>
      <c r="E44" s="16">
        <v>-2.755219406525589E-3</v>
      </c>
      <c r="F44" s="16">
        <v>-1.3015606143500268E-2</v>
      </c>
      <c r="G44" s="16">
        <v>1.1966436551307752E-2</v>
      </c>
      <c r="H44" s="16">
        <v>-1.3869118361322385E-3</v>
      </c>
      <c r="I44" s="16">
        <v>-1.7790784386975411E-2</v>
      </c>
      <c r="J44" s="16">
        <v>5.5902054229932255E-4</v>
      </c>
      <c r="K44" s="16">
        <v>7.0518445021367669E-3</v>
      </c>
      <c r="L44" s="16">
        <v>-6.700532784351388E-3</v>
      </c>
      <c r="M44" s="16">
        <v>8.2530880577424241E-3</v>
      </c>
      <c r="N44" s="16">
        <v>4.0533488117846222E-3</v>
      </c>
      <c r="O44" s="16">
        <v>7.8586259100176352E-3</v>
      </c>
      <c r="P44" s="16">
        <v>-2.907139712803937E-3</v>
      </c>
      <c r="Q44" s="16">
        <v>5.9470653505529682E-3</v>
      </c>
      <c r="R44" s="16">
        <v>-3.1368089796518553E-3</v>
      </c>
      <c r="S44" s="16">
        <v>6.2577168974360066E-3</v>
      </c>
      <c r="T44" s="16">
        <v>1.8238346457474033E-3</v>
      </c>
      <c r="U44" s="16">
        <v>2.4550138795736025E-2</v>
      </c>
      <c r="V44" s="16">
        <v>-2.4388167778379086E-3</v>
      </c>
      <c r="W44" s="16">
        <v>8.9506942332549556E-3</v>
      </c>
      <c r="X44" s="16">
        <v>2.6308594357562914E-3</v>
      </c>
      <c r="Y44" s="16">
        <v>-1.2308687515805874E-2</v>
      </c>
      <c r="Z44" s="16">
        <v>9.2899740739262847E-3</v>
      </c>
      <c r="AA44" s="16">
        <v>6.6196359423974574E-4</v>
      </c>
      <c r="AB44" s="16">
        <v>-4.5706706961455524E-4</v>
      </c>
      <c r="AC44" s="16">
        <v>-1.0357741047041718E-2</v>
      </c>
      <c r="AD44" s="16">
        <v>7.4748164939677925E-3</v>
      </c>
      <c r="AE44" s="16">
        <v>-2.8429744029502711E-3</v>
      </c>
      <c r="AF44" s="16">
        <v>-1.3609140273827553E-3</v>
      </c>
      <c r="AG44" s="16">
        <v>2.3575878360617922E-3</v>
      </c>
      <c r="AH44" s="50"/>
      <c r="AI44" s="50"/>
      <c r="AJ44" s="50"/>
      <c r="AK44" s="50"/>
      <c r="AL44" s="50"/>
      <c r="AM44" s="50"/>
      <c r="AN44" s="50"/>
      <c r="AO44" s="50"/>
      <c r="AP44" s="50"/>
      <c r="AQ44" s="50"/>
      <c r="AR44" s="50"/>
      <c r="AS44" s="50"/>
      <c r="AT44" s="50"/>
      <c r="AU44" s="50"/>
      <c r="AV44" s="50"/>
      <c r="AW44" s="50"/>
      <c r="AX44" s="50"/>
      <c r="AY44" s="50"/>
      <c r="AZ44" s="50"/>
    </row>
    <row r="45" spans="1:52" ht="15.75" customHeight="1" x14ac:dyDescent="0.2">
      <c r="A45" s="13">
        <v>44062</v>
      </c>
      <c r="B45" s="14">
        <v>-57</v>
      </c>
      <c r="C45" s="49">
        <f t="shared" si="0"/>
        <v>-8.6165441979031926E-4</v>
      </c>
      <c r="D45" s="16">
        <v>-4.1325306406321659E-3</v>
      </c>
      <c r="E45" s="16">
        <v>5.9248605983797257E-3</v>
      </c>
      <c r="F45" s="16">
        <v>-8.9109770307323442E-3</v>
      </c>
      <c r="G45" s="16">
        <v>5.6162056925968314E-3</v>
      </c>
      <c r="H45" s="16">
        <v>-2.9772633871994756E-3</v>
      </c>
      <c r="I45" s="16">
        <v>-4.9839129490936943E-3</v>
      </c>
      <c r="J45" s="16">
        <v>-2.0494002034222216E-3</v>
      </c>
      <c r="K45" s="16">
        <v>-3.2420920784972038E-3</v>
      </c>
      <c r="L45" s="16">
        <v>-2.1390732590130987E-3</v>
      </c>
      <c r="M45" s="16">
        <v>1.1627853665018518E-3</v>
      </c>
      <c r="N45" s="16">
        <v>-8.6806882512671293E-3</v>
      </c>
      <c r="O45" s="16">
        <v>2.9621225016126375E-3</v>
      </c>
      <c r="P45" s="16">
        <v>9.0384182951633793E-3</v>
      </c>
      <c r="Q45" s="16">
        <v>-2.9879376320700261E-3</v>
      </c>
      <c r="R45" s="16">
        <v>4.681024292699839E-3</v>
      </c>
      <c r="S45" s="16">
        <v>-3.5894604519918468E-3</v>
      </c>
      <c r="T45" s="16">
        <v>1.155334872712469E-2</v>
      </c>
      <c r="U45" s="16">
        <v>7.3623176175922414E-3</v>
      </c>
      <c r="V45" s="16">
        <v>8.6626186701344206E-4</v>
      </c>
      <c r="W45" s="16">
        <v>-1.8513567359159822E-2</v>
      </c>
      <c r="X45" s="16">
        <v>1.5762823970432382E-2</v>
      </c>
      <c r="Y45" s="16">
        <v>-5.2515456129658741E-3</v>
      </c>
      <c r="Z45" s="16">
        <v>-3.5409752081825112E-3</v>
      </c>
      <c r="AA45" s="16">
        <v>-9.5593667118873248E-3</v>
      </c>
      <c r="AB45" s="16">
        <v>-1.4155974897796146E-3</v>
      </c>
      <c r="AC45" s="16">
        <v>-9.7717372264094276E-4</v>
      </c>
      <c r="AD45" s="16">
        <v>-1.1304529970041113E-3</v>
      </c>
      <c r="AE45" s="16">
        <v>1.2305805846577887E-2</v>
      </c>
      <c r="AF45" s="16">
        <v>-8.3499305785812404E-3</v>
      </c>
      <c r="AG45" s="16">
        <v>-1.0653661805283843E-2</v>
      </c>
      <c r="AH45" s="50"/>
      <c r="AI45" s="50"/>
      <c r="AJ45" s="50"/>
      <c r="AK45" s="50"/>
      <c r="AL45" s="50"/>
      <c r="AM45" s="50"/>
      <c r="AN45" s="50"/>
      <c r="AO45" s="50"/>
      <c r="AP45" s="50"/>
      <c r="AQ45" s="50"/>
      <c r="AR45" s="50"/>
      <c r="AS45" s="50"/>
      <c r="AT45" s="50"/>
      <c r="AU45" s="50"/>
      <c r="AV45" s="50"/>
      <c r="AW45" s="50"/>
      <c r="AX45" s="50"/>
      <c r="AY45" s="50"/>
      <c r="AZ45" s="50"/>
    </row>
    <row r="46" spans="1:52" ht="15.75" customHeight="1" x14ac:dyDescent="0.2">
      <c r="A46" s="13">
        <v>44063</v>
      </c>
      <c r="B46" s="14">
        <v>-56</v>
      </c>
      <c r="C46" s="49">
        <f t="shared" si="0"/>
        <v>-3.1138101156128373E-4</v>
      </c>
      <c r="D46" s="16">
        <v>-2.84442839557474E-3</v>
      </c>
      <c r="E46" s="16">
        <v>6.1051392478719772E-3</v>
      </c>
      <c r="F46" s="16">
        <v>-1.635349461376915E-2</v>
      </c>
      <c r="G46" s="16">
        <v>3.2897209190517612E-3</v>
      </c>
      <c r="H46" s="16">
        <v>1.4265948382108356E-3</v>
      </c>
      <c r="I46" s="16">
        <v>-1.1366333779821413E-2</v>
      </c>
      <c r="J46" s="16">
        <v>9.661092106229072E-3</v>
      </c>
      <c r="K46" s="16">
        <v>-1.3500797482794867E-2</v>
      </c>
      <c r="L46" s="16">
        <v>-1.4240641995190775E-3</v>
      </c>
      <c r="M46" s="16">
        <v>1.3466664891109311E-2</v>
      </c>
      <c r="N46" s="16">
        <v>-4.0181251546424004E-3</v>
      </c>
      <c r="O46" s="16">
        <v>3.9747172647038222E-3</v>
      </c>
      <c r="P46" s="16">
        <v>-3.1996674993520127E-3</v>
      </c>
      <c r="Q46" s="16">
        <v>8.6308692603588035E-4</v>
      </c>
      <c r="R46" s="16">
        <v>-3.7520665431224594E-3</v>
      </c>
      <c r="S46" s="16">
        <v>1.087238934130064E-2</v>
      </c>
      <c r="T46" s="16">
        <v>-4.2754913567616751E-3</v>
      </c>
      <c r="U46" s="16">
        <v>1.5993921959803554E-2</v>
      </c>
      <c r="V46" s="16">
        <v>7.9990533458088962E-3</v>
      </c>
      <c r="W46" s="16">
        <v>8.4230326119418453E-4</v>
      </c>
      <c r="X46" s="16">
        <v>5.5878119165837618E-4</v>
      </c>
      <c r="Y46" s="16">
        <v>-1.2433157209355086E-2</v>
      </c>
      <c r="Z46" s="16">
        <v>4.4265700870552427E-3</v>
      </c>
      <c r="AA46" s="16">
        <v>2.3179577277040956E-3</v>
      </c>
      <c r="AB46" s="16">
        <v>2.8484951468142885E-3</v>
      </c>
      <c r="AC46" s="16">
        <v>-9.109630628229181E-3</v>
      </c>
      <c r="AD46" s="16">
        <v>-1.5394492271166116E-3</v>
      </c>
      <c r="AE46" s="16">
        <v>1.2198453299381009E-2</v>
      </c>
      <c r="AF46" s="16">
        <v>-3.662345794547793E-3</v>
      </c>
      <c r="AG46" s="16">
        <v>-1.8707320016164992E-2</v>
      </c>
      <c r="AH46" s="50"/>
      <c r="AI46" s="50"/>
      <c r="AJ46" s="50"/>
      <c r="AK46" s="50"/>
      <c r="AL46" s="50"/>
      <c r="AM46" s="50"/>
      <c r="AN46" s="50"/>
      <c r="AO46" s="50"/>
      <c r="AP46" s="50"/>
      <c r="AQ46" s="50"/>
      <c r="AR46" s="50"/>
      <c r="AS46" s="50"/>
      <c r="AT46" s="50"/>
      <c r="AU46" s="50"/>
      <c r="AV46" s="50"/>
      <c r="AW46" s="50"/>
      <c r="AX46" s="50"/>
      <c r="AY46" s="50"/>
      <c r="AZ46" s="50"/>
    </row>
    <row r="47" spans="1:52" ht="15.75" customHeight="1" x14ac:dyDescent="0.2">
      <c r="A47" s="13">
        <v>44064</v>
      </c>
      <c r="B47" s="14">
        <v>-55</v>
      </c>
      <c r="C47" s="49">
        <f t="shared" si="0"/>
        <v>-2.9419367150948224E-3</v>
      </c>
      <c r="D47" s="16">
        <v>-9.2205429706622172E-3</v>
      </c>
      <c r="E47" s="16">
        <v>-5.9435721975516021E-3</v>
      </c>
      <c r="F47" s="16">
        <v>-1.6772944264012976E-2</v>
      </c>
      <c r="G47" s="16">
        <v>2.0683436814016517E-2</v>
      </c>
      <c r="H47" s="16">
        <v>5.2486584954798254E-3</v>
      </c>
      <c r="I47" s="16">
        <v>-1.0470364451158373E-3</v>
      </c>
      <c r="J47" s="16">
        <v>-8.1738451870041074E-3</v>
      </c>
      <c r="K47" s="16">
        <v>-3.6749710803458267E-3</v>
      </c>
      <c r="L47" s="16">
        <v>4.0310275839667347E-3</v>
      </c>
      <c r="M47" s="16">
        <v>-1.4421018460974678E-2</v>
      </c>
      <c r="N47" s="16">
        <v>-5.1508714729829562E-3</v>
      </c>
      <c r="O47" s="16">
        <v>2.0710010823681022E-3</v>
      </c>
      <c r="P47" s="16">
        <v>1.5751464637358873E-3</v>
      </c>
      <c r="Q47" s="16">
        <v>5.609835076184606E-3</v>
      </c>
      <c r="R47" s="16">
        <v>-9.3024594284293327E-3</v>
      </c>
      <c r="S47" s="16">
        <v>-2.259748607122862E-2</v>
      </c>
      <c r="T47" s="16">
        <v>1.8761788984481286E-2</v>
      </c>
      <c r="U47" s="16">
        <v>-3.7183693362171279E-3</v>
      </c>
      <c r="V47" s="16">
        <v>-1.7630624909021349E-2</v>
      </c>
      <c r="W47" s="16">
        <v>-5.1657525390924998E-3</v>
      </c>
      <c r="X47" s="16">
        <v>1.608322337113814E-3</v>
      </c>
      <c r="Y47" s="16">
        <v>1.5844192745396741E-3</v>
      </c>
      <c r="Z47" s="16">
        <v>-2.6758607492998864E-3</v>
      </c>
      <c r="AA47" s="16">
        <v>-3.5175186589244431E-3</v>
      </c>
      <c r="AB47" s="16">
        <v>-4.9449693056776095E-3</v>
      </c>
      <c r="AC47" s="16">
        <v>-4.0100317916690132E-3</v>
      </c>
      <c r="AD47" s="16">
        <v>-2.1595647079334589E-3</v>
      </c>
      <c r="AE47" s="16">
        <v>-6.1725219094272152E-3</v>
      </c>
      <c r="AF47" s="16">
        <v>-3.2640456907321361E-3</v>
      </c>
      <c r="AG47" s="16">
        <v>1.3226961157179577E-4</v>
      </c>
      <c r="AH47" s="50"/>
      <c r="AI47" s="50"/>
      <c r="AJ47" s="50"/>
      <c r="AK47" s="50"/>
      <c r="AL47" s="50"/>
      <c r="AM47" s="50"/>
      <c r="AN47" s="50"/>
      <c r="AO47" s="50"/>
      <c r="AP47" s="50"/>
      <c r="AQ47" s="50"/>
      <c r="AR47" s="50"/>
      <c r="AS47" s="50"/>
      <c r="AT47" s="50"/>
      <c r="AU47" s="50"/>
      <c r="AV47" s="50"/>
      <c r="AW47" s="50"/>
      <c r="AX47" s="50"/>
      <c r="AY47" s="50"/>
      <c r="AZ47" s="50"/>
    </row>
    <row r="48" spans="1:52" ht="15.75" customHeight="1" x14ac:dyDescent="0.2">
      <c r="A48" s="13">
        <v>44067</v>
      </c>
      <c r="B48" s="14">
        <v>-54</v>
      </c>
      <c r="C48" s="49">
        <f t="shared" si="0"/>
        <v>-7.8877759814283371E-4</v>
      </c>
      <c r="D48" s="16">
        <v>-9.0138728070900016E-3</v>
      </c>
      <c r="E48" s="16">
        <v>2.3371888729356929E-3</v>
      </c>
      <c r="F48" s="16">
        <v>-1.0930713347657574E-2</v>
      </c>
      <c r="G48" s="16">
        <v>8.5877882050804013E-3</v>
      </c>
      <c r="H48" s="16">
        <v>-2.8891569828011984E-3</v>
      </c>
      <c r="I48" s="16">
        <v>-4.9261943214516553E-3</v>
      </c>
      <c r="J48" s="16">
        <v>-1.3791820427108078E-2</v>
      </c>
      <c r="K48" s="16">
        <v>2.2076773765269717E-2</v>
      </c>
      <c r="L48" s="16">
        <v>-1.2888689407319897E-2</v>
      </c>
      <c r="M48" s="16">
        <v>-1.6897457591752353E-2</v>
      </c>
      <c r="N48" s="16">
        <v>2.3790092257389463E-3</v>
      </c>
      <c r="O48" s="16">
        <v>-1.0771434835476939E-2</v>
      </c>
      <c r="P48" s="16">
        <v>6.9331540006817988E-4</v>
      </c>
      <c r="Q48" s="16">
        <v>-1.8793636289777512E-3</v>
      </c>
      <c r="R48" s="16">
        <v>-2.2808609967506707E-3</v>
      </c>
      <c r="S48" s="16">
        <v>1.6739972183568074E-3</v>
      </c>
      <c r="T48" s="16">
        <v>1.2197549394172247E-2</v>
      </c>
      <c r="U48" s="16">
        <v>7.3437198026205875E-3</v>
      </c>
      <c r="V48" s="16">
        <v>2.3863681307173999E-2</v>
      </c>
      <c r="W48" s="16">
        <v>3.0420240857565416E-4</v>
      </c>
      <c r="X48" s="16">
        <v>-3.2229187765174076E-3</v>
      </c>
      <c r="Y48" s="16">
        <v>6.4710787377361438E-3</v>
      </c>
      <c r="Z48" s="16">
        <v>3.6580493567786362E-3</v>
      </c>
      <c r="AA48" s="16">
        <v>1.6771260139432573E-3</v>
      </c>
      <c r="AB48" s="16">
        <v>1.7838022750534397E-2</v>
      </c>
      <c r="AC48" s="16">
        <v>-2.7264606051279571E-2</v>
      </c>
      <c r="AD48" s="16">
        <v>2.5233978053211883E-3</v>
      </c>
      <c r="AE48" s="16">
        <v>1.5922011810209826E-3</v>
      </c>
      <c r="AF48" s="16">
        <v>-1.9666187174501346E-2</v>
      </c>
      <c r="AG48" s="16">
        <v>-2.4571530409273996E-3</v>
      </c>
      <c r="AH48" s="50"/>
      <c r="AI48" s="50"/>
      <c r="AJ48" s="50"/>
      <c r="AK48" s="50"/>
      <c r="AL48" s="50"/>
      <c r="AM48" s="50"/>
      <c r="AN48" s="50"/>
      <c r="AO48" s="50"/>
      <c r="AP48" s="50"/>
      <c r="AQ48" s="50"/>
      <c r="AR48" s="50"/>
      <c r="AS48" s="50"/>
      <c r="AT48" s="50"/>
      <c r="AU48" s="50"/>
      <c r="AV48" s="50"/>
      <c r="AW48" s="50"/>
      <c r="AX48" s="50"/>
      <c r="AY48" s="50"/>
      <c r="AZ48" s="50"/>
    </row>
    <row r="49" spans="1:52" ht="15.75" customHeight="1" x14ac:dyDescent="0.2">
      <c r="A49" s="13">
        <v>44068</v>
      </c>
      <c r="B49" s="14">
        <v>-53</v>
      </c>
      <c r="C49" s="49">
        <f t="shared" si="0"/>
        <v>3.3601743843964479E-3</v>
      </c>
      <c r="D49" s="16">
        <v>-3.2554533803750541E-3</v>
      </c>
      <c r="E49" s="16">
        <v>3.7945657750304588E-3</v>
      </c>
      <c r="F49" s="16">
        <v>3.4144035746757381E-2</v>
      </c>
      <c r="G49" s="16">
        <v>-1.2241165195584472E-2</v>
      </c>
      <c r="H49" s="16">
        <v>-3.9132687993699792E-3</v>
      </c>
      <c r="I49" s="16">
        <v>-2.3073932105110422E-3</v>
      </c>
      <c r="J49" s="16">
        <v>-8.1074202101500646E-3</v>
      </c>
      <c r="K49" s="16">
        <v>-1.2042290832177211E-2</v>
      </c>
      <c r="L49" s="16">
        <v>3.2870570712827514E-2</v>
      </c>
      <c r="M49" s="16">
        <v>2.6625371323653439E-2</v>
      </c>
      <c r="N49" s="16">
        <v>1.7857860976631026E-3</v>
      </c>
      <c r="O49" s="16">
        <v>1.0289553792751538E-3</v>
      </c>
      <c r="P49" s="16">
        <v>9.9730948361774381E-3</v>
      </c>
      <c r="Q49" s="16">
        <v>3.9042437257700577E-3</v>
      </c>
      <c r="R49" s="16">
        <v>2.1346650891245615E-3</v>
      </c>
      <c r="S49" s="16">
        <v>4.0797144689958282E-3</v>
      </c>
      <c r="T49" s="16">
        <v>-9.0340889367753249E-3</v>
      </c>
      <c r="U49" s="16">
        <v>5.629986215039906E-3</v>
      </c>
      <c r="V49" s="16">
        <v>-7.1780672470690542E-3</v>
      </c>
      <c r="W49" s="16">
        <v>2.2264209531240265E-3</v>
      </c>
      <c r="X49" s="16">
        <v>-3.7664602147976728E-3</v>
      </c>
      <c r="Y49" s="17">
        <v>9.1966858645553713E-5</v>
      </c>
      <c r="Z49" s="16">
        <v>5.5536224016434332E-3</v>
      </c>
      <c r="AA49" s="16">
        <v>7.4204784588683724E-3</v>
      </c>
      <c r="AB49" s="16">
        <v>2.4925606155435627E-3</v>
      </c>
      <c r="AC49" s="16">
        <v>1.7489340663123146E-2</v>
      </c>
      <c r="AD49" s="16">
        <v>1.2070493170042627E-3</v>
      </c>
      <c r="AE49" s="16">
        <v>5.4620796549328726E-3</v>
      </c>
      <c r="AF49" s="16">
        <v>2.0733355725266718E-3</v>
      </c>
      <c r="AG49" s="16">
        <v>-7.3370043070234304E-3</v>
      </c>
      <c r="AH49" s="50"/>
      <c r="AI49" s="50"/>
      <c r="AJ49" s="50"/>
      <c r="AK49" s="50"/>
      <c r="AL49" s="50"/>
      <c r="AM49" s="50"/>
      <c r="AN49" s="50"/>
      <c r="AO49" s="50"/>
      <c r="AP49" s="50"/>
      <c r="AQ49" s="50"/>
      <c r="AR49" s="50"/>
      <c r="AS49" s="50"/>
      <c r="AT49" s="50"/>
      <c r="AU49" s="50"/>
      <c r="AV49" s="50"/>
      <c r="AW49" s="50"/>
      <c r="AX49" s="50"/>
      <c r="AY49" s="50"/>
      <c r="AZ49" s="50"/>
    </row>
    <row r="50" spans="1:52" ht="15.75" customHeight="1" x14ac:dyDescent="0.2">
      <c r="A50" s="13">
        <v>44069</v>
      </c>
      <c r="B50" s="14">
        <v>-52</v>
      </c>
      <c r="C50" s="49">
        <f t="shared" si="0"/>
        <v>4.5520390523003723E-3</v>
      </c>
      <c r="D50" s="16">
        <v>-2.1478873717085088E-4</v>
      </c>
      <c r="E50" s="16">
        <v>-8.6642910191924837E-3</v>
      </c>
      <c r="F50" s="16">
        <v>1.0232849929612698E-3</v>
      </c>
      <c r="G50" s="16">
        <v>2.9295465926977734E-2</v>
      </c>
      <c r="H50" s="16">
        <v>2.9318240313065554E-3</v>
      </c>
      <c r="I50" s="16">
        <v>-4.4214924105281505E-3</v>
      </c>
      <c r="J50" s="16">
        <v>1.2979941256655383E-2</v>
      </c>
      <c r="K50" s="16">
        <v>1.8197307152844122E-2</v>
      </c>
      <c r="L50" s="16">
        <v>2.0353089535265576E-3</v>
      </c>
      <c r="M50" s="16">
        <v>4.624448519536007E-2</v>
      </c>
      <c r="N50" s="16">
        <v>1.0389241730021672E-2</v>
      </c>
      <c r="O50" s="16">
        <v>5.6415970243526032E-3</v>
      </c>
      <c r="P50" s="16">
        <v>-2.065117588511424E-2</v>
      </c>
      <c r="Q50" s="16">
        <v>3.2488304886505934E-4</v>
      </c>
      <c r="R50" s="16">
        <v>6.8712341735529293E-3</v>
      </c>
      <c r="S50" s="16">
        <v>2.1520818506840823E-3</v>
      </c>
      <c r="T50" s="16">
        <v>-3.6783746230397651E-2</v>
      </c>
      <c r="U50" s="16">
        <v>0.13860402935757854</v>
      </c>
      <c r="V50" s="16">
        <v>-1.6840303829424863E-2</v>
      </c>
      <c r="W50" s="16">
        <v>4.971732624923445E-3</v>
      </c>
      <c r="X50" s="16">
        <v>-3.2559497750296006E-3</v>
      </c>
      <c r="Y50" s="16">
        <v>1.4645911021821176E-2</v>
      </c>
      <c r="Z50" s="16">
        <v>-4.0657976250056682E-4</v>
      </c>
      <c r="AA50" s="16">
        <v>-3.1024529148676896E-2</v>
      </c>
      <c r="AB50" s="16">
        <v>-2.7933559332699413E-3</v>
      </c>
      <c r="AC50" s="16">
        <v>-1.2540310344966995E-2</v>
      </c>
      <c r="AD50" s="16">
        <v>2.7187589609211282E-3</v>
      </c>
      <c r="AE50" s="16">
        <v>-4.6313619990523969E-3</v>
      </c>
      <c r="AF50" s="16">
        <v>-1.9334967100059698E-2</v>
      </c>
      <c r="AG50" s="16">
        <v>-9.0306355795679097E-4</v>
      </c>
      <c r="AH50" s="50"/>
      <c r="AI50" s="50"/>
      <c r="AJ50" s="50"/>
      <c r="AK50" s="50"/>
      <c r="AL50" s="50"/>
      <c r="AM50" s="50"/>
      <c r="AN50" s="50"/>
      <c r="AO50" s="50"/>
      <c r="AP50" s="50"/>
      <c r="AQ50" s="50"/>
      <c r="AR50" s="50"/>
      <c r="AS50" s="50"/>
      <c r="AT50" s="50"/>
      <c r="AU50" s="50"/>
      <c r="AV50" s="50"/>
      <c r="AW50" s="50"/>
      <c r="AX50" s="50"/>
      <c r="AY50" s="50"/>
      <c r="AZ50" s="50"/>
    </row>
    <row r="51" spans="1:52" ht="15.75" customHeight="1" x14ac:dyDescent="0.2">
      <c r="A51" s="13">
        <v>44070</v>
      </c>
      <c r="B51" s="14">
        <v>-51</v>
      </c>
      <c r="C51" s="49">
        <f t="shared" si="0"/>
        <v>1.2386389911628016E-3</v>
      </c>
      <c r="D51" s="16">
        <v>-4.6540019590012092E-4</v>
      </c>
      <c r="E51" s="16">
        <v>2.0535398036393902E-2</v>
      </c>
      <c r="F51" s="16">
        <v>1.2245540428966598E-2</v>
      </c>
      <c r="G51" s="16">
        <v>-1.228898189382489E-2</v>
      </c>
      <c r="H51" s="16">
        <v>5.6970311211633207E-3</v>
      </c>
      <c r="I51" s="16">
        <v>-1.657702356405227E-2</v>
      </c>
      <c r="J51" s="16">
        <v>-2.3957644941010998E-3</v>
      </c>
      <c r="K51" s="16">
        <v>-8.7126414874509686E-3</v>
      </c>
      <c r="L51" s="16">
        <v>-2.2368158201540667E-3</v>
      </c>
      <c r="M51" s="16">
        <v>-8.7966564121155387E-4</v>
      </c>
      <c r="N51" s="16">
        <v>8.7694996635693072E-3</v>
      </c>
      <c r="O51" s="16">
        <v>4.6899744461974075E-3</v>
      </c>
      <c r="P51" s="16">
        <v>1.424971354449692E-2</v>
      </c>
      <c r="Q51" s="16">
        <v>-7.4482518823014363E-3</v>
      </c>
      <c r="R51" s="16">
        <v>6.3603764312057231E-3</v>
      </c>
      <c r="S51" s="16">
        <v>1.3335922317542069E-2</v>
      </c>
      <c r="T51" s="16">
        <v>-1.0580361783316047E-2</v>
      </c>
      <c r="U51" s="16">
        <v>-1.3982705824395964E-2</v>
      </c>
      <c r="V51" s="16">
        <v>9.0665707353389073E-4</v>
      </c>
      <c r="W51" s="16">
        <v>-5.4108295149472947E-3</v>
      </c>
      <c r="X51" s="16">
        <v>-6.0274688225715502E-3</v>
      </c>
      <c r="Y51" s="16">
        <v>-1.3155844700858805E-2</v>
      </c>
      <c r="Z51" s="16">
        <v>-2.2741528427682248E-3</v>
      </c>
      <c r="AA51" s="16">
        <v>1.2730863571859902E-2</v>
      </c>
      <c r="AB51" s="16">
        <v>-2.4227258043064623E-4</v>
      </c>
      <c r="AC51" s="16">
        <v>6.4898655976708929E-3</v>
      </c>
      <c r="AD51" s="16">
        <v>-8.8396462501707487E-4</v>
      </c>
      <c r="AE51" s="16">
        <v>-3.4806489593469029E-3</v>
      </c>
      <c r="AF51" s="16">
        <v>5.870870283530406E-3</v>
      </c>
      <c r="AG51" s="16">
        <v>3.232025185140263E-2</v>
      </c>
      <c r="AH51" s="50"/>
      <c r="AI51" s="50"/>
      <c r="AJ51" s="50"/>
      <c r="AK51" s="50"/>
      <c r="AL51" s="50"/>
      <c r="AM51" s="50"/>
      <c r="AN51" s="50"/>
      <c r="AO51" s="50"/>
      <c r="AP51" s="50"/>
      <c r="AQ51" s="50"/>
      <c r="AR51" s="50"/>
      <c r="AS51" s="50"/>
      <c r="AT51" s="50"/>
      <c r="AU51" s="50"/>
      <c r="AV51" s="50"/>
      <c r="AW51" s="50"/>
      <c r="AX51" s="50"/>
      <c r="AY51" s="50"/>
      <c r="AZ51" s="50"/>
    </row>
    <row r="52" spans="1:52" ht="15.75" customHeight="1" x14ac:dyDescent="0.2">
      <c r="A52" s="13">
        <v>44071</v>
      </c>
      <c r="B52" s="14">
        <v>-50</v>
      </c>
      <c r="C52" s="49">
        <f t="shared" si="0"/>
        <v>1.7958554573586352E-3</v>
      </c>
      <c r="D52" s="16">
        <v>1.4483084191847996E-2</v>
      </c>
      <c r="E52" s="16">
        <v>1.6202771885640933E-2</v>
      </c>
      <c r="F52" s="16">
        <v>-8.1119457057415335E-3</v>
      </c>
      <c r="G52" s="16">
        <v>-3.0098076965941557E-2</v>
      </c>
      <c r="H52" s="16">
        <v>8.3358189606748054E-3</v>
      </c>
      <c r="I52" s="16">
        <v>9.3739346112536367E-3</v>
      </c>
      <c r="J52" s="16">
        <v>-4.0294967366212063E-3</v>
      </c>
      <c r="K52" s="16">
        <v>8.7740082543465749E-3</v>
      </c>
      <c r="L52" s="16">
        <v>1.6076938335213804E-2</v>
      </c>
      <c r="M52" s="16">
        <v>1.1900365937663211E-2</v>
      </c>
      <c r="N52" s="16">
        <v>6.4920009721781292E-3</v>
      </c>
      <c r="O52" s="16">
        <v>-2.6676225489368887E-4</v>
      </c>
      <c r="P52" s="16">
        <v>8.5165227386096096E-3</v>
      </c>
      <c r="Q52" s="16">
        <v>1.0500102936277124E-2</v>
      </c>
      <c r="R52" s="16">
        <v>-5.95632140874746E-3</v>
      </c>
      <c r="S52" s="16">
        <v>-1.2484122660623698E-2</v>
      </c>
      <c r="T52" s="16">
        <v>1.0709433462329228E-2</v>
      </c>
      <c r="U52" s="16">
        <v>-3.566017942837349E-2</v>
      </c>
      <c r="V52" s="16">
        <v>1.0761515560789322E-2</v>
      </c>
      <c r="W52" s="16">
        <v>3.0811713667069179E-2</v>
      </c>
      <c r="X52" s="16">
        <v>-1.1555447572759911E-2</v>
      </c>
      <c r="Y52" s="16">
        <v>-1.6898560006837617E-2</v>
      </c>
      <c r="Z52" s="16">
        <v>-2.1760716130756492E-3</v>
      </c>
      <c r="AA52" s="16">
        <v>-7.0480636661595037E-3</v>
      </c>
      <c r="AB52" s="16">
        <v>5.6124305804753395E-3</v>
      </c>
      <c r="AC52" s="16">
        <v>2.0198969259971984E-3</v>
      </c>
      <c r="AD52" s="16">
        <v>-3.7362293856959931E-3</v>
      </c>
      <c r="AE52" s="16">
        <v>1.3698385472409721E-2</v>
      </c>
      <c r="AF52" s="16">
        <v>-6.0223924688484406E-3</v>
      </c>
      <c r="AG52" s="16">
        <v>1.3650409102302972E-2</v>
      </c>
      <c r="AH52" s="50"/>
      <c r="AI52" s="50"/>
      <c r="AJ52" s="50"/>
      <c r="AK52" s="50"/>
      <c r="AL52" s="50"/>
      <c r="AM52" s="50"/>
      <c r="AN52" s="50"/>
      <c r="AO52" s="50"/>
      <c r="AP52" s="50"/>
      <c r="AQ52" s="50"/>
      <c r="AR52" s="50"/>
      <c r="AS52" s="50"/>
      <c r="AT52" s="50"/>
      <c r="AU52" s="50"/>
      <c r="AV52" s="50"/>
      <c r="AW52" s="50"/>
      <c r="AX52" s="50"/>
      <c r="AY52" s="50"/>
      <c r="AZ52" s="50"/>
    </row>
    <row r="53" spans="1:52" ht="15.75" customHeight="1" x14ac:dyDescent="0.2">
      <c r="A53" s="13">
        <v>44074</v>
      </c>
      <c r="B53" s="14">
        <v>-49</v>
      </c>
      <c r="C53" s="49">
        <f t="shared" si="0"/>
        <v>1.9833369032988397E-4</v>
      </c>
      <c r="D53" s="16">
        <v>-1.0454230572002919E-2</v>
      </c>
      <c r="E53" s="16">
        <v>5.1242437889767022E-3</v>
      </c>
      <c r="F53" s="16">
        <v>-6.4706852190277095E-3</v>
      </c>
      <c r="G53" s="16">
        <v>3.0849409901078016E-2</v>
      </c>
      <c r="H53" s="16">
        <v>-1.765391355448568E-3</v>
      </c>
      <c r="I53" s="16">
        <v>-4.1442635574364603E-3</v>
      </c>
      <c r="J53" s="16">
        <v>1.3987563847979105E-3</v>
      </c>
      <c r="K53" s="16">
        <v>-1.2973864877524997E-2</v>
      </c>
      <c r="L53" s="16">
        <v>-7.8840108264539334E-3</v>
      </c>
      <c r="M53" s="16">
        <v>1.2743060405687184E-2</v>
      </c>
      <c r="N53" s="16">
        <v>-1.0882242898401711E-2</v>
      </c>
      <c r="O53" s="16">
        <v>1.9228109606681779E-4</v>
      </c>
      <c r="P53" s="16">
        <v>-7.9212806975789175E-3</v>
      </c>
      <c r="Q53" s="16">
        <v>-1.2502502019943792E-3</v>
      </c>
      <c r="R53" s="16">
        <v>-6.4307851641388306E-3</v>
      </c>
      <c r="S53" s="16">
        <v>-7.1578606879467641E-3</v>
      </c>
      <c r="T53" s="16">
        <v>6.7874882377312717E-3</v>
      </c>
      <c r="U53" s="16">
        <v>2.7486350367543717E-2</v>
      </c>
      <c r="V53" s="16">
        <v>-2.4431982658492182E-3</v>
      </c>
      <c r="W53" s="16">
        <v>1.9902079542143446E-3</v>
      </c>
      <c r="X53" s="16">
        <v>4.1775282090244746E-3</v>
      </c>
      <c r="Y53" s="16">
        <v>1.3962953841628158E-3</v>
      </c>
      <c r="Z53" s="16">
        <v>-1.5322388554497167E-3</v>
      </c>
      <c r="AA53" s="16">
        <v>1.8088231200993551E-2</v>
      </c>
      <c r="AB53" s="16">
        <v>-9.1858978090722035E-3</v>
      </c>
      <c r="AC53" s="16">
        <v>2.3739033589953657E-3</v>
      </c>
      <c r="AD53" s="16">
        <v>3.5084702645076034E-3</v>
      </c>
      <c r="AE53" s="16">
        <v>-8.8468288059551075E-3</v>
      </c>
      <c r="AF53" s="16">
        <v>-5.9767683873571589E-3</v>
      </c>
      <c r="AG53" s="16">
        <v>-4.8464176622446588E-3</v>
      </c>
      <c r="AH53" s="50"/>
      <c r="AI53" s="50"/>
      <c r="AJ53" s="50"/>
      <c r="AK53" s="50"/>
      <c r="AL53" s="50"/>
      <c r="AM53" s="50"/>
      <c r="AN53" s="50"/>
      <c r="AO53" s="50"/>
      <c r="AP53" s="50"/>
      <c r="AQ53" s="50"/>
      <c r="AR53" s="50"/>
      <c r="AS53" s="50"/>
      <c r="AT53" s="50"/>
      <c r="AU53" s="50"/>
      <c r="AV53" s="50"/>
      <c r="AW53" s="50"/>
      <c r="AX53" s="50"/>
      <c r="AY53" s="50"/>
      <c r="AZ53" s="50"/>
    </row>
    <row r="54" spans="1:52" ht="15.75" customHeight="1" x14ac:dyDescent="0.2">
      <c r="A54" s="13">
        <v>44075</v>
      </c>
      <c r="B54" s="14">
        <v>-48</v>
      </c>
      <c r="C54" s="49">
        <f t="shared" si="0"/>
        <v>-8.5115484375829502E-4</v>
      </c>
      <c r="D54" s="16">
        <v>4.7209173879211759E-3</v>
      </c>
      <c r="E54" s="16">
        <v>4.4113139074025429E-3</v>
      </c>
      <c r="F54" s="16">
        <v>-2.7588296692762932E-2</v>
      </c>
      <c r="G54" s="16">
        <v>1.7546498759422414E-2</v>
      </c>
      <c r="H54" s="16">
        <v>1.8943325418351926E-2</v>
      </c>
      <c r="I54" s="16">
        <v>-1.4394978112532538E-2</v>
      </c>
      <c r="J54" s="16">
        <v>-1.233516300982597E-2</v>
      </c>
      <c r="K54" s="16">
        <v>3.8570811715244041E-2</v>
      </c>
      <c r="L54" s="16">
        <v>6.0245820733358726E-3</v>
      </c>
      <c r="M54" s="16">
        <v>-2.6126038393198114E-3</v>
      </c>
      <c r="N54" s="16">
        <v>1.3628301676029677E-4</v>
      </c>
      <c r="O54" s="16">
        <v>-1.731754634735682E-2</v>
      </c>
      <c r="P54" s="16">
        <v>-4.174618020240101E-3</v>
      </c>
      <c r="Q54" s="16">
        <v>-6.1285971152378847E-3</v>
      </c>
      <c r="R54" s="16">
        <v>-1.6587880109405623E-2</v>
      </c>
      <c r="S54" s="16">
        <v>-1.1093648276735322E-2</v>
      </c>
      <c r="T54" s="16">
        <v>1.8360499415065241E-2</v>
      </c>
      <c r="U54" s="16">
        <v>7.3012167363176103E-3</v>
      </c>
      <c r="V54" s="16">
        <v>-5.2704503031090182E-3</v>
      </c>
      <c r="W54" s="16">
        <v>-1.282278377186971E-2</v>
      </c>
      <c r="X54" s="16">
        <v>-4.9980883431200961E-3</v>
      </c>
      <c r="Y54" s="16">
        <v>-3.4068871461100576E-3</v>
      </c>
      <c r="Z54" s="16">
        <v>-5.702346175207474E-3</v>
      </c>
      <c r="AA54" s="16">
        <v>-1.7441005841494252E-2</v>
      </c>
      <c r="AB54" s="16">
        <v>1.1479788485850722E-2</v>
      </c>
      <c r="AC54" s="16">
        <v>-3.5516736524639834E-3</v>
      </c>
      <c r="AD54" s="16">
        <v>-3.3688942716862242E-3</v>
      </c>
      <c r="AE54" s="16">
        <v>-3.7472398964073176E-3</v>
      </c>
      <c r="AF54" s="16">
        <v>-3.3802521866753116E-2</v>
      </c>
      <c r="AG54" s="16">
        <v>5.3315340563217559E-2</v>
      </c>
      <c r="AH54" s="50"/>
      <c r="AI54" s="50"/>
      <c r="AJ54" s="50"/>
      <c r="AK54" s="50"/>
      <c r="AL54" s="50"/>
      <c r="AM54" s="50"/>
      <c r="AN54" s="50"/>
      <c r="AO54" s="50"/>
      <c r="AP54" s="50"/>
      <c r="AQ54" s="50"/>
      <c r="AR54" s="50"/>
      <c r="AS54" s="50"/>
      <c r="AT54" s="50"/>
      <c r="AU54" s="50"/>
      <c r="AV54" s="50"/>
      <c r="AW54" s="50"/>
      <c r="AX54" s="50"/>
      <c r="AY54" s="50"/>
      <c r="AZ54" s="50"/>
    </row>
    <row r="55" spans="1:52" ht="15.75" customHeight="1" x14ac:dyDescent="0.2">
      <c r="A55" s="13">
        <v>44076</v>
      </c>
      <c r="B55" s="14">
        <v>-47</v>
      </c>
      <c r="C55" s="49">
        <f t="shared" si="0"/>
        <v>3.0015219488238169E-3</v>
      </c>
      <c r="D55" s="16">
        <v>4.9507311784543484E-3</v>
      </c>
      <c r="E55" s="16">
        <v>-4.2411998396927955E-3</v>
      </c>
      <c r="F55" s="16">
        <v>1.7812331384311562E-2</v>
      </c>
      <c r="G55" s="16">
        <v>-3.7891953321071453E-2</v>
      </c>
      <c r="H55" s="16">
        <v>-1.8197414359490613E-3</v>
      </c>
      <c r="I55" s="16">
        <v>-9.2752412056211295E-3</v>
      </c>
      <c r="J55" s="16">
        <v>-3.182098756544377E-4</v>
      </c>
      <c r="K55" s="16">
        <v>1.0384947332912717E-2</v>
      </c>
      <c r="L55" s="16">
        <v>2.402552927875435E-3</v>
      </c>
      <c r="M55" s="16">
        <v>1.3698599819028727E-2</v>
      </c>
      <c r="N55" s="16">
        <v>1.2939451917021807E-2</v>
      </c>
      <c r="O55" s="16">
        <v>3.7802662016877351E-3</v>
      </c>
      <c r="P55" s="16">
        <v>3.7191265893863849E-3</v>
      </c>
      <c r="Q55" s="16">
        <v>2.9183697679816961E-3</v>
      </c>
      <c r="R55" s="16">
        <v>1.5769614908091756E-2</v>
      </c>
      <c r="S55" s="16">
        <v>1.0318218764925197E-2</v>
      </c>
      <c r="T55" s="16">
        <v>-1.3814843068628672E-3</v>
      </c>
      <c r="U55" s="16">
        <v>-1.5699215443405856E-2</v>
      </c>
      <c r="V55" s="16">
        <v>-2.0401201562507482E-2</v>
      </c>
      <c r="W55" s="16">
        <v>2.9861118069078998E-2</v>
      </c>
      <c r="X55" s="16">
        <v>9.895064441435529E-3</v>
      </c>
      <c r="Y55" s="16">
        <v>-1.0055493702298829E-2</v>
      </c>
      <c r="Z55" s="16">
        <v>9.6313171175890014E-3</v>
      </c>
      <c r="AA55" s="16">
        <v>1.4113493133062363E-2</v>
      </c>
      <c r="AB55" s="16">
        <v>4.0483668969929117E-3</v>
      </c>
      <c r="AC55" s="16">
        <v>6.542028626308382E-3</v>
      </c>
      <c r="AD55" s="16">
        <v>1.3074469586779294E-2</v>
      </c>
      <c r="AE55" s="16">
        <v>4.214914449885785E-4</v>
      </c>
      <c r="AF55" s="16">
        <v>-3.2927941065163339E-3</v>
      </c>
      <c r="AG55" s="16">
        <v>8.1406331563823042E-3</v>
      </c>
      <c r="AH55" s="50"/>
      <c r="AI55" s="50"/>
      <c r="AJ55" s="50"/>
      <c r="AK55" s="50"/>
      <c r="AL55" s="50"/>
      <c r="AM55" s="50"/>
      <c r="AN55" s="50"/>
      <c r="AO55" s="50"/>
      <c r="AP55" s="50"/>
      <c r="AQ55" s="50"/>
      <c r="AR55" s="50"/>
      <c r="AS55" s="50"/>
      <c r="AT55" s="50"/>
      <c r="AU55" s="50"/>
      <c r="AV55" s="50"/>
      <c r="AW55" s="50"/>
      <c r="AX55" s="50"/>
      <c r="AY55" s="50"/>
      <c r="AZ55" s="50"/>
    </row>
    <row r="56" spans="1:52" ht="15.75" customHeight="1" x14ac:dyDescent="0.2">
      <c r="A56" s="13">
        <v>44077</v>
      </c>
      <c r="B56" s="14">
        <v>-46</v>
      </c>
      <c r="C56" s="49">
        <f t="shared" si="0"/>
        <v>-7.2659690196039887E-4</v>
      </c>
      <c r="D56" s="16">
        <v>1.1378679706475735E-3</v>
      </c>
      <c r="E56" s="16">
        <v>1.5958093216792486E-2</v>
      </c>
      <c r="F56" s="16">
        <v>4.55023773259252E-3</v>
      </c>
      <c r="G56" s="16">
        <v>-9.4682426521311008E-3</v>
      </c>
      <c r="H56" s="16">
        <v>3.1238329742054212E-3</v>
      </c>
      <c r="I56" s="16">
        <v>1.3994511136607574E-3</v>
      </c>
      <c r="J56" s="16">
        <v>-1.4776088077648075E-2</v>
      </c>
      <c r="K56" s="16">
        <v>4.1045052287158358E-3</v>
      </c>
      <c r="L56" s="16">
        <v>-8.8866290565289864E-3</v>
      </c>
      <c r="M56" s="16">
        <v>-1.9205756647720531E-2</v>
      </c>
      <c r="N56" s="16">
        <v>-1.5346169772959807E-2</v>
      </c>
      <c r="O56" s="16">
        <v>-8.3338180906474546E-3</v>
      </c>
      <c r="P56" s="16">
        <v>5.5681281813695221E-3</v>
      </c>
      <c r="Q56" s="16">
        <v>3.5944127250545181E-3</v>
      </c>
      <c r="R56" s="16">
        <v>6.6788055525959129E-3</v>
      </c>
      <c r="S56" s="16">
        <v>-5.0928095580082405E-3</v>
      </c>
      <c r="T56" s="16">
        <v>-7.2337759910925531E-3</v>
      </c>
      <c r="U56" s="16">
        <v>1.2188016020549503E-2</v>
      </c>
      <c r="V56" s="16">
        <v>-2.0178631774331532E-3</v>
      </c>
      <c r="W56" s="16">
        <v>2.5305058105027645E-3</v>
      </c>
      <c r="X56" s="16">
        <v>8.486792215453275E-3</v>
      </c>
      <c r="Y56" s="16">
        <v>-1.5809550531866855E-2</v>
      </c>
      <c r="Z56" s="16">
        <v>2.0920371190831996E-3</v>
      </c>
      <c r="AA56" s="16">
        <v>-6.6882333100490889E-3</v>
      </c>
      <c r="AB56" s="16">
        <v>4.758476433012436E-4</v>
      </c>
      <c r="AC56" s="16">
        <v>1.2348425737331147E-2</v>
      </c>
      <c r="AD56" s="16">
        <v>1.1058243389890202E-2</v>
      </c>
      <c r="AE56" s="16">
        <v>-1.3683357110161817E-3</v>
      </c>
      <c r="AF56" s="16">
        <v>-1.5776893883130037E-3</v>
      </c>
      <c r="AG56" s="16">
        <v>-1.2881477251428207E-3</v>
      </c>
      <c r="AH56" s="50"/>
      <c r="AI56" s="50"/>
      <c r="AJ56" s="50"/>
      <c r="AK56" s="50"/>
      <c r="AL56" s="50"/>
      <c r="AM56" s="50"/>
      <c r="AN56" s="50"/>
      <c r="AO56" s="50"/>
      <c r="AP56" s="50"/>
      <c r="AQ56" s="50"/>
      <c r="AR56" s="50"/>
      <c r="AS56" s="50"/>
      <c r="AT56" s="50"/>
      <c r="AU56" s="50"/>
      <c r="AV56" s="50"/>
      <c r="AW56" s="50"/>
      <c r="AX56" s="50"/>
      <c r="AY56" s="50"/>
      <c r="AZ56" s="50"/>
    </row>
    <row r="57" spans="1:52" ht="15.75" customHeight="1" x14ac:dyDescent="0.2">
      <c r="A57" s="13">
        <v>44078</v>
      </c>
      <c r="B57" s="14">
        <v>-45</v>
      </c>
      <c r="C57" s="49">
        <f t="shared" si="0"/>
        <v>1.7832015016058396E-4</v>
      </c>
      <c r="D57" s="16">
        <v>-3.5266060008320595E-3</v>
      </c>
      <c r="E57" s="16">
        <v>9.8590749385524899E-3</v>
      </c>
      <c r="F57" s="16">
        <v>-2.2315343942505331E-3</v>
      </c>
      <c r="G57" s="16">
        <v>8.2699265405705748E-3</v>
      </c>
      <c r="H57" s="16">
        <v>4.6477563166482574E-3</v>
      </c>
      <c r="I57" s="16">
        <v>-1.2226977949598693E-2</v>
      </c>
      <c r="J57" s="16">
        <v>-9.5612813943669848E-3</v>
      </c>
      <c r="K57" s="16">
        <v>-6.0132996010222491E-3</v>
      </c>
      <c r="L57" s="16">
        <v>1.6549095038786959E-3</v>
      </c>
      <c r="M57" s="16">
        <v>-5.9936004998468635E-3</v>
      </c>
      <c r="N57" s="16">
        <v>-1.4812106378853288E-2</v>
      </c>
      <c r="O57" s="16">
        <v>-3.3816594374777506E-3</v>
      </c>
      <c r="P57" s="16">
        <v>1.8019464423185735E-2</v>
      </c>
      <c r="Q57" s="16">
        <v>-8.0300804786482584E-4</v>
      </c>
      <c r="R57" s="16">
        <v>-3.6652809714276084E-3</v>
      </c>
      <c r="S57" s="16">
        <v>2.4980119270181719E-4</v>
      </c>
      <c r="T57" s="16">
        <v>1.368527870257169E-2</v>
      </c>
      <c r="U57" s="16">
        <v>-1.3897198427457812E-2</v>
      </c>
      <c r="V57" s="16">
        <v>1.9821027149035178E-2</v>
      </c>
      <c r="W57" s="16">
        <v>1.2559304884018256E-2</v>
      </c>
      <c r="X57" s="16">
        <v>1.3804113473298192E-2</v>
      </c>
      <c r="Y57" s="16">
        <v>-6.6642850287763344E-3</v>
      </c>
      <c r="Z57" s="16">
        <v>8.5693759346931351E-4</v>
      </c>
      <c r="AA57" s="16">
        <v>6.8447915642431984E-3</v>
      </c>
      <c r="AB57" s="16">
        <v>1.1880207958197383E-2</v>
      </c>
      <c r="AC57" s="16">
        <v>-2.1240334657966035E-3</v>
      </c>
      <c r="AD57" s="16">
        <v>1.0473109523895731E-3</v>
      </c>
      <c r="AE57" s="16">
        <v>-1.1210237662225193E-2</v>
      </c>
      <c r="AF57" s="16">
        <v>-1.0782370438227613E-2</v>
      </c>
      <c r="AG57" s="16">
        <v>-1.0956820989918424E-2</v>
      </c>
      <c r="AH57" s="50"/>
      <c r="AI57" s="50"/>
      <c r="AJ57" s="50"/>
      <c r="AK57" s="50"/>
      <c r="AL57" s="50"/>
      <c r="AM57" s="50"/>
      <c r="AN57" s="50"/>
      <c r="AO57" s="50"/>
      <c r="AP57" s="50"/>
      <c r="AQ57" s="50"/>
      <c r="AR57" s="50"/>
      <c r="AS57" s="50"/>
      <c r="AT57" s="50"/>
      <c r="AU57" s="50"/>
      <c r="AV57" s="50"/>
      <c r="AW57" s="50"/>
      <c r="AX57" s="50"/>
      <c r="AY57" s="50"/>
      <c r="AZ57" s="50"/>
    </row>
    <row r="58" spans="1:52" ht="15.75" customHeight="1" x14ac:dyDescent="0.2">
      <c r="A58" s="13">
        <v>44082</v>
      </c>
      <c r="B58" s="14">
        <v>-44</v>
      </c>
      <c r="C58" s="49">
        <f t="shared" si="0"/>
        <v>-1.1206891579295079E-4</v>
      </c>
      <c r="D58" s="16">
        <v>-5.7233838430866789E-3</v>
      </c>
      <c r="E58" s="16">
        <v>-1.7970705314492574E-3</v>
      </c>
      <c r="F58" s="16">
        <v>9.5998484921650841E-3</v>
      </c>
      <c r="G58" s="16">
        <v>-3.4769321053368801E-3</v>
      </c>
      <c r="H58" s="16">
        <v>1.9965032764307611E-2</v>
      </c>
      <c r="I58" s="16">
        <v>-8.7784521682149341E-4</v>
      </c>
      <c r="J58" s="16">
        <v>5.450493190381319E-3</v>
      </c>
      <c r="K58" s="16">
        <v>6.1135484120305155E-3</v>
      </c>
      <c r="L58" s="16">
        <v>8.6846793206505606E-3</v>
      </c>
      <c r="M58" s="16">
        <v>-3.6801253497310768E-3</v>
      </c>
      <c r="N58" s="16">
        <v>-9.4848343425929932E-3</v>
      </c>
      <c r="O58" s="16">
        <v>4.6109535195917473E-3</v>
      </c>
      <c r="P58" s="16">
        <v>-1.1411782608505207E-2</v>
      </c>
      <c r="Q58" s="16">
        <v>1.0284113492603894E-2</v>
      </c>
      <c r="R58" s="16">
        <v>-5.9313989067348444E-3</v>
      </c>
      <c r="S58" s="16">
        <v>-3.1913895518279958E-3</v>
      </c>
      <c r="T58" s="16">
        <v>4.7473650133835884E-3</v>
      </c>
      <c r="U58" s="16">
        <v>-9.2631230167887976E-3</v>
      </c>
      <c r="V58" s="16">
        <v>-3.4116374328544793E-2</v>
      </c>
      <c r="W58" s="16">
        <v>-6.5713874191713345E-3</v>
      </c>
      <c r="X58" s="16">
        <v>-4.9053576108972347E-3</v>
      </c>
      <c r="Y58" s="16">
        <v>1.3808824482967667E-2</v>
      </c>
      <c r="Z58" s="16">
        <v>6.0884788919154768E-4</v>
      </c>
      <c r="AA58" s="16">
        <v>2.1539887867823293E-3</v>
      </c>
      <c r="AB58" s="16">
        <v>2.2078901506971723E-2</v>
      </c>
      <c r="AC58" s="16">
        <v>-2.9506461731580464E-3</v>
      </c>
      <c r="AD58" s="16">
        <v>-4.4936674662451707E-3</v>
      </c>
      <c r="AE58" s="16">
        <v>2.6697599064311565E-3</v>
      </c>
      <c r="AF58" s="16">
        <v>-1.117396683119207E-2</v>
      </c>
      <c r="AG58" s="16">
        <v>4.9108610508366117E-3</v>
      </c>
      <c r="AH58" s="50"/>
      <c r="AI58" s="50"/>
      <c r="AJ58" s="50"/>
      <c r="AK58" s="50"/>
      <c r="AL58" s="50"/>
      <c r="AM58" s="50"/>
      <c r="AN58" s="50"/>
      <c r="AO58" s="50"/>
      <c r="AP58" s="50"/>
      <c r="AQ58" s="50"/>
      <c r="AR58" s="50"/>
      <c r="AS58" s="50"/>
      <c r="AT58" s="50"/>
      <c r="AU58" s="50"/>
      <c r="AV58" s="50"/>
      <c r="AW58" s="50"/>
      <c r="AX58" s="50"/>
      <c r="AY58" s="50"/>
      <c r="AZ58" s="50"/>
    </row>
    <row r="59" spans="1:52" ht="15.75" customHeight="1" x14ac:dyDescent="0.2">
      <c r="A59" s="13">
        <v>44083</v>
      </c>
      <c r="B59" s="14">
        <v>-43</v>
      </c>
      <c r="C59" s="49">
        <f t="shared" si="0"/>
        <v>3.2501513759653329E-4</v>
      </c>
      <c r="D59" s="16">
        <v>6.4471816924333656E-3</v>
      </c>
      <c r="E59" s="16">
        <v>-2.9062123785366508E-3</v>
      </c>
      <c r="F59" s="16">
        <v>-1.2184772551871035E-2</v>
      </c>
      <c r="G59" s="16">
        <v>-1.3408206534414817E-2</v>
      </c>
      <c r="H59" s="16">
        <v>1.9287527827869376E-2</v>
      </c>
      <c r="I59" s="16">
        <v>8.8642028163521472E-3</v>
      </c>
      <c r="J59" s="16">
        <v>-9.7559561342349128E-3</v>
      </c>
      <c r="K59" s="16">
        <v>1.8525713532881856E-2</v>
      </c>
      <c r="L59" s="16">
        <v>-4.5085094289352996E-3</v>
      </c>
      <c r="M59" s="16">
        <v>-4.8642476457221549E-4</v>
      </c>
      <c r="N59" s="16">
        <v>9.3803094876037264E-4</v>
      </c>
      <c r="O59" s="16">
        <v>3.7204961154537527E-3</v>
      </c>
      <c r="P59" s="16">
        <v>9.8825380944107966E-3</v>
      </c>
      <c r="Q59" s="16">
        <v>2.4163853228796588E-3</v>
      </c>
      <c r="R59" s="16">
        <v>2.5262330227176777E-3</v>
      </c>
      <c r="S59" s="16">
        <v>4.6880064988772466E-3</v>
      </c>
      <c r="T59" s="16">
        <v>8.179979135160699E-3</v>
      </c>
      <c r="U59" s="16">
        <v>1.2835633493027361E-2</v>
      </c>
      <c r="V59" s="16">
        <v>-1.5872569344803713E-2</v>
      </c>
      <c r="W59" s="16">
        <v>-6.774484122138635E-4</v>
      </c>
      <c r="X59" s="16">
        <v>-8.5289710051847465E-3</v>
      </c>
      <c r="Y59" s="16">
        <v>1.1236432358804647E-2</v>
      </c>
      <c r="Z59" s="16">
        <v>3.9086539457235565E-3</v>
      </c>
      <c r="AA59" s="16">
        <v>-2.0727073376490268E-3</v>
      </c>
      <c r="AB59" s="16">
        <v>-1.1632874576934038E-2</v>
      </c>
      <c r="AC59" s="16">
        <v>1.3507167821546883E-3</v>
      </c>
      <c r="AD59" s="16">
        <v>-3.9022437780689653E-3</v>
      </c>
      <c r="AE59" s="16">
        <v>6.7432556059443885E-4</v>
      </c>
      <c r="AF59" s="16">
        <v>-1.6252630949892256E-2</v>
      </c>
      <c r="AG59" s="16">
        <v>-3.5420758228940953E-3</v>
      </c>
      <c r="AH59" s="50"/>
      <c r="AI59" s="50"/>
      <c r="AJ59" s="50"/>
      <c r="AK59" s="50"/>
      <c r="AL59" s="50"/>
      <c r="AM59" s="50"/>
      <c r="AN59" s="50"/>
      <c r="AO59" s="50"/>
      <c r="AP59" s="50"/>
      <c r="AQ59" s="50"/>
      <c r="AR59" s="50"/>
      <c r="AS59" s="50"/>
      <c r="AT59" s="50"/>
      <c r="AU59" s="50"/>
      <c r="AV59" s="50"/>
      <c r="AW59" s="50"/>
      <c r="AX59" s="50"/>
      <c r="AY59" s="50"/>
      <c r="AZ59" s="50"/>
    </row>
    <row r="60" spans="1:52" ht="15.75" customHeight="1" x14ac:dyDescent="0.2">
      <c r="A60" s="13">
        <v>44084</v>
      </c>
      <c r="B60" s="14">
        <v>-42</v>
      </c>
      <c r="C60" s="49">
        <f t="shared" si="0"/>
        <v>-1.168741849545542E-3</v>
      </c>
      <c r="D60" s="16">
        <v>-6.7118994778071518E-3</v>
      </c>
      <c r="E60" s="16">
        <v>2.1491814550837797E-3</v>
      </c>
      <c r="F60" s="16">
        <v>-4.4101450064657627E-3</v>
      </c>
      <c r="G60" s="16">
        <v>3.3788588167228129E-3</v>
      </c>
      <c r="H60" s="16">
        <v>-7.6708394227871322E-3</v>
      </c>
      <c r="I60" s="16">
        <v>-6.8353867384930503E-3</v>
      </c>
      <c r="J60" s="16">
        <v>-2.2389812324014706E-3</v>
      </c>
      <c r="K60" s="16">
        <v>1.5580462926209192E-3</v>
      </c>
      <c r="L60" s="16">
        <v>5.8126635993156761E-3</v>
      </c>
      <c r="M60" s="16">
        <v>6.1713566536315493E-3</v>
      </c>
      <c r="N60" s="16">
        <v>-4.7950475971392775E-3</v>
      </c>
      <c r="O60" s="16">
        <v>-8.7336320615965003E-3</v>
      </c>
      <c r="P60" s="16">
        <v>2.2818131664927195E-4</v>
      </c>
      <c r="Q60" s="16">
        <v>1.3196511695608601E-2</v>
      </c>
      <c r="R60" s="16">
        <v>-4.2561613017611868E-3</v>
      </c>
      <c r="S60" s="16">
        <v>-3.1887212244944008E-3</v>
      </c>
      <c r="T60" s="16">
        <v>3.7911129375079494E-3</v>
      </c>
      <c r="U60" s="16">
        <v>4.0505564603409393E-4</v>
      </c>
      <c r="V60" s="16">
        <v>2.26375059970799E-3</v>
      </c>
      <c r="W60" s="16">
        <v>6.8832953348835733E-3</v>
      </c>
      <c r="X60" s="16">
        <v>4.6544465348548579E-3</v>
      </c>
      <c r="Y60" s="16">
        <v>-3.0036886283154856E-3</v>
      </c>
      <c r="Z60" s="16">
        <v>-7.1263192401108642E-4</v>
      </c>
      <c r="AA60" s="16">
        <v>-6.0726732461100896E-3</v>
      </c>
      <c r="AB60" s="16">
        <v>7.2863498542451218E-3</v>
      </c>
      <c r="AC60" s="16">
        <v>-1.1261436270517724E-2</v>
      </c>
      <c r="AD60" s="16">
        <v>-2.9873017678471985E-3</v>
      </c>
      <c r="AE60" s="16">
        <v>2.0072587535017762E-3</v>
      </c>
      <c r="AF60" s="16">
        <v>-1.290527176000311E-2</v>
      </c>
      <c r="AG60" s="16">
        <v>-9.0645073169836003E-3</v>
      </c>
      <c r="AH60" s="50"/>
      <c r="AI60" s="50"/>
      <c r="AJ60" s="50"/>
      <c r="AK60" s="50"/>
      <c r="AL60" s="50"/>
      <c r="AM60" s="50"/>
      <c r="AN60" s="50"/>
      <c r="AO60" s="50"/>
      <c r="AP60" s="50"/>
      <c r="AQ60" s="50"/>
      <c r="AR60" s="50"/>
      <c r="AS60" s="50"/>
      <c r="AT60" s="50"/>
      <c r="AU60" s="50"/>
      <c r="AV60" s="50"/>
      <c r="AW60" s="50"/>
      <c r="AX60" s="50"/>
      <c r="AY60" s="50"/>
      <c r="AZ60" s="50"/>
    </row>
    <row r="61" spans="1:52" ht="15.75" customHeight="1" x14ac:dyDescent="0.2">
      <c r="A61" s="13">
        <v>44085</v>
      </c>
      <c r="B61" s="14">
        <v>-41</v>
      </c>
      <c r="C61" s="49">
        <f t="shared" si="0"/>
        <v>6.7552005200839508E-4</v>
      </c>
      <c r="D61" s="16">
        <v>2.9287038400207903E-3</v>
      </c>
      <c r="E61" s="16">
        <v>-5.2762643692624307E-3</v>
      </c>
      <c r="F61" s="16">
        <v>-5.4219818749036749E-3</v>
      </c>
      <c r="G61" s="16">
        <v>-1.6388107547434166E-2</v>
      </c>
      <c r="H61" s="16">
        <v>9.3255367539787117E-3</v>
      </c>
      <c r="I61" s="16">
        <v>-7.3819031215762434E-3</v>
      </c>
      <c r="J61" s="16">
        <v>-6.1415454867401985E-4</v>
      </c>
      <c r="K61" s="16">
        <v>-1.5066977537988788E-4</v>
      </c>
      <c r="L61" s="16">
        <v>-7.2437904894295108E-4</v>
      </c>
      <c r="M61" s="16">
        <v>1.2153071660979523E-2</v>
      </c>
      <c r="N61" s="16">
        <v>-1.9649107775210747E-3</v>
      </c>
      <c r="O61" s="16">
        <v>2.0738505770788881E-3</v>
      </c>
      <c r="P61" s="16">
        <v>8.2224671379604319E-3</v>
      </c>
      <c r="Q61" s="16">
        <v>6.3123692115238774E-4</v>
      </c>
      <c r="R61" s="16">
        <v>2.8817437156893107E-3</v>
      </c>
      <c r="S61" s="16">
        <v>-6.5325019996426599E-3</v>
      </c>
      <c r="T61" s="16">
        <v>1.875503533506824E-2</v>
      </c>
      <c r="U61" s="16">
        <v>-2.3258858050360688E-2</v>
      </c>
      <c r="V61" s="16">
        <v>4.4659540454013175E-3</v>
      </c>
      <c r="W61" s="16">
        <v>1.760815360795627E-2</v>
      </c>
      <c r="X61" s="16">
        <v>-3.1199452590040602E-4</v>
      </c>
      <c r="Y61" s="16">
        <v>1.1460734009604021E-2</v>
      </c>
      <c r="Z61" s="16">
        <v>9.6660528851003017E-3</v>
      </c>
      <c r="AA61" s="16">
        <v>8.3358322695827759E-3</v>
      </c>
      <c r="AB61" s="16">
        <v>-2.6071243222751082E-3</v>
      </c>
      <c r="AC61" s="16">
        <v>-1.147618635385159E-2</v>
      </c>
      <c r="AD61" s="16">
        <v>1.8324050352384025E-3</v>
      </c>
      <c r="AE61" s="16">
        <v>-9.0753089939117661E-3</v>
      </c>
      <c r="AF61" s="16">
        <v>-5.782153230351683E-3</v>
      </c>
      <c r="AG61" s="16">
        <v>6.8913223054288411E-3</v>
      </c>
      <c r="AH61" s="50"/>
      <c r="AI61" s="50"/>
      <c r="AJ61" s="50"/>
      <c r="AK61" s="50"/>
      <c r="AL61" s="50"/>
      <c r="AM61" s="50"/>
      <c r="AN61" s="50"/>
      <c r="AO61" s="50"/>
      <c r="AP61" s="50"/>
      <c r="AQ61" s="50"/>
      <c r="AR61" s="50"/>
      <c r="AS61" s="50"/>
      <c r="AT61" s="50"/>
      <c r="AU61" s="50"/>
      <c r="AV61" s="50"/>
      <c r="AW61" s="50"/>
      <c r="AX61" s="50"/>
      <c r="AY61" s="50"/>
      <c r="AZ61" s="50"/>
    </row>
    <row r="62" spans="1:52" ht="15.75" customHeight="1" x14ac:dyDescent="0.2">
      <c r="A62" s="13">
        <v>44088</v>
      </c>
      <c r="B62" s="14">
        <v>-40</v>
      </c>
      <c r="C62" s="49">
        <f t="shared" si="0"/>
        <v>-1.5608962746666255E-4</v>
      </c>
      <c r="D62" s="16">
        <v>-2.3199529637601465E-3</v>
      </c>
      <c r="E62" s="16">
        <v>2.420313241299317E-2</v>
      </c>
      <c r="F62" s="16">
        <v>5.1021458204386951E-3</v>
      </c>
      <c r="G62" s="16">
        <v>1.596630585247797E-2</v>
      </c>
      <c r="H62" s="16">
        <v>-1.6121567326813076E-2</v>
      </c>
      <c r="I62" s="16">
        <v>-5.3501998153936241E-3</v>
      </c>
      <c r="J62" s="16">
        <v>8.1396345278817641E-3</v>
      </c>
      <c r="K62" s="16">
        <v>-1.1704522812513048E-2</v>
      </c>
      <c r="L62" s="16">
        <v>-3.3744402812014331E-3</v>
      </c>
      <c r="M62" s="16">
        <v>-1.6420390929866298E-3</v>
      </c>
      <c r="N62" s="16">
        <v>-1.0915847933753922E-2</v>
      </c>
      <c r="O62" s="16">
        <v>-4.4026224390235243E-3</v>
      </c>
      <c r="P62" s="16">
        <v>9.773078831552779E-3</v>
      </c>
      <c r="Q62" s="16">
        <v>-2.4478663533428549E-4</v>
      </c>
      <c r="R62" s="16">
        <v>-1.2652513522313964E-2</v>
      </c>
      <c r="S62" s="16">
        <v>-5.1897258602877127E-3</v>
      </c>
      <c r="T62" s="16">
        <v>-1.0293516920520007E-2</v>
      </c>
      <c r="U62" s="16">
        <v>-7.0577255266711381E-4</v>
      </c>
      <c r="V62" s="16">
        <v>8.3165273627594967E-3</v>
      </c>
      <c r="W62" s="16">
        <v>-1.3825795826674921E-2</v>
      </c>
      <c r="X62" s="16">
        <v>-3.2099539739211076E-3</v>
      </c>
      <c r="Y62" s="16">
        <v>2.0842033829054554E-3</v>
      </c>
      <c r="Z62" s="16">
        <v>-1.6293035413577047E-3</v>
      </c>
      <c r="AA62" s="16">
        <v>5.3267178016511109E-3</v>
      </c>
      <c r="AB62" s="16">
        <v>-1.5832839252077902E-2</v>
      </c>
      <c r="AC62" s="16">
        <v>9.2689496483761187E-3</v>
      </c>
      <c r="AD62" s="16">
        <v>1.8290126198892386E-3</v>
      </c>
      <c r="AE62" s="16">
        <v>7.9086334307971722E-3</v>
      </c>
      <c r="AF62" s="16">
        <v>6.3901828210986234E-3</v>
      </c>
      <c r="AG62" s="16">
        <v>1.0424187413778652E-2</v>
      </c>
      <c r="AH62" s="50"/>
      <c r="AI62" s="50"/>
      <c r="AJ62" s="50"/>
      <c r="AK62" s="50"/>
      <c r="AL62" s="50"/>
      <c r="AM62" s="50"/>
      <c r="AN62" s="50"/>
      <c r="AO62" s="50"/>
      <c r="AP62" s="50"/>
      <c r="AQ62" s="50"/>
      <c r="AR62" s="50"/>
      <c r="AS62" s="50"/>
      <c r="AT62" s="50"/>
      <c r="AU62" s="50"/>
      <c r="AV62" s="50"/>
      <c r="AW62" s="50"/>
      <c r="AX62" s="50"/>
      <c r="AY62" s="50"/>
      <c r="AZ62" s="50"/>
    </row>
    <row r="63" spans="1:52" ht="15.75" customHeight="1" x14ac:dyDescent="0.2">
      <c r="A63" s="13">
        <v>44089</v>
      </c>
      <c r="B63" s="14">
        <v>-39</v>
      </c>
      <c r="C63" s="49">
        <f t="shared" si="0"/>
        <v>7.8576165446555917E-4</v>
      </c>
      <c r="D63" s="16">
        <v>-1.0292113950104358E-2</v>
      </c>
      <c r="E63" s="16">
        <v>-1.0385395777809132E-4</v>
      </c>
      <c r="F63" s="16">
        <v>6.5073922766145462E-3</v>
      </c>
      <c r="G63" s="16">
        <v>-1.067729813840458E-3</v>
      </c>
      <c r="H63" s="16">
        <v>-2.8073147314765151E-2</v>
      </c>
      <c r="I63" s="16">
        <v>-1.131964263328903E-3</v>
      </c>
      <c r="J63" s="16">
        <v>9.8447330133486985E-3</v>
      </c>
      <c r="K63" s="16">
        <v>2.6287434110498643E-2</v>
      </c>
      <c r="L63" s="16">
        <v>2.0475228992401107E-3</v>
      </c>
      <c r="M63" s="16">
        <v>1.3982978230188512E-2</v>
      </c>
      <c r="N63" s="16">
        <v>1.6043967302807635E-3</v>
      </c>
      <c r="O63" s="16">
        <v>2.6791845719526743E-3</v>
      </c>
      <c r="P63" s="16">
        <v>-2.3328705250849478E-2</v>
      </c>
      <c r="Q63" s="16">
        <v>4.692636685483342E-3</v>
      </c>
      <c r="R63" s="16">
        <v>2.9825625615940543E-4</v>
      </c>
      <c r="S63" s="16">
        <v>1.28894280962372E-2</v>
      </c>
      <c r="T63" s="16">
        <v>-7.3525650927671491E-3</v>
      </c>
      <c r="U63" s="16">
        <v>1.4351150313919713E-2</v>
      </c>
      <c r="V63" s="16">
        <v>-8.1117610047336634E-3</v>
      </c>
      <c r="W63" s="16">
        <v>8.9073708440109423E-3</v>
      </c>
      <c r="X63" s="16">
        <v>-8.4296529484124069E-3</v>
      </c>
      <c r="Y63" s="16">
        <v>1.3274925037541244E-2</v>
      </c>
      <c r="Z63" s="16">
        <v>-6.0094651135839594E-4</v>
      </c>
      <c r="AA63" s="16">
        <v>-1.2208305370893919E-2</v>
      </c>
      <c r="AB63" s="16">
        <v>-4.9764656772967666E-3</v>
      </c>
      <c r="AC63" s="16">
        <v>-7.6066823721962903E-3</v>
      </c>
      <c r="AD63" s="16">
        <v>3.8799172822751677E-3</v>
      </c>
      <c r="AE63" s="17">
        <v>2.4076290822100822E-5</v>
      </c>
      <c r="AF63" s="16">
        <v>1.1796086820463033E-2</v>
      </c>
      <c r="AG63" s="16">
        <v>3.7892537032557013E-3</v>
      </c>
      <c r="AH63" s="50"/>
      <c r="AI63" s="50"/>
      <c r="AJ63" s="50"/>
      <c r="AK63" s="50"/>
      <c r="AL63" s="50"/>
      <c r="AM63" s="50"/>
      <c r="AN63" s="50"/>
      <c r="AO63" s="50"/>
      <c r="AP63" s="50"/>
      <c r="AQ63" s="50"/>
      <c r="AR63" s="50"/>
      <c r="AS63" s="50"/>
      <c r="AT63" s="50"/>
      <c r="AU63" s="50"/>
      <c r="AV63" s="50"/>
      <c r="AW63" s="50"/>
      <c r="AX63" s="50"/>
      <c r="AY63" s="50"/>
      <c r="AZ63" s="50"/>
    </row>
    <row r="64" spans="1:52" ht="15.75" customHeight="1" x14ac:dyDescent="0.2">
      <c r="A64" s="13">
        <v>44090</v>
      </c>
      <c r="B64" s="14">
        <v>-38</v>
      </c>
      <c r="C64" s="49">
        <f t="shared" si="0"/>
        <v>-6.2019233808472568E-4</v>
      </c>
      <c r="D64" s="16">
        <v>1.2166132072128568E-2</v>
      </c>
      <c r="E64" s="16">
        <v>-1.7853165031381877E-2</v>
      </c>
      <c r="F64" s="16">
        <v>6.756681327119496E-3</v>
      </c>
      <c r="G64" s="16">
        <v>-1.4028034490227683E-2</v>
      </c>
      <c r="H64" s="16">
        <v>9.3572953347656751E-3</v>
      </c>
      <c r="I64" s="16">
        <v>1.8542390518781513E-2</v>
      </c>
      <c r="J64" s="16">
        <v>-4.158973672062586E-3</v>
      </c>
      <c r="K64" s="16">
        <v>-3.7006335919786207E-2</v>
      </c>
      <c r="L64" s="16">
        <v>4.2404888048386156E-3</v>
      </c>
      <c r="M64" s="16">
        <v>9.6569870968258986E-3</v>
      </c>
      <c r="N64" s="16">
        <v>1.1047428410832207E-2</v>
      </c>
      <c r="O64" s="16">
        <v>-1.837615660990592E-3</v>
      </c>
      <c r="P64" s="16">
        <v>-7.9958907934514281E-3</v>
      </c>
      <c r="Q64" s="16">
        <v>9.4638555318864535E-3</v>
      </c>
      <c r="R64" s="16">
        <v>1.9174281675438162E-2</v>
      </c>
      <c r="S64" s="16">
        <v>-1.022222939471653E-2</v>
      </c>
      <c r="T64" s="16">
        <v>-9.2166652125697749E-3</v>
      </c>
      <c r="U64" s="16">
        <v>-6.1829515458559723E-3</v>
      </c>
      <c r="V64" s="16">
        <v>1.1911613991807688E-2</v>
      </c>
      <c r="W64" s="16">
        <v>-8.670589104799618E-3</v>
      </c>
      <c r="X64" s="16">
        <v>3.23257837107053E-3</v>
      </c>
      <c r="Y64" s="16">
        <v>-1.2308664906557456E-2</v>
      </c>
      <c r="Z64" s="16">
        <v>-4.4798730462007963E-3</v>
      </c>
      <c r="AA64" s="16">
        <v>-2.4458914447272485E-3</v>
      </c>
      <c r="AB64" s="16">
        <v>7.9083901162064346E-4</v>
      </c>
      <c r="AC64" s="16">
        <v>-3.2330087007161282E-3</v>
      </c>
      <c r="AD64" s="16">
        <v>-5.1533779444696949E-3</v>
      </c>
      <c r="AE64" s="16">
        <v>-1.381991315464588E-3</v>
      </c>
      <c r="AF64" s="16">
        <v>1.6064003971421183E-2</v>
      </c>
      <c r="AG64" s="16">
        <v>-4.8350880771002268E-3</v>
      </c>
      <c r="AH64" s="50"/>
      <c r="AI64" s="50"/>
      <c r="AJ64" s="50"/>
      <c r="AK64" s="50"/>
      <c r="AL64" s="50"/>
      <c r="AM64" s="50"/>
      <c r="AN64" s="50"/>
      <c r="AO64" s="50"/>
      <c r="AP64" s="50"/>
      <c r="AQ64" s="50"/>
      <c r="AR64" s="50"/>
      <c r="AS64" s="50"/>
      <c r="AT64" s="50"/>
      <c r="AU64" s="50"/>
      <c r="AV64" s="50"/>
      <c r="AW64" s="50"/>
      <c r="AX64" s="50"/>
      <c r="AY64" s="50"/>
      <c r="AZ64" s="50"/>
    </row>
    <row r="65" spans="1:52" ht="15.75" customHeight="1" x14ac:dyDescent="0.2">
      <c r="A65" s="13">
        <v>44091</v>
      </c>
      <c r="B65" s="14">
        <v>-37</v>
      </c>
      <c r="C65" s="49">
        <f t="shared" si="0"/>
        <v>9.7700916055544549E-4</v>
      </c>
      <c r="D65" s="16">
        <v>1.3363182241428486E-2</v>
      </c>
      <c r="E65" s="16">
        <v>-1.3564874338118083E-2</v>
      </c>
      <c r="F65" s="16">
        <v>2.1162403188351958E-4</v>
      </c>
      <c r="G65" s="16">
        <v>-6.0494385862575085E-3</v>
      </c>
      <c r="H65" s="16">
        <v>1.3287432428973813E-2</v>
      </c>
      <c r="I65" s="16">
        <v>4.5285223198294183E-3</v>
      </c>
      <c r="J65" s="16">
        <v>-3.4336342957298526E-3</v>
      </c>
      <c r="K65" s="16">
        <v>1.5817048459578736E-2</v>
      </c>
      <c r="L65" s="16">
        <v>9.5903410813182846E-4</v>
      </c>
      <c r="M65" s="16">
        <v>-6.9398872410778424E-4</v>
      </c>
      <c r="N65" s="16">
        <v>1.4843606051830396E-3</v>
      </c>
      <c r="O65" s="16">
        <v>-6.8747192551171839E-3</v>
      </c>
      <c r="P65" s="16">
        <v>-8.8461304751152308E-3</v>
      </c>
      <c r="Q65" s="16">
        <v>-6.5962764523847701E-3</v>
      </c>
      <c r="R65" s="16">
        <v>-9.3795399345689698E-4</v>
      </c>
      <c r="S65" s="16">
        <v>5.8035842174406407E-3</v>
      </c>
      <c r="T65" s="16">
        <v>-1.0475935070626625E-2</v>
      </c>
      <c r="U65" s="16">
        <v>2.7333501622354497E-3</v>
      </c>
      <c r="V65" s="16">
        <v>3.7079699889636503E-3</v>
      </c>
      <c r="W65" s="16">
        <v>-2.1809925797032664E-3</v>
      </c>
      <c r="X65" s="16">
        <v>-2.4602432749543983E-2</v>
      </c>
      <c r="Y65" s="16">
        <v>1.0827520341614248E-3</v>
      </c>
      <c r="Z65" s="16">
        <v>1.4968382844754073E-3</v>
      </c>
      <c r="AA65" s="16">
        <v>-2.0335282056669298E-3</v>
      </c>
      <c r="AB65" s="16">
        <v>1.2434645051467488E-3</v>
      </c>
      <c r="AC65" s="16">
        <v>1.3407333042004671E-3</v>
      </c>
      <c r="AD65" s="16">
        <v>4.4713892896138122E-3</v>
      </c>
      <c r="AE65" s="16">
        <v>8.6214301961173283E-3</v>
      </c>
      <c r="AF65" s="16">
        <v>2.2924176543438441E-2</v>
      </c>
      <c r="AG65" s="16">
        <v>1.252328682168927E-2</v>
      </c>
      <c r="AH65" s="50"/>
      <c r="AI65" s="50"/>
      <c r="AJ65" s="50"/>
      <c r="AK65" s="50"/>
      <c r="AL65" s="50"/>
      <c r="AM65" s="50"/>
      <c r="AN65" s="50"/>
      <c r="AO65" s="50"/>
      <c r="AP65" s="50"/>
      <c r="AQ65" s="50"/>
      <c r="AR65" s="50"/>
      <c r="AS65" s="50"/>
      <c r="AT65" s="50"/>
      <c r="AU65" s="50"/>
      <c r="AV65" s="50"/>
      <c r="AW65" s="50"/>
      <c r="AX65" s="50"/>
      <c r="AY65" s="50"/>
      <c r="AZ65" s="50"/>
    </row>
    <row r="66" spans="1:52" ht="15.75" customHeight="1" x14ac:dyDescent="0.2">
      <c r="A66" s="13">
        <v>44092</v>
      </c>
      <c r="B66" s="14">
        <v>-36</v>
      </c>
      <c r="C66" s="49">
        <f t="shared" si="0"/>
        <v>-1.0938694692063035E-3</v>
      </c>
      <c r="D66" s="16">
        <v>-4.379953655289608E-3</v>
      </c>
      <c r="E66" s="16">
        <v>-1.0659560000035508E-3</v>
      </c>
      <c r="F66" s="16">
        <v>8.3338981179602208E-3</v>
      </c>
      <c r="G66" s="16">
        <v>-2.0409132400797635E-2</v>
      </c>
      <c r="H66" s="16">
        <v>2.3542784941829546E-3</v>
      </c>
      <c r="I66" s="16">
        <v>-3.8234001843893283E-3</v>
      </c>
      <c r="J66" s="16">
        <v>-8.5256880690527566E-3</v>
      </c>
      <c r="K66" s="16">
        <v>2.9694145422768051E-3</v>
      </c>
      <c r="L66" s="16">
        <v>2.9225473726104487E-3</v>
      </c>
      <c r="M66" s="16">
        <v>-5.2457655977820603E-3</v>
      </c>
      <c r="N66" s="16">
        <v>-6.7499093405531726E-3</v>
      </c>
      <c r="O66" s="16">
        <v>1.9610107585728124E-2</v>
      </c>
      <c r="P66" s="16">
        <v>2.9636432404258075E-3</v>
      </c>
      <c r="Q66" s="16">
        <v>-3.3423073466842292E-3</v>
      </c>
      <c r="R66" s="16">
        <v>9.2162073928674995E-3</v>
      </c>
      <c r="S66" s="16">
        <v>-3.101963731232853E-3</v>
      </c>
      <c r="T66" s="16">
        <v>-2.0009186703092256E-3</v>
      </c>
      <c r="U66" s="16">
        <v>3.5513416999293952E-3</v>
      </c>
      <c r="V66" s="16">
        <v>-2.189445778011969E-2</v>
      </c>
      <c r="W66" s="16">
        <v>3.7899020527263701E-3</v>
      </c>
      <c r="X66" s="16">
        <v>6.7658830569485504E-3</v>
      </c>
      <c r="Y66" s="16">
        <v>-8.6836690842898683E-3</v>
      </c>
      <c r="Z66" s="16">
        <v>2.858834175176904E-3</v>
      </c>
      <c r="AA66" s="16">
        <v>-3.4019864399173023E-3</v>
      </c>
      <c r="AB66" s="16">
        <v>-6.7177138276433932E-3</v>
      </c>
      <c r="AC66" s="16">
        <v>1.8628446809900556E-2</v>
      </c>
      <c r="AD66" s="16">
        <v>6.5210286918243165E-4</v>
      </c>
      <c r="AE66" s="16">
        <v>-3.4915583873939976E-3</v>
      </c>
      <c r="AF66" s="16">
        <v>-2.1032764591683815E-3</v>
      </c>
      <c r="AG66" s="16">
        <v>-1.2495034511478119E-2</v>
      </c>
      <c r="AH66" s="50"/>
      <c r="AI66" s="50"/>
      <c r="AJ66" s="50"/>
      <c r="AK66" s="50"/>
      <c r="AL66" s="50"/>
      <c r="AM66" s="50"/>
      <c r="AN66" s="50"/>
      <c r="AO66" s="50"/>
      <c r="AP66" s="50"/>
      <c r="AQ66" s="50"/>
      <c r="AR66" s="50"/>
      <c r="AS66" s="50"/>
      <c r="AT66" s="50"/>
      <c r="AU66" s="50"/>
      <c r="AV66" s="50"/>
      <c r="AW66" s="50"/>
      <c r="AX66" s="50"/>
      <c r="AY66" s="50"/>
      <c r="AZ66" s="50"/>
    </row>
    <row r="67" spans="1:52" ht="15.75" customHeight="1" x14ac:dyDescent="0.2">
      <c r="A67" s="13">
        <v>44095</v>
      </c>
      <c r="B67" s="14">
        <v>-35</v>
      </c>
      <c r="C67" s="49">
        <f t="shared" si="0"/>
        <v>-1.6960640905866696E-3</v>
      </c>
      <c r="D67" s="16">
        <v>-1.698216104946193E-2</v>
      </c>
      <c r="E67" s="16">
        <v>-1.6922828674681444E-2</v>
      </c>
      <c r="F67" s="16">
        <v>-1.0296980708514114E-2</v>
      </c>
      <c r="G67" s="16">
        <v>3.6594978349466852E-2</v>
      </c>
      <c r="H67" s="16">
        <v>-1.2590170067856316E-2</v>
      </c>
      <c r="I67" s="16">
        <v>-5.8211278314361202E-3</v>
      </c>
      <c r="J67" s="16">
        <v>-7.4865198223084059E-3</v>
      </c>
      <c r="K67" s="16">
        <v>-4.711098723218822E-3</v>
      </c>
      <c r="L67" s="16">
        <v>-1.1202179286894792E-2</v>
      </c>
      <c r="M67" s="16">
        <v>1.0198118959205846E-2</v>
      </c>
      <c r="N67" s="16">
        <v>1.160554159277153E-2</v>
      </c>
      <c r="O67" s="16">
        <v>-1.5744726590230879E-2</v>
      </c>
      <c r="P67" s="16">
        <v>-9.8775568672848126E-3</v>
      </c>
      <c r="Q67" s="16">
        <v>-1.5372595286354436E-3</v>
      </c>
      <c r="R67" s="16">
        <v>-1.758603005134609E-2</v>
      </c>
      <c r="S67" s="16">
        <v>1.2805202952991816E-2</v>
      </c>
      <c r="T67" s="16">
        <v>1.1880340594813854E-2</v>
      </c>
      <c r="U67" s="16">
        <v>7.2387916528298176E-3</v>
      </c>
      <c r="V67" s="16">
        <v>1.9687504027450911E-2</v>
      </c>
      <c r="W67" s="16">
        <v>-1.1900147180953032E-2</v>
      </c>
      <c r="X67" s="16">
        <v>1.6505538744251619E-2</v>
      </c>
      <c r="Y67" s="16">
        <v>3.9057536289020169E-3</v>
      </c>
      <c r="Z67" s="16">
        <v>1.2106494504514663E-3</v>
      </c>
      <c r="AA67" s="16">
        <v>2.4340141969752052E-4</v>
      </c>
      <c r="AB67" s="16">
        <v>-1.3973514240437102E-2</v>
      </c>
      <c r="AC67" s="16">
        <v>-1.0333712394679551E-2</v>
      </c>
      <c r="AD67" s="16">
        <v>-1.8916026271643613E-4</v>
      </c>
      <c r="AE67" s="16">
        <v>-1.0230809519835727E-2</v>
      </c>
      <c r="AF67" s="16">
        <v>-5.3489407047353325E-3</v>
      </c>
      <c r="AG67" s="17">
        <v>-2.2820585206985086E-5</v>
      </c>
      <c r="AH67" s="50"/>
      <c r="AI67" s="50"/>
      <c r="AJ67" s="50"/>
      <c r="AK67" s="50"/>
      <c r="AL67" s="50"/>
      <c r="AM67" s="50"/>
      <c r="AN67" s="50"/>
      <c r="AO67" s="50"/>
      <c r="AP67" s="50"/>
      <c r="AQ67" s="50"/>
      <c r="AR67" s="50"/>
      <c r="AS67" s="50"/>
      <c r="AT67" s="50"/>
      <c r="AU67" s="50"/>
      <c r="AV67" s="50"/>
      <c r="AW67" s="50"/>
      <c r="AX67" s="50"/>
      <c r="AY67" s="50"/>
      <c r="AZ67" s="50"/>
    </row>
    <row r="68" spans="1:52" ht="15.75" customHeight="1" x14ac:dyDescent="0.2">
      <c r="A68" s="13">
        <v>44096</v>
      </c>
      <c r="B68" s="14">
        <v>-34</v>
      </c>
      <c r="C68" s="49">
        <f t="shared" ref="C68:C131" si="1">IF(D68="","",AVERAGE(D68:AZ68))</f>
        <v>6.8812437487413567E-4</v>
      </c>
      <c r="D68" s="16">
        <v>4.2442848185157787E-4</v>
      </c>
      <c r="E68" s="16">
        <v>6.4375928112417359E-3</v>
      </c>
      <c r="F68" s="16">
        <v>-5.9129846313812177E-3</v>
      </c>
      <c r="G68" s="16">
        <v>-5.9829816013815106E-3</v>
      </c>
      <c r="H68" s="16">
        <v>8.9204002668300825E-3</v>
      </c>
      <c r="I68" s="17">
        <v>-9.4514240253402645E-5</v>
      </c>
      <c r="J68" s="16">
        <v>2.0528427597466875E-3</v>
      </c>
      <c r="K68" s="16">
        <v>-5.6341602579387789E-3</v>
      </c>
      <c r="L68" s="16">
        <v>3.2243960495049202E-3</v>
      </c>
      <c r="M68" s="16">
        <v>1.48354161344771E-2</v>
      </c>
      <c r="N68" s="16">
        <v>3.5372157750369533E-3</v>
      </c>
      <c r="O68" s="16">
        <v>-1.056692727747569E-2</v>
      </c>
      <c r="P68" s="16">
        <v>-4.2980065104682797E-3</v>
      </c>
      <c r="Q68" s="16">
        <v>-2.8896172481845308E-3</v>
      </c>
      <c r="R68" s="16">
        <v>-9.401771109618956E-3</v>
      </c>
      <c r="S68" s="16">
        <v>3.7024315849065216E-3</v>
      </c>
      <c r="T68" s="16">
        <v>1.6617911620258469E-2</v>
      </c>
      <c r="U68" s="16">
        <v>-2.1363535505643863E-2</v>
      </c>
      <c r="V68" s="16">
        <v>5.085382011232575E-3</v>
      </c>
      <c r="W68" s="16">
        <v>1.1262346133672919E-2</v>
      </c>
      <c r="X68" s="16">
        <v>-1.0129352718834087E-2</v>
      </c>
      <c r="Y68" s="16">
        <v>-3.7355670972168097E-3</v>
      </c>
      <c r="Z68" s="16">
        <v>5.5351016237969166E-3</v>
      </c>
      <c r="AA68" s="16">
        <v>1.2518407407068244E-3</v>
      </c>
      <c r="AB68" s="16">
        <v>1.5844627008894219E-2</v>
      </c>
      <c r="AC68" s="16">
        <v>-1.9628924219576238E-2</v>
      </c>
      <c r="AD68" s="16">
        <v>3.1011132119499558E-3</v>
      </c>
      <c r="AE68" s="16">
        <v>5.3129500603621618E-3</v>
      </c>
      <c r="AF68" s="16">
        <v>6.977670525407681E-3</v>
      </c>
      <c r="AG68" s="16">
        <v>6.1584068643201345E-3</v>
      </c>
      <c r="AH68" s="50"/>
      <c r="AI68" s="50"/>
      <c r="AJ68" s="50"/>
      <c r="AK68" s="50"/>
      <c r="AL68" s="50"/>
      <c r="AM68" s="50"/>
      <c r="AN68" s="50"/>
      <c r="AO68" s="50"/>
      <c r="AP68" s="50"/>
      <c r="AQ68" s="50"/>
      <c r="AR68" s="50"/>
      <c r="AS68" s="50"/>
      <c r="AT68" s="50"/>
      <c r="AU68" s="50"/>
      <c r="AV68" s="50"/>
      <c r="AW68" s="50"/>
      <c r="AX68" s="50"/>
      <c r="AY68" s="50"/>
      <c r="AZ68" s="50"/>
    </row>
    <row r="69" spans="1:52" ht="15.75" customHeight="1" x14ac:dyDescent="0.2">
      <c r="A69" s="13">
        <v>44097</v>
      </c>
      <c r="B69" s="14">
        <v>-33</v>
      </c>
      <c r="C69" s="49">
        <f t="shared" si="1"/>
        <v>-7.0429999191952246E-4</v>
      </c>
      <c r="D69" s="16">
        <v>-1.0145855969231368E-2</v>
      </c>
      <c r="E69" s="16">
        <v>-4.3553124683214928E-3</v>
      </c>
      <c r="F69" s="16">
        <v>-1.7293716488953264E-2</v>
      </c>
      <c r="G69" s="16">
        <v>-3.1596306872306371E-3</v>
      </c>
      <c r="H69" s="16">
        <v>-3.184695076699131E-3</v>
      </c>
      <c r="I69" s="16">
        <v>-1.236834667074492E-3</v>
      </c>
      <c r="J69" s="16">
        <v>-9.5724240087330971E-3</v>
      </c>
      <c r="K69" s="16">
        <v>-3.6683889171914806E-3</v>
      </c>
      <c r="L69" s="16">
        <v>-3.6505672643468018E-3</v>
      </c>
      <c r="M69" s="16">
        <v>2.1255252258892951E-2</v>
      </c>
      <c r="N69" s="16">
        <v>-1.053816077475728E-3</v>
      </c>
      <c r="O69" s="16">
        <v>1.2998440173624034E-2</v>
      </c>
      <c r="P69" s="16">
        <v>1.4617342908378142E-2</v>
      </c>
      <c r="Q69" s="16">
        <v>-2.3800553785542815E-3</v>
      </c>
      <c r="R69" s="16">
        <v>6.7468716963549856E-3</v>
      </c>
      <c r="S69" s="16">
        <v>-1.0317098192577617E-2</v>
      </c>
      <c r="T69" s="16">
        <v>7.2664546785723816E-2</v>
      </c>
      <c r="U69" s="16">
        <v>-6.1200984068466066E-2</v>
      </c>
      <c r="V69" s="16">
        <v>2.7986789086790614E-3</v>
      </c>
      <c r="W69" s="16">
        <v>-1.0327051888083402E-2</v>
      </c>
      <c r="X69" s="16">
        <v>6.4933722893050841E-3</v>
      </c>
      <c r="Y69" s="16">
        <v>-1.351476147908949E-2</v>
      </c>
      <c r="Z69" s="16">
        <v>7.6283652758584418E-4</v>
      </c>
      <c r="AA69" s="16">
        <v>1.0538504991317386E-2</v>
      </c>
      <c r="AB69" s="16">
        <v>-1.7117530433544245E-2</v>
      </c>
      <c r="AC69" s="16">
        <v>8.8963451464506155E-3</v>
      </c>
      <c r="AD69" s="16">
        <v>-7.5585788356069081E-3</v>
      </c>
      <c r="AE69" s="16">
        <v>-1.2948184556280752E-2</v>
      </c>
      <c r="AF69" s="16">
        <v>5.414172437714946E-3</v>
      </c>
      <c r="AG69" s="16">
        <v>8.3701225758477243E-3</v>
      </c>
      <c r="AH69" s="50"/>
      <c r="AI69" s="50"/>
      <c r="AJ69" s="50"/>
      <c r="AK69" s="50"/>
      <c r="AL69" s="50"/>
      <c r="AM69" s="50"/>
      <c r="AN69" s="50"/>
      <c r="AO69" s="50"/>
      <c r="AP69" s="50"/>
      <c r="AQ69" s="50"/>
      <c r="AR69" s="50"/>
      <c r="AS69" s="50"/>
      <c r="AT69" s="50"/>
      <c r="AU69" s="50"/>
      <c r="AV69" s="50"/>
      <c r="AW69" s="50"/>
      <c r="AX69" s="50"/>
      <c r="AY69" s="50"/>
      <c r="AZ69" s="50"/>
    </row>
    <row r="70" spans="1:52" ht="15.75" customHeight="1" x14ac:dyDescent="0.2">
      <c r="A70" s="13">
        <v>44098</v>
      </c>
      <c r="B70" s="14">
        <v>-32</v>
      </c>
      <c r="C70" s="49">
        <f t="shared" si="1"/>
        <v>-6.7696791579351914E-4</v>
      </c>
      <c r="D70" s="16">
        <v>7.8341605817998771E-3</v>
      </c>
      <c r="E70" s="16">
        <v>-3.2708732524153825E-3</v>
      </c>
      <c r="F70" s="16">
        <v>-7.7875162461695634E-3</v>
      </c>
      <c r="G70" s="16">
        <v>4.0978238312581886E-3</v>
      </c>
      <c r="H70" s="16">
        <v>5.6982587725271476E-3</v>
      </c>
      <c r="I70" s="16">
        <v>-1.0931602067161015E-2</v>
      </c>
      <c r="J70" s="16">
        <v>-1.3353844391501222E-2</v>
      </c>
      <c r="K70" s="16">
        <v>-6.0948451877034741E-3</v>
      </c>
      <c r="L70" s="16">
        <v>-8.5984285490762092E-4</v>
      </c>
      <c r="M70" s="16">
        <v>-8.2408725746104406E-4</v>
      </c>
      <c r="N70" s="16">
        <v>-5.268175274318096E-3</v>
      </c>
      <c r="O70" s="16">
        <v>8.0718005566922E-4</v>
      </c>
      <c r="P70" s="16">
        <v>-6.024571116605819E-3</v>
      </c>
      <c r="Q70" s="16">
        <v>6.2907106582283327E-3</v>
      </c>
      <c r="R70" s="16">
        <v>6.193690385972562E-3</v>
      </c>
      <c r="S70" s="16">
        <v>8.922179277336616E-3</v>
      </c>
      <c r="T70" s="16">
        <v>-1.3624026244143286E-2</v>
      </c>
      <c r="U70" s="16">
        <v>8.9678376989256355E-3</v>
      </c>
      <c r="V70" s="16">
        <v>-3.7860887189648904E-2</v>
      </c>
      <c r="W70" s="16">
        <v>7.549300616096339E-3</v>
      </c>
      <c r="X70" s="16">
        <v>4.1152887855715872E-2</v>
      </c>
      <c r="Y70" s="16">
        <v>-3.7437503699055499E-3</v>
      </c>
      <c r="Z70" s="16">
        <v>2.6727396864123397E-3</v>
      </c>
      <c r="AA70" s="16">
        <v>-1.2943594826331723E-3</v>
      </c>
      <c r="AB70" s="16">
        <v>-8.8264798304733237E-3</v>
      </c>
      <c r="AC70" s="16">
        <v>5.2203386625403149E-4</v>
      </c>
      <c r="AD70" s="16">
        <v>4.4603495018328485E-3</v>
      </c>
      <c r="AE70" s="16">
        <v>-1.0345172957625386E-4</v>
      </c>
      <c r="AF70" s="16">
        <v>-3.9324848868253553E-3</v>
      </c>
      <c r="AG70" s="16">
        <v>-1.6773928803854934E-3</v>
      </c>
      <c r="AH70" s="50"/>
      <c r="AI70" s="50"/>
      <c r="AJ70" s="50"/>
      <c r="AK70" s="50"/>
      <c r="AL70" s="50"/>
      <c r="AM70" s="50"/>
      <c r="AN70" s="50"/>
      <c r="AO70" s="50"/>
      <c r="AP70" s="50"/>
      <c r="AQ70" s="50"/>
      <c r="AR70" s="50"/>
      <c r="AS70" s="50"/>
      <c r="AT70" s="50"/>
      <c r="AU70" s="50"/>
      <c r="AV70" s="50"/>
      <c r="AW70" s="50"/>
      <c r="AX70" s="50"/>
      <c r="AY70" s="50"/>
      <c r="AZ70" s="50"/>
    </row>
    <row r="71" spans="1:52" ht="15.75" customHeight="1" x14ac:dyDescent="0.2">
      <c r="A71" s="13">
        <v>44099</v>
      </c>
      <c r="B71" s="14">
        <v>-31</v>
      </c>
      <c r="C71" s="49">
        <f t="shared" si="1"/>
        <v>1.3095427155306968E-4</v>
      </c>
      <c r="D71" s="16">
        <v>-9.489706937944568E-3</v>
      </c>
      <c r="E71" s="16">
        <v>-1.9372740690591153E-3</v>
      </c>
      <c r="F71" s="16">
        <v>9.0433369309721838E-3</v>
      </c>
      <c r="G71" s="16">
        <v>1.2228783260959008E-2</v>
      </c>
      <c r="H71" s="16">
        <v>-2.2633231107647986E-3</v>
      </c>
      <c r="I71" s="16">
        <v>-7.6163465708579698E-3</v>
      </c>
      <c r="J71" s="16">
        <v>1.146614151922286E-2</v>
      </c>
      <c r="K71" s="16">
        <v>-1.4830203169879309E-2</v>
      </c>
      <c r="L71" s="16">
        <v>5.3292507660335931E-3</v>
      </c>
      <c r="M71" s="16">
        <v>1.5072801730753663E-4</v>
      </c>
      <c r="N71" s="16">
        <v>-4.7677720711238152E-3</v>
      </c>
      <c r="O71" s="16">
        <v>-2.0670046574703897E-3</v>
      </c>
      <c r="P71" s="16">
        <v>2.1610505831933967E-3</v>
      </c>
      <c r="Q71" s="16">
        <v>-9.4218388462178476E-4</v>
      </c>
      <c r="R71" s="16">
        <v>-1.0375926482769512E-2</v>
      </c>
      <c r="S71" s="16">
        <v>2.6421243899402667E-3</v>
      </c>
      <c r="T71" s="16">
        <v>-1.7559482690973651E-2</v>
      </c>
      <c r="U71" s="16">
        <v>8.2782008507530334E-3</v>
      </c>
      <c r="V71" s="16">
        <v>4.3671173054999415E-2</v>
      </c>
      <c r="W71" s="16">
        <v>-8.2898203305587764E-3</v>
      </c>
      <c r="X71" s="16">
        <v>-1.0137256371198718E-2</v>
      </c>
      <c r="Y71" s="16">
        <v>-4.3171098598257188E-3</v>
      </c>
      <c r="Z71" s="16">
        <v>-2.8450270489070511E-3</v>
      </c>
      <c r="AA71" s="16">
        <v>-2.6176488795113095E-3</v>
      </c>
      <c r="AB71" s="16">
        <v>-5.2042083879905946E-3</v>
      </c>
      <c r="AC71" s="16">
        <v>1.7132183249943509E-2</v>
      </c>
      <c r="AD71" s="16">
        <v>-3.3115861926994502E-3</v>
      </c>
      <c r="AE71" s="16">
        <v>-5.2619085771722848E-3</v>
      </c>
      <c r="AF71" s="16">
        <v>6.8406829899945419E-3</v>
      </c>
      <c r="AG71" s="16">
        <v>-1.1812381733984356E-3</v>
      </c>
      <c r="AH71" s="50"/>
      <c r="AI71" s="50"/>
      <c r="AJ71" s="50"/>
      <c r="AK71" s="50"/>
      <c r="AL71" s="50"/>
      <c r="AM71" s="50"/>
      <c r="AN71" s="50"/>
      <c r="AO71" s="50"/>
      <c r="AP71" s="50"/>
      <c r="AQ71" s="50"/>
      <c r="AR71" s="50"/>
      <c r="AS71" s="50"/>
      <c r="AT71" s="50"/>
      <c r="AU71" s="50"/>
      <c r="AV71" s="50"/>
      <c r="AW71" s="50"/>
      <c r="AX71" s="50"/>
      <c r="AY71" s="50"/>
      <c r="AZ71" s="50"/>
    </row>
    <row r="72" spans="1:52" ht="15.75" customHeight="1" x14ac:dyDescent="0.2">
      <c r="A72" s="13">
        <v>44102</v>
      </c>
      <c r="B72" s="14">
        <v>-30</v>
      </c>
      <c r="C72" s="49">
        <f t="shared" si="1"/>
        <v>5.1474723125888549E-4</v>
      </c>
      <c r="D72" s="16">
        <v>-8.4516496132333533E-3</v>
      </c>
      <c r="E72" s="16">
        <v>-1.8805331141584503E-3</v>
      </c>
      <c r="F72" s="16">
        <v>1.0762634811768604E-2</v>
      </c>
      <c r="G72" s="16">
        <v>1.2649707358240239E-2</v>
      </c>
      <c r="H72" s="16">
        <v>-1.0592896242700182E-2</v>
      </c>
      <c r="I72" s="16">
        <v>-1.9974132609506152E-3</v>
      </c>
      <c r="J72" s="16">
        <v>5.6507105707239748E-3</v>
      </c>
      <c r="K72" s="16">
        <v>2.0260499407286428E-3</v>
      </c>
      <c r="L72" s="16">
        <v>-3.742657007209365E-3</v>
      </c>
      <c r="M72" s="16">
        <v>1.1777802113231976E-2</v>
      </c>
      <c r="N72" s="16">
        <v>7.3439597141813154E-3</v>
      </c>
      <c r="O72" s="16">
        <v>2.2680670949432663E-3</v>
      </c>
      <c r="P72" s="16">
        <v>1.4736164802924348E-3</v>
      </c>
      <c r="Q72" s="16">
        <v>2.278696801194793E-3</v>
      </c>
      <c r="R72" s="16">
        <v>-9.4260944316579363E-3</v>
      </c>
      <c r="S72" s="16">
        <v>-7.433202797991487E-4</v>
      </c>
      <c r="T72" s="16">
        <v>-5.5703894639541696E-3</v>
      </c>
      <c r="U72" s="16">
        <v>1.3384346717081989E-2</v>
      </c>
      <c r="V72" s="16">
        <v>2.4492631733928127E-2</v>
      </c>
      <c r="W72" s="16">
        <v>-3.5026727492973603E-3</v>
      </c>
      <c r="X72" s="16">
        <v>-7.3118803894273478E-3</v>
      </c>
      <c r="Y72" s="16">
        <v>5.6432545119129672E-3</v>
      </c>
      <c r="Z72" s="16">
        <v>-3.0552027814322838E-3</v>
      </c>
      <c r="AA72" s="16">
        <v>-5.743171606717095E-3</v>
      </c>
      <c r="AB72" s="16">
        <v>4.2199463659269541E-3</v>
      </c>
      <c r="AC72" s="16">
        <v>-9.9398320439482851E-3</v>
      </c>
      <c r="AD72" s="16">
        <v>-7.8372323943937672E-3</v>
      </c>
      <c r="AE72" s="16">
        <v>3.6976625877592224E-3</v>
      </c>
      <c r="AF72" s="16">
        <v>-6.6505960087808041E-3</v>
      </c>
      <c r="AG72" s="16">
        <v>-5.7811284764877824E-3</v>
      </c>
      <c r="AH72" s="50"/>
      <c r="AI72" s="50"/>
      <c r="AJ72" s="50"/>
      <c r="AK72" s="50"/>
      <c r="AL72" s="50"/>
      <c r="AM72" s="50"/>
      <c r="AN72" s="50"/>
      <c r="AO72" s="50"/>
      <c r="AP72" s="50"/>
      <c r="AQ72" s="50"/>
      <c r="AR72" s="50"/>
      <c r="AS72" s="50"/>
      <c r="AT72" s="50"/>
      <c r="AU72" s="50"/>
      <c r="AV72" s="50"/>
      <c r="AW72" s="50"/>
      <c r="AX72" s="50"/>
      <c r="AY72" s="50"/>
      <c r="AZ72" s="50"/>
    </row>
    <row r="73" spans="1:52" ht="15.75" customHeight="1" x14ac:dyDescent="0.2">
      <c r="A73" s="13">
        <v>44103</v>
      </c>
      <c r="B73" s="14">
        <v>-29</v>
      </c>
      <c r="C73" s="49">
        <f t="shared" si="1"/>
        <v>-1.0218049860119022E-3</v>
      </c>
      <c r="D73" s="16">
        <v>-8.2458011876491259E-3</v>
      </c>
      <c r="E73" s="16">
        <v>1.2265100230101373E-3</v>
      </c>
      <c r="F73" s="16">
        <v>2.2823422971578267E-3</v>
      </c>
      <c r="G73" s="16">
        <v>-3.5781454121314137E-3</v>
      </c>
      <c r="H73" s="16">
        <v>6.0388184468237478E-3</v>
      </c>
      <c r="I73" s="16">
        <v>-6.9489251004249894E-3</v>
      </c>
      <c r="J73" s="16">
        <v>4.569641781864418E-3</v>
      </c>
      <c r="K73" s="16">
        <v>-8.7237186049493043E-3</v>
      </c>
      <c r="L73" s="16">
        <v>7.0505820587406821E-3</v>
      </c>
      <c r="M73" s="16">
        <v>8.6722834949573661E-3</v>
      </c>
      <c r="N73" s="16">
        <v>-2.6121490348885346E-3</v>
      </c>
      <c r="O73" s="16">
        <v>1.5505753425585922E-3</v>
      </c>
      <c r="P73" s="16">
        <v>6.7291874732000375E-3</v>
      </c>
      <c r="Q73" s="16">
        <v>-7.8987729449483558E-3</v>
      </c>
      <c r="R73" s="16">
        <v>-8.8386047084060802E-3</v>
      </c>
      <c r="S73" s="16">
        <v>-9.9465369482080943E-3</v>
      </c>
      <c r="T73" s="16">
        <v>8.6214207532354838E-3</v>
      </c>
      <c r="U73" s="16">
        <v>-6.9628159306923043E-3</v>
      </c>
      <c r="V73" s="16">
        <v>-5.3139477047238134E-4</v>
      </c>
      <c r="W73" s="16">
        <v>-5.0594379020049186E-4</v>
      </c>
      <c r="X73" s="16">
        <v>4.038970782481742E-3</v>
      </c>
      <c r="Y73" s="16">
        <v>-1.0327586755919157E-3</v>
      </c>
      <c r="Z73" s="16">
        <v>-3.1720887411621447E-3</v>
      </c>
      <c r="AA73" s="16">
        <v>-1.2003352192907902E-2</v>
      </c>
      <c r="AB73" s="16">
        <v>-2.9236672563889374E-3</v>
      </c>
      <c r="AC73" s="16">
        <v>5.3541261794350925E-3</v>
      </c>
      <c r="AD73" s="16">
        <v>-1.1464340002584447E-4</v>
      </c>
      <c r="AE73" s="16">
        <v>-3.063143480985484E-3</v>
      </c>
      <c r="AF73" s="16">
        <v>-6.0427289175877009E-3</v>
      </c>
      <c r="AG73" s="16">
        <v>6.3565828837988027E-3</v>
      </c>
      <c r="AH73" s="50"/>
      <c r="AI73" s="50"/>
      <c r="AJ73" s="50"/>
      <c r="AK73" s="50"/>
      <c r="AL73" s="50"/>
      <c r="AM73" s="50"/>
      <c r="AN73" s="50"/>
      <c r="AO73" s="50"/>
      <c r="AP73" s="50"/>
      <c r="AQ73" s="50"/>
      <c r="AR73" s="50"/>
      <c r="AS73" s="50"/>
      <c r="AT73" s="50"/>
      <c r="AU73" s="50"/>
      <c r="AV73" s="50"/>
      <c r="AW73" s="50"/>
      <c r="AX73" s="50"/>
      <c r="AY73" s="50"/>
      <c r="AZ73" s="50"/>
    </row>
    <row r="74" spans="1:52" ht="15.75" customHeight="1" x14ac:dyDescent="0.2">
      <c r="A74" s="13">
        <v>44104</v>
      </c>
      <c r="B74" s="14">
        <v>-28</v>
      </c>
      <c r="C74" s="49">
        <f t="shared" si="1"/>
        <v>-3.7202114877217551E-4</v>
      </c>
      <c r="D74" s="16">
        <v>-8.758020667447285E-3</v>
      </c>
      <c r="E74" s="16">
        <v>1.2006489361959133E-2</v>
      </c>
      <c r="F74" s="16">
        <v>1.4067094409917777E-2</v>
      </c>
      <c r="G74" s="16">
        <v>-5.7177448905486299E-3</v>
      </c>
      <c r="H74" s="16">
        <v>-4.9496844653006133E-4</v>
      </c>
      <c r="I74" s="16">
        <v>-1.0486156389146574E-2</v>
      </c>
      <c r="J74" s="16">
        <v>6.0984007234961453E-4</v>
      </c>
      <c r="K74" s="16">
        <v>-4.19427707991042E-3</v>
      </c>
      <c r="L74" s="16">
        <v>-1.3675706991318606E-2</v>
      </c>
      <c r="M74" s="16">
        <v>-1.0462009815031172E-3</v>
      </c>
      <c r="N74" s="16">
        <v>-5.3225372090019091E-3</v>
      </c>
      <c r="O74" s="16">
        <v>4.4446319517014877E-3</v>
      </c>
      <c r="P74" s="16">
        <v>-1.3915218466745843E-4</v>
      </c>
      <c r="Q74" s="16">
        <v>-3.6562643496072665E-3</v>
      </c>
      <c r="R74" s="16">
        <v>4.3023079519512453E-3</v>
      </c>
      <c r="S74" s="16">
        <v>-3.4494833499977562E-4</v>
      </c>
      <c r="T74" s="16">
        <v>-1.5639891180537099E-2</v>
      </c>
      <c r="U74" s="16">
        <v>6.7452754369665552E-3</v>
      </c>
      <c r="V74" s="16">
        <v>-1.1905241419593917E-2</v>
      </c>
      <c r="W74" s="16">
        <v>3.1749418260607933E-4</v>
      </c>
      <c r="X74" s="16">
        <v>8.6796845869698408E-3</v>
      </c>
      <c r="Y74" s="16">
        <v>9.698325140934343E-3</v>
      </c>
      <c r="Z74" s="16">
        <v>5.9785088066046758E-3</v>
      </c>
      <c r="AA74" s="16">
        <v>-2.2204871803952059E-3</v>
      </c>
      <c r="AB74" s="16">
        <v>-1.9688674388935443E-2</v>
      </c>
      <c r="AC74" s="16">
        <v>1.3181947235833408E-2</v>
      </c>
      <c r="AD74" s="16">
        <v>-1.4087148549467654E-3</v>
      </c>
      <c r="AE74" s="16">
        <v>-9.0356674054707636E-3</v>
      </c>
      <c r="AF74" s="16">
        <v>6.9379935696634223E-3</v>
      </c>
      <c r="AG74" s="16">
        <v>1.5604426783937454E-2</v>
      </c>
      <c r="AH74" s="50"/>
      <c r="AI74" s="50"/>
      <c r="AJ74" s="50"/>
      <c r="AK74" s="50"/>
      <c r="AL74" s="50"/>
      <c r="AM74" s="50"/>
      <c r="AN74" s="50"/>
      <c r="AO74" s="50"/>
      <c r="AP74" s="50"/>
      <c r="AQ74" s="50"/>
      <c r="AR74" s="50"/>
      <c r="AS74" s="50"/>
      <c r="AT74" s="50"/>
      <c r="AU74" s="50"/>
      <c r="AV74" s="50"/>
      <c r="AW74" s="50"/>
      <c r="AX74" s="50"/>
      <c r="AY74" s="50"/>
      <c r="AZ74" s="50"/>
    </row>
    <row r="75" spans="1:52" ht="15.75" customHeight="1" x14ac:dyDescent="0.2">
      <c r="A75" s="13">
        <v>44105</v>
      </c>
      <c r="B75" s="14">
        <v>-27</v>
      </c>
      <c r="C75" s="49">
        <f t="shared" si="1"/>
        <v>-3.9241552054116412E-4</v>
      </c>
      <c r="D75" s="16">
        <v>-4.4048411489499215E-3</v>
      </c>
      <c r="E75" s="16">
        <v>1.7970471707435872E-2</v>
      </c>
      <c r="F75" s="16">
        <v>4.1638452625009084E-3</v>
      </c>
      <c r="G75" s="16">
        <v>1.7514793899010457E-3</v>
      </c>
      <c r="H75" s="16">
        <v>-8.6003104827493768E-3</v>
      </c>
      <c r="I75" s="16">
        <v>-1.2347545278736714E-2</v>
      </c>
      <c r="J75" s="16">
        <v>-1.0147360637707849E-2</v>
      </c>
      <c r="K75" s="16">
        <v>-7.2947845577323832E-3</v>
      </c>
      <c r="L75" s="16">
        <v>-7.9703270720698962E-4</v>
      </c>
      <c r="M75" s="16">
        <v>1.4235716043171871E-2</v>
      </c>
      <c r="N75" s="16">
        <v>-2.8369120042188133E-4</v>
      </c>
      <c r="O75" s="16">
        <v>-1.1006058929660664E-2</v>
      </c>
      <c r="P75" s="16">
        <v>1.3659766764765054E-2</v>
      </c>
      <c r="Q75" s="16">
        <v>-2.7544406077364349E-3</v>
      </c>
      <c r="R75" s="16">
        <v>-1.416971258572992E-2</v>
      </c>
      <c r="S75" s="16">
        <v>-2.1840573559084777E-3</v>
      </c>
      <c r="T75" s="16">
        <v>-1.414860834927428E-3</v>
      </c>
      <c r="U75" s="16">
        <v>-1.5774981321813791E-2</v>
      </c>
      <c r="V75" s="16">
        <v>2.0427932315795348E-2</v>
      </c>
      <c r="W75" s="16">
        <v>-2.2915987504098403E-3</v>
      </c>
      <c r="X75" s="16">
        <v>-7.2758965136375383E-3</v>
      </c>
      <c r="Y75" s="16">
        <v>-6.1944662903748136E-3</v>
      </c>
      <c r="Z75" s="16">
        <v>5.2377264412982439E-4</v>
      </c>
      <c r="AA75" s="16">
        <v>1.9396904106404578E-3</v>
      </c>
      <c r="AB75" s="16">
        <v>-1.7144655821061748E-2</v>
      </c>
      <c r="AC75" s="17">
        <v>5.7264413574668882E-5</v>
      </c>
      <c r="AD75" s="16">
        <v>-5.4682207998611363E-4</v>
      </c>
      <c r="AE75" s="16">
        <v>1.1397451834258497E-2</v>
      </c>
      <c r="AF75" s="16">
        <v>7.6227500164447572E-3</v>
      </c>
      <c r="AG75" s="16">
        <v>1.9110510685898648E-2</v>
      </c>
      <c r="AH75" s="50"/>
      <c r="AI75" s="50"/>
      <c r="AJ75" s="50"/>
      <c r="AK75" s="50"/>
      <c r="AL75" s="50"/>
      <c r="AM75" s="50"/>
      <c r="AN75" s="50"/>
      <c r="AO75" s="50"/>
      <c r="AP75" s="50"/>
      <c r="AQ75" s="50"/>
      <c r="AR75" s="50"/>
      <c r="AS75" s="50"/>
      <c r="AT75" s="50"/>
      <c r="AU75" s="50"/>
      <c r="AV75" s="50"/>
      <c r="AW75" s="50"/>
      <c r="AX75" s="50"/>
      <c r="AY75" s="50"/>
      <c r="AZ75" s="50"/>
    </row>
    <row r="76" spans="1:52" ht="15.75" customHeight="1" x14ac:dyDescent="0.2">
      <c r="A76" s="13">
        <v>44106</v>
      </c>
      <c r="B76" s="14">
        <v>-26</v>
      </c>
      <c r="C76" s="49">
        <f t="shared" si="1"/>
        <v>-1.081622171145728E-3</v>
      </c>
      <c r="D76" s="16">
        <v>4.6886972890503491E-3</v>
      </c>
      <c r="E76" s="16">
        <v>-8.0472424869473379E-3</v>
      </c>
      <c r="F76" s="16">
        <v>-2.0986804075572178E-2</v>
      </c>
      <c r="G76" s="16">
        <v>2.8092276284758869E-3</v>
      </c>
      <c r="H76" s="16">
        <v>1.460280896282087E-2</v>
      </c>
      <c r="I76" s="16">
        <v>4.689836636994623E-3</v>
      </c>
      <c r="J76" s="16">
        <v>-9.690553063326968E-3</v>
      </c>
      <c r="K76" s="16">
        <v>1.4138908285899086E-2</v>
      </c>
      <c r="L76" s="16">
        <v>9.0469964932987541E-3</v>
      </c>
      <c r="M76" s="16">
        <v>-1.892973741057179E-2</v>
      </c>
      <c r="N76" s="16">
        <v>-9.9445474294939697E-3</v>
      </c>
      <c r="O76" s="16">
        <v>-2.3006535914622053E-3</v>
      </c>
      <c r="P76" s="16">
        <v>-3.1754912646239815E-4</v>
      </c>
      <c r="Q76" s="16">
        <v>1.4466315476787048E-2</v>
      </c>
      <c r="R76" s="16">
        <v>-3.9231489357248687E-3</v>
      </c>
      <c r="S76" s="16">
        <v>-3.3477026080475682E-3</v>
      </c>
      <c r="T76" s="16">
        <v>1.7455170102576457E-3</v>
      </c>
      <c r="U76" s="16">
        <v>-1.986847055251522E-3</v>
      </c>
      <c r="V76" s="16">
        <v>-6.9290432066725612E-3</v>
      </c>
      <c r="W76" s="16">
        <v>3.6161933361233199E-3</v>
      </c>
      <c r="X76" s="16">
        <v>2.7232137701733231E-3</v>
      </c>
      <c r="Y76" s="16">
        <v>1.4364733371456473E-2</v>
      </c>
      <c r="Z76" s="16">
        <v>-1.3857303957598458E-3</v>
      </c>
      <c r="AA76" s="16">
        <v>-8.460101080358046E-4</v>
      </c>
      <c r="AB76" s="16">
        <v>-5.1361485195285687E-3</v>
      </c>
      <c r="AC76" s="16">
        <v>7.0628928809707671E-4</v>
      </c>
      <c r="AD76" s="16">
        <v>-3.9180884770567146E-3</v>
      </c>
      <c r="AE76" s="16">
        <v>-7.7208402481433215E-4</v>
      </c>
      <c r="AF76" s="16">
        <v>-1.7019978246677347E-2</v>
      </c>
      <c r="AG76" s="16">
        <v>-4.5655339224003177E-3</v>
      </c>
      <c r="AH76" s="50"/>
      <c r="AI76" s="50"/>
      <c r="AJ76" s="50"/>
      <c r="AK76" s="50"/>
      <c r="AL76" s="50"/>
      <c r="AM76" s="50"/>
      <c r="AN76" s="50"/>
      <c r="AO76" s="50"/>
      <c r="AP76" s="50"/>
      <c r="AQ76" s="50"/>
      <c r="AR76" s="50"/>
      <c r="AS76" s="50"/>
      <c r="AT76" s="50"/>
      <c r="AU76" s="50"/>
      <c r="AV76" s="50"/>
      <c r="AW76" s="50"/>
      <c r="AX76" s="50"/>
      <c r="AY76" s="50"/>
      <c r="AZ76" s="50"/>
    </row>
    <row r="77" spans="1:52" ht="15.75" customHeight="1" x14ac:dyDescent="0.2">
      <c r="A77" s="13">
        <v>44109</v>
      </c>
      <c r="B77" s="14">
        <v>-25</v>
      </c>
      <c r="C77" s="49">
        <f t="shared" si="1"/>
        <v>-6.4777581257935597E-4</v>
      </c>
      <c r="D77" s="16">
        <v>-5.7932317243180598E-3</v>
      </c>
      <c r="E77" s="16">
        <v>-9.2270519450719443E-4</v>
      </c>
      <c r="F77" s="16">
        <v>2.3128289773407508E-2</v>
      </c>
      <c r="G77" s="16">
        <v>5.363176833359861E-3</v>
      </c>
      <c r="H77" s="16">
        <v>-6.0338636828792189E-4</v>
      </c>
      <c r="I77" s="16">
        <v>1.5617532922264643E-3</v>
      </c>
      <c r="J77" s="16">
        <v>-6.9558881212989938E-3</v>
      </c>
      <c r="K77" s="16">
        <v>-3.8539225911196351E-3</v>
      </c>
      <c r="L77" s="16">
        <v>-6.1440992920160295E-3</v>
      </c>
      <c r="M77" s="16">
        <v>2.5542613295208589E-3</v>
      </c>
      <c r="N77" s="16">
        <v>-3.9384156590879169E-3</v>
      </c>
      <c r="O77" s="16">
        <v>3.0328772427223299E-3</v>
      </c>
      <c r="P77" s="16">
        <v>-6.0744793177852432E-3</v>
      </c>
      <c r="Q77" s="16">
        <v>6.4645144274831801E-3</v>
      </c>
      <c r="R77" s="16">
        <v>-7.5709408298412469E-3</v>
      </c>
      <c r="S77" s="16">
        <v>1.4353724698684435E-3</v>
      </c>
      <c r="T77" s="16">
        <v>-3.9465205130335239E-3</v>
      </c>
      <c r="U77" s="16">
        <v>-1.9982926193955891E-3</v>
      </c>
      <c r="V77" s="16">
        <v>-1.432933923769129E-2</v>
      </c>
      <c r="W77" s="16">
        <v>-1.2787218239749968E-2</v>
      </c>
      <c r="X77" s="16">
        <v>-1.2113760798047759E-2</v>
      </c>
      <c r="Y77" s="16">
        <v>-2.2444710893643298E-3</v>
      </c>
      <c r="Z77" s="16">
        <v>1.3275641201582616E-3</v>
      </c>
      <c r="AA77" s="16">
        <v>1.1922951602206855E-2</v>
      </c>
      <c r="AB77" s="16">
        <v>2.632994744981576E-4</v>
      </c>
      <c r="AC77" s="16">
        <v>6.5537712760792982E-3</v>
      </c>
      <c r="AD77" s="16">
        <v>-2.3317020643650026E-4</v>
      </c>
      <c r="AE77" s="16">
        <v>-6.2116545077690929E-3</v>
      </c>
      <c r="AF77" s="16">
        <v>7.7742689706025818E-3</v>
      </c>
      <c r="AG77" s="16">
        <v>4.9061211202358207E-3</v>
      </c>
      <c r="AH77" s="50"/>
      <c r="AI77" s="50"/>
      <c r="AJ77" s="50"/>
      <c r="AK77" s="50"/>
      <c r="AL77" s="50"/>
      <c r="AM77" s="50"/>
      <c r="AN77" s="50"/>
      <c r="AO77" s="50"/>
      <c r="AP77" s="50"/>
      <c r="AQ77" s="50"/>
      <c r="AR77" s="50"/>
      <c r="AS77" s="50"/>
      <c r="AT77" s="50"/>
      <c r="AU77" s="50"/>
      <c r="AV77" s="50"/>
      <c r="AW77" s="50"/>
      <c r="AX77" s="50"/>
      <c r="AY77" s="50"/>
      <c r="AZ77" s="50"/>
    </row>
    <row r="78" spans="1:52" ht="15.75" customHeight="1" x14ac:dyDescent="0.2">
      <c r="A78" s="13">
        <v>44110</v>
      </c>
      <c r="B78" s="14">
        <v>-24</v>
      </c>
      <c r="C78" s="49">
        <f t="shared" si="1"/>
        <v>-1.4068343853237998E-3</v>
      </c>
      <c r="D78" s="16">
        <v>6.4309680597377239E-3</v>
      </c>
      <c r="E78" s="16">
        <v>-9.2567236014402549E-3</v>
      </c>
      <c r="F78" s="16">
        <v>-5.2403424412506717E-3</v>
      </c>
      <c r="G78" s="16">
        <v>-2.0808472379619004E-3</v>
      </c>
      <c r="H78" s="16">
        <v>-3.3273114765609343E-3</v>
      </c>
      <c r="I78" s="16">
        <v>4.7012039550011018E-3</v>
      </c>
      <c r="J78" s="16">
        <v>6.5276299320627361E-3</v>
      </c>
      <c r="K78" s="16">
        <v>-4.4320295610103862E-3</v>
      </c>
      <c r="L78" s="16">
        <v>2.2564030133253588E-3</v>
      </c>
      <c r="M78" s="16">
        <v>1.2110187812313895E-2</v>
      </c>
      <c r="N78" s="16">
        <v>1.2989607752019575E-2</v>
      </c>
      <c r="O78" s="16">
        <v>-3.880308241648478E-3</v>
      </c>
      <c r="P78" s="16">
        <v>-3.2782650855914816E-3</v>
      </c>
      <c r="Q78" s="16">
        <v>7.1015486190229363E-4</v>
      </c>
      <c r="R78" s="16">
        <v>-1.0596453503165171E-2</v>
      </c>
      <c r="S78" s="16">
        <v>-2.7471493397959318E-3</v>
      </c>
      <c r="T78" s="16">
        <v>8.0685981455373111E-3</v>
      </c>
      <c r="U78" s="16">
        <v>9.5932904406606425E-4</v>
      </c>
      <c r="V78" s="16">
        <v>-4.7478649962839417E-2</v>
      </c>
      <c r="W78" s="16">
        <v>1.9199061080251226E-4</v>
      </c>
      <c r="X78" s="16">
        <v>6.4521742123716096E-3</v>
      </c>
      <c r="Y78" s="16">
        <v>-6.0808397583420673E-3</v>
      </c>
      <c r="Z78" s="16">
        <v>9.9703286800589715E-3</v>
      </c>
      <c r="AA78" s="16">
        <v>2.2958547288929021E-3</v>
      </c>
      <c r="AB78" s="16">
        <v>-6.5421218953006753E-3</v>
      </c>
      <c r="AC78" s="16">
        <v>3.4199824748720291E-3</v>
      </c>
      <c r="AD78" s="16">
        <v>3.4100878079655114E-3</v>
      </c>
      <c r="AE78" s="16">
        <v>-2.0909903094189723E-3</v>
      </c>
      <c r="AF78" s="16">
        <v>-1.2820132304942718E-2</v>
      </c>
      <c r="AG78" s="16">
        <v>-2.8473679313745295E-3</v>
      </c>
      <c r="AH78" s="50"/>
      <c r="AI78" s="50"/>
      <c r="AJ78" s="50"/>
      <c r="AK78" s="50"/>
      <c r="AL78" s="50"/>
      <c r="AM78" s="50"/>
      <c r="AN78" s="50"/>
      <c r="AO78" s="50"/>
      <c r="AP78" s="50"/>
      <c r="AQ78" s="50"/>
      <c r="AR78" s="50"/>
      <c r="AS78" s="50"/>
      <c r="AT78" s="50"/>
      <c r="AU78" s="50"/>
      <c r="AV78" s="50"/>
      <c r="AW78" s="50"/>
      <c r="AX78" s="50"/>
      <c r="AY78" s="50"/>
      <c r="AZ78" s="50"/>
    </row>
    <row r="79" spans="1:52" ht="15.75" customHeight="1" x14ac:dyDescent="0.2">
      <c r="A79" s="13">
        <v>44111</v>
      </c>
      <c r="B79" s="14">
        <v>-23</v>
      </c>
      <c r="C79" s="49">
        <f t="shared" si="1"/>
        <v>-5.3875635423522518E-4</v>
      </c>
      <c r="D79" s="16">
        <v>6.049114737204965E-3</v>
      </c>
      <c r="E79" s="16">
        <v>-7.9331635382507704E-3</v>
      </c>
      <c r="F79" s="16">
        <v>9.3375449734524139E-3</v>
      </c>
      <c r="G79" s="16">
        <v>-3.005911814510133E-3</v>
      </c>
      <c r="H79" s="16">
        <v>6.1385774918694402E-4</v>
      </c>
      <c r="I79" s="16">
        <v>4.5150168024263339E-3</v>
      </c>
      <c r="J79" s="16">
        <v>1.2966470478187019E-2</v>
      </c>
      <c r="K79" s="16">
        <v>-1.4569345541846381E-2</v>
      </c>
      <c r="L79" s="16">
        <v>4.0684004466175587E-3</v>
      </c>
      <c r="M79" s="16">
        <v>1.7739576575826241E-2</v>
      </c>
      <c r="N79" s="16">
        <v>8.6593029892741841E-4</v>
      </c>
      <c r="O79" s="16">
        <v>6.3512946093645037E-4</v>
      </c>
      <c r="P79" s="16">
        <v>-1.4102294599756086E-3</v>
      </c>
      <c r="Q79" s="16">
        <v>-3.525364750545627E-3</v>
      </c>
      <c r="R79" s="16">
        <v>-4.0079873282062887E-3</v>
      </c>
      <c r="S79" s="16">
        <v>-4.5406688693839133E-3</v>
      </c>
      <c r="T79" s="16">
        <v>-7.5316523726801157E-3</v>
      </c>
      <c r="U79" s="16">
        <v>2.9832446980374155E-3</v>
      </c>
      <c r="V79" s="16">
        <v>-6.4247307577816326E-3</v>
      </c>
      <c r="W79" s="16">
        <v>-1.4545914243959228E-3</v>
      </c>
      <c r="X79" s="16">
        <v>-9.5962698099243075E-3</v>
      </c>
      <c r="Y79" s="16">
        <v>4.8337123162391013E-3</v>
      </c>
      <c r="Z79" s="17">
        <v>-7.2526744607616725E-6</v>
      </c>
      <c r="AA79" s="16">
        <v>1.2991122517497823E-3</v>
      </c>
      <c r="AB79" s="16">
        <v>-6.6407235276203201E-3</v>
      </c>
      <c r="AC79" s="16">
        <v>8.0778275101046453E-3</v>
      </c>
      <c r="AD79" s="16">
        <v>-6.3990032583792246E-3</v>
      </c>
      <c r="AE79" s="16">
        <v>-1.1213340351587973E-2</v>
      </c>
      <c r="AF79" s="16">
        <v>-2.4179400380013386E-4</v>
      </c>
      <c r="AG79" s="16">
        <v>-1.6455994426039348E-3</v>
      </c>
      <c r="AH79" s="50"/>
      <c r="AI79" s="50"/>
      <c r="AJ79" s="50"/>
      <c r="AK79" s="50"/>
      <c r="AL79" s="50"/>
      <c r="AM79" s="50"/>
      <c r="AN79" s="50"/>
      <c r="AO79" s="50"/>
      <c r="AP79" s="50"/>
      <c r="AQ79" s="50"/>
      <c r="AR79" s="50"/>
      <c r="AS79" s="50"/>
      <c r="AT79" s="50"/>
      <c r="AU79" s="50"/>
      <c r="AV79" s="50"/>
      <c r="AW79" s="50"/>
      <c r="AX79" s="50"/>
      <c r="AY79" s="50"/>
      <c r="AZ79" s="50"/>
    </row>
    <row r="80" spans="1:52" ht="15.75" customHeight="1" x14ac:dyDescent="0.2">
      <c r="A80" s="13">
        <v>44112</v>
      </c>
      <c r="B80" s="14">
        <v>-22</v>
      </c>
      <c r="C80" s="49">
        <f t="shared" si="1"/>
        <v>2.989738303832575E-3</v>
      </c>
      <c r="D80" s="17">
        <v>7.9612511229972156E-5</v>
      </c>
      <c r="E80" s="16">
        <v>4.9994891841623444E-3</v>
      </c>
      <c r="F80" s="16">
        <v>-4.5328975537439323E-2</v>
      </c>
      <c r="G80" s="16">
        <v>1.9072025985153888E-2</v>
      </c>
      <c r="H80" s="16">
        <v>1.7096514758033077E-3</v>
      </c>
      <c r="I80" s="16">
        <v>-2.7756258025780495E-3</v>
      </c>
      <c r="J80" s="16">
        <v>1.1282893361021732E-2</v>
      </c>
      <c r="K80" s="16">
        <v>8.2945382250278893E-3</v>
      </c>
      <c r="L80" s="16">
        <v>3.4633341927386065E-3</v>
      </c>
      <c r="M80" s="16">
        <v>-4.892181866478048E-3</v>
      </c>
      <c r="N80" s="16">
        <v>4.3218089449610919E-2</v>
      </c>
      <c r="O80" s="16">
        <v>6.1695445950479127E-3</v>
      </c>
      <c r="P80" s="16">
        <v>4.1496416704589478E-4</v>
      </c>
      <c r="Q80" s="16">
        <v>-8.3581479696775447E-3</v>
      </c>
      <c r="R80" s="16">
        <v>8.496739950643116E-3</v>
      </c>
      <c r="S80" s="16">
        <v>2.0619026531036398E-2</v>
      </c>
      <c r="T80" s="16">
        <v>-6.0527261037121279E-4</v>
      </c>
      <c r="U80" s="16">
        <v>2.9075437878066913E-2</v>
      </c>
      <c r="V80" s="16">
        <v>-7.2593517351049845E-3</v>
      </c>
      <c r="W80" s="16">
        <v>9.9669222893930647E-3</v>
      </c>
      <c r="X80" s="16">
        <v>6.1527448702390179E-3</v>
      </c>
      <c r="Y80" s="16">
        <v>5.5929115164721288E-3</v>
      </c>
      <c r="Z80" s="16">
        <v>7.316029440375009E-3</v>
      </c>
      <c r="AA80" s="16">
        <v>8.7951785674048738E-4</v>
      </c>
      <c r="AB80" s="16">
        <v>-1.2269774774392941E-2</v>
      </c>
      <c r="AC80" s="16">
        <v>-9.8772066988367831E-3</v>
      </c>
      <c r="AD80" s="16">
        <v>-1.2536982464159088E-2</v>
      </c>
      <c r="AE80" s="16">
        <v>4.4847876604501664E-3</v>
      </c>
      <c r="AF80" s="16">
        <v>-6.8320949243702855E-3</v>
      </c>
      <c r="AG80" s="16">
        <v>9.13950235812672E-3</v>
      </c>
      <c r="AH80" s="50"/>
      <c r="AI80" s="50"/>
      <c r="AJ80" s="50"/>
      <c r="AK80" s="50"/>
      <c r="AL80" s="50"/>
      <c r="AM80" s="50"/>
      <c r="AN80" s="50"/>
      <c r="AO80" s="50"/>
      <c r="AP80" s="50"/>
      <c r="AQ80" s="50"/>
      <c r="AR80" s="50"/>
      <c r="AS80" s="50"/>
      <c r="AT80" s="50"/>
      <c r="AU80" s="50"/>
      <c r="AV80" s="50"/>
      <c r="AW80" s="50"/>
      <c r="AX80" s="50"/>
      <c r="AY80" s="50"/>
      <c r="AZ80" s="50"/>
    </row>
    <row r="81" spans="1:52" ht="15.75" customHeight="1" x14ac:dyDescent="0.2">
      <c r="A81" s="13">
        <v>44113</v>
      </c>
      <c r="B81" s="14">
        <v>-21</v>
      </c>
      <c r="C81" s="49">
        <f t="shared" si="1"/>
        <v>-2.4919961836851646E-4</v>
      </c>
      <c r="D81" s="16">
        <v>1.2938016576187553E-2</v>
      </c>
      <c r="E81" s="16">
        <v>9.232594432274123E-3</v>
      </c>
      <c r="F81" s="16">
        <v>-2.46822346856879E-2</v>
      </c>
      <c r="G81" s="16">
        <v>-7.815561874031679E-3</v>
      </c>
      <c r="H81" s="16">
        <v>2.061474005925671E-2</v>
      </c>
      <c r="I81" s="16">
        <v>-1.1227725665336686E-2</v>
      </c>
      <c r="J81" s="16">
        <v>1.0965969163819699E-3</v>
      </c>
      <c r="K81" s="16">
        <v>1.0775273202384127E-2</v>
      </c>
      <c r="L81" s="16">
        <v>4.9905981215330074E-3</v>
      </c>
      <c r="M81" s="16">
        <v>-1.1874260843558474E-2</v>
      </c>
      <c r="N81" s="16">
        <v>-2.4408356710725602E-2</v>
      </c>
      <c r="O81" s="16">
        <v>9.8364403762391233E-3</v>
      </c>
      <c r="P81" s="16">
        <v>-4.1706354236224676E-4</v>
      </c>
      <c r="Q81" s="16">
        <v>-7.779042258883621E-3</v>
      </c>
      <c r="R81" s="16">
        <v>-4.5304645474022465E-3</v>
      </c>
      <c r="S81" s="16">
        <v>4.3484019300512808E-4</v>
      </c>
      <c r="T81" s="16">
        <v>1.0149113272297332E-3</v>
      </c>
      <c r="U81" s="16">
        <v>-6.6258303029486307E-3</v>
      </c>
      <c r="V81" s="16">
        <v>-1.884388223342498E-3</v>
      </c>
      <c r="W81" s="16">
        <v>5.7278342125164005E-3</v>
      </c>
      <c r="X81" s="16">
        <v>-1.1678294088638531E-3</v>
      </c>
      <c r="Y81" s="16">
        <v>-4.7503527954420839E-3</v>
      </c>
      <c r="Z81" s="16">
        <v>3.628158859225677E-3</v>
      </c>
      <c r="AA81" s="16">
        <v>5.7802552796054618E-3</v>
      </c>
      <c r="AB81" s="16">
        <v>5.0040182886350159E-3</v>
      </c>
      <c r="AC81" s="16">
        <v>9.8209980529886092E-3</v>
      </c>
      <c r="AD81" s="16">
        <v>1.6301471974477949E-3</v>
      </c>
      <c r="AE81" s="16">
        <v>7.8395550896196466E-3</v>
      </c>
      <c r="AF81" s="16">
        <v>-9.8534472278984063E-3</v>
      </c>
      <c r="AG81" s="16">
        <v>-8.2440864910164439E-4</v>
      </c>
      <c r="AH81" s="50"/>
      <c r="AI81" s="50"/>
      <c r="AJ81" s="50"/>
      <c r="AK81" s="50"/>
      <c r="AL81" s="50"/>
      <c r="AM81" s="50"/>
      <c r="AN81" s="50"/>
      <c r="AO81" s="50"/>
      <c r="AP81" s="50"/>
      <c r="AQ81" s="50"/>
      <c r="AR81" s="50"/>
      <c r="AS81" s="50"/>
      <c r="AT81" s="50"/>
      <c r="AU81" s="50"/>
      <c r="AV81" s="50"/>
      <c r="AW81" s="50"/>
      <c r="AX81" s="50"/>
      <c r="AY81" s="50"/>
      <c r="AZ81" s="50"/>
    </row>
    <row r="82" spans="1:52" ht="15.75" customHeight="1" x14ac:dyDescent="0.2">
      <c r="A82" s="13">
        <v>44116</v>
      </c>
      <c r="B82" s="14">
        <v>-20</v>
      </c>
      <c r="C82" s="49">
        <f t="shared" si="1"/>
        <v>7.2616643139891029E-4</v>
      </c>
      <c r="D82" s="16">
        <v>-5.0679134247001868E-3</v>
      </c>
      <c r="E82" s="16">
        <v>-2.863088085831311E-3</v>
      </c>
      <c r="F82" s="16">
        <v>-1.0265373534983583E-3</v>
      </c>
      <c r="G82" s="16">
        <v>2.8763813261540427E-2</v>
      </c>
      <c r="H82" s="16">
        <v>1.8005290572091652E-2</v>
      </c>
      <c r="I82" s="16">
        <v>-1.0664293198612578E-2</v>
      </c>
      <c r="J82" s="16">
        <v>1.4299018071652417E-3</v>
      </c>
      <c r="K82" s="16">
        <v>-2.1685366278530217E-2</v>
      </c>
      <c r="L82" s="16">
        <v>-2.0000603541172534E-3</v>
      </c>
      <c r="M82" s="16">
        <v>-1.379374183271935E-3</v>
      </c>
      <c r="N82" s="16">
        <v>-7.4757498060570391E-3</v>
      </c>
      <c r="O82" s="16">
        <v>-1.0035253102007357E-3</v>
      </c>
      <c r="P82" s="16">
        <v>4.6299661256325349E-3</v>
      </c>
      <c r="Q82" s="16">
        <v>6.007141408382332E-3</v>
      </c>
      <c r="R82" s="16">
        <v>-8.6349505634000633E-3</v>
      </c>
      <c r="S82" s="16">
        <v>7.5899091249159861E-3</v>
      </c>
      <c r="T82" s="16">
        <v>-2.569982488984001E-3</v>
      </c>
      <c r="U82" s="16">
        <v>9.4516105142971891E-3</v>
      </c>
      <c r="V82" s="16">
        <v>-9.8910797147631277E-3</v>
      </c>
      <c r="W82" s="16">
        <v>-1.7238132608713959E-3</v>
      </c>
      <c r="X82" s="16">
        <v>1.9278718211215722E-2</v>
      </c>
      <c r="Y82" s="16">
        <v>-2.2038377241937381E-3</v>
      </c>
      <c r="Z82" s="16">
        <v>3.0202982177583281E-3</v>
      </c>
      <c r="AA82" s="16">
        <v>-6.4342156933322112E-4</v>
      </c>
      <c r="AB82" s="16">
        <v>1.0953405424905065E-3</v>
      </c>
      <c r="AC82" s="16">
        <v>9.672364976487987E-4</v>
      </c>
      <c r="AD82" s="16">
        <v>1.4055562945473818E-3</v>
      </c>
      <c r="AE82" s="16">
        <v>-7.8490358721842648E-3</v>
      </c>
      <c r="AF82" s="16">
        <v>1.2332590812832996E-2</v>
      </c>
      <c r="AG82" s="16">
        <v>-5.510351260002367E-3</v>
      </c>
      <c r="AH82" s="50"/>
      <c r="AI82" s="50"/>
      <c r="AJ82" s="50"/>
      <c r="AK82" s="50"/>
      <c r="AL82" s="50"/>
      <c r="AM82" s="50"/>
      <c r="AN82" s="50"/>
      <c r="AO82" s="50"/>
      <c r="AP82" s="50"/>
      <c r="AQ82" s="50"/>
      <c r="AR82" s="50"/>
      <c r="AS82" s="50"/>
      <c r="AT82" s="50"/>
      <c r="AU82" s="50"/>
      <c r="AV82" s="50"/>
      <c r="AW82" s="50"/>
      <c r="AX82" s="50"/>
      <c r="AY82" s="50"/>
      <c r="AZ82" s="50"/>
    </row>
    <row r="83" spans="1:52" ht="15.75" customHeight="1" x14ac:dyDescent="0.2">
      <c r="A83" s="13">
        <v>44117</v>
      </c>
      <c r="B83" s="14">
        <v>-19</v>
      </c>
      <c r="C83" s="49">
        <f t="shared" si="1"/>
        <v>-6.3509681312394486E-5</v>
      </c>
      <c r="D83" s="16">
        <v>2.6300263973356303E-3</v>
      </c>
      <c r="E83" s="16">
        <v>9.7133211036066688E-4</v>
      </c>
      <c r="F83" s="16">
        <v>1.7486519645253877E-2</v>
      </c>
      <c r="G83" s="16">
        <v>-2.0737383635087536E-2</v>
      </c>
      <c r="H83" s="16">
        <v>1.7478344517451956E-2</v>
      </c>
      <c r="I83" s="16">
        <v>1.3923563017440715E-3</v>
      </c>
      <c r="J83" s="16">
        <v>7.0028843210027947E-4</v>
      </c>
      <c r="K83" s="16">
        <v>1.4711473502951341E-2</v>
      </c>
      <c r="L83" s="16">
        <v>-5.1229024697702179E-3</v>
      </c>
      <c r="M83" s="16">
        <v>-1.9550007227596765E-3</v>
      </c>
      <c r="N83" s="16">
        <v>-1.0860725754547267E-2</v>
      </c>
      <c r="O83" s="16">
        <v>-1.9948953838393922E-2</v>
      </c>
      <c r="P83" s="16">
        <v>-2.156674679826897E-3</v>
      </c>
      <c r="Q83" s="16">
        <v>3.4805753759067108E-3</v>
      </c>
      <c r="R83" s="16">
        <v>1.2416629270448874E-2</v>
      </c>
      <c r="S83" s="16">
        <v>7.3314289945569872E-3</v>
      </c>
      <c r="T83" s="16">
        <v>-3.5080104666118839E-3</v>
      </c>
      <c r="U83" s="16">
        <v>-7.3279528975088632E-4</v>
      </c>
      <c r="V83" s="16">
        <v>-1.7434787642250926E-2</v>
      </c>
      <c r="W83" s="16">
        <v>-1.0658015119931245E-2</v>
      </c>
      <c r="X83" s="16">
        <v>4.1485499451227731E-4</v>
      </c>
      <c r="Y83" s="16">
        <v>9.5912148238951264E-3</v>
      </c>
      <c r="Z83" s="16">
        <v>-6.4368647547042028E-4</v>
      </c>
      <c r="AA83" s="16">
        <v>-1.5885814001146671E-2</v>
      </c>
      <c r="AB83" s="16">
        <v>1.76224766989466E-2</v>
      </c>
      <c r="AC83" s="16">
        <v>2.022024808475827E-3</v>
      </c>
      <c r="AD83" s="16">
        <v>-1.8874614989423349E-3</v>
      </c>
      <c r="AE83" s="16">
        <v>-6.5216637422529245E-3</v>
      </c>
      <c r="AF83" s="16">
        <v>-6.5341613789302293E-3</v>
      </c>
      <c r="AG83" s="16">
        <v>1.4433200402360978E-2</v>
      </c>
      <c r="AH83" s="50"/>
      <c r="AI83" s="50"/>
      <c r="AJ83" s="50"/>
      <c r="AK83" s="50"/>
      <c r="AL83" s="50"/>
      <c r="AM83" s="50"/>
      <c r="AN83" s="50"/>
      <c r="AO83" s="50"/>
      <c r="AP83" s="50"/>
      <c r="AQ83" s="50"/>
      <c r="AR83" s="50"/>
      <c r="AS83" s="50"/>
      <c r="AT83" s="50"/>
      <c r="AU83" s="50"/>
      <c r="AV83" s="50"/>
      <c r="AW83" s="50"/>
      <c r="AX83" s="50"/>
      <c r="AY83" s="50"/>
      <c r="AZ83" s="50"/>
    </row>
    <row r="84" spans="1:52" ht="15.75" customHeight="1" x14ac:dyDescent="0.2">
      <c r="A84" s="13">
        <v>44118</v>
      </c>
      <c r="B84" s="14">
        <v>-18</v>
      </c>
      <c r="C84" s="49">
        <f t="shared" si="1"/>
        <v>-7.9537443494611E-4</v>
      </c>
      <c r="D84" s="16">
        <v>3.8515625765389574E-3</v>
      </c>
      <c r="E84" s="16">
        <v>-4.2547380789746273E-3</v>
      </c>
      <c r="F84" s="16">
        <v>-1.8401048866640464E-2</v>
      </c>
      <c r="G84" s="16">
        <v>1.138362460688672E-2</v>
      </c>
      <c r="H84" s="16">
        <v>-8.714065213708995E-4</v>
      </c>
      <c r="I84" s="16">
        <v>-5.5810317041317618E-3</v>
      </c>
      <c r="J84" s="16">
        <v>-5.0060565401947518E-3</v>
      </c>
      <c r="K84" s="16">
        <v>2.0164453239948886E-3</v>
      </c>
      <c r="L84" s="16">
        <v>7.0735799533619961E-3</v>
      </c>
      <c r="M84" s="16">
        <v>3.5514832140949269E-3</v>
      </c>
      <c r="N84" s="16">
        <v>5.571886015943924E-3</v>
      </c>
      <c r="O84" s="16">
        <v>5.6586755029815411E-4</v>
      </c>
      <c r="P84" s="16">
        <v>-4.5505427141711392E-3</v>
      </c>
      <c r="Q84" s="16">
        <v>8.1325398778304588E-3</v>
      </c>
      <c r="R84" s="16">
        <v>-5.9021793210387889E-3</v>
      </c>
      <c r="S84" s="16">
        <v>7.8671611504514665E-3</v>
      </c>
      <c r="T84" s="16">
        <v>-2.0767291876560359E-3</v>
      </c>
      <c r="U84" s="16">
        <v>2.7181294634509648E-3</v>
      </c>
      <c r="V84" s="16">
        <v>1.3187005232905138E-2</v>
      </c>
      <c r="W84" s="16">
        <v>9.8385566299717545E-4</v>
      </c>
      <c r="X84" s="16">
        <v>4.3834921647142901E-3</v>
      </c>
      <c r="Y84" s="16">
        <v>-3.2232098174994964E-4</v>
      </c>
      <c r="Z84" s="16">
        <v>2.9250086350350157E-3</v>
      </c>
      <c r="AA84" s="16">
        <v>-8.258932333570633E-3</v>
      </c>
      <c r="AB84" s="16">
        <v>7.3175669528563227E-3</v>
      </c>
      <c r="AC84" s="16">
        <v>-1.75331807744168E-2</v>
      </c>
      <c r="AD84" s="16">
        <v>-1.316495413172122E-2</v>
      </c>
      <c r="AE84" s="16">
        <v>-1.9109640841917189E-3</v>
      </c>
      <c r="AF84" s="16">
        <v>-1.1109569795379722E-2</v>
      </c>
      <c r="AG84" s="16">
        <v>-6.4467863945351905E-3</v>
      </c>
      <c r="AH84" s="50"/>
      <c r="AI84" s="50"/>
      <c r="AJ84" s="50"/>
      <c r="AK84" s="50"/>
      <c r="AL84" s="50"/>
      <c r="AM84" s="50"/>
      <c r="AN84" s="50"/>
      <c r="AO84" s="50"/>
      <c r="AP84" s="50"/>
      <c r="AQ84" s="50"/>
      <c r="AR84" s="50"/>
      <c r="AS84" s="50"/>
      <c r="AT84" s="50"/>
      <c r="AU84" s="50"/>
      <c r="AV84" s="50"/>
      <c r="AW84" s="50"/>
      <c r="AX84" s="50"/>
      <c r="AY84" s="50"/>
      <c r="AZ84" s="50"/>
    </row>
    <row r="85" spans="1:52" ht="15.75" customHeight="1" x14ac:dyDescent="0.2">
      <c r="A85" s="13">
        <v>44119</v>
      </c>
      <c r="B85" s="14">
        <v>-17</v>
      </c>
      <c r="C85" s="49">
        <f t="shared" si="1"/>
        <v>7.740463459806581E-4</v>
      </c>
      <c r="D85" s="16">
        <v>4.0087526899096598E-3</v>
      </c>
      <c r="E85" s="16">
        <v>-1.1391674822785598E-2</v>
      </c>
      <c r="F85" s="16">
        <v>7.5855321952363487E-3</v>
      </c>
      <c r="G85" s="16">
        <v>1.7835862715091386E-2</v>
      </c>
      <c r="H85" s="16">
        <v>7.8572231996032992E-3</v>
      </c>
      <c r="I85" s="16">
        <v>-2.1169576102348774E-4</v>
      </c>
      <c r="J85" s="16">
        <v>7.5227826245492374E-3</v>
      </c>
      <c r="K85" s="16">
        <v>3.2526563002119001E-3</v>
      </c>
      <c r="L85" s="16">
        <v>-5.2949132473424062E-3</v>
      </c>
      <c r="M85" s="16">
        <v>7.1252506695691567E-3</v>
      </c>
      <c r="N85" s="16">
        <v>-9.3250810168027543E-3</v>
      </c>
      <c r="O85" s="16">
        <v>-2.8250439439930844E-3</v>
      </c>
      <c r="P85" s="16">
        <v>4.1984193628711031E-3</v>
      </c>
      <c r="Q85" s="16">
        <v>7.1257407746413218E-3</v>
      </c>
      <c r="R85" s="16">
        <v>-1.0802704662978472E-2</v>
      </c>
      <c r="S85" s="16">
        <v>4.4649087995158859E-3</v>
      </c>
      <c r="T85" s="16">
        <v>7.4755485054164086E-3</v>
      </c>
      <c r="U85" s="16">
        <v>-1.7140352032140451E-2</v>
      </c>
      <c r="V85" s="16">
        <v>-2.983221945472514E-3</v>
      </c>
      <c r="W85" s="16">
        <v>-4.6845835649007746E-3</v>
      </c>
      <c r="X85" s="16">
        <v>-2.0114257777967767E-2</v>
      </c>
      <c r="Y85" s="16">
        <v>3.3600603163446521E-3</v>
      </c>
      <c r="Z85" s="16">
        <v>1.8151876541956935E-3</v>
      </c>
      <c r="AA85" s="16">
        <v>-3.5821603105830793E-3</v>
      </c>
      <c r="AB85" s="16">
        <v>-5.798843680244966E-3</v>
      </c>
      <c r="AC85" s="16">
        <v>6.9807589691506366E-3</v>
      </c>
      <c r="AD85" s="16">
        <v>-5.4771899368370068E-3</v>
      </c>
      <c r="AE85" s="16">
        <v>-1.1466887842733258E-2</v>
      </c>
      <c r="AF85" s="16">
        <v>3.6834352073112892E-2</v>
      </c>
      <c r="AG85" s="16">
        <v>6.8769640758057733E-3</v>
      </c>
      <c r="AH85" s="50"/>
      <c r="AI85" s="50"/>
      <c r="AJ85" s="50"/>
      <c r="AK85" s="50"/>
      <c r="AL85" s="50"/>
      <c r="AM85" s="50"/>
      <c r="AN85" s="50"/>
      <c r="AO85" s="50"/>
      <c r="AP85" s="50"/>
      <c r="AQ85" s="50"/>
      <c r="AR85" s="50"/>
      <c r="AS85" s="50"/>
      <c r="AT85" s="50"/>
      <c r="AU85" s="50"/>
      <c r="AV85" s="50"/>
      <c r="AW85" s="50"/>
      <c r="AX85" s="50"/>
      <c r="AY85" s="50"/>
      <c r="AZ85" s="50"/>
    </row>
    <row r="86" spans="1:52" ht="15.75" customHeight="1" x14ac:dyDescent="0.2">
      <c r="A86" s="13">
        <v>44120</v>
      </c>
      <c r="B86" s="14">
        <v>-16</v>
      </c>
      <c r="C86" s="49">
        <f t="shared" si="1"/>
        <v>-5.3226788783422368E-4</v>
      </c>
      <c r="D86" s="16">
        <v>2.3014826048414084E-3</v>
      </c>
      <c r="E86" s="16">
        <v>-1.6019162170022782E-3</v>
      </c>
      <c r="F86" s="16">
        <v>-2.4290983876579897E-3</v>
      </c>
      <c r="G86" s="16">
        <v>-1.7837948466651803E-2</v>
      </c>
      <c r="H86" s="16">
        <v>1.3892287516766766E-2</v>
      </c>
      <c r="I86" s="16">
        <v>-7.6761497296607261E-3</v>
      </c>
      <c r="J86" s="16">
        <v>1.8109289118839592E-3</v>
      </c>
      <c r="K86" s="16">
        <v>-5.2963303002658817E-3</v>
      </c>
      <c r="L86" s="16">
        <v>5.2849356405092231E-3</v>
      </c>
      <c r="M86" s="16">
        <v>3.4338604693114651E-3</v>
      </c>
      <c r="N86" s="16">
        <v>-9.6074735378474073E-4</v>
      </c>
      <c r="O86" s="16">
        <v>2.5955870714984394E-3</v>
      </c>
      <c r="P86" s="16">
        <v>-2.4932486850027221E-3</v>
      </c>
      <c r="Q86" s="16">
        <v>-5.5759646331980401E-3</v>
      </c>
      <c r="R86" s="16">
        <v>4.5088051203167898E-3</v>
      </c>
      <c r="S86" s="17">
        <v>-2.3367252899509543E-5</v>
      </c>
      <c r="T86" s="16">
        <v>-1.4434527464540804E-2</v>
      </c>
      <c r="U86" s="16">
        <v>6.5600306979523449E-3</v>
      </c>
      <c r="V86" s="16">
        <v>9.2800469858819613E-3</v>
      </c>
      <c r="W86" s="16">
        <v>-1.4884913599607047E-3</v>
      </c>
      <c r="X86" s="16">
        <v>-1.1821018247880771E-2</v>
      </c>
      <c r="Y86" s="16">
        <v>-3.5035573847785667E-3</v>
      </c>
      <c r="Z86" s="16">
        <v>2.2802617051123036E-3</v>
      </c>
      <c r="AA86" s="16">
        <v>5.717286596081725E-3</v>
      </c>
      <c r="AB86" s="16">
        <v>-3.9275424476128053E-3</v>
      </c>
      <c r="AC86" s="16">
        <v>1.1962660458441325E-2</v>
      </c>
      <c r="AD86" s="16">
        <v>-4.9206770771454376E-3</v>
      </c>
      <c r="AE86" s="16">
        <v>1.2522014573881782E-4</v>
      </c>
      <c r="AF86" s="16">
        <v>-9.1256741022119319E-3</v>
      </c>
      <c r="AG86" s="16">
        <v>7.3948285508914826E-3</v>
      </c>
      <c r="AH86" s="50"/>
      <c r="AI86" s="50"/>
      <c r="AJ86" s="50"/>
      <c r="AK86" s="50"/>
      <c r="AL86" s="50"/>
      <c r="AM86" s="50"/>
      <c r="AN86" s="50"/>
      <c r="AO86" s="50"/>
      <c r="AP86" s="50"/>
      <c r="AQ86" s="50"/>
      <c r="AR86" s="50"/>
      <c r="AS86" s="50"/>
      <c r="AT86" s="50"/>
      <c r="AU86" s="50"/>
      <c r="AV86" s="50"/>
      <c r="AW86" s="50"/>
      <c r="AX86" s="50"/>
      <c r="AY86" s="50"/>
      <c r="AZ86" s="50"/>
    </row>
    <row r="87" spans="1:52" ht="15.75" customHeight="1" x14ac:dyDescent="0.2">
      <c r="A87" s="13">
        <v>44123</v>
      </c>
      <c r="B87" s="14">
        <v>-15</v>
      </c>
      <c r="C87" s="49">
        <f t="shared" si="1"/>
        <v>-1.3284558607866643E-3</v>
      </c>
      <c r="D87" s="16">
        <v>-1.8822813579416082E-3</v>
      </c>
      <c r="E87" s="16">
        <v>-1.4019326073914365E-2</v>
      </c>
      <c r="F87" s="16">
        <v>-5.7444039313488161E-3</v>
      </c>
      <c r="G87" s="16">
        <v>1.2107301853983381E-2</v>
      </c>
      <c r="H87" s="16">
        <v>8.8942353469662755E-4</v>
      </c>
      <c r="I87" s="16">
        <v>-6.9061979370844337E-3</v>
      </c>
      <c r="J87" s="16">
        <v>-1.105360587320257E-2</v>
      </c>
      <c r="K87" s="16">
        <v>-1.4264000764925861E-3</v>
      </c>
      <c r="L87" s="16">
        <v>-6.1802716813104622E-3</v>
      </c>
      <c r="M87" s="16">
        <v>2.5417119668997259E-2</v>
      </c>
      <c r="N87" s="16">
        <v>3.04376448674491E-3</v>
      </c>
      <c r="O87" s="16">
        <v>-1.6227757028769274E-2</v>
      </c>
      <c r="P87" s="16">
        <v>-7.39699739351906E-3</v>
      </c>
      <c r="Q87" s="16">
        <v>-8.8329172226921521E-3</v>
      </c>
      <c r="R87" s="16">
        <v>-4.5234969102937294E-3</v>
      </c>
      <c r="S87" s="16">
        <v>3.59925366353437E-3</v>
      </c>
      <c r="T87" s="16">
        <v>1.4996872862574513E-3</v>
      </c>
      <c r="U87" s="16">
        <v>4.4923587926178638E-3</v>
      </c>
      <c r="V87" s="16">
        <v>1.772662510851768E-2</v>
      </c>
      <c r="W87" s="16">
        <v>1.922224774731909E-3</v>
      </c>
      <c r="X87" s="16">
        <v>1.2677925974703705E-2</v>
      </c>
      <c r="Y87" s="16">
        <v>-2.9898048344404078E-4</v>
      </c>
      <c r="Z87" s="16">
        <v>-7.3839630951172807E-3</v>
      </c>
      <c r="AA87" s="16">
        <v>-3.625860074399823E-3</v>
      </c>
      <c r="AB87" s="16">
        <v>-9.7537632422202425E-3</v>
      </c>
      <c r="AC87" s="16">
        <v>-4.4363642683367243E-3</v>
      </c>
      <c r="AD87" s="16">
        <v>-8.0589228653335232E-3</v>
      </c>
      <c r="AE87" s="16">
        <v>-1.1866360972639829E-3</v>
      </c>
      <c r="AF87" s="16">
        <v>-7.6202397629418547E-3</v>
      </c>
      <c r="AG87" s="16">
        <v>3.3290244072414574E-3</v>
      </c>
      <c r="AH87" s="50"/>
      <c r="AI87" s="50"/>
      <c r="AJ87" s="50"/>
      <c r="AK87" s="50"/>
      <c r="AL87" s="50"/>
      <c r="AM87" s="50"/>
      <c r="AN87" s="50"/>
      <c r="AO87" s="50"/>
      <c r="AP87" s="50"/>
      <c r="AQ87" s="50"/>
      <c r="AR87" s="50"/>
      <c r="AS87" s="50"/>
      <c r="AT87" s="50"/>
      <c r="AU87" s="50"/>
      <c r="AV87" s="50"/>
      <c r="AW87" s="50"/>
      <c r="AX87" s="50"/>
      <c r="AY87" s="50"/>
      <c r="AZ87" s="50"/>
    </row>
    <row r="88" spans="1:52" ht="15.75" customHeight="1" x14ac:dyDescent="0.2">
      <c r="A88" s="13">
        <v>44124</v>
      </c>
      <c r="B88" s="14">
        <v>-14</v>
      </c>
      <c r="C88" s="49">
        <f t="shared" si="1"/>
        <v>-2.4644183759037876E-3</v>
      </c>
      <c r="D88" s="16">
        <v>8.3328179406093449E-3</v>
      </c>
      <c r="E88" s="16">
        <v>-3.6137950931279614E-4</v>
      </c>
      <c r="F88" s="16">
        <v>-9.6047449371973719E-3</v>
      </c>
      <c r="G88" s="16">
        <v>5.5527138965204568E-3</v>
      </c>
      <c r="H88" s="16">
        <v>3.4169709518501951E-3</v>
      </c>
      <c r="I88" s="16">
        <v>-1.2872134093686521E-2</v>
      </c>
      <c r="J88" s="16">
        <v>-1.0964688323670998E-2</v>
      </c>
      <c r="K88" s="16">
        <v>4.2598354005768729E-3</v>
      </c>
      <c r="L88" s="16">
        <v>4.072204306959289E-3</v>
      </c>
      <c r="M88" s="16">
        <v>-1.1668571598323019E-2</v>
      </c>
      <c r="N88" s="16">
        <v>-5.4056049441952227E-2</v>
      </c>
      <c r="O88" s="16">
        <v>2.8475700428553931E-3</v>
      </c>
      <c r="P88" s="16">
        <v>-1.1506981845610487E-2</v>
      </c>
      <c r="Q88" s="16">
        <v>1.1917992018466873E-2</v>
      </c>
      <c r="R88" s="16">
        <v>-3.4099136603441618E-3</v>
      </c>
      <c r="S88" s="16">
        <v>-1.4661135840694251E-2</v>
      </c>
      <c r="T88" s="16">
        <v>8.6860217397010542E-3</v>
      </c>
      <c r="U88" s="16">
        <v>-3.5120325179855687E-2</v>
      </c>
      <c r="V88" s="16">
        <v>-2.3507971112103959E-3</v>
      </c>
      <c r="W88" s="16">
        <v>7.0957640244470425E-3</v>
      </c>
      <c r="X88" s="16">
        <v>-1.0300061210892419E-2</v>
      </c>
      <c r="Y88" s="16">
        <v>1.0163041138771497E-2</v>
      </c>
      <c r="Z88" s="16">
        <v>3.2429949381615644E-3</v>
      </c>
      <c r="AA88" s="16">
        <v>3.4193815114844546E-2</v>
      </c>
      <c r="AB88" s="16">
        <v>4.7822200071395895E-3</v>
      </c>
      <c r="AC88" s="16">
        <v>1.2353540618220368E-3</v>
      </c>
      <c r="AD88" s="16">
        <v>1.9397225210801515E-3</v>
      </c>
      <c r="AE88" s="16">
        <v>-3.2437295157697783E-3</v>
      </c>
      <c r="AF88" s="16">
        <v>6.0642970067629511E-3</v>
      </c>
      <c r="AG88" s="16">
        <v>-1.1615374119162383E-2</v>
      </c>
      <c r="AH88" s="50"/>
      <c r="AI88" s="50"/>
      <c r="AJ88" s="50"/>
      <c r="AK88" s="50"/>
      <c r="AL88" s="50"/>
      <c r="AM88" s="50"/>
      <c r="AN88" s="50"/>
      <c r="AO88" s="50"/>
      <c r="AP88" s="50"/>
      <c r="AQ88" s="50"/>
      <c r="AR88" s="50"/>
      <c r="AS88" s="50"/>
      <c r="AT88" s="50"/>
      <c r="AU88" s="50"/>
      <c r="AV88" s="50"/>
      <c r="AW88" s="50"/>
      <c r="AX88" s="50"/>
      <c r="AY88" s="50"/>
      <c r="AZ88" s="50"/>
    </row>
    <row r="89" spans="1:52" ht="15.75" customHeight="1" x14ac:dyDescent="0.2">
      <c r="A89" s="13">
        <v>44125</v>
      </c>
      <c r="B89" s="14">
        <v>-13</v>
      </c>
      <c r="C89" s="49">
        <f t="shared" si="1"/>
        <v>-5.7033467916481925E-4</v>
      </c>
      <c r="D89" s="16">
        <v>-1.3839582031335267E-3</v>
      </c>
      <c r="E89" s="16">
        <v>-1.1471553174284929E-2</v>
      </c>
      <c r="F89" s="16">
        <v>-2.2325121113294585E-3</v>
      </c>
      <c r="G89" s="16">
        <v>1.5810889430613803E-3</v>
      </c>
      <c r="H89" s="16">
        <v>-7.5407241861965776E-4</v>
      </c>
      <c r="I89" s="16">
        <v>-1.2843310090920875E-2</v>
      </c>
      <c r="J89" s="16">
        <v>6.1148606557917973E-4</v>
      </c>
      <c r="K89" s="16">
        <v>-3.7008904101472426E-3</v>
      </c>
      <c r="L89" s="16">
        <v>5.432006212940859E-3</v>
      </c>
      <c r="M89" s="16">
        <v>8.3735354465958138E-3</v>
      </c>
      <c r="N89" s="16">
        <v>-8.1163757945345721E-3</v>
      </c>
      <c r="O89" s="16">
        <v>1.8488517913252747E-4</v>
      </c>
      <c r="P89" s="16">
        <v>-1.2257182942679355E-2</v>
      </c>
      <c r="Q89" s="16">
        <v>7.1727612033236771E-3</v>
      </c>
      <c r="R89" s="16">
        <v>4.7839644549202065E-3</v>
      </c>
      <c r="S89" s="16">
        <v>-1.6918822668175334E-3</v>
      </c>
      <c r="T89" s="16">
        <v>9.8648221444579843E-3</v>
      </c>
      <c r="U89" s="16">
        <v>-2.2643980054900422E-2</v>
      </c>
      <c r="V89" s="16">
        <v>-1.1882815441767877E-2</v>
      </c>
      <c r="W89" s="16">
        <v>-3.4292417082830966E-3</v>
      </c>
      <c r="X89" s="16">
        <v>-2.7506365063524555E-2</v>
      </c>
      <c r="Y89" s="16">
        <v>-1.9655046617002543E-3</v>
      </c>
      <c r="Z89" s="16">
        <v>7.6534258568805476E-3</v>
      </c>
      <c r="AA89" s="16">
        <v>5.3781284987254707E-2</v>
      </c>
      <c r="AB89" s="16">
        <v>8.3517609692701413E-3</v>
      </c>
      <c r="AC89" s="16">
        <v>1.9899123902696546E-3</v>
      </c>
      <c r="AD89" s="16">
        <v>-5.4515290245529665E-3</v>
      </c>
      <c r="AE89" s="16">
        <v>5.2711518066815991E-3</v>
      </c>
      <c r="AF89" s="16">
        <v>-6.5563213887191761E-4</v>
      </c>
      <c r="AG89" s="16">
        <v>-4.175320529244614E-3</v>
      </c>
      <c r="AH89" s="50"/>
      <c r="AI89" s="50"/>
      <c r="AJ89" s="50"/>
      <c r="AK89" s="50"/>
      <c r="AL89" s="50"/>
      <c r="AM89" s="50"/>
      <c r="AN89" s="50"/>
      <c r="AO89" s="50"/>
      <c r="AP89" s="50"/>
      <c r="AQ89" s="50"/>
      <c r="AR89" s="50"/>
      <c r="AS89" s="50"/>
      <c r="AT89" s="50"/>
      <c r="AU89" s="50"/>
      <c r="AV89" s="50"/>
      <c r="AW89" s="50"/>
      <c r="AX89" s="50"/>
      <c r="AY89" s="50"/>
      <c r="AZ89" s="50"/>
    </row>
    <row r="90" spans="1:52" ht="15.75" customHeight="1" x14ac:dyDescent="0.2">
      <c r="A90" s="13">
        <v>44126</v>
      </c>
      <c r="B90" s="14">
        <v>-12</v>
      </c>
      <c r="C90" s="49">
        <f t="shared" si="1"/>
        <v>1.8020850529153029E-3</v>
      </c>
      <c r="D90" s="16">
        <v>3.8222303959515626E-3</v>
      </c>
      <c r="E90" s="16">
        <v>2.0211384049038335E-2</v>
      </c>
      <c r="F90" s="16">
        <v>-9.1410860648887069E-4</v>
      </c>
      <c r="G90" s="16">
        <v>-1.4513154139152318E-2</v>
      </c>
      <c r="H90" s="16">
        <v>4.6566686468742496E-3</v>
      </c>
      <c r="I90" s="16">
        <v>1.7279203288480663E-2</v>
      </c>
      <c r="J90" s="16">
        <v>-1.184943370552044E-2</v>
      </c>
      <c r="K90" s="16">
        <v>-6.3354498520894059E-3</v>
      </c>
      <c r="L90" s="16">
        <v>1.4011709270203707E-2</v>
      </c>
      <c r="M90" s="16">
        <v>-9.0054200268198017E-3</v>
      </c>
      <c r="N90" s="16">
        <v>-2.445740813868464E-3</v>
      </c>
      <c r="O90" s="16">
        <v>4.7097105280369837E-3</v>
      </c>
      <c r="P90" s="16">
        <v>2.2363409180977616E-2</v>
      </c>
      <c r="Q90" s="16">
        <v>2.6574765599398855E-3</v>
      </c>
      <c r="R90" s="16">
        <v>1.1155881245515864E-2</v>
      </c>
      <c r="S90" s="16">
        <v>1.8513411405536423E-3</v>
      </c>
      <c r="T90" s="16">
        <v>1.0410956735476116E-2</v>
      </c>
      <c r="U90" s="16">
        <v>-6.8937992109560295E-4</v>
      </c>
      <c r="V90" s="16">
        <v>1.4696966196717579E-2</v>
      </c>
      <c r="W90" s="16">
        <v>7.0597757098779315E-3</v>
      </c>
      <c r="X90" s="16">
        <v>1.2543056862950215E-4</v>
      </c>
      <c r="Y90" s="16">
        <v>-1.3420446970538687E-2</v>
      </c>
      <c r="Z90" s="16">
        <v>-1.552863093450706E-2</v>
      </c>
      <c r="AA90" s="16">
        <v>-9.7342595701467062E-4</v>
      </c>
      <c r="AB90" s="16">
        <v>5.1739949976802278E-3</v>
      </c>
      <c r="AC90" s="16">
        <v>4.5489545405052872E-3</v>
      </c>
      <c r="AD90" s="16">
        <v>6.8874424075590999E-3</v>
      </c>
      <c r="AE90" s="16">
        <v>-3.5768004122417813E-3</v>
      </c>
      <c r="AF90" s="16">
        <v>-9.2873359976163652E-3</v>
      </c>
      <c r="AG90" s="16">
        <v>-9.0206565376057049E-3</v>
      </c>
      <c r="AH90" s="50"/>
      <c r="AI90" s="50"/>
      <c r="AJ90" s="50"/>
      <c r="AK90" s="50"/>
      <c r="AL90" s="50"/>
      <c r="AM90" s="50"/>
      <c r="AN90" s="50"/>
      <c r="AO90" s="50"/>
      <c r="AP90" s="50"/>
      <c r="AQ90" s="50"/>
      <c r="AR90" s="50"/>
      <c r="AS90" s="50"/>
      <c r="AT90" s="50"/>
      <c r="AU90" s="50"/>
      <c r="AV90" s="50"/>
      <c r="AW90" s="50"/>
      <c r="AX90" s="50"/>
      <c r="AY90" s="50"/>
      <c r="AZ90" s="50"/>
    </row>
    <row r="91" spans="1:52" ht="15.75" customHeight="1" x14ac:dyDescent="0.2">
      <c r="A91" s="13">
        <v>44127</v>
      </c>
      <c r="B91" s="14">
        <v>-11</v>
      </c>
      <c r="C91" s="49">
        <f t="shared" si="1"/>
        <v>-2.5789988964853364E-3</v>
      </c>
      <c r="D91" s="16">
        <v>1.2089363857408116E-4</v>
      </c>
      <c r="E91" s="16">
        <v>-2.6851170656175767E-2</v>
      </c>
      <c r="F91" s="16">
        <v>-9.8135898936023112E-3</v>
      </c>
      <c r="G91" s="16">
        <v>-9.251087273158938E-3</v>
      </c>
      <c r="H91" s="16">
        <v>2.4289955687850804E-3</v>
      </c>
      <c r="I91" s="16">
        <v>1.6917633424887342E-3</v>
      </c>
      <c r="J91" s="16">
        <v>4.662955892158609E-3</v>
      </c>
      <c r="K91" s="16">
        <v>7.9488187859390533E-3</v>
      </c>
      <c r="L91" s="16">
        <v>-8.4257527355203771E-4</v>
      </c>
      <c r="M91" s="16">
        <v>-9.3553182903753487E-2</v>
      </c>
      <c r="N91" s="16">
        <v>1.4058532837487417E-2</v>
      </c>
      <c r="O91" s="16">
        <v>3.1018607774917304E-3</v>
      </c>
      <c r="P91" s="16">
        <v>1.5867589871671854E-2</v>
      </c>
      <c r="Q91" s="16">
        <v>-2.1197858267131831E-3</v>
      </c>
      <c r="R91" s="16">
        <v>1.160727129645979E-2</v>
      </c>
      <c r="S91" s="16">
        <v>-8.4474386457003732E-3</v>
      </c>
      <c r="T91" s="16">
        <v>-1.2650862205998096E-2</v>
      </c>
      <c r="U91" s="16">
        <v>-3.8425462598697863E-2</v>
      </c>
      <c r="V91" s="16">
        <v>1.8572048518034658E-3</v>
      </c>
      <c r="W91" s="16">
        <v>3.1337045356648547E-4</v>
      </c>
      <c r="X91" s="16">
        <v>2.5533373705249676E-3</v>
      </c>
      <c r="Y91" s="16">
        <v>3.5880112119659573E-3</v>
      </c>
      <c r="Z91" s="16">
        <v>7.3509378737716411E-3</v>
      </c>
      <c r="AA91" s="16">
        <v>2.323337857459533E-3</v>
      </c>
      <c r="AB91" s="16">
        <v>-1.1902684461211187E-3</v>
      </c>
      <c r="AC91" s="16">
        <v>1.5514659024537535E-2</v>
      </c>
      <c r="AD91" s="16">
        <v>1.3714776170339983E-2</v>
      </c>
      <c r="AE91" s="16">
        <v>-5.4914387196959343E-3</v>
      </c>
      <c r="AF91" s="16">
        <v>2.5551734529598826E-2</v>
      </c>
      <c r="AG91" s="16">
        <v>-2.9891558060157319E-3</v>
      </c>
      <c r="AH91" s="50"/>
      <c r="AI91" s="50"/>
      <c r="AJ91" s="50"/>
      <c r="AK91" s="50"/>
      <c r="AL91" s="50"/>
      <c r="AM91" s="50"/>
      <c r="AN91" s="50"/>
      <c r="AO91" s="50"/>
      <c r="AP91" s="50"/>
      <c r="AQ91" s="50"/>
      <c r="AR91" s="50"/>
      <c r="AS91" s="50"/>
      <c r="AT91" s="50"/>
      <c r="AU91" s="50"/>
      <c r="AV91" s="50"/>
      <c r="AW91" s="50"/>
      <c r="AX91" s="50"/>
      <c r="AY91" s="50"/>
      <c r="AZ91" s="50"/>
    </row>
    <row r="92" spans="1:52" ht="15.75" customHeight="1" x14ac:dyDescent="0.2">
      <c r="A92" s="13">
        <v>44130</v>
      </c>
      <c r="B92" s="14">
        <v>-10</v>
      </c>
      <c r="C92" s="49">
        <f t="shared" si="1"/>
        <v>-8.2927586655180341E-5</v>
      </c>
      <c r="D92" s="16">
        <v>4.824401227977726E-3</v>
      </c>
      <c r="E92" s="16">
        <v>-4.0351504324407442E-3</v>
      </c>
      <c r="F92" s="16">
        <v>-9.0762418852008888E-3</v>
      </c>
      <c r="G92" s="16">
        <v>1.2212077216208404E-2</v>
      </c>
      <c r="H92" s="16">
        <v>-3.056939800343994E-3</v>
      </c>
      <c r="I92" s="16">
        <v>6.8837725775332988E-3</v>
      </c>
      <c r="J92" s="16">
        <v>-2.0262569983421099E-2</v>
      </c>
      <c r="K92" s="16">
        <v>6.0157235984225864E-3</v>
      </c>
      <c r="L92" s="16">
        <v>7.1642574350752955E-4</v>
      </c>
      <c r="M92" s="16">
        <v>-1.5982463978795464E-2</v>
      </c>
      <c r="N92" s="16">
        <v>-8.5720767297932064E-3</v>
      </c>
      <c r="O92" s="16">
        <v>2.8978919954123755E-3</v>
      </c>
      <c r="P92" s="16">
        <v>6.8161014731657511E-3</v>
      </c>
      <c r="Q92" s="16">
        <v>-2.0294574346622282E-3</v>
      </c>
      <c r="R92" s="16">
        <v>-3.5341726524127526E-3</v>
      </c>
      <c r="S92" s="16">
        <v>-1.0914897372482635E-2</v>
      </c>
      <c r="T92" s="16">
        <v>1.5401451269196786E-2</v>
      </c>
      <c r="U92" s="16">
        <v>-6.7146292144267018E-3</v>
      </c>
      <c r="V92" s="16">
        <v>1.5779692397314159E-2</v>
      </c>
      <c r="W92" s="16">
        <v>5.4840068548828603E-3</v>
      </c>
      <c r="X92" s="16">
        <v>1.4274473536365358E-2</v>
      </c>
      <c r="Y92" s="16">
        <v>-5.6824915949499066E-3</v>
      </c>
      <c r="Z92" s="16">
        <v>5.2945958643946245E-4</v>
      </c>
      <c r="AA92" s="16">
        <v>-5.7484385265424327E-3</v>
      </c>
      <c r="AB92" s="16">
        <v>-3.5462151218029724E-3</v>
      </c>
      <c r="AC92" s="16">
        <v>1.0408188369573426E-3</v>
      </c>
      <c r="AD92" s="16">
        <v>9.6640167822394877E-3</v>
      </c>
      <c r="AE92" s="16">
        <v>-2.4304202759171875E-3</v>
      </c>
      <c r="AF92" s="16">
        <v>6.8064689405082611E-3</v>
      </c>
      <c r="AG92" s="16">
        <v>-1.0248444632594583E-2</v>
      </c>
      <c r="AH92" s="50"/>
      <c r="AI92" s="50"/>
      <c r="AJ92" s="50"/>
      <c r="AK92" s="50"/>
      <c r="AL92" s="50"/>
      <c r="AM92" s="50"/>
      <c r="AN92" s="50"/>
      <c r="AO92" s="50"/>
      <c r="AP92" s="50"/>
      <c r="AQ92" s="50"/>
      <c r="AR92" s="50"/>
      <c r="AS92" s="50"/>
      <c r="AT92" s="50"/>
      <c r="AU92" s="50"/>
      <c r="AV92" s="50"/>
      <c r="AW92" s="50"/>
      <c r="AX92" s="50"/>
      <c r="AY92" s="50"/>
      <c r="AZ92" s="50"/>
    </row>
    <row r="93" spans="1:52" ht="15.75" customHeight="1" x14ac:dyDescent="0.2">
      <c r="A93" s="13">
        <v>44131</v>
      </c>
      <c r="B93" s="14">
        <v>-9</v>
      </c>
      <c r="C93" s="49">
        <f t="shared" si="1"/>
        <v>-1.048569776296466E-3</v>
      </c>
      <c r="D93" s="16">
        <v>-1.1218623722138402E-2</v>
      </c>
      <c r="E93" s="16">
        <v>5.8376218878954146E-3</v>
      </c>
      <c r="F93" s="16">
        <v>-8.2658097562588965E-3</v>
      </c>
      <c r="G93" s="16">
        <v>3.6308306471128371E-3</v>
      </c>
      <c r="H93" s="16">
        <v>-8.5444379897428695E-3</v>
      </c>
      <c r="I93" s="16">
        <v>-9.0977362209948912E-4</v>
      </c>
      <c r="J93" s="16">
        <v>-1.3256414657701533E-2</v>
      </c>
      <c r="K93" s="16">
        <v>2.1235043992185933E-2</v>
      </c>
      <c r="L93" s="16">
        <v>5.7561284118249137E-4</v>
      </c>
      <c r="M93" s="16">
        <v>-1.4490922806343755E-2</v>
      </c>
      <c r="N93" s="16">
        <v>4.7336874679303545E-3</v>
      </c>
      <c r="O93" s="16">
        <v>-1.3388289391229125E-3</v>
      </c>
      <c r="P93" s="16">
        <v>4.8885464589680169E-4</v>
      </c>
      <c r="Q93" s="16">
        <v>2.6132324754738964E-4</v>
      </c>
      <c r="R93" s="16">
        <v>-4.8989223586673328E-3</v>
      </c>
      <c r="S93" s="16">
        <v>3.3095576857645921E-3</v>
      </c>
      <c r="T93" s="16">
        <v>2.5549468090338601E-3</v>
      </c>
      <c r="U93" s="16">
        <v>1.6497476670089894E-2</v>
      </c>
      <c r="V93" s="16">
        <v>-3.7325144579425443E-3</v>
      </c>
      <c r="W93" s="16">
        <v>1.1599270007778949E-2</v>
      </c>
      <c r="X93" s="16">
        <v>-1.0467468218328172E-2</v>
      </c>
      <c r="Y93" s="16">
        <v>4.7005424000923033E-3</v>
      </c>
      <c r="Z93" s="16">
        <v>8.1750824751702662E-3</v>
      </c>
      <c r="AA93" s="16">
        <v>-2.725679852280654E-3</v>
      </c>
      <c r="AB93" s="16">
        <v>-5.2366495741776884E-3</v>
      </c>
      <c r="AC93" s="16">
        <v>-1.5825501423729071E-3</v>
      </c>
      <c r="AD93" s="16">
        <v>-1.1348503314843718E-3</v>
      </c>
      <c r="AE93" s="16">
        <v>-1.2436765174909463E-2</v>
      </c>
      <c r="AF93" s="16">
        <v>-9.5028768116739402E-3</v>
      </c>
      <c r="AG93" s="16">
        <v>-5.3138556513301289E-3</v>
      </c>
      <c r="AH93" s="50"/>
      <c r="AI93" s="50"/>
      <c r="AJ93" s="50"/>
      <c r="AK93" s="50"/>
      <c r="AL93" s="50"/>
      <c r="AM93" s="50"/>
      <c r="AN93" s="50"/>
      <c r="AO93" s="50"/>
      <c r="AP93" s="50"/>
      <c r="AQ93" s="50"/>
      <c r="AR93" s="50"/>
      <c r="AS93" s="50"/>
      <c r="AT93" s="50"/>
      <c r="AU93" s="50"/>
      <c r="AV93" s="50"/>
      <c r="AW93" s="50"/>
      <c r="AX93" s="50"/>
      <c r="AY93" s="50"/>
      <c r="AZ93" s="50"/>
    </row>
    <row r="94" spans="1:52" ht="15.75" customHeight="1" x14ac:dyDescent="0.2">
      <c r="A94" s="13">
        <v>44132</v>
      </c>
      <c r="B94" s="14">
        <v>-8</v>
      </c>
      <c r="C94" s="49">
        <f t="shared" si="1"/>
        <v>-3.2669640043669632E-3</v>
      </c>
      <c r="D94" s="16">
        <v>8.7539553639498086E-3</v>
      </c>
      <c r="E94" s="16">
        <v>-7.0241895525442188E-3</v>
      </c>
      <c r="F94" s="16">
        <v>-3.5163618648531153E-3</v>
      </c>
      <c r="G94" s="16">
        <v>2.2291473637662429E-2</v>
      </c>
      <c r="H94" s="16">
        <v>-1.8781402597635832E-2</v>
      </c>
      <c r="I94" s="16">
        <v>-1.2187668623960361E-2</v>
      </c>
      <c r="J94" s="16">
        <v>-1.3582328245686295E-2</v>
      </c>
      <c r="K94" s="16">
        <v>-4.7839273748974467E-3</v>
      </c>
      <c r="L94" s="16">
        <v>1.9281001409440085E-4</v>
      </c>
      <c r="M94" s="16">
        <v>2.6798064753697642E-4</v>
      </c>
      <c r="N94" s="16">
        <v>-1.1778170372838143E-2</v>
      </c>
      <c r="O94" s="16">
        <v>-1.1544690248030905E-2</v>
      </c>
      <c r="P94" s="16">
        <v>-6.5178599364544114E-3</v>
      </c>
      <c r="Q94" s="16">
        <v>-1.573853714508525E-2</v>
      </c>
      <c r="R94" s="16">
        <v>-1.5455686416472256E-3</v>
      </c>
      <c r="S94" s="16">
        <v>7.5613730141897428E-3</v>
      </c>
      <c r="T94" s="16">
        <v>-1.4527482682096075E-2</v>
      </c>
      <c r="U94" s="16">
        <v>2.7484145259748516E-3</v>
      </c>
      <c r="V94" s="16">
        <v>8.2160277583665439E-3</v>
      </c>
      <c r="W94" s="16">
        <v>-1.6006882935699816E-2</v>
      </c>
      <c r="X94" s="16">
        <v>1.2311435712896342E-3</v>
      </c>
      <c r="Y94" s="16">
        <v>9.3589139703248864E-3</v>
      </c>
      <c r="Z94" s="16">
        <v>-1.3146663383159101E-2</v>
      </c>
      <c r="AA94" s="16">
        <v>4.1619660583468582E-2</v>
      </c>
      <c r="AB94" s="16">
        <v>-4.3847396666098978E-3</v>
      </c>
      <c r="AC94" s="16">
        <v>-4.1297152704627207E-3</v>
      </c>
      <c r="AD94" s="16">
        <v>-3.9961319075174969E-3</v>
      </c>
      <c r="AE94" s="16">
        <v>-1.1005497880506553E-2</v>
      </c>
      <c r="AF94" s="16">
        <v>-2.6595190355840043E-2</v>
      </c>
      <c r="AG94" s="16">
        <v>5.4233546765816015E-4</v>
      </c>
      <c r="AH94" s="50"/>
      <c r="AI94" s="50"/>
      <c r="AJ94" s="50"/>
      <c r="AK94" s="50"/>
      <c r="AL94" s="50"/>
      <c r="AM94" s="50"/>
      <c r="AN94" s="50"/>
      <c r="AO94" s="50"/>
      <c r="AP94" s="50"/>
      <c r="AQ94" s="50"/>
      <c r="AR94" s="50"/>
      <c r="AS94" s="50"/>
      <c r="AT94" s="50"/>
      <c r="AU94" s="50"/>
      <c r="AV94" s="50"/>
      <c r="AW94" s="50"/>
      <c r="AX94" s="50"/>
      <c r="AY94" s="50"/>
      <c r="AZ94" s="50"/>
    </row>
    <row r="95" spans="1:52" ht="15.75" customHeight="1" x14ac:dyDescent="0.2">
      <c r="A95" s="13">
        <v>44133</v>
      </c>
      <c r="B95" s="14">
        <v>-7</v>
      </c>
      <c r="C95" s="49">
        <f t="shared" si="1"/>
        <v>1.1009160279674415E-3</v>
      </c>
      <c r="D95" s="16">
        <v>-2.2504972436139833E-3</v>
      </c>
      <c r="E95" s="16">
        <v>-8.5425316929806944E-3</v>
      </c>
      <c r="F95" s="16">
        <v>-8.3331906891968288E-3</v>
      </c>
      <c r="G95" s="16">
        <v>9.418427132790879E-3</v>
      </c>
      <c r="H95" s="16">
        <v>1.7760126877080326E-2</v>
      </c>
      <c r="I95" s="16">
        <v>1.6648697229831359E-2</v>
      </c>
      <c r="J95" s="16">
        <v>-1.1542716251876688E-2</v>
      </c>
      <c r="K95" s="16">
        <v>1.579582504419642E-2</v>
      </c>
      <c r="L95" s="16">
        <v>1.4989912248281913E-2</v>
      </c>
      <c r="M95" s="16">
        <v>-1.9339810121885972E-2</v>
      </c>
      <c r="N95" s="16">
        <v>1.8154441484142751E-2</v>
      </c>
      <c r="O95" s="16">
        <v>-1.3817507700821404E-2</v>
      </c>
      <c r="P95" s="16">
        <v>3.6273405131720319E-3</v>
      </c>
      <c r="Q95" s="16">
        <v>3.3802364937891229E-3</v>
      </c>
      <c r="R95" s="16">
        <v>-1.2641641950841295E-2</v>
      </c>
      <c r="S95" s="16">
        <v>-8.9139679675696686E-4</v>
      </c>
      <c r="T95" s="16">
        <v>1.728671641857938E-2</v>
      </c>
      <c r="U95" s="16">
        <v>7.3332574327073102E-3</v>
      </c>
      <c r="V95" s="16">
        <v>-3.1876847241911815E-3</v>
      </c>
      <c r="W95" s="16">
        <v>-3.0080992326057144E-3</v>
      </c>
      <c r="X95" s="16">
        <v>-5.4025598994288755E-3</v>
      </c>
      <c r="Y95" s="16">
        <v>-2.4189432397045416E-3</v>
      </c>
      <c r="Z95" s="16">
        <v>-6.483371514511508E-3</v>
      </c>
      <c r="AA95" s="16">
        <v>5.2262321420299632E-3</v>
      </c>
      <c r="AB95" s="16">
        <v>3.4826907810653826E-2</v>
      </c>
      <c r="AC95" s="16">
        <v>-1.5487740467126927E-2</v>
      </c>
      <c r="AD95" s="16">
        <v>6.8716884210465994E-3</v>
      </c>
      <c r="AE95" s="16">
        <v>1.9019927886222733E-2</v>
      </c>
      <c r="AF95" s="16">
        <v>-3.2927487773162976E-2</v>
      </c>
      <c r="AG95" s="16">
        <v>-1.1037076996795818E-2</v>
      </c>
      <c r="AH95" s="50"/>
      <c r="AI95" s="50"/>
      <c r="AJ95" s="50"/>
      <c r="AK95" s="50"/>
      <c r="AL95" s="50"/>
      <c r="AM95" s="50"/>
      <c r="AN95" s="50"/>
      <c r="AO95" s="50"/>
      <c r="AP95" s="50"/>
      <c r="AQ95" s="50"/>
      <c r="AR95" s="50"/>
      <c r="AS95" s="50"/>
      <c r="AT95" s="50"/>
      <c r="AU95" s="50"/>
      <c r="AV95" s="50"/>
      <c r="AW95" s="50"/>
      <c r="AX95" s="50"/>
      <c r="AY95" s="50"/>
      <c r="AZ95" s="50"/>
    </row>
    <row r="96" spans="1:52" ht="15.75" customHeight="1" x14ac:dyDescent="0.2">
      <c r="A96" s="13">
        <v>44134</v>
      </c>
      <c r="B96" s="14">
        <v>-6</v>
      </c>
      <c r="C96" s="49">
        <f t="shared" si="1"/>
        <v>3.0900857098658971E-4</v>
      </c>
      <c r="D96" s="16">
        <v>8.8108986400952261E-3</v>
      </c>
      <c r="E96" s="16">
        <v>-2.3129744904419663E-3</v>
      </c>
      <c r="F96" s="16">
        <v>1.6734524421139672E-2</v>
      </c>
      <c r="G96" s="16">
        <v>-2.6898622846337573E-2</v>
      </c>
      <c r="H96" s="16">
        <v>1.4789727323276547E-2</v>
      </c>
      <c r="I96" s="16">
        <v>1.0204653022055657E-2</v>
      </c>
      <c r="J96" s="16">
        <v>1.2993801473273007E-2</v>
      </c>
      <c r="K96" s="16">
        <v>-1.8750522025578364E-2</v>
      </c>
      <c r="L96" s="16">
        <v>4.6242011869790621E-3</v>
      </c>
      <c r="M96" s="16">
        <v>5.1740537028677359E-3</v>
      </c>
      <c r="N96" s="16">
        <v>2.014143341999736E-2</v>
      </c>
      <c r="O96" s="16">
        <v>4.1371760330037831E-3</v>
      </c>
      <c r="P96" s="16">
        <v>6.2155035390427443E-3</v>
      </c>
      <c r="Q96" s="16">
        <v>-9.1974154021457026E-3</v>
      </c>
      <c r="R96" s="16">
        <v>-2.353119076589077E-3</v>
      </c>
      <c r="S96" s="16">
        <v>1.3431939843566443E-2</v>
      </c>
      <c r="T96" s="16">
        <v>-1.9985625125407781E-2</v>
      </c>
      <c r="U96" s="16">
        <v>3.5816503625095038E-3</v>
      </c>
      <c r="V96" s="16">
        <v>-2.932455210946612E-2</v>
      </c>
      <c r="W96" s="16">
        <v>2.9765130629794108E-3</v>
      </c>
      <c r="X96" s="16">
        <v>-1.8456222694265959E-3</v>
      </c>
      <c r="Y96" s="16">
        <v>-4.3384839327980313E-3</v>
      </c>
      <c r="Z96" s="16">
        <v>2.3359709839936736E-3</v>
      </c>
      <c r="AA96" s="16">
        <v>-1.4712703795155737E-2</v>
      </c>
      <c r="AB96" s="16">
        <v>-3.2562197422266784E-3</v>
      </c>
      <c r="AC96" s="16">
        <v>7.7337777494279527E-3</v>
      </c>
      <c r="AD96" s="16">
        <v>3.8304481405418856E-3</v>
      </c>
      <c r="AE96" s="16">
        <v>-7.9187229175199485E-3</v>
      </c>
      <c r="AF96" s="16">
        <v>7.7743119357368395E-3</v>
      </c>
      <c r="AG96" s="16">
        <v>4.6742560222047605E-3</v>
      </c>
      <c r="AH96" s="50"/>
      <c r="AI96" s="50"/>
      <c r="AJ96" s="50"/>
      <c r="AK96" s="50"/>
      <c r="AL96" s="50"/>
      <c r="AM96" s="50"/>
      <c r="AN96" s="50"/>
      <c r="AO96" s="50"/>
      <c r="AP96" s="50"/>
      <c r="AQ96" s="50"/>
      <c r="AR96" s="50"/>
      <c r="AS96" s="50"/>
      <c r="AT96" s="50"/>
      <c r="AU96" s="50"/>
      <c r="AV96" s="50"/>
      <c r="AW96" s="50"/>
      <c r="AX96" s="50"/>
      <c r="AY96" s="50"/>
      <c r="AZ96" s="50"/>
    </row>
    <row r="97" spans="1:52" ht="15.75" customHeight="1" x14ac:dyDescent="0.2">
      <c r="A97" s="13">
        <v>44137</v>
      </c>
      <c r="B97" s="14">
        <v>-5</v>
      </c>
      <c r="C97" s="49">
        <f t="shared" si="1"/>
        <v>-1.0820408458065477E-4</v>
      </c>
      <c r="D97" s="16">
        <v>-4.8256546975532846E-3</v>
      </c>
      <c r="E97" s="16">
        <v>-7.4290027585082012E-3</v>
      </c>
      <c r="F97" s="16">
        <v>-8.6033750288113699E-4</v>
      </c>
      <c r="G97" s="16">
        <v>-1.5786109310409451E-2</v>
      </c>
      <c r="H97" s="16">
        <v>8.582751057537516E-3</v>
      </c>
      <c r="I97" s="16">
        <v>6.6570936552552001E-3</v>
      </c>
      <c r="J97" s="16">
        <v>-1.7928076954019895E-2</v>
      </c>
      <c r="K97" s="16">
        <v>9.9551580162461281E-3</v>
      </c>
      <c r="L97" s="16">
        <v>2.2462333100624125E-2</v>
      </c>
      <c r="M97" s="16">
        <v>-6.9498748302881551E-3</v>
      </c>
      <c r="N97" s="16">
        <v>-5.0718586566680709E-3</v>
      </c>
      <c r="O97" s="16">
        <v>2.7661671476644969E-3</v>
      </c>
      <c r="P97" s="16">
        <v>-5.3006672408755402E-3</v>
      </c>
      <c r="Q97" s="16">
        <v>-7.72230323413629E-3</v>
      </c>
      <c r="R97" s="16">
        <v>8.127383650593685E-3</v>
      </c>
      <c r="S97" s="16">
        <v>-1.0845860498316734E-2</v>
      </c>
      <c r="T97" s="16">
        <v>1.1302859535228946E-2</v>
      </c>
      <c r="U97" s="16">
        <v>-7.3276108658525945E-3</v>
      </c>
      <c r="V97" s="16">
        <v>-9.2190342055229677E-3</v>
      </c>
      <c r="W97" s="16">
        <v>-3.8006511850690438E-3</v>
      </c>
      <c r="X97" s="16">
        <v>-2.4125447438651713E-2</v>
      </c>
      <c r="Y97" s="16">
        <v>8.1348666360065158E-3</v>
      </c>
      <c r="Z97" s="16">
        <v>4.2863577055862597E-3</v>
      </c>
      <c r="AA97" s="16">
        <v>-1.5005687865533753E-3</v>
      </c>
      <c r="AB97" s="16">
        <v>-1.1007281607338125E-2</v>
      </c>
      <c r="AC97" s="16">
        <v>1.3211697484578001E-2</v>
      </c>
      <c r="AD97" s="16">
        <v>5.5583875050799585E-3</v>
      </c>
      <c r="AE97" s="16">
        <v>3.2884123762475567E-3</v>
      </c>
      <c r="AF97" s="16">
        <v>2.4547284705035116E-2</v>
      </c>
      <c r="AG97" s="16">
        <v>7.5734646595414278E-3</v>
      </c>
      <c r="AH97" s="50"/>
      <c r="AI97" s="50"/>
      <c r="AJ97" s="50"/>
      <c r="AK97" s="50"/>
      <c r="AL97" s="50"/>
      <c r="AM97" s="50"/>
      <c r="AN97" s="50"/>
      <c r="AO97" s="50"/>
      <c r="AP97" s="50"/>
      <c r="AQ97" s="50"/>
      <c r="AR97" s="50"/>
      <c r="AS97" s="50"/>
      <c r="AT97" s="50"/>
      <c r="AU97" s="50"/>
      <c r="AV97" s="50"/>
      <c r="AW97" s="50"/>
      <c r="AX97" s="50"/>
      <c r="AY97" s="50"/>
      <c r="AZ97" s="50"/>
    </row>
    <row r="98" spans="1:52" ht="15.75" customHeight="1" x14ac:dyDescent="0.2">
      <c r="A98" s="13">
        <v>44138</v>
      </c>
      <c r="B98" s="14">
        <v>-4</v>
      </c>
      <c r="C98" s="49">
        <f t="shared" si="1"/>
        <v>-7.8922470527518422E-4</v>
      </c>
      <c r="D98" s="16">
        <v>-6.0569623879129439E-3</v>
      </c>
      <c r="E98" s="16">
        <v>-1.7522172548941409E-3</v>
      </c>
      <c r="F98" s="16">
        <v>1.7933945846160771E-3</v>
      </c>
      <c r="G98" s="16">
        <v>8.3356323616175718E-3</v>
      </c>
      <c r="H98" s="16">
        <v>3.183636931714532E-3</v>
      </c>
      <c r="I98" s="16">
        <v>-3.0504539839762024E-2</v>
      </c>
      <c r="J98" s="16">
        <v>1.5610450160730666E-2</v>
      </c>
      <c r="K98" s="16">
        <v>-7.6953916039078883E-3</v>
      </c>
      <c r="L98" s="16">
        <v>5.4253084624922288E-3</v>
      </c>
      <c r="M98" s="17">
        <v>-6.0055764009452756E-5</v>
      </c>
      <c r="N98" s="16">
        <v>-7.74076077556278E-3</v>
      </c>
      <c r="O98" s="16">
        <v>-1.0505347458797771E-2</v>
      </c>
      <c r="P98" s="16">
        <v>1.9483414658020698E-3</v>
      </c>
      <c r="Q98" s="16">
        <v>3.4503259275449095E-3</v>
      </c>
      <c r="R98" s="16">
        <v>-2.2876610932768713E-3</v>
      </c>
      <c r="S98" s="16">
        <v>1.9042430028372859E-3</v>
      </c>
      <c r="T98" s="16">
        <v>-1.1237526738471518E-2</v>
      </c>
      <c r="U98" s="16">
        <v>-1.7030683369290783E-2</v>
      </c>
      <c r="V98" s="16">
        <v>-1.5104397739098739E-2</v>
      </c>
      <c r="W98" s="16">
        <v>-2.4128905401539589E-3</v>
      </c>
      <c r="X98" s="16">
        <v>9.327463144892259E-3</v>
      </c>
      <c r="Y98" s="16">
        <v>6.3578856560046297E-3</v>
      </c>
      <c r="Z98" s="16">
        <v>1.3021270019736679E-2</v>
      </c>
      <c r="AA98" s="16">
        <v>-8.4917490588676085E-3</v>
      </c>
      <c r="AB98" s="16">
        <v>-9.854332822313433E-4</v>
      </c>
      <c r="AC98" s="16">
        <v>7.1780120404017836E-3</v>
      </c>
      <c r="AD98" s="16">
        <v>-9.5728767208194364E-3</v>
      </c>
      <c r="AE98" s="16">
        <v>-2.3526111707766993E-3</v>
      </c>
      <c r="AF98" s="16">
        <v>1.8342608930590736E-2</v>
      </c>
      <c r="AG98" s="16">
        <v>1.4235790950596993E-2</v>
      </c>
      <c r="AH98" s="50"/>
      <c r="AI98" s="50"/>
      <c r="AJ98" s="50"/>
      <c r="AK98" s="50"/>
      <c r="AL98" s="50"/>
      <c r="AM98" s="50"/>
      <c r="AN98" s="50"/>
      <c r="AO98" s="50"/>
      <c r="AP98" s="50"/>
      <c r="AQ98" s="50"/>
      <c r="AR98" s="50"/>
      <c r="AS98" s="50"/>
      <c r="AT98" s="50"/>
      <c r="AU98" s="50"/>
      <c r="AV98" s="50"/>
      <c r="AW98" s="50"/>
      <c r="AX98" s="50"/>
      <c r="AY98" s="50"/>
      <c r="AZ98" s="50"/>
    </row>
    <row r="99" spans="1:52" ht="15.75" customHeight="1" x14ac:dyDescent="0.2">
      <c r="A99" s="13">
        <v>44139</v>
      </c>
      <c r="B99" s="14">
        <v>-3</v>
      </c>
      <c r="C99" s="49">
        <f t="shared" si="1"/>
        <v>-7.1027308522460697E-4</v>
      </c>
      <c r="D99" s="16">
        <v>-1.7142725433176343E-2</v>
      </c>
      <c r="E99" s="16">
        <v>2.7106754499595331E-2</v>
      </c>
      <c r="F99" s="16">
        <v>3.0506334517367666E-2</v>
      </c>
      <c r="G99" s="16">
        <v>-2.6865520749964983E-2</v>
      </c>
      <c r="H99" s="16">
        <v>-4.9919079865950941E-2</v>
      </c>
      <c r="I99" s="16">
        <v>2.5312831000684016E-2</v>
      </c>
      <c r="J99" s="16">
        <v>4.637077500050997E-3</v>
      </c>
      <c r="K99" s="16">
        <v>-2.7513460970198661E-3</v>
      </c>
      <c r="L99" s="16">
        <v>1.0816501650641153E-2</v>
      </c>
      <c r="M99" s="16">
        <v>4.5800745606299278E-3</v>
      </c>
      <c r="N99" s="16">
        <v>-1.3369767725121499E-2</v>
      </c>
      <c r="O99" s="16">
        <v>-4.9308424733882994E-3</v>
      </c>
      <c r="P99" s="16">
        <v>-5.4009738729237575E-3</v>
      </c>
      <c r="Q99" s="16">
        <v>-2.2430908526056281E-2</v>
      </c>
      <c r="R99" s="16">
        <v>4.0520567234190306E-2</v>
      </c>
      <c r="S99" s="16">
        <v>-1.3570918070620996E-2</v>
      </c>
      <c r="T99" s="16">
        <v>-1.6396964640703476E-3</v>
      </c>
      <c r="U99" s="16">
        <v>-2.9014262530615009E-3</v>
      </c>
      <c r="V99" s="16">
        <v>-3.7589023224419097E-3</v>
      </c>
      <c r="W99" s="16">
        <v>-3.4721896976131848E-3</v>
      </c>
      <c r="X99" s="16">
        <v>1.57694450953655E-2</v>
      </c>
      <c r="Y99" s="16">
        <v>-1.0760158380729558E-2</v>
      </c>
      <c r="Z99" s="16">
        <v>-1.9139060604686828E-2</v>
      </c>
      <c r="AA99" s="16">
        <v>1.2118892206204809E-3</v>
      </c>
      <c r="AB99" s="16">
        <v>-2.7372483156933108E-2</v>
      </c>
      <c r="AC99" s="16">
        <v>7.4790541458546106E-2</v>
      </c>
      <c r="AD99" s="16">
        <v>-1.2782588901254105E-2</v>
      </c>
      <c r="AE99" s="16">
        <v>5.3591717628692845E-3</v>
      </c>
      <c r="AF99" s="16">
        <v>5.8593351261596142E-3</v>
      </c>
      <c r="AG99" s="16">
        <v>-2.9570127588445072E-2</v>
      </c>
      <c r="AH99" s="50"/>
      <c r="AI99" s="50"/>
      <c r="AJ99" s="50"/>
      <c r="AK99" s="50"/>
      <c r="AL99" s="50"/>
      <c r="AM99" s="50"/>
      <c r="AN99" s="50"/>
      <c r="AO99" s="50"/>
      <c r="AP99" s="50"/>
      <c r="AQ99" s="50"/>
      <c r="AR99" s="50"/>
      <c r="AS99" s="50"/>
      <c r="AT99" s="50"/>
      <c r="AU99" s="50"/>
      <c r="AV99" s="50"/>
      <c r="AW99" s="50"/>
      <c r="AX99" s="50"/>
      <c r="AY99" s="50"/>
      <c r="AZ99" s="50"/>
    </row>
    <row r="100" spans="1:52" ht="15.75" customHeight="1" x14ac:dyDescent="0.2">
      <c r="A100" s="13">
        <v>44140</v>
      </c>
      <c r="B100" s="14">
        <v>-2</v>
      </c>
      <c r="C100" s="49">
        <f t="shared" si="1"/>
        <v>-6.0028979655984038E-4</v>
      </c>
      <c r="D100" s="16">
        <v>-8.9040595486232985E-3</v>
      </c>
      <c r="E100" s="16">
        <v>-1.7907581742512765E-2</v>
      </c>
      <c r="F100" s="16">
        <v>-7.9691174523298658E-3</v>
      </c>
      <c r="G100" s="16">
        <v>2.1484579455710751E-2</v>
      </c>
      <c r="H100" s="16">
        <v>1.569180147182906E-2</v>
      </c>
      <c r="I100" s="16">
        <v>-2.5424512577352478E-2</v>
      </c>
      <c r="J100" s="16">
        <v>9.8340796666960412E-4</v>
      </c>
      <c r="K100" s="16">
        <v>9.5787635720181383E-3</v>
      </c>
      <c r="L100" s="16">
        <v>-8.6428005554472533E-3</v>
      </c>
      <c r="M100" s="16">
        <v>-8.1509655084229162E-3</v>
      </c>
      <c r="N100" s="16">
        <v>6.0831123750788967E-3</v>
      </c>
      <c r="O100" s="16">
        <v>-7.3815360238284541E-3</v>
      </c>
      <c r="P100" s="16">
        <v>9.2446891339349642E-3</v>
      </c>
      <c r="Q100" s="16">
        <v>-3.31836580175389E-3</v>
      </c>
      <c r="R100" s="16">
        <v>-1.3619919704208366E-2</v>
      </c>
      <c r="S100" s="16">
        <v>1.7323487584452145E-2</v>
      </c>
      <c r="T100" s="16">
        <v>1.7523314007168028E-4</v>
      </c>
      <c r="U100" s="16">
        <v>1.4635070394230155E-2</v>
      </c>
      <c r="V100" s="16">
        <v>-1.043342417813823E-2</v>
      </c>
      <c r="W100" s="16">
        <v>-1.2116803500525831E-2</v>
      </c>
      <c r="X100" s="16">
        <v>-8.1671367940281403E-3</v>
      </c>
      <c r="Y100" s="16">
        <v>-1.6165254990316812E-4</v>
      </c>
      <c r="Z100" s="16">
        <v>5.9455657920345351E-3</v>
      </c>
      <c r="AA100" s="16">
        <v>1.5046535477514084E-3</v>
      </c>
      <c r="AB100" s="16">
        <v>4.7128002530230605E-3</v>
      </c>
      <c r="AC100" s="16">
        <v>-1.4449151711812878E-2</v>
      </c>
      <c r="AD100" s="16">
        <v>7.3822297141619888E-3</v>
      </c>
      <c r="AE100" s="16">
        <v>4.7399327171212743E-4</v>
      </c>
      <c r="AF100" s="16">
        <v>5.2740529109466805E-3</v>
      </c>
      <c r="AG100" s="16">
        <v>8.1448931684671329E-3</v>
      </c>
      <c r="AH100" s="50"/>
      <c r="AI100" s="50"/>
      <c r="AJ100" s="50"/>
      <c r="AK100" s="50"/>
      <c r="AL100" s="50"/>
      <c r="AM100" s="50"/>
      <c r="AN100" s="50"/>
      <c r="AO100" s="50"/>
      <c r="AP100" s="50"/>
      <c r="AQ100" s="50"/>
      <c r="AR100" s="50"/>
      <c r="AS100" s="50"/>
      <c r="AT100" s="50"/>
      <c r="AU100" s="50"/>
      <c r="AV100" s="50"/>
      <c r="AW100" s="50"/>
      <c r="AX100" s="50"/>
      <c r="AY100" s="50"/>
      <c r="AZ100" s="50"/>
    </row>
    <row r="101" spans="1:52" ht="15.75" customHeight="1" x14ac:dyDescent="0.2">
      <c r="A101" s="13">
        <v>44141</v>
      </c>
      <c r="B101" s="14">
        <v>-1</v>
      </c>
      <c r="C101" s="49">
        <f t="shared" si="1"/>
        <v>5.0327882175321746E-4</v>
      </c>
      <c r="D101" s="16">
        <v>5.6240716249095282E-3</v>
      </c>
      <c r="E101" s="16">
        <v>-5.1253218171758552E-3</v>
      </c>
      <c r="F101" s="16">
        <v>-8.4803912241029553E-3</v>
      </c>
      <c r="G101" s="16">
        <v>-1.1583818187190398E-2</v>
      </c>
      <c r="H101" s="16">
        <v>-3.878426846638282E-3</v>
      </c>
      <c r="I101" s="16">
        <v>-8.6754630668485974E-3</v>
      </c>
      <c r="J101" s="16">
        <v>7.8047608281067125E-3</v>
      </c>
      <c r="K101" s="16">
        <v>-5.4681543502345959E-3</v>
      </c>
      <c r="L101" s="16">
        <v>1.1569211824332582E-2</v>
      </c>
      <c r="M101" s="16">
        <v>-1.621615427952197E-3</v>
      </c>
      <c r="N101" s="16">
        <v>2.8685974955508352E-3</v>
      </c>
      <c r="O101" s="16">
        <v>1.8842410470495143E-2</v>
      </c>
      <c r="P101" s="16">
        <v>-7.2834060978087404E-3</v>
      </c>
      <c r="Q101" s="16">
        <v>5.0820469037733511E-3</v>
      </c>
      <c r="R101" s="16">
        <v>-6.4936700554204488E-4</v>
      </c>
      <c r="S101" s="16">
        <v>-6.0051922796429827E-3</v>
      </c>
      <c r="T101" s="16">
        <v>-2.6948644150296963E-3</v>
      </c>
      <c r="U101" s="16">
        <v>-1.0991635415526472E-2</v>
      </c>
      <c r="V101" s="16">
        <v>1.697778911815782E-2</v>
      </c>
      <c r="W101" s="16">
        <v>3.2105405621003173E-3</v>
      </c>
      <c r="X101" s="16">
        <v>-4.4696189699428871E-3</v>
      </c>
      <c r="Y101" s="16">
        <v>-4.305566862782927E-3</v>
      </c>
      <c r="Z101" s="16">
        <v>5.6061070045716737E-3</v>
      </c>
      <c r="AA101" s="16">
        <v>4.9785382644898426E-4</v>
      </c>
      <c r="AB101" s="16">
        <v>8.2304264910661243E-3</v>
      </c>
      <c r="AC101" s="16">
        <v>-1.5854344392359325E-2</v>
      </c>
      <c r="AD101" s="16">
        <v>9.5571284563522943E-3</v>
      </c>
      <c r="AE101" s="16">
        <v>4.3840154353698086E-3</v>
      </c>
      <c r="AF101" s="16">
        <v>2.8733417297168128E-3</v>
      </c>
      <c r="AG101" s="16">
        <v>9.0572492404224995E-3</v>
      </c>
      <c r="AH101" s="50"/>
      <c r="AI101" s="50"/>
      <c r="AJ101" s="50"/>
      <c r="AK101" s="50"/>
      <c r="AL101" s="50"/>
      <c r="AM101" s="50"/>
      <c r="AN101" s="50"/>
      <c r="AO101" s="50"/>
      <c r="AP101" s="50"/>
      <c r="AQ101" s="50"/>
      <c r="AR101" s="50"/>
      <c r="AS101" s="50"/>
      <c r="AT101" s="50"/>
      <c r="AU101" s="50"/>
      <c r="AV101" s="50"/>
      <c r="AW101" s="50"/>
      <c r="AX101" s="50"/>
      <c r="AY101" s="50"/>
      <c r="AZ101" s="50"/>
    </row>
    <row r="102" spans="1:52" ht="15.75" customHeight="1" x14ac:dyDescent="0.2">
      <c r="A102" s="39">
        <v>44144</v>
      </c>
      <c r="B102" s="40">
        <v>0</v>
      </c>
      <c r="C102" s="49">
        <f t="shared" si="1"/>
        <v>3.1632999094388398E-3</v>
      </c>
      <c r="D102" s="41">
        <v>-3.3726191533059599E-2</v>
      </c>
      <c r="E102" s="41">
        <v>0.11476733835678948</v>
      </c>
      <c r="F102" s="41">
        <v>3.3771771192191588E-2</v>
      </c>
      <c r="G102" s="41">
        <v>-1.1635945050692792E-2</v>
      </c>
      <c r="H102" s="41">
        <v>3.7742947021803669E-4</v>
      </c>
      <c r="I102" s="41">
        <v>9.7953126051638639E-3</v>
      </c>
      <c r="J102" s="41">
        <v>-1.0139994092731693E-2</v>
      </c>
      <c r="K102" s="41">
        <v>2.387686828121599E-3</v>
      </c>
      <c r="L102" s="41">
        <v>1.2789607850052905E-2</v>
      </c>
      <c r="M102" s="41">
        <v>-4.0667749637123357E-2</v>
      </c>
      <c r="N102" s="41">
        <v>-1.9312030487610349E-2</v>
      </c>
      <c r="O102" s="41">
        <v>1.6784564058530169E-2</v>
      </c>
      <c r="P102" s="41">
        <v>4.0696977126422285E-2</v>
      </c>
      <c r="Q102" s="41">
        <v>-2.356386595364909E-2</v>
      </c>
      <c r="R102" s="41">
        <v>-4.629404405688012E-3</v>
      </c>
      <c r="S102" s="41">
        <v>-1.8690833813960868E-2</v>
      </c>
      <c r="T102" s="41">
        <v>6.1160204409234165E-3</v>
      </c>
      <c r="U102" s="41">
        <v>1.6439665886509192E-2</v>
      </c>
      <c r="V102" s="41">
        <v>3.2655191821428231E-2</v>
      </c>
      <c r="W102" s="41">
        <v>2.306038359167379E-2</v>
      </c>
      <c r="X102" s="41">
        <v>-1.9103261785162973E-2</v>
      </c>
      <c r="Y102" s="41">
        <v>-5.592084676778878E-2</v>
      </c>
      <c r="Z102" s="41">
        <v>-4.4472917501589493E-2</v>
      </c>
      <c r="AA102" s="41">
        <v>-2.358331339572179E-2</v>
      </c>
      <c r="AB102" s="41">
        <v>8.7881723843953152E-2</v>
      </c>
      <c r="AC102" s="41">
        <v>-1.1907972856557361E-2</v>
      </c>
      <c r="AD102" s="41">
        <v>7.6148979226599856E-3</v>
      </c>
      <c r="AE102" s="41">
        <v>5.4073139630498299E-2</v>
      </c>
      <c r="AF102" s="41">
        <v>-1.5450036824114388E-2</v>
      </c>
      <c r="AG102" s="41">
        <v>-3.150834923652026E-2</v>
      </c>
      <c r="AH102" s="50"/>
      <c r="AI102" s="50"/>
      <c r="AJ102" s="50"/>
      <c r="AK102" s="50"/>
      <c r="AL102" s="50"/>
      <c r="AM102" s="50"/>
      <c r="AN102" s="50"/>
      <c r="AO102" s="50"/>
      <c r="AP102" s="50"/>
      <c r="AQ102" s="50"/>
      <c r="AR102" s="50"/>
      <c r="AS102" s="50"/>
      <c r="AT102" s="50"/>
      <c r="AU102" s="50"/>
      <c r="AV102" s="50"/>
      <c r="AW102" s="50"/>
      <c r="AX102" s="50"/>
      <c r="AY102" s="50"/>
      <c r="AZ102" s="50"/>
    </row>
    <row r="103" spans="1:52" ht="15.75" customHeight="1" x14ac:dyDescent="0.2">
      <c r="A103" s="13">
        <v>44145</v>
      </c>
      <c r="B103" s="14">
        <v>1</v>
      </c>
      <c r="C103" s="49">
        <f t="shared" si="1"/>
        <v>1.984923531539921E-3</v>
      </c>
      <c r="D103" s="16">
        <v>2.0235079768830176E-2</v>
      </c>
      <c r="E103" s="16">
        <v>-3.244734313693589E-2</v>
      </c>
      <c r="F103" s="16">
        <v>2.2146375446895433E-2</v>
      </c>
      <c r="G103" s="16">
        <v>-9.904675030611293E-3</v>
      </c>
      <c r="H103" s="16">
        <v>-1.0422028166651194E-2</v>
      </c>
      <c r="I103" s="16">
        <v>2.3493836795763893E-2</v>
      </c>
      <c r="J103" s="16">
        <v>2.4358911513172009E-3</v>
      </c>
      <c r="K103" s="16">
        <v>-5.1165597254393402E-4</v>
      </c>
      <c r="L103" s="16">
        <v>7.4148935721183445E-3</v>
      </c>
      <c r="M103" s="16">
        <v>-1.6346587017944544E-2</v>
      </c>
      <c r="N103" s="16">
        <v>7.5840018767070576E-3</v>
      </c>
      <c r="O103" s="16">
        <v>9.6067026026925139E-3</v>
      </c>
      <c r="P103" s="16">
        <v>-2.0931968820785848E-2</v>
      </c>
      <c r="Q103" s="16">
        <v>-2.5632197731903189E-3</v>
      </c>
      <c r="R103" s="16">
        <v>2.2743908580449054E-4</v>
      </c>
      <c r="S103" s="16">
        <v>-3.4871214369995879E-2</v>
      </c>
      <c r="T103" s="16">
        <v>-9.3342654612018176E-3</v>
      </c>
      <c r="U103" s="16">
        <v>-3.5638963513239065E-2</v>
      </c>
      <c r="V103" s="16">
        <v>2.5759645404789751E-2</v>
      </c>
      <c r="W103" s="16">
        <v>1.6805441216640682E-2</v>
      </c>
      <c r="X103" s="16">
        <v>-6.4359104210482028E-3</v>
      </c>
      <c r="Y103" s="16">
        <v>1.775358884588326E-2</v>
      </c>
      <c r="Z103" s="16">
        <v>1.2813385953022045E-2</v>
      </c>
      <c r="AA103" s="16">
        <v>-1.1516547614937051E-3</v>
      </c>
      <c r="AB103" s="16">
        <v>-2.4917319309166403E-3</v>
      </c>
      <c r="AC103" s="16">
        <v>4.9921491708156277E-3</v>
      </c>
      <c r="AD103" s="16">
        <v>1.6143133326436115E-2</v>
      </c>
      <c r="AE103" s="16">
        <v>-2.267097686595772E-3</v>
      </c>
      <c r="AF103" s="16">
        <v>4.4430506373861187E-2</v>
      </c>
      <c r="AG103" s="16">
        <v>1.3023951417773943E-2</v>
      </c>
      <c r="AH103" s="50"/>
      <c r="AI103" s="50"/>
      <c r="AJ103" s="50"/>
      <c r="AK103" s="50"/>
      <c r="AL103" s="50"/>
      <c r="AM103" s="50"/>
      <c r="AN103" s="50"/>
      <c r="AO103" s="50"/>
      <c r="AP103" s="50"/>
      <c r="AQ103" s="50"/>
      <c r="AR103" s="50"/>
      <c r="AS103" s="50"/>
      <c r="AT103" s="50"/>
      <c r="AU103" s="50"/>
      <c r="AV103" s="50"/>
      <c r="AW103" s="50"/>
      <c r="AX103" s="50"/>
      <c r="AY103" s="50"/>
      <c r="AZ103" s="50"/>
    </row>
    <row r="104" spans="1:52" ht="15.75" customHeight="1" x14ac:dyDescent="0.2">
      <c r="A104" s="13">
        <v>44146</v>
      </c>
      <c r="B104" s="14">
        <v>2</v>
      </c>
      <c r="C104" s="49">
        <f t="shared" si="1"/>
        <v>1.1748069634223267E-5</v>
      </c>
      <c r="D104" s="16">
        <v>1.1760761987636568E-2</v>
      </c>
      <c r="E104" s="16">
        <v>-2.5908176995846809E-2</v>
      </c>
      <c r="F104" s="16">
        <v>-1.8835532986420628E-2</v>
      </c>
      <c r="G104" s="16">
        <v>3.9512246657440117E-3</v>
      </c>
      <c r="H104" s="16">
        <v>-3.5584485289744811E-3</v>
      </c>
      <c r="I104" s="16">
        <v>1.5745907470052162E-3</v>
      </c>
      <c r="J104" s="16">
        <v>1.4443032662883127E-2</v>
      </c>
      <c r="K104" s="16">
        <v>-5.0376989603990244E-3</v>
      </c>
      <c r="L104" s="16">
        <v>-3.913775782718806E-3</v>
      </c>
      <c r="M104" s="16">
        <v>2.2199659093026181E-2</v>
      </c>
      <c r="N104" s="16">
        <v>7.6240133444504497E-3</v>
      </c>
      <c r="O104" s="16">
        <v>-3.9546499340639809E-3</v>
      </c>
      <c r="P104" s="16">
        <v>-3.1534135663830835E-3</v>
      </c>
      <c r="Q104" s="16">
        <v>2.6034641037488634E-2</v>
      </c>
      <c r="R104" s="16">
        <v>-2.1775895179815047E-3</v>
      </c>
      <c r="S104" s="16">
        <v>4.7182767216429021E-3</v>
      </c>
      <c r="T104" s="16">
        <v>3.3239442293248717E-3</v>
      </c>
      <c r="U104" s="16">
        <v>5.0293018692995732E-3</v>
      </c>
      <c r="V104" s="16">
        <v>-1.6128390108932935E-2</v>
      </c>
      <c r="W104" s="16">
        <v>-3.7355914215781881E-3</v>
      </c>
      <c r="X104" s="16">
        <v>9.5723810133610636E-3</v>
      </c>
      <c r="Y104" s="16">
        <v>5.5397705589524037E-3</v>
      </c>
      <c r="Z104" s="16">
        <v>9.3779266748312655E-3</v>
      </c>
      <c r="AA104" s="16">
        <v>-8.6517444535476849E-4</v>
      </c>
      <c r="AB104" s="16">
        <v>-2.7420853743754386E-2</v>
      </c>
      <c r="AC104" s="16">
        <v>-3.2806026795821697E-3</v>
      </c>
      <c r="AD104" s="16">
        <v>2.1002144081887714E-3</v>
      </c>
      <c r="AE104" s="16">
        <v>-6.2217925765883581E-3</v>
      </c>
      <c r="AF104" s="16">
        <v>-4.6429701997890774E-3</v>
      </c>
      <c r="AG104" s="16">
        <v>1.9373645235598678E-3</v>
      </c>
      <c r="AH104" s="50"/>
      <c r="AI104" s="50"/>
      <c r="AJ104" s="50"/>
      <c r="AK104" s="50"/>
      <c r="AL104" s="50"/>
      <c r="AM104" s="50"/>
      <c r="AN104" s="50"/>
      <c r="AO104" s="50"/>
      <c r="AP104" s="50"/>
      <c r="AQ104" s="50"/>
      <c r="AR104" s="50"/>
      <c r="AS104" s="50"/>
      <c r="AT104" s="50"/>
      <c r="AU104" s="50"/>
      <c r="AV104" s="50"/>
      <c r="AW104" s="50"/>
      <c r="AX104" s="50"/>
      <c r="AY104" s="50"/>
      <c r="AZ104" s="50"/>
    </row>
    <row r="105" spans="1:52" ht="15.75" customHeight="1" x14ac:dyDescent="0.2">
      <c r="A105" s="13">
        <v>44147</v>
      </c>
      <c r="B105" s="14">
        <v>3</v>
      </c>
      <c r="C105" s="49">
        <f t="shared" si="1"/>
        <v>-7.8423786119407354E-4</v>
      </c>
      <c r="D105" s="16">
        <v>1.4222371466530992E-4</v>
      </c>
      <c r="E105" s="16">
        <v>1.9575273142786453E-2</v>
      </c>
      <c r="F105" s="16">
        <v>-1.18224683398908E-2</v>
      </c>
      <c r="G105" s="16">
        <v>3.6145933520426062E-3</v>
      </c>
      <c r="H105" s="16">
        <v>1.4329429020133429E-2</v>
      </c>
      <c r="I105" s="16">
        <v>-2.7266879747484957E-3</v>
      </c>
      <c r="J105" s="16">
        <v>-9.3712367509515455E-3</v>
      </c>
      <c r="K105" s="16">
        <v>-2.4587408897513464E-3</v>
      </c>
      <c r="L105" s="16">
        <v>6.2699218467665279E-3</v>
      </c>
      <c r="M105" s="16">
        <v>-2.3963724648777048E-2</v>
      </c>
      <c r="N105" s="16">
        <v>-1.354663395694322E-2</v>
      </c>
      <c r="O105" s="16">
        <v>8.3918936200771035E-3</v>
      </c>
      <c r="P105" s="16">
        <v>6.5363085434004247E-3</v>
      </c>
      <c r="Q105" s="16">
        <v>-1.7074970603824423E-2</v>
      </c>
      <c r="R105" s="16">
        <v>-1.0453917295370884E-2</v>
      </c>
      <c r="S105" s="16">
        <v>3.0814319526423191E-3</v>
      </c>
      <c r="T105" s="16">
        <v>1.4422547966810393E-3</v>
      </c>
      <c r="U105" s="16">
        <v>-5.9066871965739037E-3</v>
      </c>
      <c r="V105" s="16">
        <v>-3.7573293273932412E-3</v>
      </c>
      <c r="W105" s="16">
        <v>-3.9492034284761141E-4</v>
      </c>
      <c r="X105" s="16">
        <v>3.7619478903611336E-3</v>
      </c>
      <c r="Y105" s="16">
        <v>1.2532797176263476E-3</v>
      </c>
      <c r="Z105" s="16">
        <v>4.1626482045622479E-3</v>
      </c>
      <c r="AA105" s="16">
        <v>-7.0514191703625537E-4</v>
      </c>
      <c r="AB105" s="16">
        <v>-6.4071541637944207E-3</v>
      </c>
      <c r="AC105" s="16">
        <v>1.6632814192162854E-2</v>
      </c>
      <c r="AD105" s="16">
        <v>1.5275475699213807E-3</v>
      </c>
      <c r="AE105" s="16">
        <v>-1.0966395176864785E-2</v>
      </c>
      <c r="AF105" s="16">
        <v>2.1717404730137516E-4</v>
      </c>
      <c r="AG105" s="16">
        <v>5.0901311378152101E-3</v>
      </c>
      <c r="AH105" s="50"/>
      <c r="AI105" s="50"/>
      <c r="AJ105" s="50"/>
      <c r="AK105" s="50"/>
      <c r="AL105" s="50"/>
      <c r="AM105" s="50"/>
      <c r="AN105" s="50"/>
      <c r="AO105" s="50"/>
      <c r="AP105" s="50"/>
      <c r="AQ105" s="50"/>
      <c r="AR105" s="50"/>
      <c r="AS105" s="50"/>
      <c r="AT105" s="50"/>
      <c r="AU105" s="50"/>
      <c r="AV105" s="50"/>
      <c r="AW105" s="50"/>
      <c r="AX105" s="50"/>
      <c r="AY105" s="50"/>
      <c r="AZ105" s="50"/>
    </row>
    <row r="106" spans="1:52" ht="15.75" customHeight="1" x14ac:dyDescent="0.2">
      <c r="A106" s="13">
        <v>44148</v>
      </c>
      <c r="B106" s="14">
        <v>4</v>
      </c>
      <c r="C106" s="49">
        <f t="shared" si="1"/>
        <v>1.3461455786583907E-3</v>
      </c>
      <c r="D106" s="16">
        <v>-3.9647025036388429E-3</v>
      </c>
      <c r="E106" s="16">
        <v>5.2646941703364189E-3</v>
      </c>
      <c r="F106" s="16">
        <v>-9.1180299955982962E-3</v>
      </c>
      <c r="G106" s="16">
        <v>-6.2278025927969367E-3</v>
      </c>
      <c r="H106" s="16">
        <v>-1.1717877605136149E-2</v>
      </c>
      <c r="I106" s="16">
        <v>-7.3452039281718048E-4</v>
      </c>
      <c r="J106" s="16">
        <v>5.36976571707556E-2</v>
      </c>
      <c r="K106" s="16">
        <v>-1.7114094861473909E-2</v>
      </c>
      <c r="L106" s="16">
        <v>-3.7268367599572784E-3</v>
      </c>
      <c r="M106" s="16">
        <v>5.1626843757782278E-3</v>
      </c>
      <c r="N106" s="16">
        <v>7.966251254003253E-3</v>
      </c>
      <c r="O106" s="16">
        <v>4.5613761291712638E-3</v>
      </c>
      <c r="P106" s="16">
        <v>-2.1954404340749602E-2</v>
      </c>
      <c r="Q106" s="16">
        <v>-3.7908099080234568E-3</v>
      </c>
      <c r="R106" s="16">
        <v>7.7603693212747902E-3</v>
      </c>
      <c r="S106" s="16">
        <v>-2.8417272015219272E-3</v>
      </c>
      <c r="T106" s="16">
        <v>4.3143798684052662E-3</v>
      </c>
      <c r="U106" s="16">
        <v>-1.3512088310975012E-2</v>
      </c>
      <c r="V106" s="16">
        <v>2.2187447824814938E-2</v>
      </c>
      <c r="W106" s="16">
        <v>-5.8440201050575739E-3</v>
      </c>
      <c r="X106" s="16">
        <v>-9.017510649505657E-3</v>
      </c>
      <c r="Y106" s="16">
        <v>-1.7258125008651755E-3</v>
      </c>
      <c r="Z106" s="16">
        <v>1.0967819531229453E-2</v>
      </c>
      <c r="AA106" s="16">
        <v>-1.1765476435150097E-2</v>
      </c>
      <c r="AB106" s="16">
        <v>1.5866636961966909E-2</v>
      </c>
      <c r="AC106" s="16">
        <v>-4.1964203644812084E-3</v>
      </c>
      <c r="AD106" s="16">
        <v>-1.201731678070494E-3</v>
      </c>
      <c r="AE106" s="16">
        <v>-1.2138278659125281E-3</v>
      </c>
      <c r="AF106" s="16">
        <v>2.1171941745630838E-2</v>
      </c>
      <c r="AG106" s="16">
        <v>1.1130803078116085E-2</v>
      </c>
      <c r="AH106" s="50"/>
      <c r="AI106" s="50"/>
      <c r="AJ106" s="50"/>
      <c r="AK106" s="50"/>
      <c r="AL106" s="50"/>
      <c r="AM106" s="50"/>
      <c r="AN106" s="50"/>
      <c r="AO106" s="50"/>
      <c r="AP106" s="50"/>
      <c r="AQ106" s="50"/>
      <c r="AR106" s="50"/>
      <c r="AS106" s="50"/>
      <c r="AT106" s="50"/>
      <c r="AU106" s="50"/>
      <c r="AV106" s="50"/>
      <c r="AW106" s="50"/>
      <c r="AX106" s="50"/>
      <c r="AY106" s="50"/>
      <c r="AZ106" s="50"/>
    </row>
    <row r="107" spans="1:52" ht="15.75" customHeight="1" x14ac:dyDescent="0.2">
      <c r="A107" s="13">
        <v>44151</v>
      </c>
      <c r="B107" s="14">
        <v>5</v>
      </c>
      <c r="C107" s="49">
        <f t="shared" si="1"/>
        <v>3.4292760806126576E-4</v>
      </c>
      <c r="D107" s="16">
        <v>9.1386173340947795E-3</v>
      </c>
      <c r="E107" s="16">
        <v>-1.4454623544657569E-3</v>
      </c>
      <c r="F107" s="16">
        <v>4.0020589427524431E-3</v>
      </c>
      <c r="G107" s="16">
        <v>6.3060485663734211E-3</v>
      </c>
      <c r="H107" s="16">
        <v>-1.3279102228271389E-2</v>
      </c>
      <c r="I107" s="16">
        <v>2.802218775070054E-2</v>
      </c>
      <c r="J107" s="16">
        <v>1.7103615190403598E-2</v>
      </c>
      <c r="K107" s="16">
        <v>1.0526849661469957E-2</v>
      </c>
      <c r="L107" s="16">
        <v>1.1390478042307906E-2</v>
      </c>
      <c r="M107" s="16">
        <v>7.4449235711144569E-4</v>
      </c>
      <c r="N107" s="16">
        <v>2.1160385062090319E-3</v>
      </c>
      <c r="O107" s="16">
        <v>1.139047516657994E-3</v>
      </c>
      <c r="P107" s="16">
        <v>-9.9630544698429413E-3</v>
      </c>
      <c r="Q107" s="16">
        <v>9.5041090308185111E-3</v>
      </c>
      <c r="R107" s="16">
        <v>-1.2905987428792046E-2</v>
      </c>
      <c r="S107" s="16">
        <v>-6.8290755222427382E-3</v>
      </c>
      <c r="T107" s="16">
        <v>6.727618469806327E-3</v>
      </c>
      <c r="U107" s="16">
        <v>-1.5841556212860385E-2</v>
      </c>
      <c r="V107" s="16">
        <v>3.561815864795595E-2</v>
      </c>
      <c r="W107" s="16">
        <v>-1.0242437385775197E-2</v>
      </c>
      <c r="X107" s="16">
        <v>-2.4012073473155343E-2</v>
      </c>
      <c r="Y107" s="16">
        <v>1.1891115036529723E-3</v>
      </c>
      <c r="Z107" s="16">
        <v>-1.7561577042663524E-2</v>
      </c>
      <c r="AA107" s="16">
        <v>-2.3503486503635099E-2</v>
      </c>
      <c r="AB107" s="16">
        <v>2.2977986083081253E-2</v>
      </c>
      <c r="AC107" s="16">
        <v>-9.5335710327886739E-3</v>
      </c>
      <c r="AD107" s="16">
        <v>-9.5616501378125787E-3</v>
      </c>
      <c r="AE107" s="16">
        <v>-2.7364872215782047E-3</v>
      </c>
      <c r="AF107" s="16">
        <v>5.7180706286319438E-4</v>
      </c>
      <c r="AG107" s="16">
        <v>6.2512458946250606E-4</v>
      </c>
      <c r="AH107" s="50"/>
      <c r="AI107" s="50"/>
      <c r="AJ107" s="50"/>
      <c r="AK107" s="50"/>
      <c r="AL107" s="50"/>
      <c r="AM107" s="50"/>
      <c r="AN107" s="50"/>
      <c r="AO107" s="50"/>
      <c r="AP107" s="50"/>
      <c r="AQ107" s="50"/>
      <c r="AR107" s="50"/>
      <c r="AS107" s="50"/>
      <c r="AT107" s="50"/>
      <c r="AU107" s="50"/>
      <c r="AV107" s="50"/>
      <c r="AW107" s="50"/>
      <c r="AX107" s="50"/>
      <c r="AY107" s="50"/>
      <c r="AZ107" s="50"/>
    </row>
    <row r="108" spans="1:52" ht="15.75" customHeight="1" x14ac:dyDescent="0.2">
      <c r="A108" s="13">
        <v>44152</v>
      </c>
      <c r="B108" s="14">
        <v>6</v>
      </c>
      <c r="C108" s="49">
        <f t="shared" si="1"/>
        <v>-2.0497538728266708E-3</v>
      </c>
      <c r="D108" s="16">
        <v>1.8037571866243443E-3</v>
      </c>
      <c r="E108" s="16">
        <v>-4.9765952983467365E-3</v>
      </c>
      <c r="F108" s="16">
        <v>-3.261002922868575E-2</v>
      </c>
      <c r="G108" s="16">
        <v>-1.4326041162239563E-2</v>
      </c>
      <c r="H108" s="16">
        <v>-2.1715597823873476E-3</v>
      </c>
      <c r="I108" s="16">
        <v>-4.3479630244999332E-3</v>
      </c>
      <c r="J108" s="16">
        <v>-1.6259999739742362E-2</v>
      </c>
      <c r="K108" s="16">
        <v>1.5493459579206243E-2</v>
      </c>
      <c r="L108" s="16">
        <v>-9.2946914362158628E-3</v>
      </c>
      <c r="M108" s="16">
        <v>-4.4972212205391868E-3</v>
      </c>
      <c r="N108" s="16">
        <v>-1.1991889045662608E-4</v>
      </c>
      <c r="O108" s="16">
        <v>-9.0735491570080127E-3</v>
      </c>
      <c r="P108" s="16">
        <v>6.2982863796405258E-3</v>
      </c>
      <c r="Q108" s="16">
        <v>8.5948321991720844E-4</v>
      </c>
      <c r="R108" s="16">
        <v>1.3378402294556703E-2</v>
      </c>
      <c r="S108" s="16">
        <v>-1.3245924349693447E-2</v>
      </c>
      <c r="T108" s="16">
        <v>1.8893295940796782E-2</v>
      </c>
      <c r="U108" s="16">
        <v>2.6270920289639448E-2</v>
      </c>
      <c r="V108" s="16">
        <v>5.6693597614666399E-2</v>
      </c>
      <c r="W108" s="16">
        <v>3.9836796283043308E-3</v>
      </c>
      <c r="X108" s="16">
        <v>2.541523083767264E-2</v>
      </c>
      <c r="Y108" s="16">
        <v>-2.2334624974629194E-2</v>
      </c>
      <c r="Z108" s="16">
        <v>-2.800788638191555E-3</v>
      </c>
      <c r="AA108" s="16">
        <v>4.8483487404241774E-3</v>
      </c>
      <c r="AB108" s="16">
        <v>1.5008492937123924E-2</v>
      </c>
      <c r="AC108" s="16">
        <v>-6.0836232873439731E-3</v>
      </c>
      <c r="AD108" s="16">
        <v>1.1297705573738476E-3</v>
      </c>
      <c r="AE108" s="16">
        <v>-5.7168604830859235E-3</v>
      </c>
      <c r="AF108" s="16">
        <v>-8.6843997621774277E-2</v>
      </c>
      <c r="AG108" s="16">
        <v>-1.6865953095906935E-2</v>
      </c>
      <c r="AH108" s="50"/>
      <c r="AI108" s="50"/>
      <c r="AJ108" s="50"/>
      <c r="AK108" s="50"/>
      <c r="AL108" s="50"/>
      <c r="AM108" s="50"/>
      <c r="AN108" s="50"/>
      <c r="AO108" s="50"/>
      <c r="AP108" s="50"/>
      <c r="AQ108" s="50"/>
      <c r="AR108" s="50"/>
      <c r="AS108" s="50"/>
      <c r="AT108" s="50"/>
      <c r="AU108" s="50"/>
      <c r="AV108" s="50"/>
      <c r="AW108" s="50"/>
      <c r="AX108" s="50"/>
      <c r="AY108" s="50"/>
      <c r="AZ108" s="50"/>
    </row>
    <row r="109" spans="1:52" ht="15.75" customHeight="1" x14ac:dyDescent="0.2">
      <c r="A109" s="13">
        <v>44153</v>
      </c>
      <c r="B109" s="14">
        <v>7</v>
      </c>
      <c r="C109" s="49">
        <f t="shared" si="1"/>
        <v>-1.8954443844115001E-3</v>
      </c>
      <c r="D109" s="16">
        <v>-7.5854102560468694E-3</v>
      </c>
      <c r="E109" s="16">
        <v>-1.1653458106496897E-2</v>
      </c>
      <c r="F109" s="16">
        <v>-9.4213924489425331E-3</v>
      </c>
      <c r="G109" s="16">
        <v>1.6685806948989551E-2</v>
      </c>
      <c r="H109" s="16">
        <v>1.1003405800809146E-2</v>
      </c>
      <c r="I109" s="16">
        <v>-2.1199949226141268E-2</v>
      </c>
      <c r="J109" s="16">
        <v>-6.3120392140302269E-3</v>
      </c>
      <c r="K109" s="16">
        <v>2.054279145772879E-2</v>
      </c>
      <c r="L109" s="16">
        <v>-1.0797230386859674E-2</v>
      </c>
      <c r="M109" s="16">
        <v>2.2574867612379316E-3</v>
      </c>
      <c r="N109" s="16">
        <v>-2.6356083724360987E-3</v>
      </c>
      <c r="O109" s="16">
        <v>-5.8573986204044281E-3</v>
      </c>
      <c r="P109" s="16">
        <v>1.3921229106826898E-4</v>
      </c>
      <c r="Q109" s="16">
        <v>3.4669920159701318E-3</v>
      </c>
      <c r="R109" s="16">
        <v>-8.149106665757206E-3</v>
      </c>
      <c r="S109" s="16">
        <v>6.8838467449729678E-3</v>
      </c>
      <c r="T109" s="16">
        <v>2.8925258087041782E-3</v>
      </c>
      <c r="U109" s="16">
        <v>2.1509796383795205E-2</v>
      </c>
      <c r="V109" s="16">
        <v>-1.6658579462650414E-2</v>
      </c>
      <c r="W109" s="16">
        <v>-1.2117881693836369E-2</v>
      </c>
      <c r="X109" s="16">
        <v>1.0216938012570244E-2</v>
      </c>
      <c r="Y109" s="16">
        <v>1.6976111304381394E-3</v>
      </c>
      <c r="Z109" s="16">
        <v>-7.8709575024320279E-3</v>
      </c>
      <c r="AA109" s="16">
        <v>2.535028057652349E-3</v>
      </c>
      <c r="AB109" s="16">
        <v>6.9066853286403685E-3</v>
      </c>
      <c r="AC109" s="16">
        <v>-1.0659320959554014E-2</v>
      </c>
      <c r="AD109" s="16">
        <v>-2.9106165857300595E-3</v>
      </c>
      <c r="AE109" s="16">
        <v>-9.3227214953149444E-4</v>
      </c>
      <c r="AF109" s="16">
        <v>-3.8320913996600356E-2</v>
      </c>
      <c r="AG109" s="16">
        <v>9.4806773725276561E-3</v>
      </c>
      <c r="AH109" s="50"/>
      <c r="AI109" s="50"/>
      <c r="AJ109" s="50"/>
      <c r="AK109" s="50"/>
      <c r="AL109" s="50"/>
      <c r="AM109" s="50"/>
      <c r="AN109" s="50"/>
      <c r="AO109" s="50"/>
      <c r="AP109" s="50"/>
      <c r="AQ109" s="50"/>
      <c r="AR109" s="50"/>
      <c r="AS109" s="50"/>
      <c r="AT109" s="50"/>
      <c r="AU109" s="50"/>
      <c r="AV109" s="50"/>
      <c r="AW109" s="50"/>
      <c r="AX109" s="50"/>
      <c r="AY109" s="50"/>
      <c r="AZ109" s="50"/>
    </row>
    <row r="110" spans="1:52" ht="15.75" customHeight="1" x14ac:dyDescent="0.2">
      <c r="A110" s="13">
        <v>44154</v>
      </c>
      <c r="B110" s="14">
        <v>8</v>
      </c>
      <c r="C110" s="49">
        <f t="shared" si="1"/>
        <v>-1.9376313892349525E-4</v>
      </c>
      <c r="D110" s="16">
        <v>3.8484200870552735E-3</v>
      </c>
      <c r="E110" s="16">
        <v>-6.5301553002109815E-4</v>
      </c>
      <c r="F110" s="16">
        <v>-2.2439852486529802E-2</v>
      </c>
      <c r="G110" s="16">
        <v>-5.7857129879043245E-3</v>
      </c>
      <c r="H110" s="16">
        <v>8.7574064557828946E-4</v>
      </c>
      <c r="I110" s="16">
        <v>8.7837952424542481E-3</v>
      </c>
      <c r="J110" s="16">
        <v>-8.9595458672110696E-3</v>
      </c>
      <c r="K110" s="16">
        <v>9.3304866357195879E-4</v>
      </c>
      <c r="L110" s="16">
        <v>7.2027358038459794E-3</v>
      </c>
      <c r="M110" s="16">
        <v>1.3556543051246893E-2</v>
      </c>
      <c r="N110" s="16">
        <v>1.1356953878183907E-2</v>
      </c>
      <c r="O110" s="16">
        <v>-1.551054601286754E-3</v>
      </c>
      <c r="P110" s="16">
        <v>-2.5888661009023672E-3</v>
      </c>
      <c r="Q110" s="16">
        <v>2.2947745261104181E-3</v>
      </c>
      <c r="R110" s="16">
        <v>1.1524867426258979E-3</v>
      </c>
      <c r="S110" s="16">
        <v>-4.411155300391289E-3</v>
      </c>
      <c r="T110" s="16">
        <v>6.7756763074064922E-3</v>
      </c>
      <c r="U110" s="16">
        <v>1.4345552461715694E-2</v>
      </c>
      <c r="V110" s="16">
        <v>1.419901652419992E-2</v>
      </c>
      <c r="W110" s="16">
        <v>7.930725653160919E-3</v>
      </c>
      <c r="X110" s="16">
        <v>-7.0848314495066938E-3</v>
      </c>
      <c r="Y110" s="16">
        <v>5.2419552756718243E-3</v>
      </c>
      <c r="Z110" s="16">
        <v>-2.7488793757136894E-3</v>
      </c>
      <c r="AA110" s="16">
        <v>-1.0535601844904546E-2</v>
      </c>
      <c r="AB110" s="16">
        <v>-1.233984932827038E-2</v>
      </c>
      <c r="AC110" s="16">
        <v>-1.93470428146683E-2</v>
      </c>
      <c r="AD110" s="16">
        <v>1.750568910940881E-4</v>
      </c>
      <c r="AE110" s="16">
        <v>-3.906140723564511E-3</v>
      </c>
      <c r="AF110" s="16">
        <v>-1.0494416982638477E-2</v>
      </c>
      <c r="AG110" s="16">
        <v>8.3605894718866442E-3</v>
      </c>
      <c r="AH110" s="50"/>
      <c r="AI110" s="50"/>
      <c r="AJ110" s="50"/>
      <c r="AK110" s="50"/>
      <c r="AL110" s="50"/>
      <c r="AM110" s="50"/>
      <c r="AN110" s="50"/>
      <c r="AO110" s="50"/>
      <c r="AP110" s="50"/>
      <c r="AQ110" s="50"/>
      <c r="AR110" s="50"/>
      <c r="AS110" s="50"/>
      <c r="AT110" s="50"/>
      <c r="AU110" s="50"/>
      <c r="AV110" s="50"/>
      <c r="AW110" s="50"/>
      <c r="AX110" s="50"/>
      <c r="AY110" s="50"/>
      <c r="AZ110" s="50"/>
    </row>
    <row r="111" spans="1:52" ht="15.75" customHeight="1" x14ac:dyDescent="0.2">
      <c r="A111" s="13">
        <v>44155</v>
      </c>
      <c r="B111" s="14">
        <v>9</v>
      </c>
      <c r="C111" s="49">
        <f t="shared" si="1"/>
        <v>3.7019018979667854E-4</v>
      </c>
      <c r="D111" s="16">
        <v>1.1539160550863011E-2</v>
      </c>
      <c r="E111" s="16">
        <v>-6.1461055547469626E-3</v>
      </c>
      <c r="F111" s="16">
        <v>-2.927336967243305E-3</v>
      </c>
      <c r="G111" s="16">
        <v>1.982025892240875E-3</v>
      </c>
      <c r="H111" s="16">
        <v>1.3474400709731775E-3</v>
      </c>
      <c r="I111" s="16">
        <v>1.0685608117607362E-2</v>
      </c>
      <c r="J111" s="16">
        <v>-7.293098019819956E-4</v>
      </c>
      <c r="K111" s="16">
        <v>-5.8618146004994825E-3</v>
      </c>
      <c r="L111" s="16">
        <v>3.732335363084521E-3</v>
      </c>
      <c r="M111" s="16">
        <v>1.985955531159646E-3</v>
      </c>
      <c r="N111" s="16">
        <v>1.3254858507468553E-3</v>
      </c>
      <c r="O111" s="16">
        <v>-1.311909281832245E-3</v>
      </c>
      <c r="P111" s="16">
        <v>-2.2378433943480609E-4</v>
      </c>
      <c r="Q111" s="16">
        <v>-1.0512184502360212E-3</v>
      </c>
      <c r="R111" s="16">
        <v>3.9347444375080632E-3</v>
      </c>
      <c r="S111" s="16">
        <v>2.8669622433350299E-3</v>
      </c>
      <c r="T111" s="16">
        <v>1.3295790702567256E-2</v>
      </c>
      <c r="U111" s="16">
        <v>-1.261097496355385E-2</v>
      </c>
      <c r="V111" s="16">
        <v>-1.7028081984569503E-2</v>
      </c>
      <c r="W111" s="16">
        <v>-2.7474350068275224E-3</v>
      </c>
      <c r="X111" s="16">
        <v>5.0726530587074988E-3</v>
      </c>
      <c r="Y111" s="16">
        <v>2.3851027889796308E-3</v>
      </c>
      <c r="Z111" s="16">
        <v>2.4066178779041155E-3</v>
      </c>
      <c r="AA111" s="16">
        <v>1.3230194232540536E-2</v>
      </c>
      <c r="AB111" s="16">
        <v>4.3762120522778643E-3</v>
      </c>
      <c r="AC111" s="16">
        <v>1.6887816248851214E-4</v>
      </c>
      <c r="AD111" s="17">
        <v>-5.5443644162814741E-5</v>
      </c>
      <c r="AE111" s="16">
        <v>-9.9321558937728819E-3</v>
      </c>
      <c r="AF111" s="16">
        <v>-3.1715583327891457E-3</v>
      </c>
      <c r="AG111" s="16">
        <v>-5.4323324174330601E-3</v>
      </c>
      <c r="AH111" s="50"/>
      <c r="AI111" s="50"/>
      <c r="AJ111" s="50"/>
      <c r="AK111" s="50"/>
      <c r="AL111" s="50"/>
      <c r="AM111" s="50"/>
      <c r="AN111" s="50"/>
      <c r="AO111" s="50"/>
      <c r="AP111" s="50"/>
      <c r="AQ111" s="50"/>
      <c r="AR111" s="50"/>
      <c r="AS111" s="50"/>
      <c r="AT111" s="50"/>
      <c r="AU111" s="50"/>
      <c r="AV111" s="50"/>
      <c r="AW111" s="50"/>
      <c r="AX111" s="50"/>
      <c r="AY111" s="50"/>
      <c r="AZ111" s="50"/>
    </row>
    <row r="112" spans="1:52" ht="15.75" customHeight="1" x14ac:dyDescent="0.2">
      <c r="A112" s="13">
        <v>44158</v>
      </c>
      <c r="B112" s="14">
        <v>10</v>
      </c>
      <c r="C112" s="49">
        <f t="shared" si="1"/>
        <v>-5.3684853837847248E-4</v>
      </c>
      <c r="D112" s="16">
        <v>-3.9675218991317819E-3</v>
      </c>
      <c r="E112" s="16">
        <v>3.1055637130541526E-3</v>
      </c>
      <c r="F112" s="16">
        <v>9.9623669271923579E-3</v>
      </c>
      <c r="G112" s="16">
        <v>-2.2810758111745502E-2</v>
      </c>
      <c r="H112" s="16">
        <v>-2.0125799545631963E-3</v>
      </c>
      <c r="I112" s="16">
        <v>2.6364616341954167E-2</v>
      </c>
      <c r="J112" s="16">
        <v>1.1246688666903489E-2</v>
      </c>
      <c r="K112" s="16">
        <v>1.4692178849951693E-3</v>
      </c>
      <c r="L112" s="16">
        <v>-4.4420990426102674E-3</v>
      </c>
      <c r="M112" s="16">
        <v>6.8353591529355696E-4</v>
      </c>
      <c r="N112" s="16">
        <v>1.5692900815250758E-2</v>
      </c>
      <c r="O112" s="16">
        <v>-2.0082841426782311E-2</v>
      </c>
      <c r="P112" s="16">
        <v>-2.5495548354950923E-3</v>
      </c>
      <c r="Q112" s="16">
        <v>7.5147502198785717E-3</v>
      </c>
      <c r="R112" s="16">
        <v>-1.0924271314360899E-3</v>
      </c>
      <c r="S112" s="16">
        <v>-1.8444087082737171E-3</v>
      </c>
      <c r="T112" s="16">
        <v>3.5699383933052685E-3</v>
      </c>
      <c r="U112" s="16">
        <v>-5.9881344620834158E-3</v>
      </c>
      <c r="V112" s="16">
        <v>2.1846409289352185E-2</v>
      </c>
      <c r="W112" s="16">
        <v>-1.3506724326333477E-2</v>
      </c>
      <c r="X112" s="16">
        <v>-5.6844687685021593E-3</v>
      </c>
      <c r="Y112" s="16">
        <v>1.1588582033873482E-3</v>
      </c>
      <c r="Z112" s="16">
        <v>-6.1543268384757904E-3</v>
      </c>
      <c r="AA112" s="16">
        <v>-2.7500489873422029E-2</v>
      </c>
      <c r="AB112" s="16">
        <v>1.4584008639567613E-2</v>
      </c>
      <c r="AC112" s="16">
        <v>-9.3899783475853912E-3</v>
      </c>
      <c r="AD112" s="16">
        <v>-2.7552253977350732E-3</v>
      </c>
      <c r="AE112" s="16">
        <v>1.3023168844485882E-2</v>
      </c>
      <c r="AF112" s="16">
        <v>-1.5598740289212354E-2</v>
      </c>
      <c r="AG112" s="16">
        <v>-9.4720059258704154E-4</v>
      </c>
      <c r="AH112" s="50"/>
      <c r="AI112" s="50"/>
      <c r="AJ112" s="50"/>
      <c r="AK112" s="50"/>
      <c r="AL112" s="50"/>
      <c r="AM112" s="50"/>
      <c r="AN112" s="50"/>
      <c r="AO112" s="50"/>
      <c r="AP112" s="50"/>
      <c r="AQ112" s="50"/>
      <c r="AR112" s="50"/>
      <c r="AS112" s="50"/>
      <c r="AT112" s="50"/>
      <c r="AU112" s="50"/>
      <c r="AV112" s="50"/>
      <c r="AW112" s="50"/>
      <c r="AX112" s="50"/>
      <c r="AY112" s="50"/>
      <c r="AZ112" s="50"/>
    </row>
    <row r="113" spans="1:52" ht="15.75" customHeight="1" x14ac:dyDescent="0.2">
      <c r="A113" s="13"/>
      <c r="B113" s="14"/>
      <c r="C113" s="49" t="str">
        <f t="shared" si="1"/>
        <v/>
      </c>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50"/>
      <c r="AI113" s="50"/>
      <c r="AJ113" s="50"/>
      <c r="AK113" s="50"/>
      <c r="AL113" s="50"/>
      <c r="AM113" s="50"/>
      <c r="AN113" s="50"/>
      <c r="AO113" s="50"/>
      <c r="AP113" s="50"/>
      <c r="AQ113" s="50"/>
      <c r="AR113" s="50"/>
      <c r="AS113" s="50"/>
      <c r="AT113" s="50"/>
      <c r="AU113" s="50"/>
      <c r="AV113" s="50"/>
      <c r="AW113" s="50"/>
      <c r="AX113" s="50"/>
      <c r="AY113" s="50"/>
      <c r="AZ113" s="50"/>
    </row>
    <row r="114" spans="1:52" ht="15.75" customHeight="1" x14ac:dyDescent="0.2">
      <c r="A114" s="13"/>
      <c r="B114" s="14"/>
      <c r="C114" s="49" t="str">
        <f t="shared" si="1"/>
        <v/>
      </c>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50"/>
      <c r="AI114" s="50"/>
      <c r="AJ114" s="50"/>
      <c r="AK114" s="50"/>
      <c r="AL114" s="50"/>
      <c r="AM114" s="50"/>
      <c r="AN114" s="50"/>
      <c r="AO114" s="50"/>
      <c r="AP114" s="50"/>
      <c r="AQ114" s="50"/>
      <c r="AR114" s="50"/>
      <c r="AS114" s="50"/>
      <c r="AT114" s="50"/>
      <c r="AU114" s="50"/>
      <c r="AV114" s="50"/>
      <c r="AW114" s="50"/>
      <c r="AX114" s="50"/>
      <c r="AY114" s="50"/>
      <c r="AZ114" s="50"/>
    </row>
    <row r="115" spans="1:52" ht="15.75" customHeight="1" x14ac:dyDescent="0.2">
      <c r="A115" s="13"/>
      <c r="B115" s="14"/>
      <c r="C115" s="49" t="str">
        <f t="shared" si="1"/>
        <v/>
      </c>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50"/>
      <c r="AI115" s="50"/>
      <c r="AJ115" s="50"/>
      <c r="AK115" s="50"/>
      <c r="AL115" s="50"/>
      <c r="AM115" s="50"/>
      <c r="AN115" s="50"/>
      <c r="AO115" s="50"/>
      <c r="AP115" s="50"/>
      <c r="AQ115" s="50"/>
      <c r="AR115" s="50"/>
      <c r="AS115" s="50"/>
      <c r="AT115" s="50"/>
      <c r="AU115" s="50"/>
      <c r="AV115" s="50"/>
      <c r="AW115" s="50"/>
      <c r="AX115" s="50"/>
      <c r="AY115" s="50"/>
      <c r="AZ115" s="50"/>
    </row>
    <row r="116" spans="1:52" ht="15.75" customHeight="1" x14ac:dyDescent="0.2">
      <c r="A116" s="13"/>
      <c r="B116" s="14"/>
      <c r="C116" s="49" t="str">
        <f t="shared" si="1"/>
        <v/>
      </c>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50"/>
      <c r="AI116" s="50"/>
      <c r="AJ116" s="50"/>
      <c r="AK116" s="50"/>
      <c r="AL116" s="50"/>
      <c r="AM116" s="50"/>
      <c r="AN116" s="50"/>
      <c r="AO116" s="50"/>
      <c r="AP116" s="50"/>
      <c r="AQ116" s="50"/>
      <c r="AR116" s="50"/>
      <c r="AS116" s="50"/>
      <c r="AT116" s="50"/>
      <c r="AU116" s="50"/>
      <c r="AV116" s="50"/>
      <c r="AW116" s="50"/>
      <c r="AX116" s="50"/>
      <c r="AY116" s="50"/>
      <c r="AZ116" s="50"/>
    </row>
    <row r="117" spans="1:52" ht="15.75" customHeight="1" x14ac:dyDescent="0.2">
      <c r="A117" s="13"/>
      <c r="B117" s="14"/>
      <c r="C117" s="49" t="str">
        <f t="shared" si="1"/>
        <v/>
      </c>
      <c r="D117" s="16"/>
      <c r="E117" s="16"/>
      <c r="F117" s="16"/>
      <c r="G117" s="16"/>
      <c r="H117" s="16"/>
      <c r="I117" s="16"/>
      <c r="J117" s="16"/>
      <c r="K117" s="16"/>
      <c r="L117" s="16"/>
      <c r="M117" s="16"/>
      <c r="N117" s="16"/>
      <c r="O117" s="16"/>
      <c r="P117" s="16"/>
      <c r="Q117" s="16"/>
      <c r="R117" s="16"/>
      <c r="S117" s="16"/>
      <c r="T117" s="16"/>
      <c r="U117" s="16"/>
      <c r="V117" s="17"/>
      <c r="W117" s="16"/>
      <c r="X117" s="16"/>
      <c r="Y117" s="16"/>
      <c r="Z117" s="16"/>
      <c r="AA117" s="16"/>
      <c r="AB117" s="16"/>
      <c r="AC117" s="16"/>
      <c r="AD117" s="16"/>
      <c r="AE117" s="16"/>
      <c r="AF117" s="16"/>
      <c r="AG117" s="16"/>
      <c r="AH117" s="50"/>
      <c r="AI117" s="50"/>
      <c r="AJ117" s="50"/>
      <c r="AK117" s="50"/>
      <c r="AL117" s="50"/>
      <c r="AM117" s="50"/>
      <c r="AN117" s="50"/>
      <c r="AO117" s="50"/>
      <c r="AP117" s="50"/>
      <c r="AQ117" s="50"/>
      <c r="AR117" s="50"/>
      <c r="AS117" s="50"/>
      <c r="AT117" s="50"/>
      <c r="AU117" s="50"/>
      <c r="AV117" s="50"/>
      <c r="AW117" s="50"/>
      <c r="AX117" s="50"/>
      <c r="AY117" s="50"/>
      <c r="AZ117" s="50"/>
    </row>
    <row r="118" spans="1:52" ht="15.75" customHeight="1" x14ac:dyDescent="0.2">
      <c r="A118" s="13"/>
      <c r="B118" s="14"/>
      <c r="C118" s="49" t="str">
        <f t="shared" si="1"/>
        <v/>
      </c>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50"/>
      <c r="AI118" s="50"/>
      <c r="AJ118" s="50"/>
      <c r="AK118" s="50"/>
      <c r="AL118" s="50"/>
      <c r="AM118" s="50"/>
      <c r="AN118" s="50"/>
      <c r="AO118" s="50"/>
      <c r="AP118" s="50"/>
      <c r="AQ118" s="50"/>
      <c r="AR118" s="50"/>
      <c r="AS118" s="50"/>
      <c r="AT118" s="50"/>
      <c r="AU118" s="50"/>
      <c r="AV118" s="50"/>
      <c r="AW118" s="50"/>
      <c r="AX118" s="50"/>
      <c r="AY118" s="50"/>
      <c r="AZ118" s="50"/>
    </row>
    <row r="119" spans="1:52" ht="15.75" customHeight="1" x14ac:dyDescent="0.2">
      <c r="A119" s="13"/>
      <c r="B119" s="14"/>
      <c r="C119" s="49" t="str">
        <f t="shared" si="1"/>
        <v/>
      </c>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50"/>
      <c r="AI119" s="50"/>
      <c r="AJ119" s="50"/>
      <c r="AK119" s="50"/>
      <c r="AL119" s="50"/>
      <c r="AM119" s="50"/>
      <c r="AN119" s="50"/>
      <c r="AO119" s="50"/>
      <c r="AP119" s="50"/>
      <c r="AQ119" s="50"/>
      <c r="AR119" s="50"/>
      <c r="AS119" s="50"/>
      <c r="AT119" s="50"/>
      <c r="AU119" s="50"/>
      <c r="AV119" s="50"/>
      <c r="AW119" s="50"/>
      <c r="AX119" s="50"/>
      <c r="AY119" s="50"/>
      <c r="AZ119" s="50"/>
    </row>
    <row r="120" spans="1:52" ht="15.75" customHeight="1" x14ac:dyDescent="0.2">
      <c r="A120" s="13"/>
      <c r="B120" s="14"/>
      <c r="C120" s="49" t="str">
        <f t="shared" si="1"/>
        <v/>
      </c>
      <c r="D120" s="16"/>
      <c r="E120" s="16"/>
      <c r="F120" s="17"/>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50"/>
      <c r="AI120" s="50"/>
      <c r="AJ120" s="50"/>
      <c r="AK120" s="50"/>
      <c r="AL120" s="50"/>
      <c r="AM120" s="50"/>
      <c r="AN120" s="50"/>
      <c r="AO120" s="50"/>
      <c r="AP120" s="50"/>
      <c r="AQ120" s="50"/>
      <c r="AR120" s="50"/>
      <c r="AS120" s="50"/>
      <c r="AT120" s="50"/>
      <c r="AU120" s="50"/>
      <c r="AV120" s="50"/>
      <c r="AW120" s="50"/>
      <c r="AX120" s="50"/>
      <c r="AY120" s="50"/>
      <c r="AZ120" s="50"/>
    </row>
    <row r="121" spans="1:52" ht="15.75" customHeight="1" x14ac:dyDescent="0.2">
      <c r="A121" s="13"/>
      <c r="B121" s="14"/>
      <c r="C121" s="49" t="str">
        <f t="shared" si="1"/>
        <v/>
      </c>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7"/>
      <c r="AF121" s="16"/>
      <c r="AG121" s="16"/>
      <c r="AH121" s="50"/>
      <c r="AI121" s="50"/>
      <c r="AJ121" s="50"/>
      <c r="AK121" s="50"/>
      <c r="AL121" s="50"/>
      <c r="AM121" s="50"/>
      <c r="AN121" s="50"/>
      <c r="AO121" s="50"/>
      <c r="AP121" s="50"/>
      <c r="AQ121" s="50"/>
      <c r="AR121" s="50"/>
      <c r="AS121" s="50"/>
      <c r="AT121" s="50"/>
      <c r="AU121" s="50"/>
      <c r="AV121" s="50"/>
      <c r="AW121" s="50"/>
      <c r="AX121" s="50"/>
      <c r="AY121" s="50"/>
      <c r="AZ121" s="50"/>
    </row>
    <row r="122" spans="1:52" ht="15.75" customHeight="1" x14ac:dyDescent="0.2">
      <c r="A122" s="13"/>
      <c r="B122" s="14"/>
      <c r="C122" s="49" t="str">
        <f t="shared" si="1"/>
        <v/>
      </c>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50"/>
      <c r="AI122" s="50"/>
      <c r="AJ122" s="50"/>
      <c r="AK122" s="50"/>
      <c r="AL122" s="50"/>
      <c r="AM122" s="50"/>
      <c r="AN122" s="50"/>
      <c r="AO122" s="50"/>
      <c r="AP122" s="50"/>
      <c r="AQ122" s="50"/>
      <c r="AR122" s="50"/>
      <c r="AS122" s="50"/>
      <c r="AT122" s="50"/>
      <c r="AU122" s="50"/>
      <c r="AV122" s="50"/>
      <c r="AW122" s="50"/>
      <c r="AX122" s="50"/>
      <c r="AY122" s="50"/>
      <c r="AZ122" s="50"/>
    </row>
    <row r="123" spans="1:52" ht="15.75" customHeight="1" x14ac:dyDescent="0.2">
      <c r="A123" s="13"/>
      <c r="B123" s="14"/>
      <c r="C123" s="49" t="str">
        <f t="shared" si="1"/>
        <v/>
      </c>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50"/>
      <c r="AI123" s="50"/>
      <c r="AJ123" s="50"/>
      <c r="AK123" s="50"/>
      <c r="AL123" s="50"/>
      <c r="AM123" s="50"/>
      <c r="AN123" s="50"/>
      <c r="AO123" s="50"/>
      <c r="AP123" s="50"/>
      <c r="AQ123" s="50"/>
      <c r="AR123" s="50"/>
      <c r="AS123" s="50"/>
      <c r="AT123" s="50"/>
      <c r="AU123" s="50"/>
      <c r="AV123" s="50"/>
      <c r="AW123" s="50"/>
      <c r="AX123" s="50"/>
      <c r="AY123" s="50"/>
      <c r="AZ123" s="50"/>
    </row>
    <row r="124" spans="1:52" ht="15.75" customHeight="1" x14ac:dyDescent="0.2">
      <c r="A124" s="13"/>
      <c r="B124" s="14"/>
      <c r="C124" s="49" t="str">
        <f t="shared" si="1"/>
        <v/>
      </c>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50"/>
      <c r="AI124" s="50"/>
      <c r="AJ124" s="50"/>
      <c r="AK124" s="50"/>
      <c r="AL124" s="50"/>
      <c r="AM124" s="50"/>
      <c r="AN124" s="50"/>
      <c r="AO124" s="50"/>
      <c r="AP124" s="50"/>
      <c r="AQ124" s="50"/>
      <c r="AR124" s="50"/>
      <c r="AS124" s="50"/>
      <c r="AT124" s="50"/>
      <c r="AU124" s="50"/>
      <c r="AV124" s="50"/>
      <c r="AW124" s="50"/>
      <c r="AX124" s="50"/>
      <c r="AY124" s="50"/>
      <c r="AZ124" s="50"/>
    </row>
    <row r="125" spans="1:52" ht="15.75" customHeight="1" x14ac:dyDescent="0.2">
      <c r="A125" s="13"/>
      <c r="B125" s="14"/>
      <c r="C125" s="49" t="str">
        <f t="shared" si="1"/>
        <v/>
      </c>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50"/>
      <c r="AI125" s="50"/>
      <c r="AJ125" s="50"/>
      <c r="AK125" s="50"/>
      <c r="AL125" s="50"/>
      <c r="AM125" s="50"/>
      <c r="AN125" s="50"/>
      <c r="AO125" s="50"/>
      <c r="AP125" s="50"/>
      <c r="AQ125" s="50"/>
      <c r="AR125" s="50"/>
      <c r="AS125" s="50"/>
      <c r="AT125" s="50"/>
      <c r="AU125" s="50"/>
      <c r="AV125" s="50"/>
      <c r="AW125" s="50"/>
      <c r="AX125" s="50"/>
      <c r="AY125" s="50"/>
      <c r="AZ125" s="50"/>
    </row>
    <row r="126" spans="1:52" ht="15.75" customHeight="1" x14ac:dyDescent="0.2">
      <c r="A126" s="13"/>
      <c r="B126" s="14"/>
      <c r="C126" s="49" t="str">
        <f t="shared" si="1"/>
        <v/>
      </c>
      <c r="D126" s="16"/>
      <c r="E126" s="16"/>
      <c r="F126" s="16"/>
      <c r="G126" s="16"/>
      <c r="H126" s="16"/>
      <c r="I126" s="16"/>
      <c r="J126" s="16"/>
      <c r="K126" s="16"/>
      <c r="L126" s="16"/>
      <c r="M126" s="16"/>
      <c r="N126" s="16"/>
      <c r="O126" s="16"/>
      <c r="P126" s="16"/>
      <c r="Q126" s="16"/>
      <c r="R126" s="16"/>
      <c r="S126" s="16"/>
      <c r="T126" s="16"/>
      <c r="U126" s="16"/>
      <c r="V126" s="16"/>
      <c r="W126" s="16"/>
      <c r="X126" s="16"/>
      <c r="Y126" s="16"/>
      <c r="Z126" s="17"/>
      <c r="AA126" s="16"/>
      <c r="AB126" s="16"/>
      <c r="AC126" s="16"/>
      <c r="AD126" s="16"/>
      <c r="AE126" s="16"/>
      <c r="AF126" s="16"/>
      <c r="AG126" s="16"/>
      <c r="AH126" s="50"/>
      <c r="AI126" s="50"/>
      <c r="AJ126" s="50"/>
      <c r="AK126" s="50"/>
      <c r="AL126" s="50"/>
      <c r="AM126" s="50"/>
      <c r="AN126" s="50"/>
      <c r="AO126" s="50"/>
      <c r="AP126" s="50"/>
      <c r="AQ126" s="50"/>
      <c r="AR126" s="50"/>
      <c r="AS126" s="50"/>
      <c r="AT126" s="50"/>
      <c r="AU126" s="50"/>
      <c r="AV126" s="50"/>
      <c r="AW126" s="50"/>
      <c r="AX126" s="50"/>
      <c r="AY126" s="50"/>
      <c r="AZ126" s="50"/>
    </row>
    <row r="127" spans="1:52" ht="15.75" customHeight="1" x14ac:dyDescent="0.2">
      <c r="A127" s="13"/>
      <c r="B127" s="14"/>
      <c r="C127" s="49" t="str">
        <f t="shared" si="1"/>
        <v/>
      </c>
      <c r="D127" s="16"/>
      <c r="E127" s="17"/>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50"/>
      <c r="AI127" s="50"/>
      <c r="AJ127" s="50"/>
      <c r="AK127" s="50"/>
      <c r="AL127" s="50"/>
      <c r="AM127" s="50"/>
      <c r="AN127" s="50"/>
      <c r="AO127" s="50"/>
      <c r="AP127" s="50"/>
      <c r="AQ127" s="50"/>
      <c r="AR127" s="50"/>
      <c r="AS127" s="50"/>
      <c r="AT127" s="50"/>
      <c r="AU127" s="50"/>
      <c r="AV127" s="50"/>
      <c r="AW127" s="50"/>
      <c r="AX127" s="50"/>
      <c r="AY127" s="50"/>
      <c r="AZ127" s="50"/>
    </row>
    <row r="128" spans="1:52" ht="15.75" customHeight="1" x14ac:dyDescent="0.2">
      <c r="A128" s="13"/>
      <c r="B128" s="14"/>
      <c r="C128" s="49" t="str">
        <f t="shared" si="1"/>
        <v/>
      </c>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50"/>
      <c r="AI128" s="50"/>
      <c r="AJ128" s="50"/>
      <c r="AK128" s="50"/>
      <c r="AL128" s="50"/>
      <c r="AM128" s="50"/>
      <c r="AN128" s="50"/>
      <c r="AO128" s="50"/>
      <c r="AP128" s="50"/>
      <c r="AQ128" s="50"/>
      <c r="AR128" s="50"/>
      <c r="AS128" s="50"/>
      <c r="AT128" s="50"/>
      <c r="AU128" s="50"/>
      <c r="AV128" s="50"/>
      <c r="AW128" s="50"/>
      <c r="AX128" s="50"/>
      <c r="AY128" s="50"/>
      <c r="AZ128" s="50"/>
    </row>
    <row r="129" spans="1:52" ht="15.75" customHeight="1" x14ac:dyDescent="0.2">
      <c r="A129" s="13"/>
      <c r="B129" s="14"/>
      <c r="C129" s="49" t="str">
        <f t="shared" si="1"/>
        <v/>
      </c>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7"/>
      <c r="AE129" s="16"/>
      <c r="AF129" s="16"/>
      <c r="AG129" s="16"/>
      <c r="AH129" s="50"/>
      <c r="AI129" s="50"/>
      <c r="AJ129" s="50"/>
      <c r="AK129" s="50"/>
      <c r="AL129" s="50"/>
      <c r="AM129" s="50"/>
      <c r="AN129" s="50"/>
      <c r="AO129" s="50"/>
      <c r="AP129" s="50"/>
      <c r="AQ129" s="50"/>
      <c r="AR129" s="50"/>
      <c r="AS129" s="50"/>
      <c r="AT129" s="50"/>
      <c r="AU129" s="50"/>
      <c r="AV129" s="50"/>
      <c r="AW129" s="50"/>
      <c r="AX129" s="50"/>
      <c r="AY129" s="50"/>
      <c r="AZ129" s="50"/>
    </row>
    <row r="130" spans="1:52" ht="15.75" customHeight="1" x14ac:dyDescent="0.2">
      <c r="A130" s="13"/>
      <c r="B130" s="14"/>
      <c r="C130" s="49" t="str">
        <f t="shared" si="1"/>
        <v/>
      </c>
      <c r="D130" s="16"/>
      <c r="E130" s="16"/>
      <c r="F130" s="16"/>
      <c r="G130" s="16"/>
      <c r="H130" s="16"/>
      <c r="I130" s="16"/>
      <c r="J130" s="16"/>
      <c r="K130" s="16"/>
      <c r="L130" s="16"/>
      <c r="M130" s="16"/>
      <c r="N130" s="16"/>
      <c r="O130" s="16"/>
      <c r="P130" s="16"/>
      <c r="Q130" s="16"/>
      <c r="R130" s="16"/>
      <c r="S130" s="16"/>
      <c r="T130" s="16"/>
      <c r="U130" s="16"/>
      <c r="V130" s="17"/>
      <c r="W130" s="16"/>
      <c r="X130" s="16"/>
      <c r="Y130" s="16"/>
      <c r="Z130" s="16"/>
      <c r="AA130" s="16"/>
      <c r="AB130" s="16"/>
      <c r="AC130" s="16"/>
      <c r="AD130" s="16"/>
      <c r="AE130" s="16"/>
      <c r="AF130" s="16"/>
      <c r="AG130" s="16"/>
      <c r="AH130" s="50"/>
      <c r="AI130" s="50"/>
      <c r="AJ130" s="50"/>
      <c r="AK130" s="50"/>
      <c r="AL130" s="50"/>
      <c r="AM130" s="50"/>
      <c r="AN130" s="50"/>
      <c r="AO130" s="50"/>
      <c r="AP130" s="50"/>
      <c r="AQ130" s="50"/>
      <c r="AR130" s="50"/>
      <c r="AS130" s="50"/>
      <c r="AT130" s="50"/>
      <c r="AU130" s="50"/>
      <c r="AV130" s="50"/>
      <c r="AW130" s="50"/>
      <c r="AX130" s="50"/>
      <c r="AY130" s="50"/>
      <c r="AZ130" s="50"/>
    </row>
    <row r="131" spans="1:52" ht="15.75" customHeight="1" x14ac:dyDescent="0.2">
      <c r="A131" s="13"/>
      <c r="B131" s="14"/>
      <c r="C131" s="49" t="str">
        <f t="shared" si="1"/>
        <v/>
      </c>
      <c r="D131" s="16"/>
      <c r="E131" s="16"/>
      <c r="F131" s="16"/>
      <c r="G131" s="16"/>
      <c r="H131" s="16"/>
      <c r="I131" s="16"/>
      <c r="J131" s="16"/>
      <c r="K131" s="16"/>
      <c r="L131" s="16"/>
      <c r="M131" s="16"/>
      <c r="N131" s="16"/>
      <c r="O131" s="16"/>
      <c r="P131" s="16"/>
      <c r="Q131" s="16"/>
      <c r="R131" s="16"/>
      <c r="S131" s="16"/>
      <c r="T131" s="16"/>
      <c r="U131" s="16"/>
      <c r="V131" s="17"/>
      <c r="W131" s="16"/>
      <c r="X131" s="16"/>
      <c r="Y131" s="16"/>
      <c r="Z131" s="16"/>
      <c r="AA131" s="16"/>
      <c r="AB131" s="16"/>
      <c r="AC131" s="16"/>
      <c r="AD131" s="16"/>
      <c r="AE131" s="16"/>
      <c r="AF131" s="16"/>
      <c r="AG131" s="16"/>
      <c r="AH131" s="50"/>
      <c r="AI131" s="50"/>
      <c r="AJ131" s="50"/>
      <c r="AK131" s="50"/>
      <c r="AL131" s="50"/>
      <c r="AM131" s="50"/>
      <c r="AN131" s="50"/>
      <c r="AO131" s="50"/>
      <c r="AP131" s="50"/>
      <c r="AQ131" s="50"/>
      <c r="AR131" s="50"/>
      <c r="AS131" s="50"/>
      <c r="AT131" s="50"/>
      <c r="AU131" s="50"/>
      <c r="AV131" s="50"/>
      <c r="AW131" s="50"/>
      <c r="AX131" s="50"/>
      <c r="AY131" s="50"/>
      <c r="AZ131" s="50"/>
    </row>
    <row r="132" spans="1:52" ht="15.75" customHeight="1" x14ac:dyDescent="0.2">
      <c r="A132" s="13"/>
      <c r="B132" s="14"/>
      <c r="C132" s="49" t="str">
        <f t="shared" ref="C132:C195" si="2">IF(D132="","",AVERAGE(D132:AZ132))</f>
        <v/>
      </c>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50"/>
      <c r="AI132" s="50"/>
      <c r="AJ132" s="50"/>
      <c r="AK132" s="50"/>
      <c r="AL132" s="50"/>
      <c r="AM132" s="50"/>
      <c r="AN132" s="50"/>
      <c r="AO132" s="50"/>
      <c r="AP132" s="50"/>
      <c r="AQ132" s="50"/>
      <c r="AR132" s="50"/>
      <c r="AS132" s="50"/>
      <c r="AT132" s="50"/>
      <c r="AU132" s="50"/>
      <c r="AV132" s="50"/>
      <c r="AW132" s="50"/>
      <c r="AX132" s="50"/>
      <c r="AY132" s="50"/>
      <c r="AZ132" s="50"/>
    </row>
    <row r="133" spans="1:52" ht="15.75" customHeight="1" x14ac:dyDescent="0.2">
      <c r="A133" s="13"/>
      <c r="B133" s="14"/>
      <c r="C133" s="49" t="str">
        <f t="shared" si="2"/>
        <v/>
      </c>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50"/>
      <c r="AI133" s="50"/>
      <c r="AJ133" s="50"/>
      <c r="AK133" s="50"/>
      <c r="AL133" s="50"/>
      <c r="AM133" s="50"/>
      <c r="AN133" s="50"/>
      <c r="AO133" s="50"/>
      <c r="AP133" s="50"/>
      <c r="AQ133" s="50"/>
      <c r="AR133" s="50"/>
      <c r="AS133" s="50"/>
      <c r="AT133" s="50"/>
      <c r="AU133" s="50"/>
      <c r="AV133" s="50"/>
      <c r="AW133" s="50"/>
      <c r="AX133" s="50"/>
      <c r="AY133" s="50"/>
      <c r="AZ133" s="50"/>
    </row>
    <row r="134" spans="1:52" ht="15.75" customHeight="1" x14ac:dyDescent="0.2">
      <c r="A134" s="13"/>
      <c r="B134" s="14"/>
      <c r="C134" s="49" t="str">
        <f t="shared" si="2"/>
        <v/>
      </c>
      <c r="D134" s="16"/>
      <c r="E134" s="16"/>
      <c r="F134" s="16"/>
      <c r="G134" s="16"/>
      <c r="H134" s="16"/>
      <c r="I134" s="16"/>
      <c r="J134" s="16"/>
      <c r="K134" s="16"/>
      <c r="L134" s="16"/>
      <c r="M134" s="16"/>
      <c r="N134" s="16"/>
      <c r="O134" s="16"/>
      <c r="P134" s="17"/>
      <c r="Q134" s="16"/>
      <c r="R134" s="16"/>
      <c r="S134" s="16"/>
      <c r="T134" s="16"/>
      <c r="U134" s="16"/>
      <c r="V134" s="16"/>
      <c r="W134" s="16"/>
      <c r="X134" s="16"/>
      <c r="Y134" s="16"/>
      <c r="Z134" s="16"/>
      <c r="AA134" s="16"/>
      <c r="AB134" s="16"/>
      <c r="AC134" s="16"/>
      <c r="AD134" s="16"/>
      <c r="AE134" s="16"/>
      <c r="AF134" s="16"/>
      <c r="AG134" s="16"/>
      <c r="AH134" s="50"/>
      <c r="AI134" s="50"/>
      <c r="AJ134" s="50"/>
      <c r="AK134" s="50"/>
      <c r="AL134" s="50"/>
      <c r="AM134" s="50"/>
      <c r="AN134" s="50"/>
      <c r="AO134" s="50"/>
      <c r="AP134" s="50"/>
      <c r="AQ134" s="50"/>
      <c r="AR134" s="50"/>
      <c r="AS134" s="50"/>
      <c r="AT134" s="50"/>
      <c r="AU134" s="50"/>
      <c r="AV134" s="50"/>
      <c r="AW134" s="50"/>
      <c r="AX134" s="50"/>
      <c r="AY134" s="50"/>
      <c r="AZ134" s="50"/>
    </row>
    <row r="135" spans="1:52" ht="15.75" customHeight="1" x14ac:dyDescent="0.2">
      <c r="A135" s="13"/>
      <c r="B135" s="14"/>
      <c r="C135" s="49" t="str">
        <f t="shared" si="2"/>
        <v/>
      </c>
      <c r="D135" s="16"/>
      <c r="E135" s="16"/>
      <c r="F135" s="16"/>
      <c r="G135" s="16"/>
      <c r="H135" s="16"/>
      <c r="I135" s="16"/>
      <c r="J135" s="16"/>
      <c r="K135" s="16"/>
      <c r="L135" s="16"/>
      <c r="M135" s="16"/>
      <c r="N135" s="17"/>
      <c r="O135" s="16"/>
      <c r="P135" s="16"/>
      <c r="Q135" s="16"/>
      <c r="R135" s="16"/>
      <c r="S135" s="16"/>
      <c r="T135" s="16"/>
      <c r="U135" s="16"/>
      <c r="V135" s="16"/>
      <c r="W135" s="16"/>
      <c r="X135" s="16"/>
      <c r="Y135" s="16"/>
      <c r="Z135" s="16"/>
      <c r="AA135" s="16"/>
      <c r="AB135" s="16"/>
      <c r="AC135" s="16"/>
      <c r="AD135" s="17"/>
      <c r="AE135" s="16"/>
      <c r="AF135" s="16"/>
      <c r="AG135" s="16"/>
      <c r="AH135" s="50"/>
      <c r="AI135" s="50"/>
      <c r="AJ135" s="50"/>
      <c r="AK135" s="50"/>
      <c r="AL135" s="50"/>
      <c r="AM135" s="50"/>
      <c r="AN135" s="50"/>
      <c r="AO135" s="50"/>
      <c r="AP135" s="50"/>
      <c r="AQ135" s="50"/>
      <c r="AR135" s="50"/>
      <c r="AS135" s="50"/>
      <c r="AT135" s="50"/>
      <c r="AU135" s="50"/>
      <c r="AV135" s="50"/>
      <c r="AW135" s="50"/>
      <c r="AX135" s="50"/>
      <c r="AY135" s="50"/>
      <c r="AZ135" s="50"/>
    </row>
    <row r="136" spans="1:52" ht="15.75" customHeight="1" x14ac:dyDescent="0.2">
      <c r="A136" s="13"/>
      <c r="B136" s="14"/>
      <c r="C136" s="49" t="str">
        <f t="shared" si="2"/>
        <v/>
      </c>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50"/>
      <c r="AI136" s="50"/>
      <c r="AJ136" s="50"/>
      <c r="AK136" s="50"/>
      <c r="AL136" s="50"/>
      <c r="AM136" s="50"/>
      <c r="AN136" s="50"/>
      <c r="AO136" s="50"/>
      <c r="AP136" s="50"/>
      <c r="AQ136" s="50"/>
      <c r="AR136" s="50"/>
      <c r="AS136" s="50"/>
      <c r="AT136" s="50"/>
      <c r="AU136" s="50"/>
      <c r="AV136" s="50"/>
      <c r="AW136" s="50"/>
      <c r="AX136" s="50"/>
      <c r="AY136" s="50"/>
      <c r="AZ136" s="50"/>
    </row>
    <row r="137" spans="1:52" ht="15.75" customHeight="1" x14ac:dyDescent="0.2">
      <c r="A137" s="13"/>
      <c r="B137" s="14"/>
      <c r="C137" s="49" t="str">
        <f t="shared" si="2"/>
        <v/>
      </c>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50"/>
      <c r="AI137" s="50"/>
      <c r="AJ137" s="50"/>
      <c r="AK137" s="50"/>
      <c r="AL137" s="50"/>
      <c r="AM137" s="50"/>
      <c r="AN137" s="50"/>
      <c r="AO137" s="50"/>
      <c r="AP137" s="50"/>
      <c r="AQ137" s="50"/>
      <c r="AR137" s="50"/>
      <c r="AS137" s="50"/>
      <c r="AT137" s="50"/>
      <c r="AU137" s="50"/>
      <c r="AV137" s="50"/>
      <c r="AW137" s="50"/>
      <c r="AX137" s="50"/>
      <c r="AY137" s="50"/>
      <c r="AZ137" s="50"/>
    </row>
    <row r="138" spans="1:52" ht="15.75" customHeight="1" x14ac:dyDescent="0.2">
      <c r="A138" s="13"/>
      <c r="B138" s="14"/>
      <c r="C138" s="49" t="str">
        <f t="shared" si="2"/>
        <v/>
      </c>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50"/>
      <c r="AI138" s="50"/>
      <c r="AJ138" s="50"/>
      <c r="AK138" s="50"/>
      <c r="AL138" s="50"/>
      <c r="AM138" s="50"/>
      <c r="AN138" s="50"/>
      <c r="AO138" s="50"/>
      <c r="AP138" s="50"/>
      <c r="AQ138" s="50"/>
      <c r="AR138" s="50"/>
      <c r="AS138" s="50"/>
      <c r="AT138" s="50"/>
      <c r="AU138" s="50"/>
      <c r="AV138" s="50"/>
      <c r="AW138" s="50"/>
      <c r="AX138" s="50"/>
      <c r="AY138" s="50"/>
      <c r="AZ138" s="50"/>
    </row>
    <row r="139" spans="1:52" ht="15.75" customHeight="1" x14ac:dyDescent="0.2">
      <c r="A139" s="50"/>
      <c r="B139" s="50"/>
      <c r="C139" s="49" t="str">
        <f t="shared" si="2"/>
        <v/>
      </c>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row>
    <row r="140" spans="1:52" ht="15.75" customHeight="1" x14ac:dyDescent="0.2">
      <c r="A140" s="50"/>
      <c r="B140" s="50"/>
      <c r="C140" s="49" t="str">
        <f t="shared" si="2"/>
        <v/>
      </c>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row>
    <row r="141" spans="1:52" ht="15.75" customHeight="1" x14ac:dyDescent="0.2">
      <c r="A141" s="50"/>
      <c r="B141" s="50"/>
      <c r="C141" s="49" t="str">
        <f t="shared" si="2"/>
        <v/>
      </c>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row>
    <row r="142" spans="1:52" ht="15.75" customHeight="1" x14ac:dyDescent="0.2">
      <c r="A142" s="50"/>
      <c r="B142" s="50"/>
      <c r="C142" s="49" t="str">
        <f t="shared" si="2"/>
        <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row>
    <row r="143" spans="1:52" ht="15.75" customHeight="1" x14ac:dyDescent="0.2">
      <c r="A143" s="50"/>
      <c r="B143" s="50"/>
      <c r="C143" s="49" t="str">
        <f t="shared" si="2"/>
        <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row>
    <row r="144" spans="1:52" ht="15.75" customHeight="1" x14ac:dyDescent="0.2">
      <c r="A144" s="50"/>
      <c r="B144" s="50"/>
      <c r="C144" s="49" t="str">
        <f t="shared" si="2"/>
        <v/>
      </c>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row>
    <row r="145" spans="1:52" ht="15.75" customHeight="1" x14ac:dyDescent="0.2">
      <c r="A145" s="50"/>
      <c r="B145" s="50"/>
      <c r="C145" s="49" t="str">
        <f t="shared" si="2"/>
        <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c r="AZ145" s="50"/>
    </row>
    <row r="146" spans="1:52" ht="15.75" customHeight="1" x14ac:dyDescent="0.2">
      <c r="A146" s="50"/>
      <c r="B146" s="50"/>
      <c r="C146" s="49" t="str">
        <f t="shared" si="2"/>
        <v/>
      </c>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row>
    <row r="147" spans="1:52" ht="15.75" customHeight="1" x14ac:dyDescent="0.2">
      <c r="A147" s="50"/>
      <c r="B147" s="50"/>
      <c r="C147" s="49" t="str">
        <f t="shared" si="2"/>
        <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row>
    <row r="148" spans="1:52" ht="15.75" customHeight="1" x14ac:dyDescent="0.2">
      <c r="A148" s="50"/>
      <c r="B148" s="50"/>
      <c r="C148" s="49" t="str">
        <f t="shared" si="2"/>
        <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row>
    <row r="149" spans="1:52" ht="15.75" customHeight="1" x14ac:dyDescent="0.2">
      <c r="A149" s="50"/>
      <c r="B149" s="50"/>
      <c r="C149" s="49" t="str">
        <f t="shared" si="2"/>
        <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c r="AZ149" s="50"/>
    </row>
    <row r="150" spans="1:52" ht="15.75" customHeight="1" x14ac:dyDescent="0.2">
      <c r="A150" s="50"/>
      <c r="B150" s="50"/>
      <c r="C150" s="49" t="str">
        <f t="shared" si="2"/>
        <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row>
    <row r="151" spans="1:52" ht="15.75" customHeight="1" x14ac:dyDescent="0.2">
      <c r="A151" s="50"/>
      <c r="B151" s="50"/>
      <c r="C151" s="49" t="str">
        <f t="shared" si="2"/>
        <v/>
      </c>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row>
    <row r="152" spans="1:52" ht="15.75" customHeight="1" x14ac:dyDescent="0.2">
      <c r="A152" s="50"/>
      <c r="B152" s="50"/>
      <c r="C152" s="49" t="str">
        <f t="shared" si="2"/>
        <v/>
      </c>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row>
    <row r="153" spans="1:52" ht="15.75" customHeight="1" x14ac:dyDescent="0.2">
      <c r="A153" s="50"/>
      <c r="B153" s="50"/>
      <c r="C153" s="49" t="str">
        <f t="shared" si="2"/>
        <v/>
      </c>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row>
    <row r="154" spans="1:52" ht="15.75" customHeight="1" x14ac:dyDescent="0.2">
      <c r="A154" s="50"/>
      <c r="B154" s="50"/>
      <c r="C154" s="49" t="str">
        <f t="shared" si="2"/>
        <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row>
    <row r="155" spans="1:52" ht="15.75" customHeight="1" x14ac:dyDescent="0.2">
      <c r="A155" s="50"/>
      <c r="B155" s="50"/>
      <c r="C155" s="49" t="str">
        <f t="shared" si="2"/>
        <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c r="AZ155" s="50"/>
    </row>
    <row r="156" spans="1:52" ht="15.75" customHeight="1" x14ac:dyDescent="0.2">
      <c r="A156" s="50"/>
      <c r="B156" s="50"/>
      <c r="C156" s="49" t="str">
        <f t="shared" si="2"/>
        <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row>
    <row r="157" spans="1:52" ht="15.75" customHeight="1" x14ac:dyDescent="0.2">
      <c r="A157" s="50"/>
      <c r="B157" s="50"/>
      <c r="C157" s="49" t="str">
        <f t="shared" si="2"/>
        <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row>
    <row r="158" spans="1:52" ht="15.75" customHeight="1" x14ac:dyDescent="0.2">
      <c r="A158" s="50"/>
      <c r="B158" s="50"/>
      <c r="C158" s="49" t="str">
        <f t="shared" si="2"/>
        <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row>
    <row r="159" spans="1:52" ht="15.75" customHeight="1" x14ac:dyDescent="0.2">
      <c r="A159" s="50"/>
      <c r="B159" s="50"/>
      <c r="C159" s="49" t="str">
        <f t="shared" si="2"/>
        <v/>
      </c>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c r="AZ159" s="50"/>
    </row>
    <row r="160" spans="1:52" ht="15.75" customHeight="1" x14ac:dyDescent="0.2">
      <c r="A160" s="50"/>
      <c r="B160" s="50"/>
      <c r="C160" s="49" t="str">
        <f t="shared" si="2"/>
        <v/>
      </c>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row>
    <row r="161" spans="1:52" ht="15.75" customHeight="1" x14ac:dyDescent="0.2">
      <c r="A161" s="50"/>
      <c r="B161" s="50"/>
      <c r="C161" s="49" t="str">
        <f t="shared" si="2"/>
        <v/>
      </c>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row>
    <row r="162" spans="1:52" ht="15.75" customHeight="1" x14ac:dyDescent="0.2">
      <c r="A162" s="50"/>
      <c r="B162" s="50"/>
      <c r="C162" s="49" t="str">
        <f t="shared" si="2"/>
        <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row>
    <row r="163" spans="1:52" ht="15.75" customHeight="1" x14ac:dyDescent="0.2">
      <c r="A163" s="50"/>
      <c r="B163" s="50"/>
      <c r="C163" s="49" t="str">
        <f t="shared" si="2"/>
        <v/>
      </c>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c r="AZ163" s="50"/>
    </row>
    <row r="164" spans="1:52" ht="15.75" customHeight="1" x14ac:dyDescent="0.2">
      <c r="A164" s="50"/>
      <c r="B164" s="50"/>
      <c r="C164" s="49" t="str">
        <f t="shared" si="2"/>
        <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c r="AV164" s="50"/>
      <c r="AW164" s="50"/>
      <c r="AX164" s="50"/>
      <c r="AY164" s="50"/>
      <c r="AZ164" s="50"/>
    </row>
    <row r="165" spans="1:52" ht="15.75" customHeight="1" x14ac:dyDescent="0.2">
      <c r="A165" s="50"/>
      <c r="B165" s="50"/>
      <c r="C165" s="49" t="str">
        <f t="shared" si="2"/>
        <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c r="AV165" s="50"/>
      <c r="AW165" s="50"/>
      <c r="AX165" s="50"/>
      <c r="AY165" s="50"/>
      <c r="AZ165" s="50"/>
    </row>
    <row r="166" spans="1:52" ht="15.75" customHeight="1" x14ac:dyDescent="0.2">
      <c r="A166" s="50"/>
      <c r="B166" s="50"/>
      <c r="C166" s="49" t="str">
        <f t="shared" si="2"/>
        <v/>
      </c>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c r="AZ166" s="50"/>
    </row>
    <row r="167" spans="1:52" ht="15.75" customHeight="1" x14ac:dyDescent="0.2">
      <c r="A167" s="50"/>
      <c r="B167" s="50"/>
      <c r="C167" s="49" t="str">
        <f t="shared" si="2"/>
        <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c r="AZ167" s="50"/>
    </row>
    <row r="168" spans="1:52" ht="15.75" customHeight="1" x14ac:dyDescent="0.2">
      <c r="A168" s="50"/>
      <c r="B168" s="50"/>
      <c r="C168" s="49" t="str">
        <f t="shared" si="2"/>
        <v/>
      </c>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c r="AZ168" s="50"/>
    </row>
    <row r="169" spans="1:52" ht="15.75" customHeight="1" x14ac:dyDescent="0.2">
      <c r="A169" s="50"/>
      <c r="B169" s="50"/>
      <c r="C169" s="49" t="str">
        <f t="shared" si="2"/>
        <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c r="AV169" s="50"/>
      <c r="AW169" s="50"/>
      <c r="AX169" s="50"/>
      <c r="AY169" s="50"/>
      <c r="AZ169" s="50"/>
    </row>
    <row r="170" spans="1:52" ht="15.75" customHeight="1" x14ac:dyDescent="0.2">
      <c r="A170" s="50"/>
      <c r="B170" s="50"/>
      <c r="C170" s="49" t="str">
        <f t="shared" si="2"/>
        <v/>
      </c>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row>
    <row r="171" spans="1:52" ht="15.75" customHeight="1" x14ac:dyDescent="0.2">
      <c r="A171" s="50"/>
      <c r="B171" s="50"/>
      <c r="C171" s="49" t="str">
        <f t="shared" si="2"/>
        <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c r="AZ171" s="50"/>
    </row>
    <row r="172" spans="1:52" ht="15.75" customHeight="1" x14ac:dyDescent="0.2">
      <c r="A172" s="50"/>
      <c r="B172" s="50"/>
      <c r="C172" s="49" t="str">
        <f t="shared" si="2"/>
        <v/>
      </c>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0"/>
      <c r="AY172" s="50"/>
      <c r="AZ172" s="50"/>
    </row>
    <row r="173" spans="1:52" ht="15.75" customHeight="1" x14ac:dyDescent="0.2">
      <c r="A173" s="50"/>
      <c r="B173" s="50"/>
      <c r="C173" s="49" t="str">
        <f t="shared" si="2"/>
        <v/>
      </c>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c r="AZ173" s="50"/>
    </row>
    <row r="174" spans="1:52" ht="15.75" customHeight="1" x14ac:dyDescent="0.2">
      <c r="A174" s="50"/>
      <c r="B174" s="50"/>
      <c r="C174" s="49" t="str">
        <f t="shared" si="2"/>
        <v/>
      </c>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c r="AV174" s="50"/>
      <c r="AW174" s="50"/>
      <c r="AX174" s="50"/>
      <c r="AY174" s="50"/>
      <c r="AZ174" s="50"/>
    </row>
    <row r="175" spans="1:52" ht="15.75" customHeight="1" x14ac:dyDescent="0.2">
      <c r="A175" s="50"/>
      <c r="B175" s="50"/>
      <c r="C175" s="49" t="str">
        <f t="shared" si="2"/>
        <v/>
      </c>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c r="AV175" s="50"/>
      <c r="AW175" s="50"/>
      <c r="AX175" s="50"/>
      <c r="AY175" s="50"/>
      <c r="AZ175" s="50"/>
    </row>
    <row r="176" spans="1:52" ht="15.75" customHeight="1" x14ac:dyDescent="0.2">
      <c r="A176" s="50"/>
      <c r="B176" s="50"/>
      <c r="C176" s="49" t="str">
        <f t="shared" si="2"/>
        <v/>
      </c>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c r="AZ176" s="50"/>
    </row>
    <row r="177" spans="1:52" ht="15.75" customHeight="1" x14ac:dyDescent="0.2">
      <c r="A177" s="50"/>
      <c r="B177" s="50"/>
      <c r="C177" s="49" t="str">
        <f t="shared" si="2"/>
        <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c r="AZ177" s="50"/>
    </row>
    <row r="178" spans="1:52" ht="15.75" customHeight="1" x14ac:dyDescent="0.2">
      <c r="A178" s="50"/>
      <c r="B178" s="50"/>
      <c r="C178" s="49" t="str">
        <f t="shared" si="2"/>
        <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c r="AZ178" s="50"/>
    </row>
    <row r="179" spans="1:52" ht="15.75" customHeight="1" x14ac:dyDescent="0.2">
      <c r="A179" s="50"/>
      <c r="B179" s="50"/>
      <c r="C179" s="49" t="str">
        <f t="shared" si="2"/>
        <v/>
      </c>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c r="AZ179" s="50"/>
    </row>
    <row r="180" spans="1:52" ht="15.75" customHeight="1" x14ac:dyDescent="0.2">
      <c r="A180" s="50"/>
      <c r="B180" s="50"/>
      <c r="C180" s="49" t="str">
        <f t="shared" si="2"/>
        <v/>
      </c>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c r="AZ180" s="50"/>
    </row>
    <row r="181" spans="1:52" ht="15.75" customHeight="1" x14ac:dyDescent="0.2">
      <c r="A181" s="50"/>
      <c r="B181" s="50"/>
      <c r="C181" s="49" t="str">
        <f t="shared" si="2"/>
        <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c r="AZ181" s="50"/>
    </row>
    <row r="182" spans="1:52" ht="15.75" customHeight="1" x14ac:dyDescent="0.2">
      <c r="A182" s="50"/>
      <c r="B182" s="50"/>
      <c r="C182" s="49" t="str">
        <f t="shared" si="2"/>
        <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row>
    <row r="183" spans="1:52" ht="15.75" customHeight="1" x14ac:dyDescent="0.2">
      <c r="A183" s="50"/>
      <c r="B183" s="50"/>
      <c r="C183" s="49" t="str">
        <f t="shared" si="2"/>
        <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c r="AZ183" s="50"/>
    </row>
    <row r="184" spans="1:52" ht="15.75" customHeight="1" x14ac:dyDescent="0.2">
      <c r="A184" s="50"/>
      <c r="B184" s="50"/>
      <c r="C184" s="49" t="str">
        <f t="shared" si="2"/>
        <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c r="AV184" s="50"/>
      <c r="AW184" s="50"/>
      <c r="AX184" s="50"/>
      <c r="AY184" s="50"/>
      <c r="AZ184" s="50"/>
    </row>
    <row r="185" spans="1:52" ht="15.75" customHeight="1" x14ac:dyDescent="0.2">
      <c r="A185" s="50"/>
      <c r="B185" s="50"/>
      <c r="C185" s="49" t="str">
        <f t="shared" si="2"/>
        <v/>
      </c>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c r="AZ185" s="50"/>
    </row>
    <row r="186" spans="1:52" ht="15.75" customHeight="1" x14ac:dyDescent="0.2">
      <c r="A186" s="50"/>
      <c r="B186" s="50"/>
      <c r="C186" s="49" t="str">
        <f t="shared" si="2"/>
        <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c r="AV186" s="50"/>
      <c r="AW186" s="50"/>
      <c r="AX186" s="50"/>
      <c r="AY186" s="50"/>
      <c r="AZ186" s="50"/>
    </row>
    <row r="187" spans="1:52" ht="15.75" customHeight="1" x14ac:dyDescent="0.2">
      <c r="A187" s="50"/>
      <c r="B187" s="50"/>
      <c r="C187" s="49" t="str">
        <f t="shared" si="2"/>
        <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c r="AV187" s="50"/>
      <c r="AW187" s="50"/>
      <c r="AX187" s="50"/>
      <c r="AY187" s="50"/>
      <c r="AZ187" s="50"/>
    </row>
    <row r="188" spans="1:52" ht="15.75" customHeight="1" x14ac:dyDescent="0.2">
      <c r="A188" s="50"/>
      <c r="B188" s="50"/>
      <c r="C188" s="49" t="str">
        <f t="shared" si="2"/>
        <v/>
      </c>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c r="AV188" s="50"/>
      <c r="AW188" s="50"/>
      <c r="AX188" s="50"/>
      <c r="AY188" s="50"/>
      <c r="AZ188" s="50"/>
    </row>
    <row r="189" spans="1:52" ht="15.75" customHeight="1" x14ac:dyDescent="0.2">
      <c r="A189" s="50"/>
      <c r="B189" s="50"/>
      <c r="C189" s="49" t="str">
        <f t="shared" si="2"/>
        <v/>
      </c>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c r="AV189" s="50"/>
      <c r="AW189" s="50"/>
      <c r="AX189" s="50"/>
      <c r="AY189" s="50"/>
      <c r="AZ189" s="50"/>
    </row>
    <row r="190" spans="1:52" ht="15.75" customHeight="1" x14ac:dyDescent="0.2">
      <c r="A190" s="50"/>
      <c r="B190" s="50"/>
      <c r="C190" s="49" t="str">
        <f t="shared" si="2"/>
        <v/>
      </c>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row>
    <row r="191" spans="1:52" ht="15.75" customHeight="1" x14ac:dyDescent="0.2">
      <c r="A191" s="50"/>
      <c r="B191" s="50"/>
      <c r="C191" s="49" t="str">
        <f t="shared" si="2"/>
        <v/>
      </c>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c r="AV191" s="50"/>
      <c r="AW191" s="50"/>
      <c r="AX191" s="50"/>
      <c r="AY191" s="50"/>
      <c r="AZ191" s="50"/>
    </row>
    <row r="192" spans="1:52" ht="15.75" customHeight="1" x14ac:dyDescent="0.2">
      <c r="A192" s="50"/>
      <c r="B192" s="50"/>
      <c r="C192" s="49" t="str">
        <f t="shared" si="2"/>
        <v/>
      </c>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c r="AV192" s="50"/>
      <c r="AW192" s="50"/>
      <c r="AX192" s="50"/>
      <c r="AY192" s="50"/>
      <c r="AZ192" s="50"/>
    </row>
    <row r="193" spans="1:52" ht="15.75" customHeight="1" x14ac:dyDescent="0.2">
      <c r="A193" s="50"/>
      <c r="B193" s="50"/>
      <c r="C193" s="49" t="str">
        <f t="shared" si="2"/>
        <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c r="AZ193" s="50"/>
    </row>
    <row r="194" spans="1:52" ht="15.75" customHeight="1" x14ac:dyDescent="0.2">
      <c r="A194" s="50"/>
      <c r="B194" s="50"/>
      <c r="C194" s="49" t="str">
        <f t="shared" si="2"/>
        <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row>
    <row r="195" spans="1:52" ht="15.75" customHeight="1" x14ac:dyDescent="0.2">
      <c r="A195" s="50"/>
      <c r="B195" s="50"/>
      <c r="C195" s="49" t="str">
        <f t="shared" si="2"/>
        <v/>
      </c>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c r="AZ195" s="50"/>
    </row>
    <row r="196" spans="1:52" ht="15.75" customHeight="1" x14ac:dyDescent="0.2">
      <c r="A196" s="50"/>
      <c r="B196" s="50"/>
      <c r="C196" s="49" t="str">
        <f t="shared" ref="C196:C259" si="3">IF(D196="","",AVERAGE(D196:AZ196))</f>
        <v/>
      </c>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c r="AZ196" s="50"/>
    </row>
    <row r="197" spans="1:52" ht="15.75" customHeight="1" x14ac:dyDescent="0.2">
      <c r="A197" s="50"/>
      <c r="B197" s="50"/>
      <c r="C197" s="49" t="str">
        <f t="shared" si="3"/>
        <v/>
      </c>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c r="AX197" s="50"/>
      <c r="AY197" s="50"/>
      <c r="AZ197" s="50"/>
    </row>
    <row r="198" spans="1:52" ht="15.75" customHeight="1" x14ac:dyDescent="0.2">
      <c r="A198" s="50"/>
      <c r="B198" s="50"/>
      <c r="C198" s="49" t="str">
        <f t="shared" si="3"/>
        <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c r="AV198" s="50"/>
      <c r="AW198" s="50"/>
      <c r="AX198" s="50"/>
      <c r="AY198" s="50"/>
      <c r="AZ198" s="50"/>
    </row>
    <row r="199" spans="1:52" ht="15.75" customHeight="1" x14ac:dyDescent="0.2">
      <c r="A199" s="50"/>
      <c r="B199" s="50"/>
      <c r="C199" s="49" t="str">
        <f t="shared" si="3"/>
        <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c r="AZ199" s="50"/>
    </row>
    <row r="200" spans="1:52" ht="15.75" customHeight="1" x14ac:dyDescent="0.2">
      <c r="A200" s="50"/>
      <c r="B200" s="50"/>
      <c r="C200" s="49" t="str">
        <f t="shared" si="3"/>
        <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c r="AZ200" s="50"/>
    </row>
    <row r="201" spans="1:52" ht="15.75" customHeight="1" x14ac:dyDescent="0.2">
      <c r="A201" s="50"/>
      <c r="B201" s="50"/>
      <c r="C201" s="49" t="str">
        <f t="shared" si="3"/>
        <v/>
      </c>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c r="AX201" s="50"/>
      <c r="AY201" s="50"/>
      <c r="AZ201" s="50"/>
    </row>
    <row r="202" spans="1:52" ht="15.75" customHeight="1" x14ac:dyDescent="0.2">
      <c r="A202" s="50"/>
      <c r="B202" s="50"/>
      <c r="C202" s="49" t="str">
        <f t="shared" si="3"/>
        <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c r="AV202" s="50"/>
      <c r="AW202" s="50"/>
      <c r="AX202" s="50"/>
      <c r="AY202" s="50"/>
      <c r="AZ202" s="50"/>
    </row>
    <row r="203" spans="1:52" ht="15.75" customHeight="1" x14ac:dyDescent="0.2">
      <c r="A203" s="50"/>
      <c r="B203" s="50"/>
      <c r="C203" s="49" t="str">
        <f t="shared" si="3"/>
        <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0"/>
      <c r="AW203" s="50"/>
      <c r="AX203" s="50"/>
      <c r="AY203" s="50"/>
      <c r="AZ203" s="50"/>
    </row>
    <row r="204" spans="1:52" ht="15.75" customHeight="1" x14ac:dyDescent="0.2">
      <c r="A204" s="50"/>
      <c r="B204" s="50"/>
      <c r="C204" s="49" t="str">
        <f t="shared" si="3"/>
        <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c r="AV204" s="50"/>
      <c r="AW204" s="50"/>
      <c r="AX204" s="50"/>
      <c r="AY204" s="50"/>
      <c r="AZ204" s="50"/>
    </row>
    <row r="205" spans="1:52" ht="15.75" customHeight="1" x14ac:dyDescent="0.2">
      <c r="A205" s="50"/>
      <c r="B205" s="50"/>
      <c r="C205" s="49" t="str">
        <f t="shared" si="3"/>
        <v/>
      </c>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c r="AV205" s="50"/>
      <c r="AW205" s="50"/>
      <c r="AX205" s="50"/>
      <c r="AY205" s="50"/>
      <c r="AZ205" s="50"/>
    </row>
    <row r="206" spans="1:52" ht="15.75" customHeight="1" x14ac:dyDescent="0.2">
      <c r="A206" s="50"/>
      <c r="B206" s="50"/>
      <c r="C206" s="49" t="str">
        <f t="shared" si="3"/>
        <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row>
    <row r="207" spans="1:52" ht="15.75" customHeight="1" x14ac:dyDescent="0.2">
      <c r="A207" s="50"/>
      <c r="B207" s="50"/>
      <c r="C207" s="49" t="str">
        <f t="shared" si="3"/>
        <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0"/>
      <c r="AW207" s="50"/>
      <c r="AX207" s="50"/>
      <c r="AY207" s="50"/>
      <c r="AZ207" s="50"/>
    </row>
    <row r="208" spans="1:52" ht="15.75" customHeight="1" x14ac:dyDescent="0.2">
      <c r="A208" s="50"/>
      <c r="B208" s="50"/>
      <c r="C208" s="49" t="str">
        <f t="shared" si="3"/>
        <v/>
      </c>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c r="AV208" s="50"/>
      <c r="AW208" s="50"/>
      <c r="AX208" s="50"/>
      <c r="AY208" s="50"/>
      <c r="AZ208" s="50"/>
    </row>
    <row r="209" spans="1:52" ht="15.75" customHeight="1" x14ac:dyDescent="0.2">
      <c r="A209" s="50"/>
      <c r="B209" s="50"/>
      <c r="C209" s="49" t="str">
        <f t="shared" si="3"/>
        <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c r="AV209" s="50"/>
      <c r="AW209" s="50"/>
      <c r="AX209" s="50"/>
      <c r="AY209" s="50"/>
      <c r="AZ209" s="50"/>
    </row>
    <row r="210" spans="1:52" ht="15.75" customHeight="1" x14ac:dyDescent="0.2">
      <c r="A210" s="50"/>
      <c r="B210" s="50"/>
      <c r="C210" s="49" t="str">
        <f t="shared" si="3"/>
        <v/>
      </c>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c r="AV210" s="50"/>
      <c r="AW210" s="50"/>
      <c r="AX210" s="50"/>
      <c r="AY210" s="50"/>
      <c r="AZ210" s="50"/>
    </row>
    <row r="211" spans="1:52" ht="15.75" customHeight="1" x14ac:dyDescent="0.2">
      <c r="A211" s="50"/>
      <c r="B211" s="50"/>
      <c r="C211" s="49" t="str">
        <f t="shared" si="3"/>
        <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c r="AV211" s="50"/>
      <c r="AW211" s="50"/>
      <c r="AX211" s="50"/>
      <c r="AY211" s="50"/>
      <c r="AZ211" s="50"/>
    </row>
    <row r="212" spans="1:52" ht="15.75" customHeight="1" x14ac:dyDescent="0.2">
      <c r="A212" s="50"/>
      <c r="B212" s="50"/>
      <c r="C212" s="49" t="str">
        <f t="shared" si="3"/>
        <v/>
      </c>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c r="AX212" s="50"/>
      <c r="AY212" s="50"/>
      <c r="AZ212" s="50"/>
    </row>
    <row r="213" spans="1:52" ht="15.75" customHeight="1" x14ac:dyDescent="0.2">
      <c r="A213" s="50"/>
      <c r="B213" s="50"/>
      <c r="C213" s="49" t="str">
        <f t="shared" si="3"/>
        <v/>
      </c>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c r="AV213" s="50"/>
      <c r="AW213" s="50"/>
      <c r="AX213" s="50"/>
      <c r="AY213" s="50"/>
      <c r="AZ213" s="50"/>
    </row>
    <row r="214" spans="1:52" ht="15.75" customHeight="1" x14ac:dyDescent="0.2">
      <c r="A214" s="50"/>
      <c r="B214" s="50"/>
      <c r="C214" s="49" t="str">
        <f t="shared" si="3"/>
        <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c r="AV214" s="50"/>
      <c r="AW214" s="50"/>
      <c r="AX214" s="50"/>
      <c r="AY214" s="50"/>
      <c r="AZ214" s="50"/>
    </row>
    <row r="215" spans="1:52" ht="15.75" customHeight="1" x14ac:dyDescent="0.2">
      <c r="A215" s="50"/>
      <c r="B215" s="50"/>
      <c r="C215" s="49" t="str">
        <f t="shared" si="3"/>
        <v/>
      </c>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c r="AV215" s="50"/>
      <c r="AW215" s="50"/>
      <c r="AX215" s="50"/>
      <c r="AY215" s="50"/>
      <c r="AZ215" s="50"/>
    </row>
    <row r="216" spans="1:52" ht="15.75" customHeight="1" x14ac:dyDescent="0.2">
      <c r="A216" s="50"/>
      <c r="B216" s="50"/>
      <c r="C216" s="49" t="str">
        <f t="shared" si="3"/>
        <v/>
      </c>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row>
    <row r="217" spans="1:52" ht="15.75" customHeight="1" x14ac:dyDescent="0.2">
      <c r="A217" s="50"/>
      <c r="B217" s="50"/>
      <c r="C217" s="49" t="str">
        <f t="shared" si="3"/>
        <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c r="AV217" s="50"/>
      <c r="AW217" s="50"/>
      <c r="AX217" s="50"/>
      <c r="AY217" s="50"/>
      <c r="AZ217" s="50"/>
    </row>
    <row r="218" spans="1:52" ht="15.75" customHeight="1" x14ac:dyDescent="0.2">
      <c r="A218" s="50"/>
      <c r="B218" s="50"/>
      <c r="C218" s="49" t="str">
        <f t="shared" si="3"/>
        <v/>
      </c>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row>
    <row r="219" spans="1:52" ht="15.75" customHeight="1" x14ac:dyDescent="0.2">
      <c r="A219" s="50"/>
      <c r="B219" s="50"/>
      <c r="C219" s="49" t="str">
        <f t="shared" si="3"/>
        <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c r="AV219" s="50"/>
      <c r="AW219" s="50"/>
      <c r="AX219" s="50"/>
      <c r="AY219" s="50"/>
      <c r="AZ219" s="50"/>
    </row>
    <row r="220" spans="1:52" ht="15.75" customHeight="1" x14ac:dyDescent="0.2">
      <c r="A220" s="50"/>
      <c r="B220" s="50"/>
      <c r="C220" s="49" t="str">
        <f t="shared" si="3"/>
        <v/>
      </c>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c r="AV220" s="50"/>
      <c r="AW220" s="50"/>
      <c r="AX220" s="50"/>
      <c r="AY220" s="50"/>
      <c r="AZ220" s="50"/>
    </row>
    <row r="221" spans="1:52" ht="15.75" customHeight="1" x14ac:dyDescent="0.2">
      <c r="A221" s="50"/>
      <c r="B221" s="50"/>
      <c r="C221" s="49" t="str">
        <f t="shared" si="3"/>
        <v/>
      </c>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c r="AV221" s="50"/>
      <c r="AW221" s="50"/>
      <c r="AX221" s="50"/>
      <c r="AY221" s="50"/>
      <c r="AZ221" s="50"/>
    </row>
    <row r="222" spans="1:52" ht="15.75" customHeight="1" x14ac:dyDescent="0.2">
      <c r="A222" s="50"/>
      <c r="B222" s="50"/>
      <c r="C222" s="49" t="str">
        <f t="shared" si="3"/>
        <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c r="AV222" s="50"/>
      <c r="AW222" s="50"/>
      <c r="AX222" s="50"/>
      <c r="AY222" s="50"/>
      <c r="AZ222" s="50"/>
    </row>
    <row r="223" spans="1:52" ht="15.75" customHeight="1" x14ac:dyDescent="0.2">
      <c r="A223" s="50"/>
      <c r="B223" s="50"/>
      <c r="C223" s="49" t="str">
        <f t="shared" si="3"/>
        <v/>
      </c>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c r="AV223" s="50"/>
      <c r="AW223" s="50"/>
      <c r="AX223" s="50"/>
      <c r="AY223" s="50"/>
      <c r="AZ223" s="50"/>
    </row>
    <row r="224" spans="1:52" ht="15.75" customHeight="1" x14ac:dyDescent="0.2">
      <c r="A224" s="50"/>
      <c r="B224" s="50"/>
      <c r="C224" s="49" t="str">
        <f t="shared" si="3"/>
        <v/>
      </c>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c r="AV224" s="50"/>
      <c r="AW224" s="50"/>
      <c r="AX224" s="50"/>
      <c r="AY224" s="50"/>
      <c r="AZ224" s="50"/>
    </row>
    <row r="225" spans="1:52" ht="15.75" customHeight="1" x14ac:dyDescent="0.2">
      <c r="A225" s="50"/>
      <c r="B225" s="50"/>
      <c r="C225" s="49" t="str">
        <f t="shared" si="3"/>
        <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0"/>
      <c r="AW225" s="50"/>
      <c r="AX225" s="50"/>
      <c r="AY225" s="50"/>
      <c r="AZ225" s="50"/>
    </row>
    <row r="226" spans="1:52" ht="15.75" customHeight="1" x14ac:dyDescent="0.2">
      <c r="A226" s="50"/>
      <c r="B226" s="50"/>
      <c r="C226" s="49" t="str">
        <f t="shared" si="3"/>
        <v/>
      </c>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c r="AV226" s="50"/>
      <c r="AW226" s="50"/>
      <c r="AX226" s="50"/>
      <c r="AY226" s="50"/>
      <c r="AZ226" s="50"/>
    </row>
    <row r="227" spans="1:52" ht="15.75" customHeight="1" x14ac:dyDescent="0.2">
      <c r="A227" s="50"/>
      <c r="B227" s="50"/>
      <c r="C227" s="49" t="str">
        <f t="shared" si="3"/>
        <v/>
      </c>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c r="AZ227" s="50"/>
    </row>
    <row r="228" spans="1:52" ht="15.75" customHeight="1" x14ac:dyDescent="0.2">
      <c r="A228" s="50"/>
      <c r="B228" s="50"/>
      <c r="C228" s="49" t="str">
        <f t="shared" si="3"/>
        <v/>
      </c>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c r="AV228" s="50"/>
      <c r="AW228" s="50"/>
      <c r="AX228" s="50"/>
      <c r="AY228" s="50"/>
      <c r="AZ228" s="50"/>
    </row>
    <row r="229" spans="1:52" ht="15.75" customHeight="1" x14ac:dyDescent="0.2">
      <c r="A229" s="50"/>
      <c r="B229" s="50"/>
      <c r="C229" s="49" t="str">
        <f t="shared" si="3"/>
        <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c r="AV229" s="50"/>
      <c r="AW229" s="50"/>
      <c r="AX229" s="50"/>
      <c r="AY229" s="50"/>
      <c r="AZ229" s="50"/>
    </row>
    <row r="230" spans="1:52" ht="15.75" customHeight="1" x14ac:dyDescent="0.2">
      <c r="A230" s="50"/>
      <c r="B230" s="50"/>
      <c r="C230" s="49" t="str">
        <f t="shared" si="3"/>
        <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c r="AZ230" s="50"/>
    </row>
    <row r="231" spans="1:52" ht="15.75" customHeight="1" x14ac:dyDescent="0.2">
      <c r="A231" s="50"/>
      <c r="B231" s="50"/>
      <c r="C231" s="49" t="str">
        <f t="shared" si="3"/>
        <v/>
      </c>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c r="AT231" s="50"/>
      <c r="AU231" s="50"/>
      <c r="AV231" s="50"/>
      <c r="AW231" s="50"/>
      <c r="AX231" s="50"/>
      <c r="AY231" s="50"/>
      <c r="AZ231" s="50"/>
    </row>
    <row r="232" spans="1:52" ht="15.75" customHeight="1" x14ac:dyDescent="0.2">
      <c r="A232" s="50"/>
      <c r="B232" s="50"/>
      <c r="C232" s="49" t="str">
        <f t="shared" si="3"/>
        <v/>
      </c>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c r="AV232" s="50"/>
      <c r="AW232" s="50"/>
      <c r="AX232" s="50"/>
      <c r="AY232" s="50"/>
      <c r="AZ232" s="50"/>
    </row>
    <row r="233" spans="1:52" ht="15.75" customHeight="1" x14ac:dyDescent="0.2">
      <c r="A233" s="50"/>
      <c r="B233" s="50"/>
      <c r="C233" s="49" t="str">
        <f t="shared" si="3"/>
        <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c r="AV233" s="50"/>
      <c r="AW233" s="50"/>
      <c r="AX233" s="50"/>
      <c r="AY233" s="50"/>
      <c r="AZ233" s="50"/>
    </row>
    <row r="234" spans="1:52" ht="15.75" customHeight="1" x14ac:dyDescent="0.2">
      <c r="A234" s="50"/>
      <c r="B234" s="50"/>
      <c r="C234" s="49" t="str">
        <f t="shared" si="3"/>
        <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c r="AV234" s="50"/>
      <c r="AW234" s="50"/>
      <c r="AX234" s="50"/>
      <c r="AY234" s="50"/>
      <c r="AZ234" s="50"/>
    </row>
    <row r="235" spans="1:52" ht="15.75" customHeight="1" x14ac:dyDescent="0.2">
      <c r="A235" s="50"/>
      <c r="B235" s="50"/>
      <c r="C235" s="49" t="str">
        <f t="shared" si="3"/>
        <v/>
      </c>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c r="AV235" s="50"/>
      <c r="AW235" s="50"/>
      <c r="AX235" s="50"/>
      <c r="AY235" s="50"/>
      <c r="AZ235" s="50"/>
    </row>
    <row r="236" spans="1:52" ht="15.75" customHeight="1" x14ac:dyDescent="0.2">
      <c r="A236" s="50"/>
      <c r="B236" s="50"/>
      <c r="C236" s="49" t="str">
        <f t="shared" si="3"/>
        <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c r="AV236" s="50"/>
      <c r="AW236" s="50"/>
      <c r="AX236" s="50"/>
      <c r="AY236" s="50"/>
      <c r="AZ236" s="50"/>
    </row>
    <row r="237" spans="1:52" ht="15.75" customHeight="1" x14ac:dyDescent="0.2">
      <c r="A237" s="50"/>
      <c r="B237" s="50"/>
      <c r="C237" s="49" t="str">
        <f t="shared" si="3"/>
        <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c r="AV237" s="50"/>
      <c r="AW237" s="50"/>
      <c r="AX237" s="50"/>
      <c r="AY237" s="50"/>
      <c r="AZ237" s="50"/>
    </row>
    <row r="238" spans="1:52" ht="15.75" customHeight="1" x14ac:dyDescent="0.2">
      <c r="A238" s="50"/>
      <c r="B238" s="50"/>
      <c r="C238" s="49" t="str">
        <f t="shared" si="3"/>
        <v/>
      </c>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T238" s="50"/>
      <c r="AU238" s="50"/>
      <c r="AV238" s="50"/>
      <c r="AW238" s="50"/>
      <c r="AX238" s="50"/>
      <c r="AY238" s="50"/>
      <c r="AZ238" s="50"/>
    </row>
    <row r="239" spans="1:52" ht="15.75" customHeight="1" x14ac:dyDescent="0.2">
      <c r="A239" s="50"/>
      <c r="B239" s="50"/>
      <c r="C239" s="49" t="str">
        <f t="shared" si="3"/>
        <v/>
      </c>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T239" s="50"/>
      <c r="AU239" s="50"/>
      <c r="AV239" s="50"/>
      <c r="AW239" s="50"/>
      <c r="AX239" s="50"/>
      <c r="AY239" s="50"/>
      <c r="AZ239" s="50"/>
    </row>
    <row r="240" spans="1:52" ht="15.75" customHeight="1" x14ac:dyDescent="0.2">
      <c r="A240" s="50"/>
      <c r="B240" s="50"/>
      <c r="C240" s="49" t="str">
        <f t="shared" si="3"/>
        <v/>
      </c>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c r="AT240" s="50"/>
      <c r="AU240" s="50"/>
      <c r="AV240" s="50"/>
      <c r="AW240" s="50"/>
      <c r="AX240" s="50"/>
      <c r="AY240" s="50"/>
      <c r="AZ240" s="50"/>
    </row>
    <row r="241" spans="1:52" ht="15.75" customHeight="1" x14ac:dyDescent="0.2">
      <c r="A241" s="50"/>
      <c r="B241" s="50"/>
      <c r="C241" s="49" t="str">
        <f t="shared" si="3"/>
        <v/>
      </c>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c r="AQ241" s="50"/>
      <c r="AR241" s="50"/>
      <c r="AS241" s="50"/>
      <c r="AT241" s="50"/>
      <c r="AU241" s="50"/>
      <c r="AV241" s="50"/>
      <c r="AW241" s="50"/>
      <c r="AX241" s="50"/>
      <c r="AY241" s="50"/>
      <c r="AZ241" s="50"/>
    </row>
    <row r="242" spans="1:52" ht="15.75" customHeight="1" x14ac:dyDescent="0.2">
      <c r="A242" s="50"/>
      <c r="B242" s="50"/>
      <c r="C242" s="49" t="str">
        <f t="shared" si="3"/>
        <v/>
      </c>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c r="AV242" s="50"/>
      <c r="AW242" s="50"/>
      <c r="AX242" s="50"/>
      <c r="AY242" s="50"/>
      <c r="AZ242" s="50"/>
    </row>
    <row r="243" spans="1:52" ht="15.75" customHeight="1" x14ac:dyDescent="0.2">
      <c r="A243" s="50"/>
      <c r="B243" s="50"/>
      <c r="C243" s="49" t="str">
        <f t="shared" si="3"/>
        <v/>
      </c>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c r="AQ243" s="50"/>
      <c r="AR243" s="50"/>
      <c r="AS243" s="50"/>
      <c r="AT243" s="50"/>
      <c r="AU243" s="50"/>
      <c r="AV243" s="50"/>
      <c r="AW243" s="50"/>
      <c r="AX243" s="50"/>
      <c r="AY243" s="50"/>
      <c r="AZ243" s="50"/>
    </row>
    <row r="244" spans="1:52" ht="15.75" customHeight="1" x14ac:dyDescent="0.2">
      <c r="A244" s="50"/>
      <c r="B244" s="50"/>
      <c r="C244" s="49" t="str">
        <f t="shared" si="3"/>
        <v/>
      </c>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c r="AV244" s="50"/>
      <c r="AW244" s="50"/>
      <c r="AX244" s="50"/>
      <c r="AY244" s="50"/>
      <c r="AZ244" s="50"/>
    </row>
    <row r="245" spans="1:52" ht="15.75" customHeight="1" x14ac:dyDescent="0.2">
      <c r="A245" s="50"/>
      <c r="B245" s="50"/>
      <c r="C245" s="49" t="str">
        <f t="shared" si="3"/>
        <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c r="AT245" s="50"/>
      <c r="AU245" s="50"/>
      <c r="AV245" s="50"/>
      <c r="AW245" s="50"/>
      <c r="AX245" s="50"/>
      <c r="AY245" s="50"/>
      <c r="AZ245" s="50"/>
    </row>
    <row r="246" spans="1:52" ht="15.75" customHeight="1" x14ac:dyDescent="0.2">
      <c r="A246" s="50"/>
      <c r="B246" s="50"/>
      <c r="C246" s="49" t="str">
        <f t="shared" si="3"/>
        <v/>
      </c>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c r="AQ246" s="50"/>
      <c r="AR246" s="50"/>
      <c r="AS246" s="50"/>
      <c r="AT246" s="50"/>
      <c r="AU246" s="50"/>
      <c r="AV246" s="50"/>
      <c r="AW246" s="50"/>
      <c r="AX246" s="50"/>
      <c r="AY246" s="50"/>
      <c r="AZ246" s="50"/>
    </row>
    <row r="247" spans="1:52" ht="15.75" customHeight="1" x14ac:dyDescent="0.2">
      <c r="A247" s="50"/>
      <c r="B247" s="50"/>
      <c r="C247" s="49" t="str">
        <f t="shared" si="3"/>
        <v/>
      </c>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0"/>
      <c r="AW247" s="50"/>
      <c r="AX247" s="50"/>
      <c r="AY247" s="50"/>
      <c r="AZ247" s="50"/>
    </row>
    <row r="248" spans="1:52" ht="15.75" customHeight="1" x14ac:dyDescent="0.2">
      <c r="A248" s="50"/>
      <c r="B248" s="50"/>
      <c r="C248" s="49" t="str">
        <f t="shared" si="3"/>
        <v/>
      </c>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c r="AR248" s="50"/>
      <c r="AS248" s="50"/>
      <c r="AT248" s="50"/>
      <c r="AU248" s="50"/>
      <c r="AV248" s="50"/>
      <c r="AW248" s="50"/>
      <c r="AX248" s="50"/>
      <c r="AY248" s="50"/>
      <c r="AZ248" s="50"/>
    </row>
    <row r="249" spans="1:52" ht="15.75" customHeight="1" x14ac:dyDescent="0.2">
      <c r="A249" s="50"/>
      <c r="B249" s="50"/>
      <c r="C249" s="49" t="str">
        <f t="shared" si="3"/>
        <v/>
      </c>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c r="AQ249" s="50"/>
      <c r="AR249" s="50"/>
      <c r="AS249" s="50"/>
      <c r="AT249" s="50"/>
      <c r="AU249" s="50"/>
      <c r="AV249" s="50"/>
      <c r="AW249" s="50"/>
      <c r="AX249" s="50"/>
      <c r="AY249" s="50"/>
      <c r="AZ249" s="50"/>
    </row>
    <row r="250" spans="1:52" ht="15.75" customHeight="1" x14ac:dyDescent="0.2">
      <c r="A250" s="50"/>
      <c r="B250" s="50"/>
      <c r="C250" s="49" t="str">
        <f t="shared" si="3"/>
        <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c r="AR250" s="50"/>
      <c r="AS250" s="50"/>
      <c r="AT250" s="50"/>
      <c r="AU250" s="50"/>
      <c r="AV250" s="50"/>
      <c r="AW250" s="50"/>
      <c r="AX250" s="50"/>
      <c r="AY250" s="50"/>
      <c r="AZ250" s="50"/>
    </row>
    <row r="251" spans="1:52" ht="15.75" customHeight="1" x14ac:dyDescent="0.2">
      <c r="A251" s="50"/>
      <c r="B251" s="50"/>
      <c r="C251" s="49" t="str">
        <f t="shared" si="3"/>
        <v/>
      </c>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c r="AR251" s="50"/>
      <c r="AS251" s="50"/>
      <c r="AT251" s="50"/>
      <c r="AU251" s="50"/>
      <c r="AV251" s="50"/>
      <c r="AW251" s="50"/>
      <c r="AX251" s="50"/>
      <c r="AY251" s="50"/>
      <c r="AZ251" s="50"/>
    </row>
    <row r="252" spans="1:52" ht="15.75" customHeight="1" x14ac:dyDescent="0.2">
      <c r="A252" s="50"/>
      <c r="B252" s="50"/>
      <c r="C252" s="49" t="str">
        <f t="shared" si="3"/>
        <v/>
      </c>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c r="AR252" s="50"/>
      <c r="AS252" s="50"/>
      <c r="AT252" s="50"/>
      <c r="AU252" s="50"/>
      <c r="AV252" s="50"/>
      <c r="AW252" s="50"/>
      <c r="AX252" s="50"/>
      <c r="AY252" s="50"/>
      <c r="AZ252" s="50"/>
    </row>
    <row r="253" spans="1:52" ht="15.75" customHeight="1" x14ac:dyDescent="0.2">
      <c r="A253" s="50"/>
      <c r="B253" s="50"/>
      <c r="C253" s="49" t="str">
        <f t="shared" si="3"/>
        <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c r="AQ253" s="50"/>
      <c r="AR253" s="50"/>
      <c r="AS253" s="50"/>
      <c r="AT253" s="50"/>
      <c r="AU253" s="50"/>
      <c r="AV253" s="50"/>
      <c r="AW253" s="50"/>
      <c r="AX253" s="50"/>
      <c r="AY253" s="50"/>
      <c r="AZ253" s="50"/>
    </row>
    <row r="254" spans="1:52" ht="15.75" customHeight="1" x14ac:dyDescent="0.2">
      <c r="A254" s="50"/>
      <c r="B254" s="50"/>
      <c r="C254" s="49" t="str">
        <f t="shared" si="3"/>
        <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c r="AX254" s="50"/>
      <c r="AY254" s="50"/>
      <c r="AZ254" s="50"/>
    </row>
    <row r="255" spans="1:52" ht="15.75" customHeight="1" x14ac:dyDescent="0.2">
      <c r="A255" s="50"/>
      <c r="B255" s="50"/>
      <c r="C255" s="49" t="str">
        <f t="shared" si="3"/>
        <v/>
      </c>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50"/>
      <c r="AX255" s="50"/>
      <c r="AY255" s="50"/>
      <c r="AZ255" s="50"/>
    </row>
    <row r="256" spans="1:52" ht="15.75" customHeight="1" x14ac:dyDescent="0.2">
      <c r="A256" s="50"/>
      <c r="B256" s="50"/>
      <c r="C256" s="49" t="str">
        <f t="shared" si="3"/>
        <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c r="AT256" s="50"/>
      <c r="AU256" s="50"/>
      <c r="AV256" s="50"/>
      <c r="AW256" s="50"/>
      <c r="AX256" s="50"/>
      <c r="AY256" s="50"/>
      <c r="AZ256" s="50"/>
    </row>
    <row r="257" spans="1:52" ht="15.75" customHeight="1" x14ac:dyDescent="0.2">
      <c r="A257" s="50"/>
      <c r="B257" s="50"/>
      <c r="C257" s="49" t="str">
        <f t="shared" si="3"/>
        <v/>
      </c>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c r="AR257" s="50"/>
      <c r="AS257" s="50"/>
      <c r="AT257" s="50"/>
      <c r="AU257" s="50"/>
      <c r="AV257" s="50"/>
      <c r="AW257" s="50"/>
      <c r="AX257" s="50"/>
      <c r="AY257" s="50"/>
      <c r="AZ257" s="50"/>
    </row>
    <row r="258" spans="1:52" ht="15.75" customHeight="1" x14ac:dyDescent="0.2">
      <c r="A258" s="50"/>
      <c r="B258" s="50"/>
      <c r="C258" s="49" t="str">
        <f t="shared" si="3"/>
        <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c r="AR258" s="50"/>
      <c r="AS258" s="50"/>
      <c r="AT258" s="50"/>
      <c r="AU258" s="50"/>
      <c r="AV258" s="50"/>
      <c r="AW258" s="50"/>
      <c r="AX258" s="50"/>
      <c r="AY258" s="50"/>
      <c r="AZ258" s="50"/>
    </row>
    <row r="259" spans="1:52" ht="15.75" customHeight="1" x14ac:dyDescent="0.2">
      <c r="A259" s="50"/>
      <c r="B259" s="50"/>
      <c r="C259" s="49" t="str">
        <f t="shared" si="3"/>
        <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c r="AR259" s="50"/>
      <c r="AS259" s="50"/>
      <c r="AT259" s="50"/>
      <c r="AU259" s="50"/>
      <c r="AV259" s="50"/>
      <c r="AW259" s="50"/>
      <c r="AX259" s="50"/>
      <c r="AY259" s="50"/>
      <c r="AZ259" s="50"/>
    </row>
    <row r="260" spans="1:52" ht="15.75" customHeight="1" x14ac:dyDescent="0.2">
      <c r="A260" s="50"/>
      <c r="B260" s="50"/>
      <c r="C260" s="49" t="str">
        <f t="shared" ref="C260:C323" si="4">IF(D260="","",AVERAGE(D260:AZ260))</f>
        <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c r="AT260" s="50"/>
      <c r="AU260" s="50"/>
      <c r="AV260" s="50"/>
      <c r="AW260" s="50"/>
      <c r="AX260" s="50"/>
      <c r="AY260" s="50"/>
      <c r="AZ260" s="50"/>
    </row>
    <row r="261" spans="1:52" ht="15.75" customHeight="1" x14ac:dyDescent="0.2">
      <c r="A261" s="50"/>
      <c r="B261" s="50"/>
      <c r="C261" s="49" t="str">
        <f t="shared" si="4"/>
        <v/>
      </c>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50"/>
      <c r="AP261" s="50"/>
      <c r="AQ261" s="50"/>
      <c r="AR261" s="50"/>
      <c r="AS261" s="50"/>
      <c r="AT261" s="50"/>
      <c r="AU261" s="50"/>
      <c r="AV261" s="50"/>
      <c r="AW261" s="50"/>
      <c r="AX261" s="50"/>
      <c r="AY261" s="50"/>
      <c r="AZ261" s="50"/>
    </row>
    <row r="262" spans="1:52" ht="15.75" customHeight="1" x14ac:dyDescent="0.2">
      <c r="A262" s="50"/>
      <c r="B262" s="50"/>
      <c r="C262" s="49" t="str">
        <f t="shared" si="4"/>
        <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c r="AR262" s="50"/>
      <c r="AS262" s="50"/>
      <c r="AT262" s="50"/>
      <c r="AU262" s="50"/>
      <c r="AV262" s="50"/>
      <c r="AW262" s="50"/>
      <c r="AX262" s="50"/>
      <c r="AY262" s="50"/>
      <c r="AZ262" s="50"/>
    </row>
    <row r="263" spans="1:52" ht="15.75" customHeight="1" x14ac:dyDescent="0.2">
      <c r="A263" s="50"/>
      <c r="B263" s="50"/>
      <c r="C263" s="49" t="str">
        <f t="shared" si="4"/>
        <v/>
      </c>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c r="AR263" s="50"/>
      <c r="AS263" s="50"/>
      <c r="AT263" s="50"/>
      <c r="AU263" s="50"/>
      <c r="AV263" s="50"/>
      <c r="AW263" s="50"/>
      <c r="AX263" s="50"/>
      <c r="AY263" s="50"/>
      <c r="AZ263" s="50"/>
    </row>
    <row r="264" spans="1:52" ht="15.75" customHeight="1" x14ac:dyDescent="0.2">
      <c r="A264" s="50"/>
      <c r="B264" s="50"/>
      <c r="C264" s="49" t="str">
        <f t="shared" si="4"/>
        <v/>
      </c>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c r="AQ264" s="50"/>
      <c r="AR264" s="50"/>
      <c r="AS264" s="50"/>
      <c r="AT264" s="50"/>
      <c r="AU264" s="50"/>
      <c r="AV264" s="50"/>
      <c r="AW264" s="50"/>
      <c r="AX264" s="50"/>
      <c r="AY264" s="50"/>
      <c r="AZ264" s="50"/>
    </row>
    <row r="265" spans="1:52" ht="15.75" customHeight="1" x14ac:dyDescent="0.2">
      <c r="A265" s="50"/>
      <c r="B265" s="50"/>
      <c r="C265" s="49" t="str">
        <f t="shared" si="4"/>
        <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c r="AR265" s="50"/>
      <c r="AS265" s="50"/>
      <c r="AT265" s="50"/>
      <c r="AU265" s="50"/>
      <c r="AV265" s="50"/>
      <c r="AW265" s="50"/>
      <c r="AX265" s="50"/>
      <c r="AY265" s="50"/>
      <c r="AZ265" s="50"/>
    </row>
    <row r="266" spans="1:52" ht="15.75" customHeight="1" x14ac:dyDescent="0.2">
      <c r="A266" s="50"/>
      <c r="B266" s="50"/>
      <c r="C266" s="49" t="str">
        <f t="shared" si="4"/>
        <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c r="AT266" s="50"/>
      <c r="AU266" s="50"/>
      <c r="AV266" s="50"/>
      <c r="AW266" s="50"/>
      <c r="AX266" s="50"/>
      <c r="AY266" s="50"/>
      <c r="AZ266" s="50"/>
    </row>
    <row r="267" spans="1:52" ht="15.75" customHeight="1" x14ac:dyDescent="0.2">
      <c r="A267" s="50"/>
      <c r="B267" s="50"/>
      <c r="C267" s="49" t="str">
        <f t="shared" si="4"/>
        <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c r="AR267" s="50"/>
      <c r="AS267" s="50"/>
      <c r="AT267" s="50"/>
      <c r="AU267" s="50"/>
      <c r="AV267" s="50"/>
      <c r="AW267" s="50"/>
      <c r="AX267" s="50"/>
      <c r="AY267" s="50"/>
      <c r="AZ267" s="50"/>
    </row>
    <row r="268" spans="1:52" ht="15.75" customHeight="1" x14ac:dyDescent="0.2">
      <c r="A268" s="50"/>
      <c r="B268" s="50"/>
      <c r="C268" s="49" t="str">
        <f t="shared" si="4"/>
        <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c r="AQ268" s="50"/>
      <c r="AR268" s="50"/>
      <c r="AS268" s="50"/>
      <c r="AT268" s="50"/>
      <c r="AU268" s="50"/>
      <c r="AV268" s="50"/>
      <c r="AW268" s="50"/>
      <c r="AX268" s="50"/>
      <c r="AY268" s="50"/>
      <c r="AZ268" s="50"/>
    </row>
    <row r="269" spans="1:52" ht="15.75" customHeight="1" x14ac:dyDescent="0.2">
      <c r="A269" s="50"/>
      <c r="B269" s="50"/>
      <c r="C269" s="49" t="str">
        <f t="shared" si="4"/>
        <v/>
      </c>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0"/>
      <c r="AW269" s="50"/>
      <c r="AX269" s="50"/>
      <c r="AY269" s="50"/>
      <c r="AZ269" s="50"/>
    </row>
    <row r="270" spans="1:52" ht="15.75" customHeight="1" x14ac:dyDescent="0.2">
      <c r="A270" s="50"/>
      <c r="B270" s="50"/>
      <c r="C270" s="49" t="str">
        <f t="shared" si="4"/>
        <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c r="AO270" s="50"/>
      <c r="AP270" s="50"/>
      <c r="AQ270" s="50"/>
      <c r="AR270" s="50"/>
      <c r="AS270" s="50"/>
      <c r="AT270" s="50"/>
      <c r="AU270" s="50"/>
      <c r="AV270" s="50"/>
      <c r="AW270" s="50"/>
      <c r="AX270" s="50"/>
      <c r="AY270" s="50"/>
      <c r="AZ270" s="50"/>
    </row>
    <row r="271" spans="1:52" ht="15.75" customHeight="1" x14ac:dyDescent="0.2">
      <c r="A271" s="50"/>
      <c r="B271" s="50"/>
      <c r="C271" s="49" t="str">
        <f t="shared" si="4"/>
        <v/>
      </c>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c r="AR271" s="50"/>
      <c r="AS271" s="50"/>
      <c r="AT271" s="50"/>
      <c r="AU271" s="50"/>
      <c r="AV271" s="50"/>
      <c r="AW271" s="50"/>
      <c r="AX271" s="50"/>
      <c r="AY271" s="50"/>
      <c r="AZ271" s="50"/>
    </row>
    <row r="272" spans="1:52" ht="15.75" customHeight="1" x14ac:dyDescent="0.2">
      <c r="A272" s="50"/>
      <c r="B272" s="50"/>
      <c r="C272" s="49" t="str">
        <f t="shared" si="4"/>
        <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c r="AR272" s="50"/>
      <c r="AS272" s="50"/>
      <c r="AT272" s="50"/>
      <c r="AU272" s="50"/>
      <c r="AV272" s="50"/>
      <c r="AW272" s="50"/>
      <c r="AX272" s="50"/>
      <c r="AY272" s="50"/>
      <c r="AZ272" s="50"/>
    </row>
    <row r="273" spans="1:52" ht="15.75" customHeight="1" x14ac:dyDescent="0.2">
      <c r="A273" s="50"/>
      <c r="B273" s="50"/>
      <c r="C273" s="49" t="str">
        <f t="shared" si="4"/>
        <v/>
      </c>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c r="AR273" s="50"/>
      <c r="AS273" s="50"/>
      <c r="AT273" s="50"/>
      <c r="AU273" s="50"/>
      <c r="AV273" s="50"/>
      <c r="AW273" s="50"/>
      <c r="AX273" s="50"/>
      <c r="AY273" s="50"/>
      <c r="AZ273" s="50"/>
    </row>
    <row r="274" spans="1:52" ht="15.75" customHeight="1" x14ac:dyDescent="0.2">
      <c r="A274" s="50"/>
      <c r="B274" s="50"/>
      <c r="C274" s="49" t="str">
        <f t="shared" si="4"/>
        <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c r="AR274" s="50"/>
      <c r="AS274" s="50"/>
      <c r="AT274" s="50"/>
      <c r="AU274" s="50"/>
      <c r="AV274" s="50"/>
      <c r="AW274" s="50"/>
      <c r="AX274" s="50"/>
      <c r="AY274" s="50"/>
      <c r="AZ274" s="50"/>
    </row>
    <row r="275" spans="1:52" ht="15.75" customHeight="1" x14ac:dyDescent="0.2">
      <c r="A275" s="50"/>
      <c r="B275" s="50"/>
      <c r="C275" s="49" t="str">
        <f t="shared" si="4"/>
        <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c r="AR275" s="50"/>
      <c r="AS275" s="50"/>
      <c r="AT275" s="50"/>
      <c r="AU275" s="50"/>
      <c r="AV275" s="50"/>
      <c r="AW275" s="50"/>
      <c r="AX275" s="50"/>
      <c r="AY275" s="50"/>
      <c r="AZ275" s="50"/>
    </row>
    <row r="276" spans="1:52" ht="15.75" customHeight="1" x14ac:dyDescent="0.2">
      <c r="A276" s="50"/>
      <c r="B276" s="50"/>
      <c r="C276" s="49" t="str">
        <f t="shared" si="4"/>
        <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50"/>
      <c r="AP276" s="50"/>
      <c r="AQ276" s="50"/>
      <c r="AR276" s="50"/>
      <c r="AS276" s="50"/>
      <c r="AT276" s="50"/>
      <c r="AU276" s="50"/>
      <c r="AV276" s="50"/>
      <c r="AW276" s="50"/>
      <c r="AX276" s="50"/>
      <c r="AY276" s="50"/>
      <c r="AZ276" s="50"/>
    </row>
    <row r="277" spans="1:52" ht="15.75" customHeight="1" x14ac:dyDescent="0.2">
      <c r="A277" s="50"/>
      <c r="B277" s="50"/>
      <c r="C277" s="49" t="str">
        <f t="shared" si="4"/>
        <v/>
      </c>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c r="AR277" s="50"/>
      <c r="AS277" s="50"/>
      <c r="AT277" s="50"/>
      <c r="AU277" s="50"/>
      <c r="AV277" s="50"/>
      <c r="AW277" s="50"/>
      <c r="AX277" s="50"/>
      <c r="AY277" s="50"/>
      <c r="AZ277" s="50"/>
    </row>
    <row r="278" spans="1:52" ht="15.75" customHeight="1" x14ac:dyDescent="0.2">
      <c r="A278" s="50"/>
      <c r="B278" s="50"/>
      <c r="C278" s="49" t="str">
        <f t="shared" si="4"/>
        <v/>
      </c>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c r="AT278" s="50"/>
      <c r="AU278" s="50"/>
      <c r="AV278" s="50"/>
      <c r="AW278" s="50"/>
      <c r="AX278" s="50"/>
      <c r="AY278" s="50"/>
      <c r="AZ278" s="50"/>
    </row>
    <row r="279" spans="1:52" ht="15.75" customHeight="1" x14ac:dyDescent="0.2">
      <c r="A279" s="50"/>
      <c r="B279" s="50"/>
      <c r="C279" s="49" t="str">
        <f t="shared" si="4"/>
        <v/>
      </c>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c r="AT279" s="50"/>
      <c r="AU279" s="50"/>
      <c r="AV279" s="50"/>
      <c r="AW279" s="50"/>
      <c r="AX279" s="50"/>
      <c r="AY279" s="50"/>
      <c r="AZ279" s="50"/>
    </row>
    <row r="280" spans="1:52" ht="15.75" customHeight="1" x14ac:dyDescent="0.2">
      <c r="A280" s="50"/>
      <c r="B280" s="50"/>
      <c r="C280" s="49" t="str">
        <f t="shared" si="4"/>
        <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c r="AR280" s="50"/>
      <c r="AS280" s="50"/>
      <c r="AT280" s="50"/>
      <c r="AU280" s="50"/>
      <c r="AV280" s="50"/>
      <c r="AW280" s="50"/>
      <c r="AX280" s="50"/>
      <c r="AY280" s="50"/>
      <c r="AZ280" s="50"/>
    </row>
    <row r="281" spans="1:52" ht="15.75" customHeight="1" x14ac:dyDescent="0.2">
      <c r="A281" s="50"/>
      <c r="B281" s="50"/>
      <c r="C281" s="49" t="str">
        <f t="shared" si="4"/>
        <v/>
      </c>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c r="AR281" s="50"/>
      <c r="AS281" s="50"/>
      <c r="AT281" s="50"/>
      <c r="AU281" s="50"/>
      <c r="AV281" s="50"/>
      <c r="AW281" s="50"/>
      <c r="AX281" s="50"/>
      <c r="AY281" s="50"/>
      <c r="AZ281" s="50"/>
    </row>
    <row r="282" spans="1:52" ht="15.75" customHeight="1" x14ac:dyDescent="0.2">
      <c r="A282" s="50"/>
      <c r="B282" s="50"/>
      <c r="C282" s="49" t="str">
        <f t="shared" si="4"/>
        <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c r="AT282" s="50"/>
      <c r="AU282" s="50"/>
      <c r="AV282" s="50"/>
      <c r="AW282" s="50"/>
      <c r="AX282" s="50"/>
      <c r="AY282" s="50"/>
      <c r="AZ282" s="50"/>
    </row>
    <row r="283" spans="1:52" ht="15.75" customHeight="1" x14ac:dyDescent="0.2">
      <c r="A283" s="50"/>
      <c r="B283" s="50"/>
      <c r="C283" s="49" t="str">
        <f t="shared" si="4"/>
        <v/>
      </c>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c r="AR283" s="50"/>
      <c r="AS283" s="50"/>
      <c r="AT283" s="50"/>
      <c r="AU283" s="50"/>
      <c r="AV283" s="50"/>
      <c r="AW283" s="50"/>
      <c r="AX283" s="50"/>
      <c r="AY283" s="50"/>
      <c r="AZ283" s="50"/>
    </row>
    <row r="284" spans="1:52" ht="15.75" customHeight="1" x14ac:dyDescent="0.2">
      <c r="A284" s="50"/>
      <c r="B284" s="50"/>
      <c r="C284" s="49" t="str">
        <f t="shared" si="4"/>
        <v/>
      </c>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c r="AQ284" s="50"/>
      <c r="AR284" s="50"/>
      <c r="AS284" s="50"/>
      <c r="AT284" s="50"/>
      <c r="AU284" s="50"/>
      <c r="AV284" s="50"/>
      <c r="AW284" s="50"/>
      <c r="AX284" s="50"/>
      <c r="AY284" s="50"/>
      <c r="AZ284" s="50"/>
    </row>
    <row r="285" spans="1:52" ht="15.75" customHeight="1" x14ac:dyDescent="0.2">
      <c r="A285" s="50"/>
      <c r="B285" s="50"/>
      <c r="C285" s="49" t="str">
        <f t="shared" si="4"/>
        <v/>
      </c>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c r="AQ285" s="50"/>
      <c r="AR285" s="50"/>
      <c r="AS285" s="50"/>
      <c r="AT285" s="50"/>
      <c r="AU285" s="50"/>
      <c r="AV285" s="50"/>
      <c r="AW285" s="50"/>
      <c r="AX285" s="50"/>
      <c r="AY285" s="50"/>
      <c r="AZ285" s="50"/>
    </row>
    <row r="286" spans="1:52" ht="15.75" customHeight="1" x14ac:dyDescent="0.2">
      <c r="A286" s="50"/>
      <c r="B286" s="50"/>
      <c r="C286" s="49" t="str">
        <f t="shared" si="4"/>
        <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c r="AR286" s="50"/>
      <c r="AS286" s="50"/>
      <c r="AT286" s="50"/>
      <c r="AU286" s="50"/>
      <c r="AV286" s="50"/>
      <c r="AW286" s="50"/>
      <c r="AX286" s="50"/>
      <c r="AY286" s="50"/>
      <c r="AZ286" s="50"/>
    </row>
    <row r="287" spans="1:52" ht="15.75" customHeight="1" x14ac:dyDescent="0.2">
      <c r="A287" s="50"/>
      <c r="B287" s="50"/>
      <c r="C287" s="49" t="str">
        <f t="shared" si="4"/>
        <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c r="AN287" s="50"/>
      <c r="AO287" s="50"/>
      <c r="AP287" s="50"/>
      <c r="AQ287" s="50"/>
      <c r="AR287" s="50"/>
      <c r="AS287" s="50"/>
      <c r="AT287" s="50"/>
      <c r="AU287" s="50"/>
      <c r="AV287" s="50"/>
      <c r="AW287" s="50"/>
      <c r="AX287" s="50"/>
      <c r="AY287" s="50"/>
      <c r="AZ287" s="50"/>
    </row>
    <row r="288" spans="1:52" ht="15.75" customHeight="1" x14ac:dyDescent="0.2">
      <c r="A288" s="50"/>
      <c r="B288" s="50"/>
      <c r="C288" s="49" t="str">
        <f t="shared" si="4"/>
        <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c r="AN288" s="50"/>
      <c r="AO288" s="50"/>
      <c r="AP288" s="50"/>
      <c r="AQ288" s="50"/>
      <c r="AR288" s="50"/>
      <c r="AS288" s="50"/>
      <c r="AT288" s="50"/>
      <c r="AU288" s="50"/>
      <c r="AV288" s="50"/>
      <c r="AW288" s="50"/>
      <c r="AX288" s="50"/>
      <c r="AY288" s="50"/>
      <c r="AZ288" s="50"/>
    </row>
    <row r="289" spans="1:52" ht="15.75" customHeight="1" x14ac:dyDescent="0.2">
      <c r="A289" s="50"/>
      <c r="B289" s="50"/>
      <c r="C289" s="49" t="str">
        <f t="shared" si="4"/>
        <v/>
      </c>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c r="AN289" s="50"/>
      <c r="AO289" s="50"/>
      <c r="AP289" s="50"/>
      <c r="AQ289" s="50"/>
      <c r="AR289" s="50"/>
      <c r="AS289" s="50"/>
      <c r="AT289" s="50"/>
      <c r="AU289" s="50"/>
      <c r="AV289" s="50"/>
      <c r="AW289" s="50"/>
      <c r="AX289" s="50"/>
      <c r="AY289" s="50"/>
      <c r="AZ289" s="50"/>
    </row>
    <row r="290" spans="1:52" ht="15.75" customHeight="1" x14ac:dyDescent="0.2">
      <c r="A290" s="50"/>
      <c r="B290" s="50"/>
      <c r="C290" s="49" t="str">
        <f t="shared" si="4"/>
        <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c r="AR290" s="50"/>
      <c r="AS290" s="50"/>
      <c r="AT290" s="50"/>
      <c r="AU290" s="50"/>
      <c r="AV290" s="50"/>
      <c r="AW290" s="50"/>
      <c r="AX290" s="50"/>
      <c r="AY290" s="50"/>
      <c r="AZ290" s="50"/>
    </row>
    <row r="291" spans="1:52" ht="15.75" customHeight="1" x14ac:dyDescent="0.2">
      <c r="A291" s="50"/>
      <c r="B291" s="50"/>
      <c r="C291" s="49" t="str">
        <f t="shared" si="4"/>
        <v/>
      </c>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c r="AV291" s="50"/>
      <c r="AW291" s="50"/>
      <c r="AX291" s="50"/>
      <c r="AY291" s="50"/>
      <c r="AZ291" s="50"/>
    </row>
    <row r="292" spans="1:52" ht="15.75" customHeight="1" x14ac:dyDescent="0.2">
      <c r="A292" s="50"/>
      <c r="B292" s="50"/>
      <c r="C292" s="49" t="str">
        <f t="shared" si="4"/>
        <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c r="AQ292" s="50"/>
      <c r="AR292" s="50"/>
      <c r="AS292" s="50"/>
      <c r="AT292" s="50"/>
      <c r="AU292" s="50"/>
      <c r="AV292" s="50"/>
      <c r="AW292" s="50"/>
      <c r="AX292" s="50"/>
      <c r="AY292" s="50"/>
      <c r="AZ292" s="50"/>
    </row>
    <row r="293" spans="1:52" ht="15.75" customHeight="1" x14ac:dyDescent="0.2">
      <c r="A293" s="50"/>
      <c r="B293" s="50"/>
      <c r="C293" s="49" t="str">
        <f t="shared" si="4"/>
        <v/>
      </c>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0"/>
      <c r="AP293" s="50"/>
      <c r="AQ293" s="50"/>
      <c r="AR293" s="50"/>
      <c r="AS293" s="50"/>
      <c r="AT293" s="50"/>
      <c r="AU293" s="50"/>
      <c r="AV293" s="50"/>
      <c r="AW293" s="50"/>
      <c r="AX293" s="50"/>
      <c r="AY293" s="50"/>
      <c r="AZ293" s="50"/>
    </row>
    <row r="294" spans="1:52" ht="15.75" customHeight="1" x14ac:dyDescent="0.2">
      <c r="A294" s="50"/>
      <c r="B294" s="50"/>
      <c r="C294" s="49" t="str">
        <f t="shared" si="4"/>
        <v/>
      </c>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c r="AN294" s="50"/>
      <c r="AO294" s="50"/>
      <c r="AP294" s="50"/>
      <c r="AQ294" s="50"/>
      <c r="AR294" s="50"/>
      <c r="AS294" s="50"/>
      <c r="AT294" s="50"/>
      <c r="AU294" s="50"/>
      <c r="AV294" s="50"/>
      <c r="AW294" s="50"/>
      <c r="AX294" s="50"/>
      <c r="AY294" s="50"/>
      <c r="AZ294" s="50"/>
    </row>
    <row r="295" spans="1:52" ht="15.75" customHeight="1" x14ac:dyDescent="0.2">
      <c r="A295" s="50"/>
      <c r="B295" s="50"/>
      <c r="C295" s="49" t="str">
        <f t="shared" si="4"/>
        <v/>
      </c>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0"/>
      <c r="AP295" s="50"/>
      <c r="AQ295" s="50"/>
      <c r="AR295" s="50"/>
      <c r="AS295" s="50"/>
      <c r="AT295" s="50"/>
      <c r="AU295" s="50"/>
      <c r="AV295" s="50"/>
      <c r="AW295" s="50"/>
      <c r="AX295" s="50"/>
      <c r="AY295" s="50"/>
      <c r="AZ295" s="50"/>
    </row>
    <row r="296" spans="1:52" ht="15.75" customHeight="1" x14ac:dyDescent="0.2">
      <c r="A296" s="50"/>
      <c r="B296" s="50"/>
      <c r="C296" s="49" t="str">
        <f t="shared" si="4"/>
        <v/>
      </c>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c r="AN296" s="50"/>
      <c r="AO296" s="50"/>
      <c r="AP296" s="50"/>
      <c r="AQ296" s="50"/>
      <c r="AR296" s="50"/>
      <c r="AS296" s="50"/>
      <c r="AT296" s="50"/>
      <c r="AU296" s="50"/>
      <c r="AV296" s="50"/>
      <c r="AW296" s="50"/>
      <c r="AX296" s="50"/>
      <c r="AY296" s="50"/>
      <c r="AZ296" s="50"/>
    </row>
    <row r="297" spans="1:52" ht="15.75" customHeight="1" x14ac:dyDescent="0.2">
      <c r="A297" s="50"/>
      <c r="B297" s="50"/>
      <c r="C297" s="49" t="str">
        <f t="shared" si="4"/>
        <v/>
      </c>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c r="AR297" s="50"/>
      <c r="AS297" s="50"/>
      <c r="AT297" s="50"/>
      <c r="AU297" s="50"/>
      <c r="AV297" s="50"/>
      <c r="AW297" s="50"/>
      <c r="AX297" s="50"/>
      <c r="AY297" s="50"/>
      <c r="AZ297" s="50"/>
    </row>
    <row r="298" spans="1:52" ht="15.75" customHeight="1" x14ac:dyDescent="0.2">
      <c r="A298" s="50"/>
      <c r="B298" s="50"/>
      <c r="C298" s="49" t="str">
        <f t="shared" si="4"/>
        <v/>
      </c>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c r="AN298" s="50"/>
      <c r="AO298" s="50"/>
      <c r="AP298" s="50"/>
      <c r="AQ298" s="50"/>
      <c r="AR298" s="50"/>
      <c r="AS298" s="50"/>
      <c r="AT298" s="50"/>
      <c r="AU298" s="50"/>
      <c r="AV298" s="50"/>
      <c r="AW298" s="50"/>
      <c r="AX298" s="50"/>
      <c r="AY298" s="50"/>
      <c r="AZ298" s="50"/>
    </row>
    <row r="299" spans="1:52" ht="15.75" customHeight="1" x14ac:dyDescent="0.2">
      <c r="A299" s="50"/>
      <c r="B299" s="50"/>
      <c r="C299" s="49" t="str">
        <f t="shared" si="4"/>
        <v/>
      </c>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c r="AN299" s="50"/>
      <c r="AO299" s="50"/>
      <c r="AP299" s="50"/>
      <c r="AQ299" s="50"/>
      <c r="AR299" s="50"/>
      <c r="AS299" s="50"/>
      <c r="AT299" s="50"/>
      <c r="AU299" s="50"/>
      <c r="AV299" s="50"/>
      <c r="AW299" s="50"/>
      <c r="AX299" s="50"/>
      <c r="AY299" s="50"/>
      <c r="AZ299" s="50"/>
    </row>
    <row r="300" spans="1:52" ht="15.75" customHeight="1" x14ac:dyDescent="0.2">
      <c r="A300" s="50"/>
      <c r="B300" s="50"/>
      <c r="C300" s="49" t="str">
        <f t="shared" si="4"/>
        <v/>
      </c>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c r="AN300" s="50"/>
      <c r="AO300" s="50"/>
      <c r="AP300" s="50"/>
      <c r="AQ300" s="50"/>
      <c r="AR300" s="50"/>
      <c r="AS300" s="50"/>
      <c r="AT300" s="50"/>
      <c r="AU300" s="50"/>
      <c r="AV300" s="50"/>
      <c r="AW300" s="50"/>
      <c r="AX300" s="50"/>
      <c r="AY300" s="50"/>
      <c r="AZ300" s="50"/>
    </row>
    <row r="301" spans="1:52" ht="15.75" customHeight="1" x14ac:dyDescent="0.2">
      <c r="A301" s="50"/>
      <c r="B301" s="50"/>
      <c r="C301" s="49" t="str">
        <f t="shared" si="4"/>
        <v/>
      </c>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c r="AN301" s="50"/>
      <c r="AO301" s="50"/>
      <c r="AP301" s="50"/>
      <c r="AQ301" s="50"/>
      <c r="AR301" s="50"/>
      <c r="AS301" s="50"/>
      <c r="AT301" s="50"/>
      <c r="AU301" s="50"/>
      <c r="AV301" s="50"/>
      <c r="AW301" s="50"/>
      <c r="AX301" s="50"/>
      <c r="AY301" s="50"/>
      <c r="AZ301" s="50"/>
    </row>
    <row r="302" spans="1:52" ht="15.75" customHeight="1" x14ac:dyDescent="0.2">
      <c r="A302" s="50"/>
      <c r="B302" s="50"/>
      <c r="C302" s="49" t="str">
        <f t="shared" si="4"/>
        <v/>
      </c>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c r="AR302" s="50"/>
      <c r="AS302" s="50"/>
      <c r="AT302" s="50"/>
      <c r="AU302" s="50"/>
      <c r="AV302" s="50"/>
      <c r="AW302" s="50"/>
      <c r="AX302" s="50"/>
      <c r="AY302" s="50"/>
      <c r="AZ302" s="50"/>
    </row>
    <row r="303" spans="1:52" ht="15.75" customHeight="1" x14ac:dyDescent="0.2">
      <c r="A303" s="50"/>
      <c r="B303" s="50"/>
      <c r="C303" s="49" t="str">
        <f t="shared" si="4"/>
        <v/>
      </c>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c r="AN303" s="50"/>
      <c r="AO303" s="50"/>
      <c r="AP303" s="50"/>
      <c r="AQ303" s="50"/>
      <c r="AR303" s="50"/>
      <c r="AS303" s="50"/>
      <c r="AT303" s="50"/>
      <c r="AU303" s="50"/>
      <c r="AV303" s="50"/>
      <c r="AW303" s="50"/>
      <c r="AX303" s="50"/>
      <c r="AY303" s="50"/>
      <c r="AZ303" s="50"/>
    </row>
    <row r="304" spans="1:52" ht="15.75" customHeight="1" x14ac:dyDescent="0.2">
      <c r="A304" s="50"/>
      <c r="B304" s="50"/>
      <c r="C304" s="49" t="str">
        <f t="shared" si="4"/>
        <v/>
      </c>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c r="AQ304" s="50"/>
      <c r="AR304" s="50"/>
      <c r="AS304" s="50"/>
      <c r="AT304" s="50"/>
      <c r="AU304" s="50"/>
      <c r="AV304" s="50"/>
      <c r="AW304" s="50"/>
      <c r="AX304" s="50"/>
      <c r="AY304" s="50"/>
      <c r="AZ304" s="50"/>
    </row>
    <row r="305" spans="1:52" ht="15.75" customHeight="1" x14ac:dyDescent="0.2">
      <c r="A305" s="50"/>
      <c r="B305" s="50"/>
      <c r="C305" s="49" t="str">
        <f t="shared" si="4"/>
        <v/>
      </c>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c r="AN305" s="50"/>
      <c r="AO305" s="50"/>
      <c r="AP305" s="50"/>
      <c r="AQ305" s="50"/>
      <c r="AR305" s="50"/>
      <c r="AS305" s="50"/>
      <c r="AT305" s="50"/>
      <c r="AU305" s="50"/>
      <c r="AV305" s="50"/>
      <c r="AW305" s="50"/>
      <c r="AX305" s="50"/>
      <c r="AY305" s="50"/>
      <c r="AZ305" s="50"/>
    </row>
    <row r="306" spans="1:52" ht="15.75" customHeight="1" x14ac:dyDescent="0.2">
      <c r="A306" s="50"/>
      <c r="B306" s="50"/>
      <c r="C306" s="49" t="str">
        <f t="shared" si="4"/>
        <v/>
      </c>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c r="AN306" s="50"/>
      <c r="AO306" s="50"/>
      <c r="AP306" s="50"/>
      <c r="AQ306" s="50"/>
      <c r="AR306" s="50"/>
      <c r="AS306" s="50"/>
      <c r="AT306" s="50"/>
      <c r="AU306" s="50"/>
      <c r="AV306" s="50"/>
      <c r="AW306" s="50"/>
      <c r="AX306" s="50"/>
      <c r="AY306" s="50"/>
      <c r="AZ306" s="50"/>
    </row>
    <row r="307" spans="1:52" ht="15.75" customHeight="1" x14ac:dyDescent="0.2">
      <c r="A307" s="50"/>
      <c r="B307" s="50"/>
      <c r="C307" s="49" t="str">
        <f t="shared" si="4"/>
        <v/>
      </c>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c r="AN307" s="50"/>
      <c r="AO307" s="50"/>
      <c r="AP307" s="50"/>
      <c r="AQ307" s="50"/>
      <c r="AR307" s="50"/>
      <c r="AS307" s="50"/>
      <c r="AT307" s="50"/>
      <c r="AU307" s="50"/>
      <c r="AV307" s="50"/>
      <c r="AW307" s="50"/>
      <c r="AX307" s="50"/>
      <c r="AY307" s="50"/>
      <c r="AZ307" s="50"/>
    </row>
    <row r="308" spans="1:52" ht="15.75" customHeight="1" x14ac:dyDescent="0.2">
      <c r="A308" s="50"/>
      <c r="B308" s="50"/>
      <c r="C308" s="49" t="str">
        <f t="shared" si="4"/>
        <v/>
      </c>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c r="AN308" s="50"/>
      <c r="AO308" s="50"/>
      <c r="AP308" s="50"/>
      <c r="AQ308" s="50"/>
      <c r="AR308" s="50"/>
      <c r="AS308" s="50"/>
      <c r="AT308" s="50"/>
      <c r="AU308" s="50"/>
      <c r="AV308" s="50"/>
      <c r="AW308" s="50"/>
      <c r="AX308" s="50"/>
      <c r="AY308" s="50"/>
      <c r="AZ308" s="50"/>
    </row>
    <row r="309" spans="1:52" ht="15.75" customHeight="1" x14ac:dyDescent="0.2">
      <c r="A309" s="50"/>
      <c r="B309" s="50"/>
      <c r="C309" s="49" t="str">
        <f t="shared" si="4"/>
        <v/>
      </c>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0"/>
      <c r="AP309" s="50"/>
      <c r="AQ309" s="50"/>
      <c r="AR309" s="50"/>
      <c r="AS309" s="50"/>
      <c r="AT309" s="50"/>
      <c r="AU309" s="50"/>
      <c r="AV309" s="50"/>
      <c r="AW309" s="50"/>
      <c r="AX309" s="50"/>
      <c r="AY309" s="50"/>
      <c r="AZ309" s="50"/>
    </row>
    <row r="310" spans="1:52" ht="15.75" customHeight="1" x14ac:dyDescent="0.2">
      <c r="A310" s="50"/>
      <c r="B310" s="50"/>
      <c r="C310" s="49" t="str">
        <f t="shared" si="4"/>
        <v/>
      </c>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0"/>
      <c r="AP310" s="50"/>
      <c r="AQ310" s="50"/>
      <c r="AR310" s="50"/>
      <c r="AS310" s="50"/>
      <c r="AT310" s="50"/>
      <c r="AU310" s="50"/>
      <c r="AV310" s="50"/>
      <c r="AW310" s="50"/>
      <c r="AX310" s="50"/>
      <c r="AY310" s="50"/>
      <c r="AZ310" s="50"/>
    </row>
    <row r="311" spans="1:52" ht="15.75" customHeight="1" x14ac:dyDescent="0.2">
      <c r="A311" s="50"/>
      <c r="B311" s="50"/>
      <c r="C311" s="49" t="str">
        <f t="shared" si="4"/>
        <v/>
      </c>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c r="AN311" s="50"/>
      <c r="AO311" s="50"/>
      <c r="AP311" s="50"/>
      <c r="AQ311" s="50"/>
      <c r="AR311" s="50"/>
      <c r="AS311" s="50"/>
      <c r="AT311" s="50"/>
      <c r="AU311" s="50"/>
      <c r="AV311" s="50"/>
      <c r="AW311" s="50"/>
      <c r="AX311" s="50"/>
      <c r="AY311" s="50"/>
      <c r="AZ311" s="50"/>
    </row>
    <row r="312" spans="1:52" ht="15.75" customHeight="1" x14ac:dyDescent="0.2">
      <c r="A312" s="50"/>
      <c r="B312" s="50"/>
      <c r="C312" s="49" t="str">
        <f t="shared" si="4"/>
        <v/>
      </c>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c r="AN312" s="50"/>
      <c r="AO312" s="50"/>
      <c r="AP312" s="50"/>
      <c r="AQ312" s="50"/>
      <c r="AR312" s="50"/>
      <c r="AS312" s="50"/>
      <c r="AT312" s="50"/>
      <c r="AU312" s="50"/>
      <c r="AV312" s="50"/>
      <c r="AW312" s="50"/>
      <c r="AX312" s="50"/>
      <c r="AY312" s="50"/>
      <c r="AZ312" s="50"/>
    </row>
    <row r="313" spans="1:52" ht="15.75" customHeight="1" x14ac:dyDescent="0.2">
      <c r="A313" s="50"/>
      <c r="B313" s="50"/>
      <c r="C313" s="49" t="str">
        <f t="shared" si="4"/>
        <v/>
      </c>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c r="AV313" s="50"/>
      <c r="AW313" s="50"/>
      <c r="AX313" s="50"/>
      <c r="AY313" s="50"/>
      <c r="AZ313" s="50"/>
    </row>
    <row r="314" spans="1:52" ht="15.75" customHeight="1" x14ac:dyDescent="0.2">
      <c r="A314" s="50"/>
      <c r="B314" s="50"/>
      <c r="C314" s="49" t="str">
        <f t="shared" si="4"/>
        <v/>
      </c>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c r="AN314" s="50"/>
      <c r="AO314" s="50"/>
      <c r="AP314" s="50"/>
      <c r="AQ314" s="50"/>
      <c r="AR314" s="50"/>
      <c r="AS314" s="50"/>
      <c r="AT314" s="50"/>
      <c r="AU314" s="50"/>
      <c r="AV314" s="50"/>
      <c r="AW314" s="50"/>
      <c r="AX314" s="50"/>
      <c r="AY314" s="50"/>
      <c r="AZ314" s="50"/>
    </row>
    <row r="315" spans="1:52" ht="15.75" customHeight="1" x14ac:dyDescent="0.2">
      <c r="A315" s="50"/>
      <c r="B315" s="50"/>
      <c r="C315" s="49" t="str">
        <f t="shared" si="4"/>
        <v/>
      </c>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50"/>
      <c r="AP315" s="50"/>
      <c r="AQ315" s="50"/>
      <c r="AR315" s="50"/>
      <c r="AS315" s="50"/>
      <c r="AT315" s="50"/>
      <c r="AU315" s="50"/>
      <c r="AV315" s="50"/>
      <c r="AW315" s="50"/>
      <c r="AX315" s="50"/>
      <c r="AY315" s="50"/>
      <c r="AZ315" s="50"/>
    </row>
    <row r="316" spans="1:52" ht="15.75" customHeight="1" x14ac:dyDescent="0.2">
      <c r="A316" s="50"/>
      <c r="B316" s="50"/>
      <c r="C316" s="49" t="str">
        <f t="shared" si="4"/>
        <v/>
      </c>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c r="AN316" s="50"/>
      <c r="AO316" s="50"/>
      <c r="AP316" s="50"/>
      <c r="AQ316" s="50"/>
      <c r="AR316" s="50"/>
      <c r="AS316" s="50"/>
      <c r="AT316" s="50"/>
      <c r="AU316" s="50"/>
      <c r="AV316" s="50"/>
      <c r="AW316" s="50"/>
      <c r="AX316" s="50"/>
      <c r="AY316" s="50"/>
      <c r="AZ316" s="50"/>
    </row>
    <row r="317" spans="1:52" ht="15.75" customHeight="1" x14ac:dyDescent="0.2">
      <c r="A317" s="50"/>
      <c r="B317" s="50"/>
      <c r="C317" s="49" t="str">
        <f t="shared" si="4"/>
        <v/>
      </c>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c r="AN317" s="50"/>
      <c r="AO317" s="50"/>
      <c r="AP317" s="50"/>
      <c r="AQ317" s="50"/>
      <c r="AR317" s="50"/>
      <c r="AS317" s="50"/>
      <c r="AT317" s="50"/>
      <c r="AU317" s="50"/>
      <c r="AV317" s="50"/>
      <c r="AW317" s="50"/>
      <c r="AX317" s="50"/>
      <c r="AY317" s="50"/>
      <c r="AZ317" s="50"/>
    </row>
    <row r="318" spans="1:52" ht="15.75" customHeight="1" x14ac:dyDescent="0.2">
      <c r="A318" s="50"/>
      <c r="B318" s="50"/>
      <c r="C318" s="49" t="str">
        <f t="shared" si="4"/>
        <v/>
      </c>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c r="AN318" s="50"/>
      <c r="AO318" s="50"/>
      <c r="AP318" s="50"/>
      <c r="AQ318" s="50"/>
      <c r="AR318" s="50"/>
      <c r="AS318" s="50"/>
      <c r="AT318" s="50"/>
      <c r="AU318" s="50"/>
      <c r="AV318" s="50"/>
      <c r="AW318" s="50"/>
      <c r="AX318" s="50"/>
      <c r="AY318" s="50"/>
      <c r="AZ318" s="50"/>
    </row>
    <row r="319" spans="1:52" ht="15.75" customHeight="1" x14ac:dyDescent="0.2">
      <c r="A319" s="50"/>
      <c r="B319" s="50"/>
      <c r="C319" s="49" t="str">
        <f t="shared" si="4"/>
        <v/>
      </c>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c r="AN319" s="50"/>
      <c r="AO319" s="50"/>
      <c r="AP319" s="50"/>
      <c r="AQ319" s="50"/>
      <c r="AR319" s="50"/>
      <c r="AS319" s="50"/>
      <c r="AT319" s="50"/>
      <c r="AU319" s="50"/>
      <c r="AV319" s="50"/>
      <c r="AW319" s="50"/>
      <c r="AX319" s="50"/>
      <c r="AY319" s="50"/>
      <c r="AZ319" s="50"/>
    </row>
    <row r="320" spans="1:52" ht="15.75" customHeight="1" x14ac:dyDescent="0.2">
      <c r="A320" s="50"/>
      <c r="B320" s="50"/>
      <c r="C320" s="49" t="str">
        <f t="shared" si="4"/>
        <v/>
      </c>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c r="AN320" s="50"/>
      <c r="AO320" s="50"/>
      <c r="AP320" s="50"/>
      <c r="AQ320" s="50"/>
      <c r="AR320" s="50"/>
      <c r="AS320" s="50"/>
      <c r="AT320" s="50"/>
      <c r="AU320" s="50"/>
      <c r="AV320" s="50"/>
      <c r="AW320" s="50"/>
      <c r="AX320" s="50"/>
      <c r="AY320" s="50"/>
      <c r="AZ320" s="50"/>
    </row>
    <row r="321" spans="1:52" ht="15.75" customHeight="1" x14ac:dyDescent="0.2">
      <c r="A321" s="50"/>
      <c r="B321" s="50"/>
      <c r="C321" s="49" t="str">
        <f t="shared" si="4"/>
        <v/>
      </c>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c r="AN321" s="50"/>
      <c r="AO321" s="50"/>
      <c r="AP321" s="50"/>
      <c r="AQ321" s="50"/>
      <c r="AR321" s="50"/>
      <c r="AS321" s="50"/>
      <c r="AT321" s="50"/>
      <c r="AU321" s="50"/>
      <c r="AV321" s="50"/>
      <c r="AW321" s="50"/>
      <c r="AX321" s="50"/>
      <c r="AY321" s="50"/>
      <c r="AZ321" s="50"/>
    </row>
    <row r="322" spans="1:52" ht="15.75" customHeight="1" x14ac:dyDescent="0.2">
      <c r="A322" s="50"/>
      <c r="B322" s="50"/>
      <c r="C322" s="49" t="str">
        <f t="shared" si="4"/>
        <v/>
      </c>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c r="AN322" s="50"/>
      <c r="AO322" s="50"/>
      <c r="AP322" s="50"/>
      <c r="AQ322" s="50"/>
      <c r="AR322" s="50"/>
      <c r="AS322" s="50"/>
      <c r="AT322" s="50"/>
      <c r="AU322" s="50"/>
      <c r="AV322" s="50"/>
      <c r="AW322" s="50"/>
      <c r="AX322" s="50"/>
      <c r="AY322" s="50"/>
      <c r="AZ322" s="50"/>
    </row>
    <row r="323" spans="1:52" ht="15.75" customHeight="1" x14ac:dyDescent="0.2">
      <c r="A323" s="50"/>
      <c r="B323" s="50"/>
      <c r="C323" s="49" t="str">
        <f t="shared" si="4"/>
        <v/>
      </c>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c r="AN323" s="50"/>
      <c r="AO323" s="50"/>
      <c r="AP323" s="50"/>
      <c r="AQ323" s="50"/>
      <c r="AR323" s="50"/>
      <c r="AS323" s="50"/>
      <c r="AT323" s="50"/>
      <c r="AU323" s="50"/>
      <c r="AV323" s="50"/>
      <c r="AW323" s="50"/>
      <c r="AX323" s="50"/>
      <c r="AY323" s="50"/>
      <c r="AZ323" s="50"/>
    </row>
    <row r="324" spans="1:52" ht="15.75" customHeight="1" x14ac:dyDescent="0.2">
      <c r="A324" s="50"/>
      <c r="B324" s="50"/>
      <c r="C324" s="49" t="str">
        <f t="shared" ref="C324:C387" si="5">IF(D324="","",AVERAGE(D324:AZ324))</f>
        <v/>
      </c>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c r="AN324" s="50"/>
      <c r="AO324" s="50"/>
      <c r="AP324" s="50"/>
      <c r="AQ324" s="50"/>
      <c r="AR324" s="50"/>
      <c r="AS324" s="50"/>
      <c r="AT324" s="50"/>
      <c r="AU324" s="50"/>
      <c r="AV324" s="50"/>
      <c r="AW324" s="50"/>
      <c r="AX324" s="50"/>
      <c r="AY324" s="50"/>
      <c r="AZ324" s="50"/>
    </row>
    <row r="325" spans="1:52" ht="15.75" customHeight="1" x14ac:dyDescent="0.2">
      <c r="A325" s="50"/>
      <c r="B325" s="50"/>
      <c r="C325" s="49" t="str">
        <f t="shared" si="5"/>
        <v/>
      </c>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c r="AN325" s="50"/>
      <c r="AO325" s="50"/>
      <c r="AP325" s="50"/>
      <c r="AQ325" s="50"/>
      <c r="AR325" s="50"/>
      <c r="AS325" s="50"/>
      <c r="AT325" s="50"/>
      <c r="AU325" s="50"/>
      <c r="AV325" s="50"/>
      <c r="AW325" s="50"/>
      <c r="AX325" s="50"/>
      <c r="AY325" s="50"/>
      <c r="AZ325" s="50"/>
    </row>
    <row r="326" spans="1:52" ht="15.75" customHeight="1" x14ac:dyDescent="0.2">
      <c r="A326" s="50"/>
      <c r="B326" s="50"/>
      <c r="C326" s="49" t="str">
        <f t="shared" si="5"/>
        <v/>
      </c>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c r="AN326" s="50"/>
      <c r="AO326" s="50"/>
      <c r="AP326" s="50"/>
      <c r="AQ326" s="50"/>
      <c r="AR326" s="50"/>
      <c r="AS326" s="50"/>
      <c r="AT326" s="50"/>
      <c r="AU326" s="50"/>
      <c r="AV326" s="50"/>
      <c r="AW326" s="50"/>
      <c r="AX326" s="50"/>
      <c r="AY326" s="50"/>
      <c r="AZ326" s="50"/>
    </row>
    <row r="327" spans="1:52" ht="15.75" customHeight="1" x14ac:dyDescent="0.2">
      <c r="A327" s="50"/>
      <c r="B327" s="50"/>
      <c r="C327" s="49" t="str">
        <f t="shared" si="5"/>
        <v/>
      </c>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c r="AN327" s="50"/>
      <c r="AO327" s="50"/>
      <c r="AP327" s="50"/>
      <c r="AQ327" s="50"/>
      <c r="AR327" s="50"/>
      <c r="AS327" s="50"/>
      <c r="AT327" s="50"/>
      <c r="AU327" s="50"/>
      <c r="AV327" s="50"/>
      <c r="AW327" s="50"/>
      <c r="AX327" s="50"/>
      <c r="AY327" s="50"/>
      <c r="AZ327" s="50"/>
    </row>
    <row r="328" spans="1:52" ht="15.75" customHeight="1" x14ac:dyDescent="0.2">
      <c r="A328" s="50"/>
      <c r="B328" s="50"/>
      <c r="C328" s="49" t="str">
        <f t="shared" si="5"/>
        <v/>
      </c>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c r="AN328" s="50"/>
      <c r="AO328" s="50"/>
      <c r="AP328" s="50"/>
      <c r="AQ328" s="50"/>
      <c r="AR328" s="50"/>
      <c r="AS328" s="50"/>
      <c r="AT328" s="50"/>
      <c r="AU328" s="50"/>
      <c r="AV328" s="50"/>
      <c r="AW328" s="50"/>
      <c r="AX328" s="50"/>
      <c r="AY328" s="50"/>
      <c r="AZ328" s="50"/>
    </row>
    <row r="329" spans="1:52" ht="15.75" customHeight="1" x14ac:dyDescent="0.2">
      <c r="A329" s="50"/>
      <c r="B329" s="50"/>
      <c r="C329" s="49" t="str">
        <f t="shared" si="5"/>
        <v/>
      </c>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c r="AN329" s="50"/>
      <c r="AO329" s="50"/>
      <c r="AP329" s="50"/>
      <c r="AQ329" s="50"/>
      <c r="AR329" s="50"/>
      <c r="AS329" s="50"/>
      <c r="AT329" s="50"/>
      <c r="AU329" s="50"/>
      <c r="AV329" s="50"/>
      <c r="AW329" s="50"/>
      <c r="AX329" s="50"/>
      <c r="AY329" s="50"/>
      <c r="AZ329" s="50"/>
    </row>
    <row r="330" spans="1:52" ht="15.75" customHeight="1" x14ac:dyDescent="0.2">
      <c r="A330" s="50"/>
      <c r="B330" s="50"/>
      <c r="C330" s="49" t="str">
        <f t="shared" si="5"/>
        <v/>
      </c>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c r="AN330" s="50"/>
      <c r="AO330" s="50"/>
      <c r="AP330" s="50"/>
      <c r="AQ330" s="50"/>
      <c r="AR330" s="50"/>
      <c r="AS330" s="50"/>
      <c r="AT330" s="50"/>
      <c r="AU330" s="50"/>
      <c r="AV330" s="50"/>
      <c r="AW330" s="50"/>
      <c r="AX330" s="50"/>
      <c r="AY330" s="50"/>
      <c r="AZ330" s="50"/>
    </row>
    <row r="331" spans="1:52" ht="15.75" customHeight="1" x14ac:dyDescent="0.2">
      <c r="A331" s="50"/>
      <c r="B331" s="50"/>
      <c r="C331" s="49" t="str">
        <f t="shared" si="5"/>
        <v/>
      </c>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c r="AN331" s="50"/>
      <c r="AO331" s="50"/>
      <c r="AP331" s="50"/>
      <c r="AQ331" s="50"/>
      <c r="AR331" s="50"/>
      <c r="AS331" s="50"/>
      <c r="AT331" s="50"/>
      <c r="AU331" s="50"/>
      <c r="AV331" s="50"/>
      <c r="AW331" s="50"/>
      <c r="AX331" s="50"/>
      <c r="AY331" s="50"/>
      <c r="AZ331" s="50"/>
    </row>
    <row r="332" spans="1:52" ht="15.75" customHeight="1" x14ac:dyDescent="0.2">
      <c r="A332" s="50"/>
      <c r="B332" s="50"/>
      <c r="C332" s="49" t="str">
        <f t="shared" si="5"/>
        <v/>
      </c>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c r="AN332" s="50"/>
      <c r="AO332" s="50"/>
      <c r="AP332" s="50"/>
      <c r="AQ332" s="50"/>
      <c r="AR332" s="50"/>
      <c r="AS332" s="50"/>
      <c r="AT332" s="50"/>
      <c r="AU332" s="50"/>
      <c r="AV332" s="50"/>
      <c r="AW332" s="50"/>
      <c r="AX332" s="50"/>
      <c r="AY332" s="50"/>
      <c r="AZ332" s="50"/>
    </row>
    <row r="333" spans="1:52" ht="15.75" customHeight="1" x14ac:dyDescent="0.2">
      <c r="A333" s="50"/>
      <c r="B333" s="50"/>
      <c r="C333" s="49" t="str">
        <f t="shared" si="5"/>
        <v/>
      </c>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0"/>
      <c r="AP333" s="50"/>
      <c r="AQ333" s="50"/>
      <c r="AR333" s="50"/>
      <c r="AS333" s="50"/>
      <c r="AT333" s="50"/>
      <c r="AU333" s="50"/>
      <c r="AV333" s="50"/>
      <c r="AW333" s="50"/>
      <c r="AX333" s="50"/>
      <c r="AY333" s="50"/>
      <c r="AZ333" s="50"/>
    </row>
    <row r="334" spans="1:52" ht="15.75" customHeight="1" x14ac:dyDescent="0.2">
      <c r="A334" s="50"/>
      <c r="B334" s="50"/>
      <c r="C334" s="49" t="str">
        <f t="shared" si="5"/>
        <v/>
      </c>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c r="AN334" s="50"/>
      <c r="AO334" s="50"/>
      <c r="AP334" s="50"/>
      <c r="AQ334" s="50"/>
      <c r="AR334" s="50"/>
      <c r="AS334" s="50"/>
      <c r="AT334" s="50"/>
      <c r="AU334" s="50"/>
      <c r="AV334" s="50"/>
      <c r="AW334" s="50"/>
      <c r="AX334" s="50"/>
      <c r="AY334" s="50"/>
      <c r="AZ334" s="50"/>
    </row>
    <row r="335" spans="1:52" ht="15.75" customHeight="1" x14ac:dyDescent="0.2">
      <c r="A335" s="50"/>
      <c r="B335" s="50"/>
      <c r="C335" s="49" t="str">
        <f t="shared" si="5"/>
        <v/>
      </c>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c r="AV335" s="50"/>
      <c r="AW335" s="50"/>
      <c r="AX335" s="50"/>
      <c r="AY335" s="50"/>
      <c r="AZ335" s="50"/>
    </row>
    <row r="336" spans="1:52" ht="15.75" customHeight="1" x14ac:dyDescent="0.2">
      <c r="A336" s="50"/>
      <c r="B336" s="50"/>
      <c r="C336" s="49" t="str">
        <f t="shared" si="5"/>
        <v/>
      </c>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c r="AN336" s="50"/>
      <c r="AO336" s="50"/>
      <c r="AP336" s="50"/>
      <c r="AQ336" s="50"/>
      <c r="AR336" s="50"/>
      <c r="AS336" s="50"/>
      <c r="AT336" s="50"/>
      <c r="AU336" s="50"/>
      <c r="AV336" s="50"/>
      <c r="AW336" s="50"/>
      <c r="AX336" s="50"/>
      <c r="AY336" s="50"/>
      <c r="AZ336" s="50"/>
    </row>
    <row r="337" spans="1:52" ht="15.75" customHeight="1" x14ac:dyDescent="0.2">
      <c r="A337" s="50"/>
      <c r="B337" s="50"/>
      <c r="C337" s="49" t="str">
        <f t="shared" si="5"/>
        <v/>
      </c>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c r="AN337" s="50"/>
      <c r="AO337" s="50"/>
      <c r="AP337" s="50"/>
      <c r="AQ337" s="50"/>
      <c r="AR337" s="50"/>
      <c r="AS337" s="50"/>
      <c r="AT337" s="50"/>
      <c r="AU337" s="50"/>
      <c r="AV337" s="50"/>
      <c r="AW337" s="50"/>
      <c r="AX337" s="50"/>
      <c r="AY337" s="50"/>
      <c r="AZ337" s="50"/>
    </row>
    <row r="338" spans="1:52" ht="15.75" customHeight="1" x14ac:dyDescent="0.2">
      <c r="A338" s="50"/>
      <c r="B338" s="50"/>
      <c r="C338" s="49" t="str">
        <f t="shared" si="5"/>
        <v/>
      </c>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c r="AN338" s="50"/>
      <c r="AO338" s="50"/>
      <c r="AP338" s="50"/>
      <c r="AQ338" s="50"/>
      <c r="AR338" s="50"/>
      <c r="AS338" s="50"/>
      <c r="AT338" s="50"/>
      <c r="AU338" s="50"/>
      <c r="AV338" s="50"/>
      <c r="AW338" s="50"/>
      <c r="AX338" s="50"/>
      <c r="AY338" s="50"/>
      <c r="AZ338" s="50"/>
    </row>
    <row r="339" spans="1:52" ht="15.75" customHeight="1" x14ac:dyDescent="0.2">
      <c r="A339" s="50"/>
      <c r="B339" s="50"/>
      <c r="C339" s="49" t="str">
        <f t="shared" si="5"/>
        <v/>
      </c>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c r="AQ339" s="50"/>
      <c r="AR339" s="50"/>
      <c r="AS339" s="50"/>
      <c r="AT339" s="50"/>
      <c r="AU339" s="50"/>
      <c r="AV339" s="50"/>
      <c r="AW339" s="50"/>
      <c r="AX339" s="50"/>
      <c r="AY339" s="50"/>
      <c r="AZ339" s="50"/>
    </row>
    <row r="340" spans="1:52" ht="15.75" customHeight="1" x14ac:dyDescent="0.2">
      <c r="A340" s="50"/>
      <c r="B340" s="50"/>
      <c r="C340" s="49" t="str">
        <f t="shared" si="5"/>
        <v/>
      </c>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50"/>
      <c r="AP340" s="50"/>
      <c r="AQ340" s="50"/>
      <c r="AR340" s="50"/>
      <c r="AS340" s="50"/>
      <c r="AT340" s="50"/>
      <c r="AU340" s="50"/>
      <c r="AV340" s="50"/>
      <c r="AW340" s="50"/>
      <c r="AX340" s="50"/>
      <c r="AY340" s="50"/>
      <c r="AZ340" s="50"/>
    </row>
    <row r="341" spans="1:52" ht="15.75" customHeight="1" x14ac:dyDescent="0.2">
      <c r="A341" s="50"/>
      <c r="B341" s="50"/>
      <c r="C341" s="49" t="str">
        <f t="shared" si="5"/>
        <v/>
      </c>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c r="AN341" s="50"/>
      <c r="AO341" s="50"/>
      <c r="AP341" s="50"/>
      <c r="AQ341" s="50"/>
      <c r="AR341" s="50"/>
      <c r="AS341" s="50"/>
      <c r="AT341" s="50"/>
      <c r="AU341" s="50"/>
      <c r="AV341" s="50"/>
      <c r="AW341" s="50"/>
      <c r="AX341" s="50"/>
      <c r="AY341" s="50"/>
      <c r="AZ341" s="50"/>
    </row>
    <row r="342" spans="1:52" ht="15.75" customHeight="1" x14ac:dyDescent="0.2">
      <c r="A342" s="50"/>
      <c r="B342" s="50"/>
      <c r="C342" s="49" t="str">
        <f t="shared" si="5"/>
        <v/>
      </c>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c r="AN342" s="50"/>
      <c r="AO342" s="50"/>
      <c r="AP342" s="50"/>
      <c r="AQ342" s="50"/>
      <c r="AR342" s="50"/>
      <c r="AS342" s="50"/>
      <c r="AT342" s="50"/>
      <c r="AU342" s="50"/>
      <c r="AV342" s="50"/>
      <c r="AW342" s="50"/>
      <c r="AX342" s="50"/>
      <c r="AY342" s="50"/>
      <c r="AZ342" s="50"/>
    </row>
    <row r="343" spans="1:52" ht="15.75" customHeight="1" x14ac:dyDescent="0.2">
      <c r="A343" s="50"/>
      <c r="B343" s="50"/>
      <c r="C343" s="49" t="str">
        <f t="shared" si="5"/>
        <v/>
      </c>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c r="AO343" s="50"/>
      <c r="AP343" s="50"/>
      <c r="AQ343" s="50"/>
      <c r="AR343" s="50"/>
      <c r="AS343" s="50"/>
      <c r="AT343" s="50"/>
      <c r="AU343" s="50"/>
      <c r="AV343" s="50"/>
      <c r="AW343" s="50"/>
      <c r="AX343" s="50"/>
      <c r="AY343" s="50"/>
      <c r="AZ343" s="50"/>
    </row>
    <row r="344" spans="1:52" ht="15.75" customHeight="1" x14ac:dyDescent="0.2">
      <c r="A344" s="50"/>
      <c r="B344" s="50"/>
      <c r="C344" s="49" t="str">
        <f t="shared" si="5"/>
        <v/>
      </c>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c r="AN344" s="50"/>
      <c r="AO344" s="50"/>
      <c r="AP344" s="50"/>
      <c r="AQ344" s="50"/>
      <c r="AR344" s="50"/>
      <c r="AS344" s="50"/>
      <c r="AT344" s="50"/>
      <c r="AU344" s="50"/>
      <c r="AV344" s="50"/>
      <c r="AW344" s="50"/>
      <c r="AX344" s="50"/>
      <c r="AY344" s="50"/>
      <c r="AZ344" s="50"/>
    </row>
    <row r="345" spans="1:52" ht="15.75" customHeight="1" x14ac:dyDescent="0.2">
      <c r="A345" s="50"/>
      <c r="B345" s="50"/>
      <c r="C345" s="49" t="str">
        <f t="shared" si="5"/>
        <v/>
      </c>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c r="AN345" s="50"/>
      <c r="AO345" s="50"/>
      <c r="AP345" s="50"/>
      <c r="AQ345" s="50"/>
      <c r="AR345" s="50"/>
      <c r="AS345" s="50"/>
      <c r="AT345" s="50"/>
      <c r="AU345" s="50"/>
      <c r="AV345" s="50"/>
      <c r="AW345" s="50"/>
      <c r="AX345" s="50"/>
      <c r="AY345" s="50"/>
      <c r="AZ345" s="50"/>
    </row>
    <row r="346" spans="1:52" ht="15.75" customHeight="1" x14ac:dyDescent="0.2">
      <c r="A346" s="50"/>
      <c r="B346" s="50"/>
      <c r="C346" s="49" t="str">
        <f t="shared" si="5"/>
        <v/>
      </c>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c r="AQ346" s="50"/>
      <c r="AR346" s="50"/>
      <c r="AS346" s="50"/>
      <c r="AT346" s="50"/>
      <c r="AU346" s="50"/>
      <c r="AV346" s="50"/>
      <c r="AW346" s="50"/>
      <c r="AX346" s="50"/>
      <c r="AY346" s="50"/>
      <c r="AZ346" s="50"/>
    </row>
    <row r="347" spans="1:52" ht="15.75" customHeight="1" x14ac:dyDescent="0.2">
      <c r="A347" s="50"/>
      <c r="B347" s="50"/>
      <c r="C347" s="49" t="str">
        <f t="shared" si="5"/>
        <v/>
      </c>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c r="AN347" s="50"/>
      <c r="AO347" s="50"/>
      <c r="AP347" s="50"/>
      <c r="AQ347" s="50"/>
      <c r="AR347" s="50"/>
      <c r="AS347" s="50"/>
      <c r="AT347" s="50"/>
      <c r="AU347" s="50"/>
      <c r="AV347" s="50"/>
      <c r="AW347" s="50"/>
      <c r="AX347" s="50"/>
      <c r="AY347" s="50"/>
      <c r="AZ347" s="50"/>
    </row>
    <row r="348" spans="1:52" ht="15.75" customHeight="1" x14ac:dyDescent="0.2">
      <c r="A348" s="50"/>
      <c r="B348" s="50"/>
      <c r="C348" s="49" t="str">
        <f t="shared" si="5"/>
        <v/>
      </c>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c r="AN348" s="50"/>
      <c r="AO348" s="50"/>
      <c r="AP348" s="50"/>
      <c r="AQ348" s="50"/>
      <c r="AR348" s="50"/>
      <c r="AS348" s="50"/>
      <c r="AT348" s="50"/>
      <c r="AU348" s="50"/>
      <c r="AV348" s="50"/>
      <c r="AW348" s="50"/>
      <c r="AX348" s="50"/>
      <c r="AY348" s="50"/>
      <c r="AZ348" s="50"/>
    </row>
    <row r="349" spans="1:52" ht="15.75" customHeight="1" x14ac:dyDescent="0.2">
      <c r="A349" s="50"/>
      <c r="B349" s="50"/>
      <c r="C349" s="49" t="str">
        <f t="shared" si="5"/>
        <v/>
      </c>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c r="AN349" s="50"/>
      <c r="AO349" s="50"/>
      <c r="AP349" s="50"/>
      <c r="AQ349" s="50"/>
      <c r="AR349" s="50"/>
      <c r="AS349" s="50"/>
      <c r="AT349" s="50"/>
      <c r="AU349" s="50"/>
      <c r="AV349" s="50"/>
      <c r="AW349" s="50"/>
      <c r="AX349" s="50"/>
      <c r="AY349" s="50"/>
      <c r="AZ349" s="50"/>
    </row>
    <row r="350" spans="1:52" ht="15.75" customHeight="1" x14ac:dyDescent="0.2">
      <c r="A350" s="50"/>
      <c r="B350" s="50"/>
      <c r="C350" s="49" t="str">
        <f t="shared" si="5"/>
        <v/>
      </c>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c r="AQ350" s="50"/>
      <c r="AR350" s="50"/>
      <c r="AS350" s="50"/>
      <c r="AT350" s="50"/>
      <c r="AU350" s="50"/>
      <c r="AV350" s="50"/>
      <c r="AW350" s="50"/>
      <c r="AX350" s="50"/>
      <c r="AY350" s="50"/>
      <c r="AZ350" s="50"/>
    </row>
    <row r="351" spans="1:52" ht="15.75" customHeight="1" x14ac:dyDescent="0.2">
      <c r="A351" s="50"/>
      <c r="B351" s="50"/>
      <c r="C351" s="49" t="str">
        <f t="shared" si="5"/>
        <v/>
      </c>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c r="AR351" s="50"/>
      <c r="AS351" s="50"/>
      <c r="AT351" s="50"/>
      <c r="AU351" s="50"/>
      <c r="AV351" s="50"/>
      <c r="AW351" s="50"/>
      <c r="AX351" s="50"/>
      <c r="AY351" s="50"/>
      <c r="AZ351" s="50"/>
    </row>
    <row r="352" spans="1:52" ht="15.75" customHeight="1" x14ac:dyDescent="0.2">
      <c r="A352" s="50"/>
      <c r="B352" s="50"/>
      <c r="C352" s="49" t="str">
        <f t="shared" si="5"/>
        <v/>
      </c>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c r="AN352" s="50"/>
      <c r="AO352" s="50"/>
      <c r="AP352" s="50"/>
      <c r="AQ352" s="50"/>
      <c r="AR352" s="50"/>
      <c r="AS352" s="50"/>
      <c r="AT352" s="50"/>
      <c r="AU352" s="50"/>
      <c r="AV352" s="50"/>
      <c r="AW352" s="50"/>
      <c r="AX352" s="50"/>
      <c r="AY352" s="50"/>
      <c r="AZ352" s="50"/>
    </row>
    <row r="353" spans="1:52" ht="15.75" customHeight="1" x14ac:dyDescent="0.2">
      <c r="A353" s="50"/>
      <c r="B353" s="50"/>
      <c r="C353" s="49" t="str">
        <f t="shared" si="5"/>
        <v/>
      </c>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c r="AN353" s="50"/>
      <c r="AO353" s="50"/>
      <c r="AP353" s="50"/>
      <c r="AQ353" s="50"/>
      <c r="AR353" s="50"/>
      <c r="AS353" s="50"/>
      <c r="AT353" s="50"/>
      <c r="AU353" s="50"/>
      <c r="AV353" s="50"/>
      <c r="AW353" s="50"/>
      <c r="AX353" s="50"/>
      <c r="AY353" s="50"/>
      <c r="AZ353" s="50"/>
    </row>
    <row r="354" spans="1:52" ht="15.75" customHeight="1" x14ac:dyDescent="0.2">
      <c r="A354" s="50"/>
      <c r="B354" s="50"/>
      <c r="C354" s="49" t="str">
        <f t="shared" si="5"/>
        <v/>
      </c>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0"/>
      <c r="AW354" s="50"/>
      <c r="AX354" s="50"/>
      <c r="AY354" s="50"/>
      <c r="AZ354" s="50"/>
    </row>
    <row r="355" spans="1:52" ht="15.75" customHeight="1" x14ac:dyDescent="0.2">
      <c r="A355" s="50"/>
      <c r="B355" s="50"/>
      <c r="C355" s="49" t="str">
        <f t="shared" si="5"/>
        <v/>
      </c>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c r="AR355" s="50"/>
      <c r="AS355" s="50"/>
      <c r="AT355" s="50"/>
      <c r="AU355" s="50"/>
      <c r="AV355" s="50"/>
      <c r="AW355" s="50"/>
      <c r="AX355" s="50"/>
      <c r="AY355" s="50"/>
      <c r="AZ355" s="50"/>
    </row>
    <row r="356" spans="1:52" ht="15.75" customHeight="1" x14ac:dyDescent="0.2">
      <c r="A356" s="50"/>
      <c r="B356" s="50"/>
      <c r="C356" s="49" t="str">
        <f t="shared" si="5"/>
        <v/>
      </c>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c r="AN356" s="50"/>
      <c r="AO356" s="50"/>
      <c r="AP356" s="50"/>
      <c r="AQ356" s="50"/>
      <c r="AR356" s="50"/>
      <c r="AS356" s="50"/>
      <c r="AT356" s="50"/>
      <c r="AU356" s="50"/>
      <c r="AV356" s="50"/>
      <c r="AW356" s="50"/>
      <c r="AX356" s="50"/>
      <c r="AY356" s="50"/>
      <c r="AZ356" s="50"/>
    </row>
    <row r="357" spans="1:52" ht="15.75" customHeight="1" x14ac:dyDescent="0.2">
      <c r="A357" s="50"/>
      <c r="B357" s="50"/>
      <c r="C357" s="49" t="str">
        <f t="shared" si="5"/>
        <v/>
      </c>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c r="AN357" s="50"/>
      <c r="AO357" s="50"/>
      <c r="AP357" s="50"/>
      <c r="AQ357" s="50"/>
      <c r="AR357" s="50"/>
      <c r="AS357" s="50"/>
      <c r="AT357" s="50"/>
      <c r="AU357" s="50"/>
      <c r="AV357" s="50"/>
      <c r="AW357" s="50"/>
      <c r="AX357" s="50"/>
      <c r="AY357" s="50"/>
      <c r="AZ357" s="50"/>
    </row>
    <row r="358" spans="1:52" ht="15.75" customHeight="1" x14ac:dyDescent="0.2">
      <c r="A358" s="50"/>
      <c r="B358" s="50"/>
      <c r="C358" s="49" t="str">
        <f t="shared" si="5"/>
        <v/>
      </c>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c r="AQ358" s="50"/>
      <c r="AR358" s="50"/>
      <c r="AS358" s="50"/>
      <c r="AT358" s="50"/>
      <c r="AU358" s="50"/>
      <c r="AV358" s="50"/>
      <c r="AW358" s="50"/>
      <c r="AX358" s="50"/>
      <c r="AY358" s="50"/>
      <c r="AZ358" s="50"/>
    </row>
    <row r="359" spans="1:52" ht="15.75" customHeight="1" x14ac:dyDescent="0.2">
      <c r="A359" s="50"/>
      <c r="B359" s="50"/>
      <c r="C359" s="49" t="str">
        <f t="shared" si="5"/>
        <v/>
      </c>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c r="AN359" s="50"/>
      <c r="AO359" s="50"/>
      <c r="AP359" s="50"/>
      <c r="AQ359" s="50"/>
      <c r="AR359" s="50"/>
      <c r="AS359" s="50"/>
      <c r="AT359" s="50"/>
      <c r="AU359" s="50"/>
      <c r="AV359" s="50"/>
      <c r="AW359" s="50"/>
      <c r="AX359" s="50"/>
      <c r="AY359" s="50"/>
      <c r="AZ359" s="50"/>
    </row>
    <row r="360" spans="1:52" ht="15.75" customHeight="1" x14ac:dyDescent="0.2">
      <c r="A360" s="50"/>
      <c r="B360" s="50"/>
      <c r="C360" s="49" t="str">
        <f t="shared" si="5"/>
        <v/>
      </c>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c r="AN360" s="50"/>
      <c r="AO360" s="50"/>
      <c r="AP360" s="50"/>
      <c r="AQ360" s="50"/>
      <c r="AR360" s="50"/>
      <c r="AS360" s="50"/>
      <c r="AT360" s="50"/>
      <c r="AU360" s="50"/>
      <c r="AV360" s="50"/>
      <c r="AW360" s="50"/>
      <c r="AX360" s="50"/>
      <c r="AY360" s="50"/>
      <c r="AZ360" s="50"/>
    </row>
    <row r="361" spans="1:52" ht="15.75" customHeight="1" x14ac:dyDescent="0.2">
      <c r="A361" s="50"/>
      <c r="B361" s="50"/>
      <c r="C361" s="49" t="str">
        <f t="shared" si="5"/>
        <v/>
      </c>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c r="AN361" s="50"/>
      <c r="AO361" s="50"/>
      <c r="AP361" s="50"/>
      <c r="AQ361" s="50"/>
      <c r="AR361" s="50"/>
      <c r="AS361" s="50"/>
      <c r="AT361" s="50"/>
      <c r="AU361" s="50"/>
      <c r="AV361" s="50"/>
      <c r="AW361" s="50"/>
      <c r="AX361" s="50"/>
      <c r="AY361" s="50"/>
      <c r="AZ361" s="50"/>
    </row>
    <row r="362" spans="1:52" ht="15.75" customHeight="1" x14ac:dyDescent="0.2">
      <c r="A362" s="50"/>
      <c r="B362" s="50"/>
      <c r="C362" s="49" t="str">
        <f t="shared" si="5"/>
        <v/>
      </c>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c r="AN362" s="50"/>
      <c r="AO362" s="50"/>
      <c r="AP362" s="50"/>
      <c r="AQ362" s="50"/>
      <c r="AR362" s="50"/>
      <c r="AS362" s="50"/>
      <c r="AT362" s="50"/>
      <c r="AU362" s="50"/>
      <c r="AV362" s="50"/>
      <c r="AW362" s="50"/>
      <c r="AX362" s="50"/>
      <c r="AY362" s="50"/>
      <c r="AZ362" s="50"/>
    </row>
    <row r="363" spans="1:52" ht="15.75" customHeight="1" x14ac:dyDescent="0.2">
      <c r="A363" s="50"/>
      <c r="B363" s="50"/>
      <c r="C363" s="49" t="str">
        <f t="shared" si="5"/>
        <v/>
      </c>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c r="AN363" s="50"/>
      <c r="AO363" s="50"/>
      <c r="AP363" s="50"/>
      <c r="AQ363" s="50"/>
      <c r="AR363" s="50"/>
      <c r="AS363" s="50"/>
      <c r="AT363" s="50"/>
      <c r="AU363" s="50"/>
      <c r="AV363" s="50"/>
      <c r="AW363" s="50"/>
      <c r="AX363" s="50"/>
      <c r="AY363" s="50"/>
      <c r="AZ363" s="50"/>
    </row>
    <row r="364" spans="1:52" ht="15.75" customHeight="1" x14ac:dyDescent="0.2">
      <c r="A364" s="50"/>
      <c r="B364" s="50"/>
      <c r="C364" s="49" t="str">
        <f t="shared" si="5"/>
        <v/>
      </c>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c r="AN364" s="50"/>
      <c r="AO364" s="50"/>
      <c r="AP364" s="50"/>
      <c r="AQ364" s="50"/>
      <c r="AR364" s="50"/>
      <c r="AS364" s="50"/>
      <c r="AT364" s="50"/>
      <c r="AU364" s="50"/>
      <c r="AV364" s="50"/>
      <c r="AW364" s="50"/>
      <c r="AX364" s="50"/>
      <c r="AY364" s="50"/>
      <c r="AZ364" s="50"/>
    </row>
    <row r="365" spans="1:52" ht="15.75" customHeight="1" x14ac:dyDescent="0.2">
      <c r="A365" s="50"/>
      <c r="B365" s="50"/>
      <c r="C365" s="49" t="str">
        <f t="shared" si="5"/>
        <v/>
      </c>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c r="AN365" s="50"/>
      <c r="AO365" s="50"/>
      <c r="AP365" s="50"/>
      <c r="AQ365" s="50"/>
      <c r="AR365" s="50"/>
      <c r="AS365" s="50"/>
      <c r="AT365" s="50"/>
      <c r="AU365" s="50"/>
      <c r="AV365" s="50"/>
      <c r="AW365" s="50"/>
      <c r="AX365" s="50"/>
      <c r="AY365" s="50"/>
      <c r="AZ365" s="50"/>
    </row>
    <row r="366" spans="1:52" ht="15.75" customHeight="1" x14ac:dyDescent="0.2">
      <c r="A366" s="50"/>
      <c r="B366" s="50"/>
      <c r="C366" s="49" t="str">
        <f t="shared" si="5"/>
        <v/>
      </c>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c r="AN366" s="50"/>
      <c r="AO366" s="50"/>
      <c r="AP366" s="50"/>
      <c r="AQ366" s="50"/>
      <c r="AR366" s="50"/>
      <c r="AS366" s="50"/>
      <c r="AT366" s="50"/>
      <c r="AU366" s="50"/>
      <c r="AV366" s="50"/>
      <c r="AW366" s="50"/>
      <c r="AX366" s="50"/>
      <c r="AY366" s="50"/>
      <c r="AZ366" s="50"/>
    </row>
    <row r="367" spans="1:52" ht="15.75" customHeight="1" x14ac:dyDescent="0.2">
      <c r="A367" s="50"/>
      <c r="B367" s="50"/>
      <c r="C367" s="49" t="str">
        <f t="shared" si="5"/>
        <v/>
      </c>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c r="AN367" s="50"/>
      <c r="AO367" s="50"/>
      <c r="AP367" s="50"/>
      <c r="AQ367" s="50"/>
      <c r="AR367" s="50"/>
      <c r="AS367" s="50"/>
      <c r="AT367" s="50"/>
      <c r="AU367" s="50"/>
      <c r="AV367" s="50"/>
      <c r="AW367" s="50"/>
      <c r="AX367" s="50"/>
      <c r="AY367" s="50"/>
      <c r="AZ367" s="50"/>
    </row>
    <row r="368" spans="1:52" ht="15.75" customHeight="1" x14ac:dyDescent="0.2">
      <c r="A368" s="50"/>
      <c r="B368" s="50"/>
      <c r="C368" s="49" t="str">
        <f t="shared" si="5"/>
        <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c r="AN368" s="50"/>
      <c r="AO368" s="50"/>
      <c r="AP368" s="50"/>
      <c r="AQ368" s="50"/>
      <c r="AR368" s="50"/>
      <c r="AS368" s="50"/>
      <c r="AT368" s="50"/>
      <c r="AU368" s="50"/>
      <c r="AV368" s="50"/>
      <c r="AW368" s="50"/>
      <c r="AX368" s="50"/>
      <c r="AY368" s="50"/>
      <c r="AZ368" s="50"/>
    </row>
    <row r="369" spans="1:52" ht="15.75" customHeight="1" x14ac:dyDescent="0.2">
      <c r="A369" s="50"/>
      <c r="B369" s="50"/>
      <c r="C369" s="49" t="str">
        <f t="shared" si="5"/>
        <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c r="AR369" s="50"/>
      <c r="AS369" s="50"/>
      <c r="AT369" s="50"/>
      <c r="AU369" s="50"/>
      <c r="AV369" s="50"/>
      <c r="AW369" s="50"/>
      <c r="AX369" s="50"/>
      <c r="AY369" s="50"/>
      <c r="AZ369" s="50"/>
    </row>
    <row r="370" spans="1:52" ht="15.75" customHeight="1" x14ac:dyDescent="0.2">
      <c r="A370" s="50"/>
      <c r="B370" s="50"/>
      <c r="C370" s="49" t="str">
        <f t="shared" si="5"/>
        <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c r="AN370" s="50"/>
      <c r="AO370" s="50"/>
      <c r="AP370" s="50"/>
      <c r="AQ370" s="50"/>
      <c r="AR370" s="50"/>
      <c r="AS370" s="50"/>
      <c r="AT370" s="50"/>
      <c r="AU370" s="50"/>
      <c r="AV370" s="50"/>
      <c r="AW370" s="50"/>
      <c r="AX370" s="50"/>
      <c r="AY370" s="50"/>
      <c r="AZ370" s="50"/>
    </row>
    <row r="371" spans="1:52" ht="15.75" customHeight="1" x14ac:dyDescent="0.2">
      <c r="A371" s="50"/>
      <c r="B371" s="50"/>
      <c r="C371" s="49" t="str">
        <f t="shared" si="5"/>
        <v/>
      </c>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c r="AN371" s="50"/>
      <c r="AO371" s="50"/>
      <c r="AP371" s="50"/>
      <c r="AQ371" s="50"/>
      <c r="AR371" s="50"/>
      <c r="AS371" s="50"/>
      <c r="AT371" s="50"/>
      <c r="AU371" s="50"/>
      <c r="AV371" s="50"/>
      <c r="AW371" s="50"/>
      <c r="AX371" s="50"/>
      <c r="AY371" s="50"/>
      <c r="AZ371" s="50"/>
    </row>
    <row r="372" spans="1:52" ht="15.75" customHeight="1" x14ac:dyDescent="0.2">
      <c r="A372" s="50"/>
      <c r="B372" s="50"/>
      <c r="C372" s="49" t="str">
        <f t="shared" si="5"/>
        <v/>
      </c>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c r="AQ372" s="50"/>
      <c r="AR372" s="50"/>
      <c r="AS372" s="50"/>
      <c r="AT372" s="50"/>
      <c r="AU372" s="50"/>
      <c r="AV372" s="50"/>
      <c r="AW372" s="50"/>
      <c r="AX372" s="50"/>
      <c r="AY372" s="50"/>
      <c r="AZ372" s="50"/>
    </row>
    <row r="373" spans="1:52" ht="15.75" customHeight="1" x14ac:dyDescent="0.2">
      <c r="A373" s="50"/>
      <c r="B373" s="50"/>
      <c r="C373" s="49" t="str">
        <f t="shared" si="5"/>
        <v/>
      </c>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c r="AQ373" s="50"/>
      <c r="AR373" s="50"/>
      <c r="AS373" s="50"/>
      <c r="AT373" s="50"/>
      <c r="AU373" s="50"/>
      <c r="AV373" s="50"/>
      <c r="AW373" s="50"/>
      <c r="AX373" s="50"/>
      <c r="AY373" s="50"/>
      <c r="AZ373" s="50"/>
    </row>
    <row r="374" spans="1:52" ht="15.75" customHeight="1" x14ac:dyDescent="0.2">
      <c r="A374" s="50"/>
      <c r="B374" s="50"/>
      <c r="C374" s="49" t="str">
        <f t="shared" si="5"/>
        <v/>
      </c>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c r="AN374" s="50"/>
      <c r="AO374" s="50"/>
      <c r="AP374" s="50"/>
      <c r="AQ374" s="50"/>
      <c r="AR374" s="50"/>
      <c r="AS374" s="50"/>
      <c r="AT374" s="50"/>
      <c r="AU374" s="50"/>
      <c r="AV374" s="50"/>
      <c r="AW374" s="50"/>
      <c r="AX374" s="50"/>
      <c r="AY374" s="50"/>
      <c r="AZ374" s="50"/>
    </row>
    <row r="375" spans="1:52" ht="15.75" customHeight="1" x14ac:dyDescent="0.2">
      <c r="A375" s="50"/>
      <c r="B375" s="50"/>
      <c r="C375" s="49" t="str">
        <f t="shared" si="5"/>
        <v/>
      </c>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c r="AN375" s="50"/>
      <c r="AO375" s="50"/>
      <c r="AP375" s="50"/>
      <c r="AQ375" s="50"/>
      <c r="AR375" s="50"/>
      <c r="AS375" s="50"/>
      <c r="AT375" s="50"/>
      <c r="AU375" s="50"/>
      <c r="AV375" s="50"/>
      <c r="AW375" s="50"/>
      <c r="AX375" s="50"/>
      <c r="AY375" s="50"/>
      <c r="AZ375" s="50"/>
    </row>
    <row r="376" spans="1:52" ht="15.75" customHeight="1" x14ac:dyDescent="0.2">
      <c r="A376" s="50"/>
      <c r="B376" s="50"/>
      <c r="C376" s="49" t="str">
        <f t="shared" si="5"/>
        <v/>
      </c>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c r="AR376" s="50"/>
      <c r="AS376" s="50"/>
      <c r="AT376" s="50"/>
      <c r="AU376" s="50"/>
      <c r="AV376" s="50"/>
      <c r="AW376" s="50"/>
      <c r="AX376" s="50"/>
      <c r="AY376" s="50"/>
      <c r="AZ376" s="50"/>
    </row>
    <row r="377" spans="1:52" ht="15.75" customHeight="1" x14ac:dyDescent="0.2">
      <c r="A377" s="50"/>
      <c r="B377" s="50"/>
      <c r="C377" s="49" t="str">
        <f t="shared" si="5"/>
        <v/>
      </c>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c r="AQ377" s="50"/>
      <c r="AR377" s="50"/>
      <c r="AS377" s="50"/>
      <c r="AT377" s="50"/>
      <c r="AU377" s="50"/>
      <c r="AV377" s="50"/>
      <c r="AW377" s="50"/>
      <c r="AX377" s="50"/>
      <c r="AY377" s="50"/>
      <c r="AZ377" s="50"/>
    </row>
    <row r="378" spans="1:52" ht="15.75" customHeight="1" x14ac:dyDescent="0.2">
      <c r="A378" s="50"/>
      <c r="B378" s="50"/>
      <c r="C378" s="49" t="str">
        <f t="shared" si="5"/>
        <v/>
      </c>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c r="AV378" s="50"/>
      <c r="AW378" s="50"/>
      <c r="AX378" s="50"/>
      <c r="AY378" s="50"/>
      <c r="AZ378" s="50"/>
    </row>
    <row r="379" spans="1:52" ht="15.75" customHeight="1" x14ac:dyDescent="0.2">
      <c r="A379" s="50"/>
      <c r="B379" s="50"/>
      <c r="C379" s="49" t="str">
        <f t="shared" si="5"/>
        <v/>
      </c>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c r="AN379" s="50"/>
      <c r="AO379" s="50"/>
      <c r="AP379" s="50"/>
      <c r="AQ379" s="50"/>
      <c r="AR379" s="50"/>
      <c r="AS379" s="50"/>
      <c r="AT379" s="50"/>
      <c r="AU379" s="50"/>
      <c r="AV379" s="50"/>
      <c r="AW379" s="50"/>
      <c r="AX379" s="50"/>
      <c r="AY379" s="50"/>
      <c r="AZ379" s="50"/>
    </row>
    <row r="380" spans="1:52" ht="15.75" customHeight="1" x14ac:dyDescent="0.2">
      <c r="A380" s="50"/>
      <c r="B380" s="50"/>
      <c r="C380" s="49" t="str">
        <f t="shared" si="5"/>
        <v/>
      </c>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c r="AN380" s="50"/>
      <c r="AO380" s="50"/>
      <c r="AP380" s="50"/>
      <c r="AQ380" s="50"/>
      <c r="AR380" s="50"/>
      <c r="AS380" s="50"/>
      <c r="AT380" s="50"/>
      <c r="AU380" s="50"/>
      <c r="AV380" s="50"/>
      <c r="AW380" s="50"/>
      <c r="AX380" s="50"/>
      <c r="AY380" s="50"/>
      <c r="AZ380" s="50"/>
    </row>
    <row r="381" spans="1:52" ht="15.75" customHeight="1" x14ac:dyDescent="0.2">
      <c r="A381" s="50"/>
      <c r="B381" s="50"/>
      <c r="C381" s="49" t="str">
        <f t="shared" si="5"/>
        <v/>
      </c>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c r="AR381" s="50"/>
      <c r="AS381" s="50"/>
      <c r="AT381" s="50"/>
      <c r="AU381" s="50"/>
      <c r="AV381" s="50"/>
      <c r="AW381" s="50"/>
      <c r="AX381" s="50"/>
      <c r="AY381" s="50"/>
      <c r="AZ381" s="50"/>
    </row>
    <row r="382" spans="1:52" ht="15.75" customHeight="1" x14ac:dyDescent="0.2">
      <c r="A382" s="50"/>
      <c r="B382" s="50"/>
      <c r="C382" s="49" t="str">
        <f t="shared" si="5"/>
        <v/>
      </c>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0"/>
      <c r="AP382" s="50"/>
      <c r="AQ382" s="50"/>
      <c r="AR382" s="50"/>
      <c r="AS382" s="50"/>
      <c r="AT382" s="50"/>
      <c r="AU382" s="50"/>
      <c r="AV382" s="50"/>
      <c r="AW382" s="50"/>
      <c r="AX382" s="50"/>
      <c r="AY382" s="50"/>
      <c r="AZ382" s="50"/>
    </row>
    <row r="383" spans="1:52" ht="15.75" customHeight="1" x14ac:dyDescent="0.2">
      <c r="A383" s="50"/>
      <c r="B383" s="50"/>
      <c r="C383" s="49" t="str">
        <f t="shared" si="5"/>
        <v/>
      </c>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0"/>
      <c r="AP383" s="50"/>
      <c r="AQ383" s="50"/>
      <c r="AR383" s="50"/>
      <c r="AS383" s="50"/>
      <c r="AT383" s="50"/>
      <c r="AU383" s="50"/>
      <c r="AV383" s="50"/>
      <c r="AW383" s="50"/>
      <c r="AX383" s="50"/>
      <c r="AY383" s="50"/>
      <c r="AZ383" s="50"/>
    </row>
    <row r="384" spans="1:52" ht="15.75" customHeight="1" x14ac:dyDescent="0.2">
      <c r="A384" s="50"/>
      <c r="B384" s="50"/>
      <c r="C384" s="49" t="str">
        <f t="shared" si="5"/>
        <v/>
      </c>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0"/>
      <c r="AP384" s="50"/>
      <c r="AQ384" s="50"/>
      <c r="AR384" s="50"/>
      <c r="AS384" s="50"/>
      <c r="AT384" s="50"/>
      <c r="AU384" s="50"/>
      <c r="AV384" s="50"/>
      <c r="AW384" s="50"/>
      <c r="AX384" s="50"/>
      <c r="AY384" s="50"/>
      <c r="AZ384" s="50"/>
    </row>
    <row r="385" spans="1:52" ht="15.75" customHeight="1" x14ac:dyDescent="0.2">
      <c r="A385" s="50"/>
      <c r="B385" s="50"/>
      <c r="C385" s="49" t="str">
        <f t="shared" si="5"/>
        <v/>
      </c>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0"/>
      <c r="AP385" s="50"/>
      <c r="AQ385" s="50"/>
      <c r="AR385" s="50"/>
      <c r="AS385" s="50"/>
      <c r="AT385" s="50"/>
      <c r="AU385" s="50"/>
      <c r="AV385" s="50"/>
      <c r="AW385" s="50"/>
      <c r="AX385" s="50"/>
      <c r="AY385" s="50"/>
      <c r="AZ385" s="50"/>
    </row>
    <row r="386" spans="1:52" ht="15.75" customHeight="1" x14ac:dyDescent="0.2">
      <c r="A386" s="50"/>
      <c r="B386" s="50"/>
      <c r="C386" s="49" t="str">
        <f t="shared" si="5"/>
        <v/>
      </c>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0"/>
      <c r="AP386" s="50"/>
      <c r="AQ386" s="50"/>
      <c r="AR386" s="50"/>
      <c r="AS386" s="50"/>
      <c r="AT386" s="50"/>
      <c r="AU386" s="50"/>
      <c r="AV386" s="50"/>
      <c r="AW386" s="50"/>
      <c r="AX386" s="50"/>
      <c r="AY386" s="50"/>
      <c r="AZ386" s="50"/>
    </row>
    <row r="387" spans="1:52" ht="15.75" customHeight="1" x14ac:dyDescent="0.2">
      <c r="A387" s="50"/>
      <c r="B387" s="50"/>
      <c r="C387" s="49" t="str">
        <f t="shared" si="5"/>
        <v/>
      </c>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c r="AQ387" s="50"/>
      <c r="AR387" s="50"/>
      <c r="AS387" s="50"/>
      <c r="AT387" s="50"/>
      <c r="AU387" s="50"/>
      <c r="AV387" s="50"/>
      <c r="AW387" s="50"/>
      <c r="AX387" s="50"/>
      <c r="AY387" s="50"/>
      <c r="AZ387" s="50"/>
    </row>
    <row r="388" spans="1:52" ht="15.75" customHeight="1" x14ac:dyDescent="0.2">
      <c r="A388" s="50"/>
      <c r="B388" s="50"/>
      <c r="C388" s="49" t="str">
        <f t="shared" ref="C388:C451" si="6">IF(D388="","",AVERAGE(D388:AZ388))</f>
        <v/>
      </c>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0"/>
      <c r="AP388" s="50"/>
      <c r="AQ388" s="50"/>
      <c r="AR388" s="50"/>
      <c r="AS388" s="50"/>
      <c r="AT388" s="50"/>
      <c r="AU388" s="50"/>
      <c r="AV388" s="50"/>
      <c r="AW388" s="50"/>
      <c r="AX388" s="50"/>
      <c r="AY388" s="50"/>
      <c r="AZ388" s="50"/>
    </row>
    <row r="389" spans="1:52" ht="15.75" customHeight="1" x14ac:dyDescent="0.2">
      <c r="A389" s="50"/>
      <c r="B389" s="50"/>
      <c r="C389" s="49" t="str">
        <f t="shared" si="6"/>
        <v/>
      </c>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c r="AV389" s="50"/>
      <c r="AW389" s="50"/>
      <c r="AX389" s="50"/>
      <c r="AY389" s="50"/>
      <c r="AZ389" s="50"/>
    </row>
    <row r="390" spans="1:52" ht="15.75" customHeight="1" x14ac:dyDescent="0.2">
      <c r="A390" s="50"/>
      <c r="B390" s="50"/>
      <c r="C390" s="49" t="str">
        <f t="shared" si="6"/>
        <v/>
      </c>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c r="AQ390" s="50"/>
      <c r="AR390" s="50"/>
      <c r="AS390" s="50"/>
      <c r="AT390" s="50"/>
      <c r="AU390" s="50"/>
      <c r="AV390" s="50"/>
      <c r="AW390" s="50"/>
      <c r="AX390" s="50"/>
      <c r="AY390" s="50"/>
      <c r="AZ390" s="50"/>
    </row>
    <row r="391" spans="1:52" ht="15.75" customHeight="1" x14ac:dyDescent="0.2">
      <c r="A391" s="50"/>
      <c r="B391" s="50"/>
      <c r="C391" s="49" t="str">
        <f t="shared" si="6"/>
        <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c r="AV391" s="50"/>
      <c r="AW391" s="50"/>
      <c r="AX391" s="50"/>
      <c r="AY391" s="50"/>
      <c r="AZ391" s="50"/>
    </row>
    <row r="392" spans="1:52" ht="15.75" customHeight="1" x14ac:dyDescent="0.2">
      <c r="A392" s="50"/>
      <c r="B392" s="50"/>
      <c r="C392" s="49" t="str">
        <f t="shared" si="6"/>
        <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c r="AQ392" s="50"/>
      <c r="AR392" s="50"/>
      <c r="AS392" s="50"/>
      <c r="AT392" s="50"/>
      <c r="AU392" s="50"/>
      <c r="AV392" s="50"/>
      <c r="AW392" s="50"/>
      <c r="AX392" s="50"/>
      <c r="AY392" s="50"/>
      <c r="AZ392" s="50"/>
    </row>
    <row r="393" spans="1:52" ht="15.75" customHeight="1" x14ac:dyDescent="0.2">
      <c r="A393" s="50"/>
      <c r="B393" s="50"/>
      <c r="C393" s="49" t="str">
        <f t="shared" si="6"/>
        <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c r="AV393" s="50"/>
      <c r="AW393" s="50"/>
      <c r="AX393" s="50"/>
      <c r="AY393" s="50"/>
      <c r="AZ393" s="50"/>
    </row>
    <row r="394" spans="1:52" ht="15.75" customHeight="1" x14ac:dyDescent="0.2">
      <c r="A394" s="50"/>
      <c r="B394" s="50"/>
      <c r="C394" s="49" t="str">
        <f t="shared" si="6"/>
        <v/>
      </c>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c r="AV394" s="50"/>
      <c r="AW394" s="50"/>
      <c r="AX394" s="50"/>
      <c r="AY394" s="50"/>
      <c r="AZ394" s="50"/>
    </row>
    <row r="395" spans="1:52" ht="15.75" customHeight="1" x14ac:dyDescent="0.2">
      <c r="A395" s="50"/>
      <c r="B395" s="50"/>
      <c r="C395" s="49" t="str">
        <f t="shared" si="6"/>
        <v/>
      </c>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0"/>
      <c r="AP395" s="50"/>
      <c r="AQ395" s="50"/>
      <c r="AR395" s="50"/>
      <c r="AS395" s="50"/>
      <c r="AT395" s="50"/>
      <c r="AU395" s="50"/>
      <c r="AV395" s="50"/>
      <c r="AW395" s="50"/>
      <c r="AX395" s="50"/>
      <c r="AY395" s="50"/>
      <c r="AZ395" s="50"/>
    </row>
    <row r="396" spans="1:52" ht="15.75" customHeight="1" x14ac:dyDescent="0.2">
      <c r="A396" s="50"/>
      <c r="B396" s="50"/>
      <c r="C396" s="49" t="str">
        <f t="shared" si="6"/>
        <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c r="AV396" s="50"/>
      <c r="AW396" s="50"/>
      <c r="AX396" s="50"/>
      <c r="AY396" s="50"/>
      <c r="AZ396" s="50"/>
    </row>
    <row r="397" spans="1:52" ht="15.75" customHeight="1" x14ac:dyDescent="0.2">
      <c r="A397" s="50"/>
      <c r="B397" s="50"/>
      <c r="C397" s="49" t="str">
        <f t="shared" si="6"/>
        <v/>
      </c>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c r="AN397" s="50"/>
      <c r="AO397" s="50"/>
      <c r="AP397" s="50"/>
      <c r="AQ397" s="50"/>
      <c r="AR397" s="50"/>
      <c r="AS397" s="50"/>
      <c r="AT397" s="50"/>
      <c r="AU397" s="50"/>
      <c r="AV397" s="50"/>
      <c r="AW397" s="50"/>
      <c r="AX397" s="50"/>
      <c r="AY397" s="50"/>
      <c r="AZ397" s="50"/>
    </row>
    <row r="398" spans="1:52" ht="15.75" customHeight="1" x14ac:dyDescent="0.2">
      <c r="A398" s="50"/>
      <c r="B398" s="50"/>
      <c r="C398" s="49" t="str">
        <f t="shared" si="6"/>
        <v/>
      </c>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c r="AN398" s="50"/>
      <c r="AO398" s="50"/>
      <c r="AP398" s="50"/>
      <c r="AQ398" s="50"/>
      <c r="AR398" s="50"/>
      <c r="AS398" s="50"/>
      <c r="AT398" s="50"/>
      <c r="AU398" s="50"/>
      <c r="AV398" s="50"/>
      <c r="AW398" s="50"/>
      <c r="AX398" s="50"/>
      <c r="AY398" s="50"/>
      <c r="AZ398" s="50"/>
    </row>
    <row r="399" spans="1:52" ht="15.75" customHeight="1" x14ac:dyDescent="0.2">
      <c r="A399" s="50"/>
      <c r="B399" s="50"/>
      <c r="C399" s="49" t="str">
        <f t="shared" si="6"/>
        <v/>
      </c>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c r="AQ399" s="50"/>
      <c r="AR399" s="50"/>
      <c r="AS399" s="50"/>
      <c r="AT399" s="50"/>
      <c r="AU399" s="50"/>
      <c r="AV399" s="50"/>
      <c r="AW399" s="50"/>
      <c r="AX399" s="50"/>
      <c r="AY399" s="50"/>
      <c r="AZ399" s="50"/>
    </row>
    <row r="400" spans="1:52" ht="15.75" customHeight="1" x14ac:dyDescent="0.2">
      <c r="A400" s="50"/>
      <c r="B400" s="50"/>
      <c r="C400" s="49" t="str">
        <f t="shared" si="6"/>
        <v/>
      </c>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c r="AN400" s="50"/>
      <c r="AO400" s="50"/>
      <c r="AP400" s="50"/>
      <c r="AQ400" s="50"/>
      <c r="AR400" s="50"/>
      <c r="AS400" s="50"/>
      <c r="AT400" s="50"/>
      <c r="AU400" s="50"/>
      <c r="AV400" s="50"/>
      <c r="AW400" s="50"/>
      <c r="AX400" s="50"/>
      <c r="AY400" s="50"/>
      <c r="AZ400" s="50"/>
    </row>
    <row r="401" spans="1:52" ht="15.75" customHeight="1" x14ac:dyDescent="0.2">
      <c r="A401" s="50"/>
      <c r="B401" s="50"/>
      <c r="C401" s="49" t="str">
        <f t="shared" si="6"/>
        <v/>
      </c>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c r="AQ401" s="50"/>
      <c r="AR401" s="50"/>
      <c r="AS401" s="50"/>
      <c r="AT401" s="50"/>
      <c r="AU401" s="50"/>
      <c r="AV401" s="50"/>
      <c r="AW401" s="50"/>
      <c r="AX401" s="50"/>
      <c r="AY401" s="50"/>
      <c r="AZ401" s="50"/>
    </row>
    <row r="402" spans="1:52" ht="15.75" customHeight="1" x14ac:dyDescent="0.2">
      <c r="A402" s="50"/>
      <c r="B402" s="50"/>
      <c r="C402" s="49" t="str">
        <f t="shared" si="6"/>
        <v/>
      </c>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c r="AN402" s="50"/>
      <c r="AO402" s="50"/>
      <c r="AP402" s="50"/>
      <c r="AQ402" s="50"/>
      <c r="AR402" s="50"/>
      <c r="AS402" s="50"/>
      <c r="AT402" s="50"/>
      <c r="AU402" s="50"/>
      <c r="AV402" s="50"/>
      <c r="AW402" s="50"/>
      <c r="AX402" s="50"/>
      <c r="AY402" s="50"/>
      <c r="AZ402" s="50"/>
    </row>
    <row r="403" spans="1:52" ht="15.75" customHeight="1" x14ac:dyDescent="0.2">
      <c r="A403" s="50"/>
      <c r="B403" s="50"/>
      <c r="C403" s="49" t="str">
        <f t="shared" si="6"/>
        <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c r="AN403" s="50"/>
      <c r="AO403" s="50"/>
      <c r="AP403" s="50"/>
      <c r="AQ403" s="50"/>
      <c r="AR403" s="50"/>
      <c r="AS403" s="50"/>
      <c r="AT403" s="50"/>
      <c r="AU403" s="50"/>
      <c r="AV403" s="50"/>
      <c r="AW403" s="50"/>
      <c r="AX403" s="50"/>
      <c r="AY403" s="50"/>
      <c r="AZ403" s="50"/>
    </row>
    <row r="404" spans="1:52" ht="15.75" customHeight="1" x14ac:dyDescent="0.2">
      <c r="A404" s="50"/>
      <c r="B404" s="50"/>
      <c r="C404" s="49" t="str">
        <f t="shared" si="6"/>
        <v/>
      </c>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c r="AN404" s="50"/>
      <c r="AO404" s="50"/>
      <c r="AP404" s="50"/>
      <c r="AQ404" s="50"/>
      <c r="AR404" s="50"/>
      <c r="AS404" s="50"/>
      <c r="AT404" s="50"/>
      <c r="AU404" s="50"/>
      <c r="AV404" s="50"/>
      <c r="AW404" s="50"/>
      <c r="AX404" s="50"/>
      <c r="AY404" s="50"/>
      <c r="AZ404" s="50"/>
    </row>
    <row r="405" spans="1:52" ht="15.75" customHeight="1" x14ac:dyDescent="0.2">
      <c r="A405" s="50"/>
      <c r="B405" s="50"/>
      <c r="C405" s="49" t="str">
        <f t="shared" si="6"/>
        <v/>
      </c>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c r="AR405" s="50"/>
      <c r="AS405" s="50"/>
      <c r="AT405" s="50"/>
      <c r="AU405" s="50"/>
      <c r="AV405" s="50"/>
      <c r="AW405" s="50"/>
      <c r="AX405" s="50"/>
      <c r="AY405" s="50"/>
      <c r="AZ405" s="50"/>
    </row>
    <row r="406" spans="1:52" ht="15.75" customHeight="1" x14ac:dyDescent="0.2">
      <c r="A406" s="50"/>
      <c r="B406" s="50"/>
      <c r="C406" s="49" t="str">
        <f t="shared" si="6"/>
        <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c r="AN406" s="50"/>
      <c r="AO406" s="50"/>
      <c r="AP406" s="50"/>
      <c r="AQ406" s="50"/>
      <c r="AR406" s="50"/>
      <c r="AS406" s="50"/>
      <c r="AT406" s="50"/>
      <c r="AU406" s="50"/>
      <c r="AV406" s="50"/>
      <c r="AW406" s="50"/>
      <c r="AX406" s="50"/>
      <c r="AY406" s="50"/>
      <c r="AZ406" s="50"/>
    </row>
    <row r="407" spans="1:52" ht="15.75" customHeight="1" x14ac:dyDescent="0.2">
      <c r="A407" s="50"/>
      <c r="B407" s="50"/>
      <c r="C407" s="49" t="str">
        <f t="shared" si="6"/>
        <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c r="AN407" s="50"/>
      <c r="AO407" s="50"/>
      <c r="AP407" s="50"/>
      <c r="AQ407" s="50"/>
      <c r="AR407" s="50"/>
      <c r="AS407" s="50"/>
      <c r="AT407" s="50"/>
      <c r="AU407" s="50"/>
      <c r="AV407" s="50"/>
      <c r="AW407" s="50"/>
      <c r="AX407" s="50"/>
      <c r="AY407" s="50"/>
      <c r="AZ407" s="50"/>
    </row>
    <row r="408" spans="1:52" ht="15.75" customHeight="1" x14ac:dyDescent="0.2">
      <c r="A408" s="50"/>
      <c r="B408" s="50"/>
      <c r="C408" s="49" t="str">
        <f t="shared" si="6"/>
        <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c r="AR408" s="50"/>
      <c r="AS408" s="50"/>
      <c r="AT408" s="50"/>
      <c r="AU408" s="50"/>
      <c r="AV408" s="50"/>
      <c r="AW408" s="50"/>
      <c r="AX408" s="50"/>
      <c r="AY408" s="50"/>
      <c r="AZ408" s="50"/>
    </row>
    <row r="409" spans="1:52" ht="15.75" customHeight="1" x14ac:dyDescent="0.2">
      <c r="A409" s="50"/>
      <c r="B409" s="50"/>
      <c r="C409" s="49" t="str">
        <f t="shared" si="6"/>
        <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c r="AN409" s="50"/>
      <c r="AO409" s="50"/>
      <c r="AP409" s="50"/>
      <c r="AQ409" s="50"/>
      <c r="AR409" s="50"/>
      <c r="AS409" s="50"/>
      <c r="AT409" s="50"/>
      <c r="AU409" s="50"/>
      <c r="AV409" s="50"/>
      <c r="AW409" s="50"/>
      <c r="AX409" s="50"/>
      <c r="AY409" s="50"/>
      <c r="AZ409" s="50"/>
    </row>
    <row r="410" spans="1:52" ht="15.75" customHeight="1" x14ac:dyDescent="0.2">
      <c r="A410" s="50"/>
      <c r="B410" s="50"/>
      <c r="C410" s="49" t="str">
        <f t="shared" si="6"/>
        <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c r="AQ410" s="50"/>
      <c r="AR410" s="50"/>
      <c r="AS410" s="50"/>
      <c r="AT410" s="50"/>
      <c r="AU410" s="50"/>
      <c r="AV410" s="50"/>
      <c r="AW410" s="50"/>
      <c r="AX410" s="50"/>
      <c r="AY410" s="50"/>
      <c r="AZ410" s="50"/>
    </row>
    <row r="411" spans="1:52" ht="15.75" customHeight="1" x14ac:dyDescent="0.2">
      <c r="A411" s="50"/>
      <c r="B411" s="50"/>
      <c r="C411" s="49" t="str">
        <f t="shared" si="6"/>
        <v/>
      </c>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c r="AN411" s="50"/>
      <c r="AO411" s="50"/>
      <c r="AP411" s="50"/>
      <c r="AQ411" s="50"/>
      <c r="AR411" s="50"/>
      <c r="AS411" s="50"/>
      <c r="AT411" s="50"/>
      <c r="AU411" s="50"/>
      <c r="AV411" s="50"/>
      <c r="AW411" s="50"/>
      <c r="AX411" s="50"/>
      <c r="AY411" s="50"/>
      <c r="AZ411" s="50"/>
    </row>
    <row r="412" spans="1:52" ht="15.75" customHeight="1" x14ac:dyDescent="0.2">
      <c r="A412" s="50"/>
      <c r="B412" s="50"/>
      <c r="C412" s="49" t="str">
        <f t="shared" si="6"/>
        <v/>
      </c>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c r="AQ412" s="50"/>
      <c r="AR412" s="50"/>
      <c r="AS412" s="50"/>
      <c r="AT412" s="50"/>
      <c r="AU412" s="50"/>
      <c r="AV412" s="50"/>
      <c r="AW412" s="50"/>
      <c r="AX412" s="50"/>
      <c r="AY412" s="50"/>
      <c r="AZ412" s="50"/>
    </row>
    <row r="413" spans="1:52" ht="15.75" customHeight="1" x14ac:dyDescent="0.2">
      <c r="A413" s="50"/>
      <c r="B413" s="50"/>
      <c r="C413" s="49" t="str">
        <f t="shared" si="6"/>
        <v/>
      </c>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c r="AN413" s="50"/>
      <c r="AO413" s="50"/>
      <c r="AP413" s="50"/>
      <c r="AQ413" s="50"/>
      <c r="AR413" s="50"/>
      <c r="AS413" s="50"/>
      <c r="AT413" s="50"/>
      <c r="AU413" s="50"/>
      <c r="AV413" s="50"/>
      <c r="AW413" s="50"/>
      <c r="AX413" s="50"/>
      <c r="AY413" s="50"/>
      <c r="AZ413" s="50"/>
    </row>
    <row r="414" spans="1:52" ht="15.75" customHeight="1" x14ac:dyDescent="0.2">
      <c r="A414" s="50"/>
      <c r="B414" s="50"/>
      <c r="C414" s="49" t="str">
        <f t="shared" si="6"/>
        <v/>
      </c>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0"/>
      <c r="AW414" s="50"/>
      <c r="AX414" s="50"/>
      <c r="AY414" s="50"/>
      <c r="AZ414" s="50"/>
    </row>
    <row r="415" spans="1:52" ht="15.75" customHeight="1" x14ac:dyDescent="0.2">
      <c r="A415" s="50"/>
      <c r="B415" s="50"/>
      <c r="C415" s="49" t="str">
        <f t="shared" si="6"/>
        <v/>
      </c>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c r="AN415" s="50"/>
      <c r="AO415" s="50"/>
      <c r="AP415" s="50"/>
      <c r="AQ415" s="50"/>
      <c r="AR415" s="50"/>
      <c r="AS415" s="50"/>
      <c r="AT415" s="50"/>
      <c r="AU415" s="50"/>
      <c r="AV415" s="50"/>
      <c r="AW415" s="50"/>
      <c r="AX415" s="50"/>
      <c r="AY415" s="50"/>
      <c r="AZ415" s="50"/>
    </row>
    <row r="416" spans="1:52" ht="15.75" customHeight="1" x14ac:dyDescent="0.2">
      <c r="A416" s="50"/>
      <c r="B416" s="50"/>
      <c r="C416" s="49" t="str">
        <f t="shared" si="6"/>
        <v/>
      </c>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c r="AN416" s="50"/>
      <c r="AO416" s="50"/>
      <c r="AP416" s="50"/>
      <c r="AQ416" s="50"/>
      <c r="AR416" s="50"/>
      <c r="AS416" s="50"/>
      <c r="AT416" s="50"/>
      <c r="AU416" s="50"/>
      <c r="AV416" s="50"/>
      <c r="AW416" s="50"/>
      <c r="AX416" s="50"/>
      <c r="AY416" s="50"/>
      <c r="AZ416" s="50"/>
    </row>
    <row r="417" spans="1:52" ht="15.75" customHeight="1" x14ac:dyDescent="0.2">
      <c r="A417" s="50"/>
      <c r="B417" s="50"/>
      <c r="C417" s="49" t="str">
        <f t="shared" si="6"/>
        <v/>
      </c>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c r="AR417" s="50"/>
      <c r="AS417" s="50"/>
      <c r="AT417" s="50"/>
      <c r="AU417" s="50"/>
      <c r="AV417" s="50"/>
      <c r="AW417" s="50"/>
      <c r="AX417" s="50"/>
      <c r="AY417" s="50"/>
      <c r="AZ417" s="50"/>
    </row>
    <row r="418" spans="1:52" ht="15.75" customHeight="1" x14ac:dyDescent="0.2">
      <c r="A418" s="50"/>
      <c r="B418" s="50"/>
      <c r="C418" s="49" t="str">
        <f t="shared" si="6"/>
        <v/>
      </c>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c r="AN418" s="50"/>
      <c r="AO418" s="50"/>
      <c r="AP418" s="50"/>
      <c r="AQ418" s="50"/>
      <c r="AR418" s="50"/>
      <c r="AS418" s="50"/>
      <c r="AT418" s="50"/>
      <c r="AU418" s="50"/>
      <c r="AV418" s="50"/>
      <c r="AW418" s="50"/>
      <c r="AX418" s="50"/>
      <c r="AY418" s="50"/>
      <c r="AZ418" s="50"/>
    </row>
    <row r="419" spans="1:52" ht="15.75" customHeight="1" x14ac:dyDescent="0.2">
      <c r="A419" s="50"/>
      <c r="B419" s="50"/>
      <c r="C419" s="49" t="str">
        <f t="shared" si="6"/>
        <v/>
      </c>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50"/>
      <c r="AP419" s="50"/>
      <c r="AQ419" s="50"/>
      <c r="AR419" s="50"/>
      <c r="AS419" s="50"/>
      <c r="AT419" s="50"/>
      <c r="AU419" s="50"/>
      <c r="AV419" s="50"/>
      <c r="AW419" s="50"/>
      <c r="AX419" s="50"/>
      <c r="AY419" s="50"/>
      <c r="AZ419" s="50"/>
    </row>
    <row r="420" spans="1:52" ht="15.75" customHeight="1" x14ac:dyDescent="0.2">
      <c r="A420" s="50"/>
      <c r="B420" s="50"/>
      <c r="C420" s="49" t="str">
        <f t="shared" si="6"/>
        <v/>
      </c>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c r="AN420" s="50"/>
      <c r="AO420" s="50"/>
      <c r="AP420" s="50"/>
      <c r="AQ420" s="50"/>
      <c r="AR420" s="50"/>
      <c r="AS420" s="50"/>
      <c r="AT420" s="50"/>
      <c r="AU420" s="50"/>
      <c r="AV420" s="50"/>
      <c r="AW420" s="50"/>
      <c r="AX420" s="50"/>
      <c r="AY420" s="50"/>
      <c r="AZ420" s="50"/>
    </row>
    <row r="421" spans="1:52" ht="15.75" customHeight="1" x14ac:dyDescent="0.2">
      <c r="A421" s="50"/>
      <c r="B421" s="50"/>
      <c r="C421" s="49" t="str">
        <f t="shared" si="6"/>
        <v/>
      </c>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c r="AQ421" s="50"/>
      <c r="AR421" s="50"/>
      <c r="AS421" s="50"/>
      <c r="AT421" s="50"/>
      <c r="AU421" s="50"/>
      <c r="AV421" s="50"/>
      <c r="AW421" s="50"/>
      <c r="AX421" s="50"/>
      <c r="AY421" s="50"/>
      <c r="AZ421" s="50"/>
    </row>
    <row r="422" spans="1:52" ht="15.75" customHeight="1" x14ac:dyDescent="0.2">
      <c r="A422" s="50"/>
      <c r="B422" s="50"/>
      <c r="C422" s="49" t="str">
        <f t="shared" si="6"/>
        <v/>
      </c>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c r="AQ422" s="50"/>
      <c r="AR422" s="50"/>
      <c r="AS422" s="50"/>
      <c r="AT422" s="50"/>
      <c r="AU422" s="50"/>
      <c r="AV422" s="50"/>
      <c r="AW422" s="50"/>
      <c r="AX422" s="50"/>
      <c r="AY422" s="50"/>
      <c r="AZ422" s="50"/>
    </row>
    <row r="423" spans="1:52" ht="15.75" customHeight="1" x14ac:dyDescent="0.2">
      <c r="A423" s="50"/>
      <c r="B423" s="50"/>
      <c r="C423" s="49" t="str">
        <f t="shared" si="6"/>
        <v/>
      </c>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c r="AR423" s="50"/>
      <c r="AS423" s="50"/>
      <c r="AT423" s="50"/>
      <c r="AU423" s="50"/>
      <c r="AV423" s="50"/>
      <c r="AW423" s="50"/>
      <c r="AX423" s="50"/>
      <c r="AY423" s="50"/>
      <c r="AZ423" s="50"/>
    </row>
    <row r="424" spans="1:52" ht="15.75" customHeight="1" x14ac:dyDescent="0.2">
      <c r="A424" s="50"/>
      <c r="B424" s="50"/>
      <c r="C424" s="49" t="str">
        <f t="shared" si="6"/>
        <v/>
      </c>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c r="AN424" s="50"/>
      <c r="AO424" s="50"/>
      <c r="AP424" s="50"/>
      <c r="AQ424" s="50"/>
      <c r="AR424" s="50"/>
      <c r="AS424" s="50"/>
      <c r="AT424" s="50"/>
      <c r="AU424" s="50"/>
      <c r="AV424" s="50"/>
      <c r="AW424" s="50"/>
      <c r="AX424" s="50"/>
      <c r="AY424" s="50"/>
      <c r="AZ424" s="50"/>
    </row>
    <row r="425" spans="1:52" ht="15.75" customHeight="1" x14ac:dyDescent="0.2">
      <c r="A425" s="50"/>
      <c r="B425" s="50"/>
      <c r="C425" s="49" t="str">
        <f t="shared" si="6"/>
        <v/>
      </c>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c r="AO425" s="50"/>
      <c r="AP425" s="50"/>
      <c r="AQ425" s="50"/>
      <c r="AR425" s="50"/>
      <c r="AS425" s="50"/>
      <c r="AT425" s="50"/>
      <c r="AU425" s="50"/>
      <c r="AV425" s="50"/>
      <c r="AW425" s="50"/>
      <c r="AX425" s="50"/>
      <c r="AY425" s="50"/>
      <c r="AZ425" s="50"/>
    </row>
    <row r="426" spans="1:52" ht="15.75" customHeight="1" x14ac:dyDescent="0.2">
      <c r="A426" s="50"/>
      <c r="B426" s="50"/>
      <c r="C426" s="49" t="str">
        <f t="shared" si="6"/>
        <v/>
      </c>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c r="AO426" s="50"/>
      <c r="AP426" s="50"/>
      <c r="AQ426" s="50"/>
      <c r="AR426" s="50"/>
      <c r="AS426" s="50"/>
      <c r="AT426" s="50"/>
      <c r="AU426" s="50"/>
      <c r="AV426" s="50"/>
      <c r="AW426" s="50"/>
      <c r="AX426" s="50"/>
      <c r="AY426" s="50"/>
      <c r="AZ426" s="50"/>
    </row>
    <row r="427" spans="1:52" ht="15.75" customHeight="1" x14ac:dyDescent="0.2">
      <c r="A427" s="50"/>
      <c r="B427" s="50"/>
      <c r="C427" s="49" t="str">
        <f t="shared" si="6"/>
        <v/>
      </c>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c r="AN427" s="50"/>
      <c r="AO427" s="50"/>
      <c r="AP427" s="50"/>
      <c r="AQ427" s="50"/>
      <c r="AR427" s="50"/>
      <c r="AS427" s="50"/>
      <c r="AT427" s="50"/>
      <c r="AU427" s="50"/>
      <c r="AV427" s="50"/>
      <c r="AW427" s="50"/>
      <c r="AX427" s="50"/>
      <c r="AY427" s="50"/>
      <c r="AZ427" s="50"/>
    </row>
    <row r="428" spans="1:52" ht="15.75" customHeight="1" x14ac:dyDescent="0.2">
      <c r="A428" s="50"/>
      <c r="B428" s="50"/>
      <c r="C428" s="49" t="str">
        <f t="shared" si="6"/>
        <v/>
      </c>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c r="AN428" s="50"/>
      <c r="AO428" s="50"/>
      <c r="AP428" s="50"/>
      <c r="AQ428" s="50"/>
      <c r="AR428" s="50"/>
      <c r="AS428" s="50"/>
      <c r="AT428" s="50"/>
      <c r="AU428" s="50"/>
      <c r="AV428" s="50"/>
      <c r="AW428" s="50"/>
      <c r="AX428" s="50"/>
      <c r="AY428" s="50"/>
      <c r="AZ428" s="50"/>
    </row>
    <row r="429" spans="1:52" ht="15.75" customHeight="1" x14ac:dyDescent="0.2">
      <c r="A429" s="50"/>
      <c r="B429" s="50"/>
      <c r="C429" s="49" t="str">
        <f t="shared" si="6"/>
        <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c r="AN429" s="50"/>
      <c r="AO429" s="50"/>
      <c r="AP429" s="50"/>
      <c r="AQ429" s="50"/>
      <c r="AR429" s="50"/>
      <c r="AS429" s="50"/>
      <c r="AT429" s="50"/>
      <c r="AU429" s="50"/>
      <c r="AV429" s="50"/>
      <c r="AW429" s="50"/>
      <c r="AX429" s="50"/>
      <c r="AY429" s="50"/>
      <c r="AZ429" s="50"/>
    </row>
    <row r="430" spans="1:52" ht="15.75" customHeight="1" x14ac:dyDescent="0.2">
      <c r="A430" s="50"/>
      <c r="B430" s="50"/>
      <c r="C430" s="49" t="str">
        <f t="shared" si="6"/>
        <v/>
      </c>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c r="AQ430" s="50"/>
      <c r="AR430" s="50"/>
      <c r="AS430" s="50"/>
      <c r="AT430" s="50"/>
      <c r="AU430" s="50"/>
      <c r="AV430" s="50"/>
      <c r="AW430" s="50"/>
      <c r="AX430" s="50"/>
      <c r="AY430" s="50"/>
      <c r="AZ430" s="50"/>
    </row>
    <row r="431" spans="1:52" ht="15.75" customHeight="1" x14ac:dyDescent="0.2">
      <c r="A431" s="50"/>
      <c r="B431" s="50"/>
      <c r="C431" s="49" t="str">
        <f t="shared" si="6"/>
        <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c r="AN431" s="50"/>
      <c r="AO431" s="50"/>
      <c r="AP431" s="50"/>
      <c r="AQ431" s="50"/>
      <c r="AR431" s="50"/>
      <c r="AS431" s="50"/>
      <c r="AT431" s="50"/>
      <c r="AU431" s="50"/>
      <c r="AV431" s="50"/>
      <c r="AW431" s="50"/>
      <c r="AX431" s="50"/>
      <c r="AY431" s="50"/>
      <c r="AZ431" s="50"/>
    </row>
    <row r="432" spans="1:52" ht="15.75" customHeight="1" x14ac:dyDescent="0.2">
      <c r="A432" s="50"/>
      <c r="B432" s="50"/>
      <c r="C432" s="49" t="str">
        <f t="shared" si="6"/>
        <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c r="AV432" s="50"/>
      <c r="AW432" s="50"/>
      <c r="AX432" s="50"/>
      <c r="AY432" s="50"/>
      <c r="AZ432" s="50"/>
    </row>
    <row r="433" spans="1:52" ht="15.75" customHeight="1" x14ac:dyDescent="0.2">
      <c r="A433" s="50"/>
      <c r="B433" s="50"/>
      <c r="C433" s="49" t="str">
        <f t="shared" si="6"/>
        <v/>
      </c>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c r="AN433" s="50"/>
      <c r="AO433" s="50"/>
      <c r="AP433" s="50"/>
      <c r="AQ433" s="50"/>
      <c r="AR433" s="50"/>
      <c r="AS433" s="50"/>
      <c r="AT433" s="50"/>
      <c r="AU433" s="50"/>
      <c r="AV433" s="50"/>
      <c r="AW433" s="50"/>
      <c r="AX433" s="50"/>
      <c r="AY433" s="50"/>
      <c r="AZ433" s="50"/>
    </row>
    <row r="434" spans="1:52" ht="15.75" customHeight="1" x14ac:dyDescent="0.2">
      <c r="A434" s="50"/>
      <c r="B434" s="50"/>
      <c r="C434" s="49" t="str">
        <f t="shared" si="6"/>
        <v/>
      </c>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c r="AN434" s="50"/>
      <c r="AO434" s="50"/>
      <c r="AP434" s="50"/>
      <c r="AQ434" s="50"/>
      <c r="AR434" s="50"/>
      <c r="AS434" s="50"/>
      <c r="AT434" s="50"/>
      <c r="AU434" s="50"/>
      <c r="AV434" s="50"/>
      <c r="AW434" s="50"/>
      <c r="AX434" s="50"/>
      <c r="AY434" s="50"/>
      <c r="AZ434" s="50"/>
    </row>
    <row r="435" spans="1:52" ht="15.75" customHeight="1" x14ac:dyDescent="0.2">
      <c r="A435" s="50"/>
      <c r="B435" s="50"/>
      <c r="C435" s="49" t="str">
        <f t="shared" si="6"/>
        <v/>
      </c>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c r="AN435" s="50"/>
      <c r="AO435" s="50"/>
      <c r="AP435" s="50"/>
      <c r="AQ435" s="50"/>
      <c r="AR435" s="50"/>
      <c r="AS435" s="50"/>
      <c r="AT435" s="50"/>
      <c r="AU435" s="50"/>
      <c r="AV435" s="50"/>
      <c r="AW435" s="50"/>
      <c r="AX435" s="50"/>
      <c r="AY435" s="50"/>
      <c r="AZ435" s="50"/>
    </row>
    <row r="436" spans="1:52" ht="15.75" customHeight="1" x14ac:dyDescent="0.2">
      <c r="A436" s="50"/>
      <c r="B436" s="50"/>
      <c r="C436" s="49" t="str">
        <f t="shared" si="6"/>
        <v/>
      </c>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c r="AN436" s="50"/>
      <c r="AO436" s="50"/>
      <c r="AP436" s="50"/>
      <c r="AQ436" s="50"/>
      <c r="AR436" s="50"/>
      <c r="AS436" s="50"/>
      <c r="AT436" s="50"/>
      <c r="AU436" s="50"/>
      <c r="AV436" s="50"/>
      <c r="AW436" s="50"/>
      <c r="AX436" s="50"/>
      <c r="AY436" s="50"/>
      <c r="AZ436" s="50"/>
    </row>
    <row r="437" spans="1:52" ht="15.75" customHeight="1" x14ac:dyDescent="0.2">
      <c r="A437" s="50"/>
      <c r="B437" s="50"/>
      <c r="C437" s="49" t="str">
        <f t="shared" si="6"/>
        <v/>
      </c>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50"/>
      <c r="AP437" s="50"/>
      <c r="AQ437" s="50"/>
      <c r="AR437" s="50"/>
      <c r="AS437" s="50"/>
      <c r="AT437" s="50"/>
      <c r="AU437" s="50"/>
      <c r="AV437" s="50"/>
      <c r="AW437" s="50"/>
      <c r="AX437" s="50"/>
      <c r="AY437" s="50"/>
      <c r="AZ437" s="50"/>
    </row>
    <row r="438" spans="1:52" ht="15.75" customHeight="1" x14ac:dyDescent="0.2">
      <c r="A438" s="50"/>
      <c r="B438" s="50"/>
      <c r="C438" s="49" t="str">
        <f t="shared" si="6"/>
        <v/>
      </c>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50"/>
      <c r="AP438" s="50"/>
      <c r="AQ438" s="50"/>
      <c r="AR438" s="50"/>
      <c r="AS438" s="50"/>
      <c r="AT438" s="50"/>
      <c r="AU438" s="50"/>
      <c r="AV438" s="50"/>
      <c r="AW438" s="50"/>
      <c r="AX438" s="50"/>
      <c r="AY438" s="50"/>
      <c r="AZ438" s="50"/>
    </row>
    <row r="439" spans="1:52" ht="15.75" customHeight="1" x14ac:dyDescent="0.2">
      <c r="A439" s="50"/>
      <c r="B439" s="50"/>
      <c r="C439" s="49" t="str">
        <f t="shared" si="6"/>
        <v/>
      </c>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c r="AN439" s="50"/>
      <c r="AO439" s="50"/>
      <c r="AP439" s="50"/>
      <c r="AQ439" s="50"/>
      <c r="AR439" s="50"/>
      <c r="AS439" s="50"/>
      <c r="AT439" s="50"/>
      <c r="AU439" s="50"/>
      <c r="AV439" s="50"/>
      <c r="AW439" s="50"/>
      <c r="AX439" s="50"/>
      <c r="AY439" s="50"/>
      <c r="AZ439" s="50"/>
    </row>
    <row r="440" spans="1:52" ht="15.75" customHeight="1" x14ac:dyDescent="0.2">
      <c r="A440" s="50"/>
      <c r="B440" s="50"/>
      <c r="C440" s="49" t="str">
        <f t="shared" si="6"/>
        <v/>
      </c>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c r="AN440" s="50"/>
      <c r="AO440" s="50"/>
      <c r="AP440" s="50"/>
      <c r="AQ440" s="50"/>
      <c r="AR440" s="50"/>
      <c r="AS440" s="50"/>
      <c r="AT440" s="50"/>
      <c r="AU440" s="50"/>
      <c r="AV440" s="50"/>
      <c r="AW440" s="50"/>
      <c r="AX440" s="50"/>
      <c r="AY440" s="50"/>
      <c r="AZ440" s="50"/>
    </row>
    <row r="441" spans="1:52" ht="15.75" customHeight="1" x14ac:dyDescent="0.2">
      <c r="A441" s="50"/>
      <c r="B441" s="50"/>
      <c r="C441" s="49" t="str">
        <f t="shared" si="6"/>
        <v/>
      </c>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c r="AN441" s="50"/>
      <c r="AO441" s="50"/>
      <c r="AP441" s="50"/>
      <c r="AQ441" s="50"/>
      <c r="AR441" s="50"/>
      <c r="AS441" s="50"/>
      <c r="AT441" s="50"/>
      <c r="AU441" s="50"/>
      <c r="AV441" s="50"/>
      <c r="AW441" s="50"/>
      <c r="AX441" s="50"/>
      <c r="AY441" s="50"/>
      <c r="AZ441" s="50"/>
    </row>
    <row r="442" spans="1:52" ht="15.75" customHeight="1" x14ac:dyDescent="0.2">
      <c r="A442" s="50"/>
      <c r="B442" s="50"/>
      <c r="C442" s="49" t="str">
        <f t="shared" si="6"/>
        <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c r="AN442" s="50"/>
      <c r="AO442" s="50"/>
      <c r="AP442" s="50"/>
      <c r="AQ442" s="50"/>
      <c r="AR442" s="50"/>
      <c r="AS442" s="50"/>
      <c r="AT442" s="50"/>
      <c r="AU442" s="50"/>
      <c r="AV442" s="50"/>
      <c r="AW442" s="50"/>
      <c r="AX442" s="50"/>
      <c r="AY442" s="50"/>
      <c r="AZ442" s="50"/>
    </row>
    <row r="443" spans="1:52" ht="15.75" customHeight="1" x14ac:dyDescent="0.2">
      <c r="A443" s="50"/>
      <c r="B443" s="50"/>
      <c r="C443" s="49" t="str">
        <f t="shared" si="6"/>
        <v/>
      </c>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c r="AN443" s="50"/>
      <c r="AO443" s="50"/>
      <c r="AP443" s="50"/>
      <c r="AQ443" s="50"/>
      <c r="AR443" s="50"/>
      <c r="AS443" s="50"/>
      <c r="AT443" s="50"/>
      <c r="AU443" s="50"/>
      <c r="AV443" s="50"/>
      <c r="AW443" s="50"/>
      <c r="AX443" s="50"/>
      <c r="AY443" s="50"/>
      <c r="AZ443" s="50"/>
    </row>
    <row r="444" spans="1:52" ht="15.75" customHeight="1" x14ac:dyDescent="0.2">
      <c r="A444" s="50"/>
      <c r="B444" s="50"/>
      <c r="C444" s="49" t="str">
        <f t="shared" si="6"/>
        <v/>
      </c>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c r="AN444" s="50"/>
      <c r="AO444" s="50"/>
      <c r="AP444" s="50"/>
      <c r="AQ444" s="50"/>
      <c r="AR444" s="50"/>
      <c r="AS444" s="50"/>
      <c r="AT444" s="50"/>
      <c r="AU444" s="50"/>
      <c r="AV444" s="50"/>
      <c r="AW444" s="50"/>
      <c r="AX444" s="50"/>
      <c r="AY444" s="50"/>
      <c r="AZ444" s="50"/>
    </row>
    <row r="445" spans="1:52" ht="15.75" customHeight="1" x14ac:dyDescent="0.2">
      <c r="A445" s="50"/>
      <c r="B445" s="50"/>
      <c r="C445" s="49" t="str">
        <f t="shared" si="6"/>
        <v/>
      </c>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c r="AN445" s="50"/>
      <c r="AO445" s="50"/>
      <c r="AP445" s="50"/>
      <c r="AQ445" s="50"/>
      <c r="AR445" s="50"/>
      <c r="AS445" s="50"/>
      <c r="AT445" s="50"/>
      <c r="AU445" s="50"/>
      <c r="AV445" s="50"/>
      <c r="AW445" s="50"/>
      <c r="AX445" s="50"/>
      <c r="AY445" s="50"/>
      <c r="AZ445" s="50"/>
    </row>
    <row r="446" spans="1:52" ht="15.75" customHeight="1" x14ac:dyDescent="0.2">
      <c r="A446" s="50"/>
      <c r="B446" s="50"/>
      <c r="C446" s="49" t="str">
        <f t="shared" si="6"/>
        <v/>
      </c>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c r="AN446" s="50"/>
      <c r="AO446" s="50"/>
      <c r="AP446" s="50"/>
      <c r="AQ446" s="50"/>
      <c r="AR446" s="50"/>
      <c r="AS446" s="50"/>
      <c r="AT446" s="50"/>
      <c r="AU446" s="50"/>
      <c r="AV446" s="50"/>
      <c r="AW446" s="50"/>
      <c r="AX446" s="50"/>
      <c r="AY446" s="50"/>
      <c r="AZ446" s="50"/>
    </row>
    <row r="447" spans="1:52" ht="15.75" customHeight="1" x14ac:dyDescent="0.2">
      <c r="A447" s="50"/>
      <c r="B447" s="50"/>
      <c r="C447" s="49" t="str">
        <f t="shared" si="6"/>
        <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c r="AN447" s="50"/>
      <c r="AO447" s="50"/>
      <c r="AP447" s="50"/>
      <c r="AQ447" s="50"/>
      <c r="AR447" s="50"/>
      <c r="AS447" s="50"/>
      <c r="AT447" s="50"/>
      <c r="AU447" s="50"/>
      <c r="AV447" s="50"/>
      <c r="AW447" s="50"/>
      <c r="AX447" s="50"/>
      <c r="AY447" s="50"/>
      <c r="AZ447" s="50"/>
    </row>
    <row r="448" spans="1:52" ht="15.75" customHeight="1" x14ac:dyDescent="0.2">
      <c r="A448" s="50"/>
      <c r="B448" s="50"/>
      <c r="C448" s="49" t="str">
        <f t="shared" si="6"/>
        <v/>
      </c>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c r="AN448" s="50"/>
      <c r="AO448" s="50"/>
      <c r="AP448" s="50"/>
      <c r="AQ448" s="50"/>
      <c r="AR448" s="50"/>
      <c r="AS448" s="50"/>
      <c r="AT448" s="50"/>
      <c r="AU448" s="50"/>
      <c r="AV448" s="50"/>
      <c r="AW448" s="50"/>
      <c r="AX448" s="50"/>
      <c r="AY448" s="50"/>
      <c r="AZ448" s="50"/>
    </row>
    <row r="449" spans="1:52" ht="15.75" customHeight="1" x14ac:dyDescent="0.2">
      <c r="A449" s="50"/>
      <c r="B449" s="50"/>
      <c r="C449" s="49" t="str">
        <f t="shared" si="6"/>
        <v/>
      </c>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c r="AN449" s="50"/>
      <c r="AO449" s="50"/>
      <c r="AP449" s="50"/>
      <c r="AQ449" s="50"/>
      <c r="AR449" s="50"/>
      <c r="AS449" s="50"/>
      <c r="AT449" s="50"/>
      <c r="AU449" s="50"/>
      <c r="AV449" s="50"/>
      <c r="AW449" s="50"/>
      <c r="AX449" s="50"/>
      <c r="AY449" s="50"/>
      <c r="AZ449" s="50"/>
    </row>
    <row r="450" spans="1:52" ht="15.75" customHeight="1" x14ac:dyDescent="0.2">
      <c r="A450" s="50"/>
      <c r="B450" s="50"/>
      <c r="C450" s="49" t="str">
        <f t="shared" si="6"/>
        <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c r="AV450" s="50"/>
      <c r="AW450" s="50"/>
      <c r="AX450" s="50"/>
      <c r="AY450" s="50"/>
      <c r="AZ450" s="50"/>
    </row>
    <row r="451" spans="1:52" ht="15.75" customHeight="1" x14ac:dyDescent="0.2">
      <c r="A451" s="50"/>
      <c r="B451" s="50"/>
      <c r="C451" s="49" t="str">
        <f t="shared" si="6"/>
        <v/>
      </c>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c r="AN451" s="50"/>
      <c r="AO451" s="50"/>
      <c r="AP451" s="50"/>
      <c r="AQ451" s="50"/>
      <c r="AR451" s="50"/>
      <c r="AS451" s="50"/>
      <c r="AT451" s="50"/>
      <c r="AU451" s="50"/>
      <c r="AV451" s="50"/>
      <c r="AW451" s="50"/>
      <c r="AX451" s="50"/>
      <c r="AY451" s="50"/>
      <c r="AZ451" s="50"/>
    </row>
    <row r="452" spans="1:52" ht="15.75" customHeight="1" x14ac:dyDescent="0.2">
      <c r="A452" s="50"/>
      <c r="B452" s="50"/>
      <c r="C452" s="49" t="str">
        <f t="shared" ref="C452:C502" si="7">IF(D452="","",AVERAGE(D452:AZ452))</f>
        <v/>
      </c>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c r="AN452" s="50"/>
      <c r="AO452" s="50"/>
      <c r="AP452" s="50"/>
      <c r="AQ452" s="50"/>
      <c r="AR452" s="50"/>
      <c r="AS452" s="50"/>
      <c r="AT452" s="50"/>
      <c r="AU452" s="50"/>
      <c r="AV452" s="50"/>
      <c r="AW452" s="50"/>
      <c r="AX452" s="50"/>
      <c r="AY452" s="50"/>
      <c r="AZ452" s="50"/>
    </row>
    <row r="453" spans="1:52" ht="15.75" customHeight="1" x14ac:dyDescent="0.2">
      <c r="A453" s="50"/>
      <c r="B453" s="50"/>
      <c r="C453" s="49" t="str">
        <f t="shared" si="7"/>
        <v/>
      </c>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c r="AN453" s="50"/>
      <c r="AO453" s="50"/>
      <c r="AP453" s="50"/>
      <c r="AQ453" s="50"/>
      <c r="AR453" s="50"/>
      <c r="AS453" s="50"/>
      <c r="AT453" s="50"/>
      <c r="AU453" s="50"/>
      <c r="AV453" s="50"/>
      <c r="AW453" s="50"/>
      <c r="AX453" s="50"/>
      <c r="AY453" s="50"/>
      <c r="AZ453" s="50"/>
    </row>
    <row r="454" spans="1:52" ht="15.75" customHeight="1" x14ac:dyDescent="0.2">
      <c r="A454" s="50"/>
      <c r="B454" s="50"/>
      <c r="C454" s="49" t="str">
        <f t="shared" si="7"/>
        <v/>
      </c>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c r="AN454" s="50"/>
      <c r="AO454" s="50"/>
      <c r="AP454" s="50"/>
      <c r="AQ454" s="50"/>
      <c r="AR454" s="50"/>
      <c r="AS454" s="50"/>
      <c r="AT454" s="50"/>
      <c r="AU454" s="50"/>
      <c r="AV454" s="50"/>
      <c r="AW454" s="50"/>
      <c r="AX454" s="50"/>
      <c r="AY454" s="50"/>
      <c r="AZ454" s="50"/>
    </row>
    <row r="455" spans="1:52" ht="15.75" customHeight="1" x14ac:dyDescent="0.2">
      <c r="A455" s="50"/>
      <c r="B455" s="50"/>
      <c r="C455" s="49" t="str">
        <f t="shared" si="7"/>
        <v/>
      </c>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c r="AQ455" s="50"/>
      <c r="AR455" s="50"/>
      <c r="AS455" s="50"/>
      <c r="AT455" s="50"/>
      <c r="AU455" s="50"/>
      <c r="AV455" s="50"/>
      <c r="AW455" s="50"/>
      <c r="AX455" s="50"/>
      <c r="AY455" s="50"/>
      <c r="AZ455" s="50"/>
    </row>
    <row r="456" spans="1:52" ht="15.75" customHeight="1" x14ac:dyDescent="0.2">
      <c r="A456" s="50"/>
      <c r="B456" s="50"/>
      <c r="C456" s="49" t="str">
        <f t="shared" si="7"/>
        <v/>
      </c>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0"/>
      <c r="AP456" s="50"/>
      <c r="AQ456" s="50"/>
      <c r="AR456" s="50"/>
      <c r="AS456" s="50"/>
      <c r="AT456" s="50"/>
      <c r="AU456" s="50"/>
      <c r="AV456" s="50"/>
      <c r="AW456" s="50"/>
      <c r="AX456" s="50"/>
      <c r="AY456" s="50"/>
      <c r="AZ456" s="50"/>
    </row>
    <row r="457" spans="1:52" ht="15.75" customHeight="1" x14ac:dyDescent="0.2">
      <c r="A457" s="50"/>
      <c r="B457" s="50"/>
      <c r="C457" s="49" t="str">
        <f t="shared" si="7"/>
        <v/>
      </c>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0"/>
      <c r="AP457" s="50"/>
      <c r="AQ457" s="50"/>
      <c r="AR457" s="50"/>
      <c r="AS457" s="50"/>
      <c r="AT457" s="50"/>
      <c r="AU457" s="50"/>
      <c r="AV457" s="50"/>
      <c r="AW457" s="50"/>
      <c r="AX457" s="50"/>
      <c r="AY457" s="50"/>
      <c r="AZ457" s="50"/>
    </row>
    <row r="458" spans="1:52" ht="15.75" customHeight="1" x14ac:dyDescent="0.2">
      <c r="A458" s="50"/>
      <c r="B458" s="50"/>
      <c r="C458" s="49" t="str">
        <f t="shared" si="7"/>
        <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0"/>
      <c r="AP458" s="50"/>
      <c r="AQ458" s="50"/>
      <c r="AR458" s="50"/>
      <c r="AS458" s="50"/>
      <c r="AT458" s="50"/>
      <c r="AU458" s="50"/>
      <c r="AV458" s="50"/>
      <c r="AW458" s="50"/>
      <c r="AX458" s="50"/>
      <c r="AY458" s="50"/>
      <c r="AZ458" s="50"/>
    </row>
    <row r="459" spans="1:52" ht="15.75" customHeight="1" x14ac:dyDescent="0.2">
      <c r="A459" s="50"/>
      <c r="B459" s="50"/>
      <c r="C459" s="49" t="str">
        <f t="shared" si="7"/>
        <v/>
      </c>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c r="AN459" s="50"/>
      <c r="AO459" s="50"/>
      <c r="AP459" s="50"/>
      <c r="AQ459" s="50"/>
      <c r="AR459" s="50"/>
      <c r="AS459" s="50"/>
      <c r="AT459" s="50"/>
      <c r="AU459" s="50"/>
      <c r="AV459" s="50"/>
      <c r="AW459" s="50"/>
      <c r="AX459" s="50"/>
      <c r="AY459" s="50"/>
      <c r="AZ459" s="50"/>
    </row>
    <row r="460" spans="1:52" ht="15.75" customHeight="1" x14ac:dyDescent="0.2">
      <c r="A460" s="50"/>
      <c r="B460" s="50"/>
      <c r="C460" s="49" t="str">
        <f t="shared" si="7"/>
        <v/>
      </c>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c r="AN460" s="50"/>
      <c r="AO460" s="50"/>
      <c r="AP460" s="50"/>
      <c r="AQ460" s="50"/>
      <c r="AR460" s="50"/>
      <c r="AS460" s="50"/>
      <c r="AT460" s="50"/>
      <c r="AU460" s="50"/>
      <c r="AV460" s="50"/>
      <c r="AW460" s="50"/>
      <c r="AX460" s="50"/>
      <c r="AY460" s="50"/>
      <c r="AZ460" s="50"/>
    </row>
    <row r="461" spans="1:52" ht="15.75" customHeight="1" x14ac:dyDescent="0.2">
      <c r="A461" s="50"/>
      <c r="B461" s="50"/>
      <c r="C461" s="49" t="str">
        <f t="shared" si="7"/>
        <v/>
      </c>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c r="AN461" s="50"/>
      <c r="AO461" s="50"/>
      <c r="AP461" s="50"/>
      <c r="AQ461" s="50"/>
      <c r="AR461" s="50"/>
      <c r="AS461" s="50"/>
      <c r="AT461" s="50"/>
      <c r="AU461" s="50"/>
      <c r="AV461" s="50"/>
      <c r="AW461" s="50"/>
      <c r="AX461" s="50"/>
      <c r="AY461" s="50"/>
      <c r="AZ461" s="50"/>
    </row>
    <row r="462" spans="1:52" ht="15.75" customHeight="1" x14ac:dyDescent="0.2">
      <c r="A462" s="50"/>
      <c r="B462" s="50"/>
      <c r="C462" s="49" t="str">
        <f t="shared" si="7"/>
        <v/>
      </c>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c r="AN462" s="50"/>
      <c r="AO462" s="50"/>
      <c r="AP462" s="50"/>
      <c r="AQ462" s="50"/>
      <c r="AR462" s="50"/>
      <c r="AS462" s="50"/>
      <c r="AT462" s="50"/>
      <c r="AU462" s="50"/>
      <c r="AV462" s="50"/>
      <c r="AW462" s="50"/>
      <c r="AX462" s="50"/>
      <c r="AY462" s="50"/>
      <c r="AZ462" s="50"/>
    </row>
    <row r="463" spans="1:52" ht="15.75" customHeight="1" x14ac:dyDescent="0.2">
      <c r="A463" s="50"/>
      <c r="B463" s="50"/>
      <c r="C463" s="49" t="str">
        <f t="shared" si="7"/>
        <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0"/>
      <c r="AP463" s="50"/>
      <c r="AQ463" s="50"/>
      <c r="AR463" s="50"/>
      <c r="AS463" s="50"/>
      <c r="AT463" s="50"/>
      <c r="AU463" s="50"/>
      <c r="AV463" s="50"/>
      <c r="AW463" s="50"/>
      <c r="AX463" s="50"/>
      <c r="AY463" s="50"/>
      <c r="AZ463" s="50"/>
    </row>
    <row r="464" spans="1:52" ht="15.75" customHeight="1" x14ac:dyDescent="0.2">
      <c r="A464" s="50"/>
      <c r="B464" s="50"/>
      <c r="C464" s="49" t="str">
        <f t="shared" si="7"/>
        <v/>
      </c>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c r="AN464" s="50"/>
      <c r="AO464" s="50"/>
      <c r="AP464" s="50"/>
      <c r="AQ464" s="50"/>
      <c r="AR464" s="50"/>
      <c r="AS464" s="50"/>
      <c r="AT464" s="50"/>
      <c r="AU464" s="50"/>
      <c r="AV464" s="50"/>
      <c r="AW464" s="50"/>
      <c r="AX464" s="50"/>
      <c r="AY464" s="50"/>
      <c r="AZ464" s="50"/>
    </row>
    <row r="465" spans="1:52" ht="15.75" customHeight="1" x14ac:dyDescent="0.2">
      <c r="A465" s="50"/>
      <c r="B465" s="50"/>
      <c r="C465" s="49" t="str">
        <f t="shared" si="7"/>
        <v/>
      </c>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c r="AN465" s="50"/>
      <c r="AO465" s="50"/>
      <c r="AP465" s="50"/>
      <c r="AQ465" s="50"/>
      <c r="AR465" s="50"/>
      <c r="AS465" s="50"/>
      <c r="AT465" s="50"/>
      <c r="AU465" s="50"/>
      <c r="AV465" s="50"/>
      <c r="AW465" s="50"/>
      <c r="AX465" s="50"/>
      <c r="AY465" s="50"/>
      <c r="AZ465" s="50"/>
    </row>
    <row r="466" spans="1:52" ht="15.75" customHeight="1" x14ac:dyDescent="0.2">
      <c r="A466" s="50"/>
      <c r="B466" s="50"/>
      <c r="C466" s="49" t="str">
        <f t="shared" si="7"/>
        <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c r="AQ466" s="50"/>
      <c r="AR466" s="50"/>
      <c r="AS466" s="50"/>
      <c r="AT466" s="50"/>
      <c r="AU466" s="50"/>
      <c r="AV466" s="50"/>
      <c r="AW466" s="50"/>
      <c r="AX466" s="50"/>
      <c r="AY466" s="50"/>
      <c r="AZ466" s="50"/>
    </row>
    <row r="467" spans="1:52" ht="15.75" customHeight="1" x14ac:dyDescent="0.2">
      <c r="A467" s="50"/>
      <c r="B467" s="50"/>
      <c r="C467" s="49" t="str">
        <f t="shared" si="7"/>
        <v/>
      </c>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c r="AN467" s="50"/>
      <c r="AO467" s="50"/>
      <c r="AP467" s="50"/>
      <c r="AQ467" s="50"/>
      <c r="AR467" s="50"/>
      <c r="AS467" s="50"/>
      <c r="AT467" s="50"/>
      <c r="AU467" s="50"/>
      <c r="AV467" s="50"/>
      <c r="AW467" s="50"/>
      <c r="AX467" s="50"/>
      <c r="AY467" s="50"/>
      <c r="AZ467" s="50"/>
    </row>
    <row r="468" spans="1:52" ht="15.75" customHeight="1" x14ac:dyDescent="0.2">
      <c r="A468" s="50"/>
      <c r="B468" s="50"/>
      <c r="C468" s="49" t="str">
        <f t="shared" si="7"/>
        <v/>
      </c>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c r="AV468" s="50"/>
      <c r="AW468" s="50"/>
      <c r="AX468" s="50"/>
      <c r="AY468" s="50"/>
      <c r="AZ468" s="50"/>
    </row>
    <row r="469" spans="1:52" ht="15.75" customHeight="1" x14ac:dyDescent="0.2">
      <c r="A469" s="50"/>
      <c r="B469" s="50"/>
      <c r="C469" s="49" t="str">
        <f t="shared" si="7"/>
        <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c r="AN469" s="50"/>
      <c r="AO469" s="50"/>
      <c r="AP469" s="50"/>
      <c r="AQ469" s="50"/>
      <c r="AR469" s="50"/>
      <c r="AS469" s="50"/>
      <c r="AT469" s="50"/>
      <c r="AU469" s="50"/>
      <c r="AV469" s="50"/>
      <c r="AW469" s="50"/>
      <c r="AX469" s="50"/>
      <c r="AY469" s="50"/>
      <c r="AZ469" s="50"/>
    </row>
    <row r="470" spans="1:52" ht="15.75" customHeight="1" x14ac:dyDescent="0.2">
      <c r="A470" s="50"/>
      <c r="B470" s="50"/>
      <c r="C470" s="49" t="str">
        <f t="shared" si="7"/>
        <v/>
      </c>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c r="AQ470" s="50"/>
      <c r="AR470" s="50"/>
      <c r="AS470" s="50"/>
      <c r="AT470" s="50"/>
      <c r="AU470" s="50"/>
      <c r="AV470" s="50"/>
      <c r="AW470" s="50"/>
      <c r="AX470" s="50"/>
      <c r="AY470" s="50"/>
      <c r="AZ470" s="50"/>
    </row>
    <row r="471" spans="1:52" ht="15.75" customHeight="1" x14ac:dyDescent="0.2">
      <c r="A471" s="50"/>
      <c r="B471" s="50"/>
      <c r="C471" s="49" t="str">
        <f t="shared" si="7"/>
        <v/>
      </c>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c r="AN471" s="50"/>
      <c r="AO471" s="50"/>
      <c r="AP471" s="50"/>
      <c r="AQ471" s="50"/>
      <c r="AR471" s="50"/>
      <c r="AS471" s="50"/>
      <c r="AT471" s="50"/>
      <c r="AU471" s="50"/>
      <c r="AV471" s="50"/>
      <c r="AW471" s="50"/>
      <c r="AX471" s="50"/>
      <c r="AY471" s="50"/>
      <c r="AZ471" s="50"/>
    </row>
    <row r="472" spans="1:52" ht="15.75" customHeight="1" x14ac:dyDescent="0.2">
      <c r="A472" s="50"/>
      <c r="B472" s="50"/>
      <c r="C472" s="49" t="str">
        <f t="shared" si="7"/>
        <v/>
      </c>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c r="AP472" s="50"/>
      <c r="AQ472" s="50"/>
      <c r="AR472" s="50"/>
      <c r="AS472" s="50"/>
      <c r="AT472" s="50"/>
      <c r="AU472" s="50"/>
      <c r="AV472" s="50"/>
      <c r="AW472" s="50"/>
      <c r="AX472" s="50"/>
      <c r="AY472" s="50"/>
      <c r="AZ472" s="50"/>
    </row>
    <row r="473" spans="1:52" ht="15.75" customHeight="1" x14ac:dyDescent="0.2">
      <c r="A473" s="50"/>
      <c r="B473" s="50"/>
      <c r="C473" s="49" t="str">
        <f t="shared" si="7"/>
        <v/>
      </c>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c r="AP473" s="50"/>
      <c r="AQ473" s="50"/>
      <c r="AR473" s="50"/>
      <c r="AS473" s="50"/>
      <c r="AT473" s="50"/>
      <c r="AU473" s="50"/>
      <c r="AV473" s="50"/>
      <c r="AW473" s="50"/>
      <c r="AX473" s="50"/>
      <c r="AY473" s="50"/>
      <c r="AZ473" s="50"/>
    </row>
    <row r="474" spans="1:52" ht="15.75" customHeight="1" x14ac:dyDescent="0.2">
      <c r="A474" s="50"/>
      <c r="B474" s="50"/>
      <c r="C474" s="49" t="str">
        <f t="shared" si="7"/>
        <v/>
      </c>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c r="AN474" s="50"/>
      <c r="AO474" s="50"/>
      <c r="AP474" s="50"/>
      <c r="AQ474" s="50"/>
      <c r="AR474" s="50"/>
      <c r="AS474" s="50"/>
      <c r="AT474" s="50"/>
      <c r="AU474" s="50"/>
      <c r="AV474" s="50"/>
      <c r="AW474" s="50"/>
      <c r="AX474" s="50"/>
      <c r="AY474" s="50"/>
      <c r="AZ474" s="50"/>
    </row>
    <row r="475" spans="1:52" ht="15.75" customHeight="1" x14ac:dyDescent="0.2">
      <c r="A475" s="50"/>
      <c r="B475" s="50"/>
      <c r="C475" s="49" t="str">
        <f t="shared" si="7"/>
        <v/>
      </c>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c r="AN475" s="50"/>
      <c r="AO475" s="50"/>
      <c r="AP475" s="50"/>
      <c r="AQ475" s="50"/>
      <c r="AR475" s="50"/>
      <c r="AS475" s="50"/>
      <c r="AT475" s="50"/>
      <c r="AU475" s="50"/>
      <c r="AV475" s="50"/>
      <c r="AW475" s="50"/>
      <c r="AX475" s="50"/>
      <c r="AY475" s="50"/>
      <c r="AZ475" s="50"/>
    </row>
    <row r="476" spans="1:52" ht="15.75" customHeight="1" x14ac:dyDescent="0.2">
      <c r="A476" s="50"/>
      <c r="B476" s="50"/>
      <c r="C476" s="49" t="str">
        <f t="shared" si="7"/>
        <v/>
      </c>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c r="AP476" s="50"/>
      <c r="AQ476" s="50"/>
      <c r="AR476" s="50"/>
      <c r="AS476" s="50"/>
      <c r="AT476" s="50"/>
      <c r="AU476" s="50"/>
      <c r="AV476" s="50"/>
      <c r="AW476" s="50"/>
      <c r="AX476" s="50"/>
      <c r="AY476" s="50"/>
      <c r="AZ476" s="50"/>
    </row>
    <row r="477" spans="1:52" ht="15.75" customHeight="1" x14ac:dyDescent="0.2">
      <c r="A477" s="50"/>
      <c r="B477" s="50"/>
      <c r="C477" s="49" t="str">
        <f t="shared" si="7"/>
        <v/>
      </c>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c r="AP477" s="50"/>
      <c r="AQ477" s="50"/>
      <c r="AR477" s="50"/>
      <c r="AS477" s="50"/>
      <c r="AT477" s="50"/>
      <c r="AU477" s="50"/>
      <c r="AV477" s="50"/>
      <c r="AW477" s="50"/>
      <c r="AX477" s="50"/>
      <c r="AY477" s="50"/>
      <c r="AZ477" s="50"/>
    </row>
    <row r="478" spans="1:52" ht="15.75" customHeight="1" x14ac:dyDescent="0.2">
      <c r="A478" s="50"/>
      <c r="B478" s="50"/>
      <c r="C478" s="49" t="str">
        <f t="shared" si="7"/>
        <v/>
      </c>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c r="AN478" s="50"/>
      <c r="AO478" s="50"/>
      <c r="AP478" s="50"/>
      <c r="AQ478" s="50"/>
      <c r="AR478" s="50"/>
      <c r="AS478" s="50"/>
      <c r="AT478" s="50"/>
      <c r="AU478" s="50"/>
      <c r="AV478" s="50"/>
      <c r="AW478" s="50"/>
      <c r="AX478" s="50"/>
      <c r="AY478" s="50"/>
      <c r="AZ478" s="50"/>
    </row>
    <row r="479" spans="1:52" ht="15.75" customHeight="1" x14ac:dyDescent="0.2">
      <c r="A479" s="50"/>
      <c r="B479" s="50"/>
      <c r="C479" s="49" t="str">
        <f t="shared" si="7"/>
        <v/>
      </c>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c r="AN479" s="50"/>
      <c r="AO479" s="50"/>
      <c r="AP479" s="50"/>
      <c r="AQ479" s="50"/>
      <c r="AR479" s="50"/>
      <c r="AS479" s="50"/>
      <c r="AT479" s="50"/>
      <c r="AU479" s="50"/>
      <c r="AV479" s="50"/>
      <c r="AW479" s="50"/>
      <c r="AX479" s="50"/>
      <c r="AY479" s="50"/>
      <c r="AZ479" s="50"/>
    </row>
    <row r="480" spans="1:52" ht="15.75" customHeight="1" x14ac:dyDescent="0.2">
      <c r="A480" s="50"/>
      <c r="B480" s="50"/>
      <c r="C480" s="49" t="str">
        <f t="shared" si="7"/>
        <v/>
      </c>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c r="AN480" s="50"/>
      <c r="AO480" s="50"/>
      <c r="AP480" s="50"/>
      <c r="AQ480" s="50"/>
      <c r="AR480" s="50"/>
      <c r="AS480" s="50"/>
      <c r="AT480" s="50"/>
      <c r="AU480" s="50"/>
      <c r="AV480" s="50"/>
      <c r="AW480" s="50"/>
      <c r="AX480" s="50"/>
      <c r="AY480" s="50"/>
      <c r="AZ480" s="50"/>
    </row>
    <row r="481" spans="1:52" ht="15.75" customHeight="1" x14ac:dyDescent="0.2">
      <c r="A481" s="50"/>
      <c r="B481" s="50"/>
      <c r="C481" s="49" t="str">
        <f t="shared" si="7"/>
        <v/>
      </c>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50"/>
      <c r="AP481" s="50"/>
      <c r="AQ481" s="50"/>
      <c r="AR481" s="50"/>
      <c r="AS481" s="50"/>
      <c r="AT481" s="50"/>
      <c r="AU481" s="50"/>
      <c r="AV481" s="50"/>
      <c r="AW481" s="50"/>
      <c r="AX481" s="50"/>
      <c r="AY481" s="50"/>
      <c r="AZ481" s="50"/>
    </row>
    <row r="482" spans="1:52" ht="15.75" customHeight="1" x14ac:dyDescent="0.2">
      <c r="A482" s="50"/>
      <c r="B482" s="50"/>
      <c r="C482" s="49" t="str">
        <f t="shared" si="7"/>
        <v/>
      </c>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c r="AQ482" s="50"/>
      <c r="AR482" s="50"/>
      <c r="AS482" s="50"/>
      <c r="AT482" s="50"/>
      <c r="AU482" s="50"/>
      <c r="AV482" s="50"/>
      <c r="AW482" s="50"/>
      <c r="AX482" s="50"/>
      <c r="AY482" s="50"/>
      <c r="AZ482" s="50"/>
    </row>
    <row r="483" spans="1:52" ht="15.75" customHeight="1" x14ac:dyDescent="0.2">
      <c r="A483" s="50"/>
      <c r="B483" s="50"/>
      <c r="C483" s="49" t="str">
        <f t="shared" si="7"/>
        <v/>
      </c>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c r="AN483" s="50"/>
      <c r="AO483" s="50"/>
      <c r="AP483" s="50"/>
      <c r="AQ483" s="50"/>
      <c r="AR483" s="50"/>
      <c r="AS483" s="50"/>
      <c r="AT483" s="50"/>
      <c r="AU483" s="50"/>
      <c r="AV483" s="50"/>
      <c r="AW483" s="50"/>
      <c r="AX483" s="50"/>
      <c r="AY483" s="50"/>
      <c r="AZ483" s="50"/>
    </row>
    <row r="484" spans="1:52" ht="15.75" customHeight="1" x14ac:dyDescent="0.2">
      <c r="A484" s="50"/>
      <c r="B484" s="50"/>
      <c r="C484" s="49" t="str">
        <f t="shared" si="7"/>
        <v/>
      </c>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c r="AN484" s="50"/>
      <c r="AO484" s="50"/>
      <c r="AP484" s="50"/>
      <c r="AQ484" s="50"/>
      <c r="AR484" s="50"/>
      <c r="AS484" s="50"/>
      <c r="AT484" s="50"/>
      <c r="AU484" s="50"/>
      <c r="AV484" s="50"/>
      <c r="AW484" s="50"/>
      <c r="AX484" s="50"/>
      <c r="AY484" s="50"/>
      <c r="AZ484" s="50"/>
    </row>
    <row r="485" spans="1:52" ht="15.75" customHeight="1" x14ac:dyDescent="0.2">
      <c r="A485" s="50"/>
      <c r="B485" s="50"/>
      <c r="C485" s="49" t="str">
        <f t="shared" si="7"/>
        <v/>
      </c>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c r="AN485" s="50"/>
      <c r="AO485" s="50"/>
      <c r="AP485" s="50"/>
      <c r="AQ485" s="50"/>
      <c r="AR485" s="50"/>
      <c r="AS485" s="50"/>
      <c r="AT485" s="50"/>
      <c r="AU485" s="50"/>
      <c r="AV485" s="50"/>
      <c r="AW485" s="50"/>
      <c r="AX485" s="50"/>
      <c r="AY485" s="50"/>
      <c r="AZ485" s="50"/>
    </row>
    <row r="486" spans="1:52" ht="15.75" customHeight="1" x14ac:dyDescent="0.2">
      <c r="A486" s="50"/>
      <c r="B486" s="50"/>
      <c r="C486" s="49" t="str">
        <f t="shared" si="7"/>
        <v/>
      </c>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0"/>
      <c r="AW486" s="50"/>
      <c r="AX486" s="50"/>
      <c r="AY486" s="50"/>
      <c r="AZ486" s="50"/>
    </row>
    <row r="487" spans="1:52" ht="15.75" customHeight="1" x14ac:dyDescent="0.2">
      <c r="A487" s="50"/>
      <c r="B487" s="50"/>
      <c r="C487" s="49" t="str">
        <f t="shared" si="7"/>
        <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c r="AN487" s="50"/>
      <c r="AO487" s="50"/>
      <c r="AP487" s="50"/>
      <c r="AQ487" s="50"/>
      <c r="AR487" s="50"/>
      <c r="AS487" s="50"/>
      <c r="AT487" s="50"/>
      <c r="AU487" s="50"/>
      <c r="AV487" s="50"/>
      <c r="AW487" s="50"/>
      <c r="AX487" s="50"/>
      <c r="AY487" s="50"/>
      <c r="AZ487" s="50"/>
    </row>
    <row r="488" spans="1:52" ht="15.75" customHeight="1" x14ac:dyDescent="0.2">
      <c r="A488" s="50"/>
      <c r="B488" s="50"/>
      <c r="C488" s="49" t="str">
        <f t="shared" si="7"/>
        <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c r="AN488" s="50"/>
      <c r="AO488" s="50"/>
      <c r="AP488" s="50"/>
      <c r="AQ488" s="50"/>
      <c r="AR488" s="50"/>
      <c r="AS488" s="50"/>
      <c r="AT488" s="50"/>
      <c r="AU488" s="50"/>
      <c r="AV488" s="50"/>
      <c r="AW488" s="50"/>
      <c r="AX488" s="50"/>
      <c r="AY488" s="50"/>
      <c r="AZ488" s="50"/>
    </row>
    <row r="489" spans="1:52" ht="15.75" customHeight="1" x14ac:dyDescent="0.2">
      <c r="A489" s="50"/>
      <c r="B489" s="50"/>
      <c r="C489" s="49" t="str">
        <f t="shared" si="7"/>
        <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c r="AN489" s="50"/>
      <c r="AO489" s="50"/>
      <c r="AP489" s="50"/>
      <c r="AQ489" s="50"/>
      <c r="AR489" s="50"/>
      <c r="AS489" s="50"/>
      <c r="AT489" s="50"/>
      <c r="AU489" s="50"/>
      <c r="AV489" s="50"/>
      <c r="AW489" s="50"/>
      <c r="AX489" s="50"/>
      <c r="AY489" s="50"/>
      <c r="AZ489" s="50"/>
    </row>
    <row r="490" spans="1:52" ht="15.75" customHeight="1" x14ac:dyDescent="0.2">
      <c r="A490" s="50"/>
      <c r="B490" s="50"/>
      <c r="C490" s="49" t="str">
        <f t="shared" si="7"/>
        <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c r="AN490" s="50"/>
      <c r="AO490" s="50"/>
      <c r="AP490" s="50"/>
      <c r="AQ490" s="50"/>
      <c r="AR490" s="50"/>
      <c r="AS490" s="50"/>
      <c r="AT490" s="50"/>
      <c r="AU490" s="50"/>
      <c r="AV490" s="50"/>
      <c r="AW490" s="50"/>
      <c r="AX490" s="50"/>
      <c r="AY490" s="50"/>
      <c r="AZ490" s="50"/>
    </row>
    <row r="491" spans="1:52" ht="15.75" customHeight="1" x14ac:dyDescent="0.2">
      <c r="A491" s="50"/>
      <c r="B491" s="50"/>
      <c r="C491" s="49" t="str">
        <f t="shared" si="7"/>
        <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c r="AN491" s="50"/>
      <c r="AO491" s="50"/>
      <c r="AP491" s="50"/>
      <c r="AQ491" s="50"/>
      <c r="AR491" s="50"/>
      <c r="AS491" s="50"/>
      <c r="AT491" s="50"/>
      <c r="AU491" s="50"/>
      <c r="AV491" s="50"/>
      <c r="AW491" s="50"/>
      <c r="AX491" s="50"/>
      <c r="AY491" s="50"/>
      <c r="AZ491" s="50"/>
    </row>
    <row r="492" spans="1:52" ht="15.75" customHeight="1" x14ac:dyDescent="0.2">
      <c r="A492" s="50"/>
      <c r="B492" s="50"/>
      <c r="C492" s="49" t="str">
        <f t="shared" si="7"/>
        <v/>
      </c>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c r="AN492" s="50"/>
      <c r="AO492" s="50"/>
      <c r="AP492" s="50"/>
      <c r="AQ492" s="50"/>
      <c r="AR492" s="50"/>
      <c r="AS492" s="50"/>
      <c r="AT492" s="50"/>
      <c r="AU492" s="50"/>
      <c r="AV492" s="50"/>
      <c r="AW492" s="50"/>
      <c r="AX492" s="50"/>
      <c r="AY492" s="50"/>
      <c r="AZ492" s="50"/>
    </row>
    <row r="493" spans="1:52" ht="15.75" customHeight="1" x14ac:dyDescent="0.2">
      <c r="A493" s="50"/>
      <c r="B493" s="50"/>
      <c r="C493" s="49" t="str">
        <f t="shared" si="7"/>
        <v/>
      </c>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c r="AN493" s="50"/>
      <c r="AO493" s="50"/>
      <c r="AP493" s="50"/>
      <c r="AQ493" s="50"/>
      <c r="AR493" s="50"/>
      <c r="AS493" s="50"/>
      <c r="AT493" s="50"/>
      <c r="AU493" s="50"/>
      <c r="AV493" s="50"/>
      <c r="AW493" s="50"/>
      <c r="AX493" s="50"/>
      <c r="AY493" s="50"/>
      <c r="AZ493" s="50"/>
    </row>
    <row r="494" spans="1:52" ht="15.75" customHeight="1" x14ac:dyDescent="0.2">
      <c r="A494" s="50"/>
      <c r="B494" s="50"/>
      <c r="C494" s="49" t="str">
        <f t="shared" si="7"/>
        <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c r="AN494" s="50"/>
      <c r="AO494" s="50"/>
      <c r="AP494" s="50"/>
      <c r="AQ494" s="50"/>
      <c r="AR494" s="50"/>
      <c r="AS494" s="50"/>
      <c r="AT494" s="50"/>
      <c r="AU494" s="50"/>
      <c r="AV494" s="50"/>
      <c r="AW494" s="50"/>
      <c r="AX494" s="50"/>
      <c r="AY494" s="50"/>
      <c r="AZ494" s="50"/>
    </row>
    <row r="495" spans="1:52" ht="15.75" customHeight="1" x14ac:dyDescent="0.2">
      <c r="A495" s="50"/>
      <c r="B495" s="50"/>
      <c r="C495" s="49" t="str">
        <f t="shared" si="7"/>
        <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c r="AN495" s="50"/>
      <c r="AO495" s="50"/>
      <c r="AP495" s="50"/>
      <c r="AQ495" s="50"/>
      <c r="AR495" s="50"/>
      <c r="AS495" s="50"/>
      <c r="AT495" s="50"/>
      <c r="AU495" s="50"/>
      <c r="AV495" s="50"/>
      <c r="AW495" s="50"/>
      <c r="AX495" s="50"/>
      <c r="AY495" s="50"/>
      <c r="AZ495" s="50"/>
    </row>
    <row r="496" spans="1:52" ht="15.75" customHeight="1" x14ac:dyDescent="0.2">
      <c r="A496" s="50"/>
      <c r="B496" s="50"/>
      <c r="C496" s="49" t="str">
        <f t="shared" si="7"/>
        <v/>
      </c>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c r="AN496" s="50"/>
      <c r="AO496" s="50"/>
      <c r="AP496" s="50"/>
      <c r="AQ496" s="50"/>
      <c r="AR496" s="50"/>
      <c r="AS496" s="50"/>
      <c r="AT496" s="50"/>
      <c r="AU496" s="50"/>
      <c r="AV496" s="50"/>
      <c r="AW496" s="50"/>
      <c r="AX496" s="50"/>
      <c r="AY496" s="50"/>
      <c r="AZ496" s="50"/>
    </row>
    <row r="497" spans="1:52" ht="15.75" customHeight="1" x14ac:dyDescent="0.2">
      <c r="A497" s="50"/>
      <c r="B497" s="50"/>
      <c r="C497" s="49" t="str">
        <f t="shared" si="7"/>
        <v/>
      </c>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c r="AN497" s="50"/>
      <c r="AO497" s="50"/>
      <c r="AP497" s="50"/>
      <c r="AQ497" s="50"/>
      <c r="AR497" s="50"/>
      <c r="AS497" s="50"/>
      <c r="AT497" s="50"/>
      <c r="AU497" s="50"/>
      <c r="AV497" s="50"/>
      <c r="AW497" s="50"/>
      <c r="AX497" s="50"/>
      <c r="AY497" s="50"/>
      <c r="AZ497" s="50"/>
    </row>
    <row r="498" spans="1:52" ht="15.75" customHeight="1" x14ac:dyDescent="0.2">
      <c r="A498" s="50"/>
      <c r="B498" s="50"/>
      <c r="C498" s="49" t="str">
        <f t="shared" si="7"/>
        <v/>
      </c>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c r="AN498" s="50"/>
      <c r="AO498" s="50"/>
      <c r="AP498" s="50"/>
      <c r="AQ498" s="50"/>
      <c r="AR498" s="50"/>
      <c r="AS498" s="50"/>
      <c r="AT498" s="50"/>
      <c r="AU498" s="50"/>
      <c r="AV498" s="50"/>
      <c r="AW498" s="50"/>
      <c r="AX498" s="50"/>
      <c r="AY498" s="50"/>
      <c r="AZ498" s="50"/>
    </row>
    <row r="499" spans="1:52" ht="15.75" customHeight="1" x14ac:dyDescent="0.2">
      <c r="A499" s="50"/>
      <c r="B499" s="50"/>
      <c r="C499" s="49" t="str">
        <f t="shared" si="7"/>
        <v/>
      </c>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c r="AN499" s="50"/>
      <c r="AO499" s="50"/>
      <c r="AP499" s="50"/>
      <c r="AQ499" s="50"/>
      <c r="AR499" s="50"/>
      <c r="AS499" s="50"/>
      <c r="AT499" s="50"/>
      <c r="AU499" s="50"/>
      <c r="AV499" s="50"/>
      <c r="AW499" s="50"/>
      <c r="AX499" s="50"/>
      <c r="AY499" s="50"/>
      <c r="AZ499" s="50"/>
    </row>
    <row r="500" spans="1:52" ht="15.75" customHeight="1" x14ac:dyDescent="0.2">
      <c r="A500" s="50"/>
      <c r="B500" s="50"/>
      <c r="C500" s="49" t="str">
        <f t="shared" si="7"/>
        <v/>
      </c>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c r="AN500" s="50"/>
      <c r="AO500" s="50"/>
      <c r="AP500" s="50"/>
      <c r="AQ500" s="50"/>
      <c r="AR500" s="50"/>
      <c r="AS500" s="50"/>
      <c r="AT500" s="50"/>
      <c r="AU500" s="50"/>
      <c r="AV500" s="50"/>
      <c r="AW500" s="50"/>
      <c r="AX500" s="50"/>
      <c r="AY500" s="50"/>
      <c r="AZ500" s="50"/>
    </row>
    <row r="501" spans="1:52" ht="15.75" customHeight="1" x14ac:dyDescent="0.2">
      <c r="A501" s="50"/>
      <c r="B501" s="50"/>
      <c r="C501" s="49" t="str">
        <f t="shared" si="7"/>
        <v/>
      </c>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c r="AN501" s="50"/>
      <c r="AO501" s="50"/>
      <c r="AP501" s="50"/>
      <c r="AQ501" s="50"/>
      <c r="AR501" s="50"/>
      <c r="AS501" s="50"/>
      <c r="AT501" s="50"/>
      <c r="AU501" s="50"/>
      <c r="AV501" s="50"/>
      <c r="AW501" s="50"/>
      <c r="AX501" s="50"/>
      <c r="AY501" s="50"/>
      <c r="AZ501" s="50"/>
    </row>
    <row r="502" spans="1:52" ht="15.75" customHeight="1" x14ac:dyDescent="0.2">
      <c r="A502" s="50"/>
      <c r="B502" s="50"/>
      <c r="C502" s="49" t="str">
        <f t="shared" si="7"/>
        <v/>
      </c>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c r="AN502" s="50"/>
      <c r="AO502" s="50"/>
      <c r="AP502" s="50"/>
      <c r="AQ502" s="50"/>
      <c r="AR502" s="50"/>
      <c r="AS502" s="50"/>
      <c r="AT502" s="50"/>
      <c r="AU502" s="50"/>
      <c r="AV502" s="50"/>
      <c r="AW502" s="50"/>
      <c r="AX502" s="50"/>
      <c r="AY502" s="50"/>
      <c r="AZ502" s="50"/>
    </row>
  </sheetData>
  <sheetProtection sheet="1" objects="1" scenarios="1"/>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9B3D-5194-471F-A474-6AD143334CFE}">
  <dimension ref="A1:AQ955"/>
  <sheetViews>
    <sheetView workbookViewId="0">
      <pane xSplit="1" ySplit="1" topLeftCell="B2" activePane="bottomRight" state="frozen"/>
      <selection sqref="A1:B2"/>
      <selection pane="topRight" sqref="A1:B2"/>
      <selection pane="bottomLeft" sqref="A1:B2"/>
      <selection pane="bottomRight"/>
    </sheetView>
  </sheetViews>
  <sheetFormatPr defaultColWidth="0" defaultRowHeight="15" customHeight="1" zeroHeight="1" x14ac:dyDescent="0.2"/>
  <cols>
    <col min="1" max="1" width="13.625" style="9" customWidth="1"/>
    <col min="2" max="11" width="12.625" style="9" customWidth="1"/>
    <col min="12" max="39" width="12.625" style="9" hidden="1" customWidth="1"/>
    <col min="40" max="43" width="0" style="9" hidden="1" customWidth="1"/>
    <col min="44" max="16384" width="12.625" style="9" hidden="1"/>
  </cols>
  <sheetData>
    <row r="1" spans="1:2" ht="24.75" customHeight="1" x14ac:dyDescent="0.55000000000000004">
      <c r="A1" s="8" t="s">
        <v>32</v>
      </c>
      <c r="B1" s="8" t="s">
        <v>35</v>
      </c>
    </row>
    <row r="2" spans="1:2" ht="15.75" customHeight="1" x14ac:dyDescent="0.2">
      <c r="A2" s="10">
        <v>-10</v>
      </c>
      <c r="B2" s="9">
        <f>VLOOKUP(A2,AAR!$B$3:$C$138,2,0)</f>
        <v>-8.2927586655180341E-5</v>
      </c>
    </row>
    <row r="3" spans="1:2" ht="15.75" customHeight="1" x14ac:dyDescent="0.2">
      <c r="A3" s="10">
        <v>-9</v>
      </c>
      <c r="B3" s="9">
        <f>VLOOKUP(A3,AAR!$B$3:$C$138,2,0)+B2</f>
        <v>-1.1314973629516464E-3</v>
      </c>
    </row>
    <row r="4" spans="1:2" ht="15.75" customHeight="1" x14ac:dyDescent="0.2">
      <c r="A4" s="10">
        <v>-8</v>
      </c>
      <c r="B4" s="9">
        <f>VLOOKUP(A4,AAR!$B$3:$C$138,2,0)+B3</f>
        <v>-4.3984613673186098E-3</v>
      </c>
    </row>
    <row r="5" spans="1:2" ht="15.75" customHeight="1" x14ac:dyDescent="0.2">
      <c r="A5" s="10">
        <v>-7</v>
      </c>
      <c r="B5" s="9">
        <f>VLOOKUP(A5,AAR!$B$3:$C$138,2,0)+B4</f>
        <v>-3.2975453393511685E-3</v>
      </c>
    </row>
    <row r="6" spans="1:2" ht="15.75" customHeight="1" x14ac:dyDescent="0.2">
      <c r="A6" s="10">
        <v>-6</v>
      </c>
      <c r="B6" s="9">
        <f>VLOOKUP(A6,AAR!$B$3:$C$138,2,0)+B5</f>
        <v>-2.988536768364579E-3</v>
      </c>
    </row>
    <row r="7" spans="1:2" ht="15.75" customHeight="1" x14ac:dyDescent="0.2">
      <c r="A7" s="10">
        <v>-5</v>
      </c>
      <c r="B7" s="9">
        <f>VLOOKUP(A7,AAR!$B$3:$C$138,2,0)+B6</f>
        <v>-3.0967408529452337E-3</v>
      </c>
    </row>
    <row r="8" spans="1:2" ht="15.75" customHeight="1" x14ac:dyDescent="0.2">
      <c r="A8" s="10">
        <v>-4</v>
      </c>
      <c r="B8" s="9">
        <f>VLOOKUP(A8,AAR!$B$3:$C$138,2,0)+B7</f>
        <v>-3.8859655582204177E-3</v>
      </c>
    </row>
    <row r="9" spans="1:2" ht="15.75" customHeight="1" x14ac:dyDescent="0.2">
      <c r="A9" s="10">
        <v>-3</v>
      </c>
      <c r="B9" s="9">
        <f>VLOOKUP(A9,AAR!$B$3:$C$138,2,0)+B8</f>
        <v>-4.5962386434450246E-3</v>
      </c>
    </row>
    <row r="10" spans="1:2" ht="15.75" customHeight="1" x14ac:dyDescent="0.2">
      <c r="A10" s="10">
        <v>-2</v>
      </c>
      <c r="B10" s="9">
        <f>VLOOKUP(A10,AAR!$B$3:$C$138,2,0)+B9</f>
        <v>-5.1965284400048647E-3</v>
      </c>
    </row>
    <row r="11" spans="1:2" ht="15.75" customHeight="1" x14ac:dyDescent="0.2">
      <c r="A11" s="10">
        <v>-1</v>
      </c>
      <c r="B11" s="9">
        <f>VLOOKUP(A11,AAR!$B$3:$C$138,2,0)+B10</f>
        <v>-4.693249618251647E-3</v>
      </c>
    </row>
    <row r="12" spans="1:2" ht="15.75" customHeight="1" x14ac:dyDescent="0.2">
      <c r="A12" s="10">
        <v>0</v>
      </c>
      <c r="B12" s="9">
        <f>VLOOKUP(A12,AAR!$B$3:$C$138,2,0)+B11</f>
        <v>-1.5299497088128071E-3</v>
      </c>
    </row>
    <row r="13" spans="1:2" ht="15.75" customHeight="1" x14ac:dyDescent="0.2">
      <c r="A13" s="10">
        <v>1</v>
      </c>
      <c r="B13" s="9">
        <f>VLOOKUP(A13,AAR!$B$3:$C$138,2,0)+B12</f>
        <v>4.5497382272711388E-4</v>
      </c>
    </row>
    <row r="14" spans="1:2" ht="15.75" customHeight="1" x14ac:dyDescent="0.2">
      <c r="A14" s="10">
        <v>2</v>
      </c>
      <c r="B14" s="9">
        <f>VLOOKUP(A14,AAR!$B$3:$C$138,2,0)+B13</f>
        <v>4.6672189236133713E-4</v>
      </c>
    </row>
    <row r="15" spans="1:2" ht="15.75" customHeight="1" x14ac:dyDescent="0.2">
      <c r="A15" s="10">
        <v>3</v>
      </c>
      <c r="B15" s="9">
        <f>VLOOKUP(A15,AAR!$B$3:$C$138,2,0)+B14</f>
        <v>-3.1751596883273641E-4</v>
      </c>
    </row>
    <row r="16" spans="1:2" ht="15.75" customHeight="1" x14ac:dyDescent="0.2">
      <c r="A16" s="10">
        <v>4</v>
      </c>
      <c r="B16" s="9">
        <f>VLOOKUP(A16,AAR!$B$3:$C$138,2,0)+B15</f>
        <v>1.0286296098256543E-3</v>
      </c>
    </row>
    <row r="17" spans="1:2" ht="15.75" customHeight="1" x14ac:dyDescent="0.2">
      <c r="A17" s="10">
        <v>5</v>
      </c>
      <c r="B17" s="9">
        <f>VLOOKUP(A17,AAR!$B$3:$C$138,2,0)+B16</f>
        <v>1.3715572178869201E-3</v>
      </c>
    </row>
    <row r="18" spans="1:2" ht="15.75" customHeight="1" x14ac:dyDescent="0.2">
      <c r="A18" s="10">
        <v>6</v>
      </c>
      <c r="B18" s="9">
        <f>VLOOKUP(A18,AAR!$B$3:$C$138,2,0)+B17</f>
        <v>-6.781966549397507E-4</v>
      </c>
    </row>
    <row r="19" spans="1:2" ht="15.75" customHeight="1" x14ac:dyDescent="0.2">
      <c r="A19" s="10">
        <v>7</v>
      </c>
      <c r="B19" s="9">
        <f>VLOOKUP(A19,AAR!$B$3:$C$138,2,0)+B18</f>
        <v>-2.5736410393512508E-3</v>
      </c>
    </row>
    <row r="20" spans="1:2" ht="15.75" customHeight="1" x14ac:dyDescent="0.2">
      <c r="A20" s="10">
        <v>8</v>
      </c>
      <c r="B20" s="9">
        <f>VLOOKUP(A20,AAR!$B$3:$C$138,2,0)+B19</f>
        <v>-2.7674041782747459E-3</v>
      </c>
    </row>
    <row r="21" spans="1:2" ht="15.75" customHeight="1" x14ac:dyDescent="0.2">
      <c r="A21" s="10">
        <v>9</v>
      </c>
      <c r="B21" s="9">
        <f>VLOOKUP(A21,AAR!$B$3:$C$138,2,0)+B20</f>
        <v>-2.3972139884780672E-3</v>
      </c>
    </row>
    <row r="22" spans="1:2" ht="15.75" customHeight="1" x14ac:dyDescent="0.2">
      <c r="A22" s="10">
        <v>10</v>
      </c>
      <c r="B22" s="9">
        <f>VLOOKUP(A22,AAR!$B$3:$C$138,2,0)+B21</f>
        <v>-2.9340625268565396E-3</v>
      </c>
    </row>
    <row r="23" spans="1:2" ht="15.75" hidden="1" customHeight="1" x14ac:dyDescent="0.2"/>
    <row r="24" spans="1:2" ht="15.75" hidden="1" customHeight="1" x14ac:dyDescent="0.2"/>
    <row r="25" spans="1:2" ht="15.75" hidden="1" customHeight="1" x14ac:dyDescent="0.2"/>
    <row r="26" spans="1:2" ht="15.75" hidden="1" customHeight="1" x14ac:dyDescent="0.2"/>
    <row r="27" spans="1:2" ht="15.75" hidden="1" customHeight="1" x14ac:dyDescent="0.2"/>
    <row r="28" spans="1:2" ht="15.75" hidden="1" customHeight="1" x14ac:dyDescent="0.2"/>
    <row r="29" spans="1:2" ht="15.75" hidden="1" customHeight="1" x14ac:dyDescent="0.2"/>
    <row r="30" spans="1:2" ht="15.75" hidden="1" customHeight="1" x14ac:dyDescent="0.2"/>
    <row r="31" spans="1:2" ht="15.75" hidden="1" customHeight="1" x14ac:dyDescent="0.2"/>
    <row r="32" spans="1: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sheetData>
  <sheetProtection sheet="1" objects="1" scenarios="1"/>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defaultColWidth="0" defaultRowHeight="15" customHeight="1" zeroHeight="1" x14ac:dyDescent="0.2"/>
  <cols>
    <col min="1" max="2" width="12.625" style="2" customWidth="1"/>
    <col min="3" max="3" width="15.125" style="2" customWidth="1"/>
    <col min="4" max="4" width="9.875" style="2" customWidth="1"/>
    <col min="5" max="5" width="20.375" style="2" customWidth="1"/>
    <col min="6" max="6" width="27.125" style="2" customWidth="1"/>
    <col min="7" max="7" width="18.875" style="2" customWidth="1"/>
    <col min="8" max="8" width="30.75" style="2" bestFit="1" customWidth="1"/>
    <col min="9" max="9" width="65.125" style="2" bestFit="1" customWidth="1"/>
    <col min="10" max="10" width="10.625" style="2" customWidth="1"/>
    <col min="11" max="27" width="10.625" style="2" hidden="1" customWidth="1"/>
    <col min="28" max="16384" width="12.625" style="2" hidden="1"/>
  </cols>
  <sheetData>
    <row r="1" spans="1:27" ht="67.5" customHeight="1" x14ac:dyDescent="0.55000000000000004">
      <c r="A1" s="8" t="s">
        <v>32</v>
      </c>
      <c r="B1" s="8" t="s">
        <v>34</v>
      </c>
      <c r="C1" s="8" t="s">
        <v>60</v>
      </c>
      <c r="D1" s="8" t="s">
        <v>37</v>
      </c>
      <c r="E1" s="8" t="s">
        <v>38</v>
      </c>
      <c r="F1" s="8" t="s">
        <v>39</v>
      </c>
      <c r="G1" s="8" t="s">
        <v>40</v>
      </c>
      <c r="H1" s="18"/>
      <c r="I1" s="18"/>
      <c r="J1" s="3"/>
      <c r="K1" s="3"/>
      <c r="L1" s="3"/>
      <c r="M1" s="3"/>
      <c r="N1" s="3"/>
      <c r="O1" s="3"/>
      <c r="P1" s="3"/>
      <c r="Q1" s="3"/>
      <c r="R1" s="3"/>
      <c r="S1" s="3"/>
      <c r="T1" s="3"/>
      <c r="U1" s="3"/>
      <c r="V1" s="3"/>
      <c r="W1" s="3"/>
      <c r="X1" s="3"/>
      <c r="Y1" s="3"/>
      <c r="Z1" s="3"/>
      <c r="AA1" s="3"/>
    </row>
    <row r="2" spans="1:27" ht="13.5" customHeight="1" x14ac:dyDescent="0.2">
      <c r="A2" s="51">
        <v>-99</v>
      </c>
      <c r="B2" s="19">
        <f>IF(A2="","",VLOOKUP(A2,AAR!$B$3:$C$502,2,0))</f>
        <v>6.3956334955336846E-4</v>
      </c>
      <c r="C2" s="15">
        <f>IF(A2="","",SMALL($B$2:$B$501,D2))</f>
        <v>-4.4748455781296161E-3</v>
      </c>
      <c r="D2" s="19">
        <f>1</f>
        <v>1</v>
      </c>
      <c r="E2" s="15">
        <f>IF(A2="","",D2/$H$2)</f>
        <v>1.1111111111111112E-2</v>
      </c>
      <c r="F2" s="15">
        <f>IF(A2="","",_xlfn.NORM.DIST(C2,$H$3,$H$4,1))</f>
        <v>1.4328859071985423E-3</v>
      </c>
      <c r="G2" s="15">
        <f>IF(A2="","",ABS(E2-F2))</f>
        <v>9.6782252039125695E-3</v>
      </c>
      <c r="H2" s="15">
        <f>COUNT(B2:B501)</f>
        <v>90</v>
      </c>
      <c r="I2" s="15" t="s">
        <v>61</v>
      </c>
    </row>
    <row r="3" spans="1:27" ht="13.5" customHeight="1" x14ac:dyDescent="0.2">
      <c r="A3" s="51">
        <v>-98</v>
      </c>
      <c r="B3" s="19">
        <f>IF(A3="","",VLOOKUP(A3,AAR!$B$3:$C$138,2,0))</f>
        <v>-2.2952726453250704E-3</v>
      </c>
      <c r="C3" s="15">
        <f t="shared" ref="C3:C66" si="0">IF(A3="","",SMALL($B$2:$B$501,D3))</f>
        <v>-2.9419367150948224E-3</v>
      </c>
      <c r="D3" s="19">
        <f>IF(A3="","",D2+1)</f>
        <v>2</v>
      </c>
      <c r="E3" s="15">
        <f t="shared" ref="E3:E66" si="1">IF(A3="","",D3/$H$2)</f>
        <v>2.2222222222222223E-2</v>
      </c>
      <c r="F3" s="15">
        <f t="shared" ref="F3:F66" si="2">IF(A3="","",_xlfn.NORM.DIST(C3,$H$3,$H$4,1))</f>
        <v>2.6085066989363914E-2</v>
      </c>
      <c r="G3" s="15">
        <f t="shared" ref="G3:G66" si="3">IF(A3="","",ABS(E3-F3))</f>
        <v>3.8628447671416911E-3</v>
      </c>
      <c r="H3" s="15">
        <f>AVERAGE(B2:B501)</f>
        <v>-8.00735659758101E-5</v>
      </c>
      <c r="I3" s="15" t="s">
        <v>62</v>
      </c>
    </row>
    <row r="4" spans="1:27" ht="13.5" customHeight="1" x14ac:dyDescent="0.2">
      <c r="A4" s="51">
        <v>-97</v>
      </c>
      <c r="B4" s="19">
        <f>IF(A4="","",VLOOKUP(A4,AAR!$B$3:$C$138,2,0))</f>
        <v>-1.6299834906412384E-3</v>
      </c>
      <c r="C4" s="15">
        <f t="shared" si="0"/>
        <v>-2.5789988964853364E-3</v>
      </c>
      <c r="D4" s="19">
        <f t="shared" ref="D4:D67" si="4">IF(A4="","",D3+1)</f>
        <v>3</v>
      </c>
      <c r="E4" s="15">
        <f t="shared" si="1"/>
        <v>3.3333333333333333E-2</v>
      </c>
      <c r="F4" s="15">
        <f t="shared" si="2"/>
        <v>4.4992215308426897E-2</v>
      </c>
      <c r="G4" s="15">
        <f t="shared" si="3"/>
        <v>1.1658881975093564E-2</v>
      </c>
      <c r="H4" s="15">
        <f>STDEV(B2:B501)</f>
        <v>1.4738749851327428E-3</v>
      </c>
      <c r="I4" s="15" t="s">
        <v>63</v>
      </c>
    </row>
    <row r="5" spans="1:27" ht="13.5" customHeight="1" x14ac:dyDescent="0.2">
      <c r="A5" s="51">
        <v>-96</v>
      </c>
      <c r="B5" s="19">
        <f>IF(A5="","",VLOOKUP(A5,AAR!$B$3:$C$138,2,0))</f>
        <v>-5.8518201109715819E-4</v>
      </c>
      <c r="C5" s="15">
        <f t="shared" si="0"/>
        <v>-2.503200634454447E-3</v>
      </c>
      <c r="D5" s="19">
        <f t="shared" si="4"/>
        <v>4</v>
      </c>
      <c r="E5" s="15">
        <f t="shared" si="1"/>
        <v>4.4444444444444446E-2</v>
      </c>
      <c r="F5" s="15">
        <f t="shared" si="2"/>
        <v>5.0082734234706966E-2</v>
      </c>
      <c r="G5" s="15">
        <f t="shared" si="3"/>
        <v>5.6382897902625198E-3</v>
      </c>
      <c r="H5" s="15"/>
      <c r="I5" s="15"/>
    </row>
    <row r="6" spans="1:27" ht="13.5" customHeight="1" x14ac:dyDescent="0.2">
      <c r="A6" s="51">
        <v>-95</v>
      </c>
      <c r="B6" s="19">
        <f>IF(A6="","",VLOOKUP(A6,AAR!$B$3:$C$138,2,0))</f>
        <v>-5.9018584764951776E-4</v>
      </c>
      <c r="C6" s="15">
        <f t="shared" si="0"/>
        <v>-2.4644183759037876E-3</v>
      </c>
      <c r="D6" s="19">
        <f t="shared" si="4"/>
        <v>5</v>
      </c>
      <c r="E6" s="15">
        <f t="shared" si="1"/>
        <v>5.5555555555555552E-2</v>
      </c>
      <c r="F6" s="15">
        <f t="shared" si="2"/>
        <v>5.2859445837226203E-2</v>
      </c>
      <c r="G6" s="15">
        <f t="shared" si="3"/>
        <v>2.6961097183293495E-3</v>
      </c>
      <c r="H6" s="15"/>
      <c r="I6" s="15"/>
    </row>
    <row r="7" spans="1:27" ht="13.5" customHeight="1" x14ac:dyDescent="0.2">
      <c r="A7" s="51">
        <v>-94</v>
      </c>
      <c r="B7" s="19">
        <f>IF(A7="","",VLOOKUP(A7,AAR!$B$3:$C$138,2,0))</f>
        <v>1.0711197750336147E-3</v>
      </c>
      <c r="C7" s="15">
        <f t="shared" si="0"/>
        <v>-2.2952726453250704E-3</v>
      </c>
      <c r="D7" s="19">
        <f t="shared" si="4"/>
        <v>6</v>
      </c>
      <c r="E7" s="15">
        <f t="shared" si="1"/>
        <v>6.6666666666666666E-2</v>
      </c>
      <c r="F7" s="15">
        <f t="shared" si="2"/>
        <v>6.6422585911732654E-2</v>
      </c>
      <c r="G7" s="15">
        <f t="shared" si="3"/>
        <v>2.4408075493401182E-4</v>
      </c>
      <c r="H7" s="20">
        <f>MAX(G2:G91)</f>
        <v>0.10662776286910558</v>
      </c>
      <c r="I7" s="15" t="s">
        <v>41</v>
      </c>
    </row>
    <row r="8" spans="1:27" ht="13.5" customHeight="1" x14ac:dyDescent="0.2">
      <c r="A8" s="51">
        <v>-93</v>
      </c>
      <c r="B8" s="19">
        <f>IF(A8="","",VLOOKUP(A8,AAR!$B$3:$C$138,2,0))</f>
        <v>-1.2863916932302796E-3</v>
      </c>
      <c r="C8" s="15">
        <f t="shared" si="0"/>
        <v>-2.2364285553189778E-3</v>
      </c>
      <c r="D8" s="19">
        <f t="shared" si="4"/>
        <v>7</v>
      </c>
      <c r="E8" s="15">
        <f t="shared" si="1"/>
        <v>7.7777777777777779E-2</v>
      </c>
      <c r="F8" s="15">
        <f t="shared" si="2"/>
        <v>7.1726645463181929E-2</v>
      </c>
      <c r="G8" s="15">
        <f t="shared" si="3"/>
        <v>6.0511323145958501E-3</v>
      </c>
      <c r="H8" s="21">
        <f>0.875897/(SQRT(D91))</f>
        <v>9.2327650523616772E-2</v>
      </c>
      <c r="I8" s="15" t="s">
        <v>42</v>
      </c>
    </row>
    <row r="9" spans="1:27" ht="13.5" customHeight="1" x14ac:dyDescent="0.25">
      <c r="A9" s="51">
        <v>-92</v>
      </c>
      <c r="B9" s="19">
        <f>IF(A9="","",VLOOKUP(A9,AAR!$B$3:$C$138,2,0))</f>
        <v>2.4541601800733026E-3</v>
      </c>
      <c r="C9" s="15">
        <f t="shared" si="0"/>
        <v>-1.8763132835362532E-3</v>
      </c>
      <c r="D9" s="19">
        <f t="shared" si="4"/>
        <v>8</v>
      </c>
      <c r="E9" s="15">
        <f t="shared" si="1"/>
        <v>8.8888888888888892E-2</v>
      </c>
      <c r="F9" s="15">
        <f t="shared" si="2"/>
        <v>0.11147539727642411</v>
      </c>
      <c r="G9" s="15">
        <f t="shared" si="3"/>
        <v>2.2586508387535217E-2</v>
      </c>
      <c r="H9" s="22" t="str">
        <f>IF(H7&gt;H8,"Reject Normality, then Corrado","Accept Normality, then t-test")</f>
        <v>Reject Normality, then Corrado</v>
      </c>
      <c r="I9" s="15" t="s">
        <v>43</v>
      </c>
    </row>
    <row r="10" spans="1:27" ht="13.5" customHeight="1" x14ac:dyDescent="0.2">
      <c r="A10" s="51">
        <v>-91</v>
      </c>
      <c r="B10" s="19">
        <f>IF(A10="","",VLOOKUP(A10,AAR!$B$3:$C$138,2,0))</f>
        <v>1.9302333121040645E-3</v>
      </c>
      <c r="C10" s="15">
        <f t="shared" si="0"/>
        <v>-1.6960640905866696E-3</v>
      </c>
      <c r="D10" s="19">
        <f t="shared" si="4"/>
        <v>9</v>
      </c>
      <c r="E10" s="15">
        <f t="shared" si="1"/>
        <v>0.1</v>
      </c>
      <c r="F10" s="15">
        <f t="shared" si="2"/>
        <v>0.13644683798108792</v>
      </c>
      <c r="G10" s="15">
        <f t="shared" si="3"/>
        <v>3.6446837981087915E-2</v>
      </c>
      <c r="H10" s="15"/>
      <c r="I10" s="15" t="s">
        <v>44</v>
      </c>
    </row>
    <row r="11" spans="1:27" ht="13.5" customHeight="1" x14ac:dyDescent="0.2">
      <c r="A11" s="51">
        <v>-90</v>
      </c>
      <c r="B11" s="19">
        <f>IF(A11="","",VLOOKUP(A11,AAR!$B$3:$C$138,2,0))</f>
        <v>7.1152492166190147E-4</v>
      </c>
      <c r="C11" s="15">
        <f t="shared" si="0"/>
        <v>-1.6299834906412384E-3</v>
      </c>
      <c r="D11" s="19">
        <f t="shared" si="4"/>
        <v>10</v>
      </c>
      <c r="E11" s="15">
        <f t="shared" si="1"/>
        <v>0.1111111111111111</v>
      </c>
      <c r="F11" s="15">
        <f t="shared" si="2"/>
        <v>0.14649420247992201</v>
      </c>
      <c r="G11" s="15">
        <f t="shared" si="3"/>
        <v>3.5383091368810904E-2</v>
      </c>
      <c r="H11" s="15"/>
      <c r="I11" s="15" t="s">
        <v>45</v>
      </c>
    </row>
    <row r="12" spans="1:27" ht="13.5" customHeight="1" x14ac:dyDescent="0.2">
      <c r="A12" s="51">
        <v>-89</v>
      </c>
      <c r="B12" s="19">
        <f>IF(A12="","",VLOOKUP(A12,AAR!$B$3:$C$138,2,0))</f>
        <v>-1.8763132835362532E-3</v>
      </c>
      <c r="C12" s="15">
        <f t="shared" si="0"/>
        <v>-1.5118714070749501E-3</v>
      </c>
      <c r="D12" s="19">
        <f t="shared" si="4"/>
        <v>11</v>
      </c>
      <c r="E12" s="15">
        <f t="shared" si="1"/>
        <v>0.12222222222222222</v>
      </c>
      <c r="F12" s="15">
        <f t="shared" si="2"/>
        <v>0.16566178462783684</v>
      </c>
      <c r="G12" s="15">
        <f t="shared" si="3"/>
        <v>4.3439562405614626E-2</v>
      </c>
      <c r="H12" s="15"/>
      <c r="I12" s="15"/>
    </row>
    <row r="13" spans="1:27" ht="13.5" customHeight="1" x14ac:dyDescent="0.2">
      <c r="A13" s="51">
        <v>-88</v>
      </c>
      <c r="B13" s="19">
        <f>IF(A13="","",VLOOKUP(A13,AAR!$B$3:$C$138,2,0))</f>
        <v>1.3932156452006973E-3</v>
      </c>
      <c r="C13" s="15">
        <f t="shared" si="0"/>
        <v>-1.4068343853237998E-3</v>
      </c>
      <c r="D13" s="19">
        <f t="shared" si="4"/>
        <v>12</v>
      </c>
      <c r="E13" s="15">
        <f t="shared" si="1"/>
        <v>0.13333333333333333</v>
      </c>
      <c r="F13" s="15">
        <f t="shared" si="2"/>
        <v>0.18401078348365291</v>
      </c>
      <c r="G13" s="15">
        <f t="shared" si="3"/>
        <v>5.0677450150319575E-2</v>
      </c>
      <c r="H13" s="15"/>
      <c r="I13" s="15"/>
    </row>
    <row r="14" spans="1:27" ht="13.5" customHeight="1" x14ac:dyDescent="0.2">
      <c r="A14" s="51">
        <v>-87</v>
      </c>
      <c r="B14" s="19">
        <f>IF(A14="","",VLOOKUP(A14,AAR!$B$3:$C$138,2,0))</f>
        <v>-7.8537698625462751E-4</v>
      </c>
      <c r="C14" s="15">
        <f t="shared" si="0"/>
        <v>-1.4001368770146906E-3</v>
      </c>
      <c r="D14" s="19">
        <f t="shared" si="4"/>
        <v>13</v>
      </c>
      <c r="E14" s="15">
        <f t="shared" si="1"/>
        <v>0.14444444444444443</v>
      </c>
      <c r="F14" s="15">
        <f t="shared" si="2"/>
        <v>0.18522218463988338</v>
      </c>
      <c r="G14" s="15">
        <f t="shared" si="3"/>
        <v>4.077774019543895E-2</v>
      </c>
      <c r="H14" s="15"/>
      <c r="I14" s="15"/>
    </row>
    <row r="15" spans="1:27" ht="13.5" customHeight="1" x14ac:dyDescent="0.2">
      <c r="A15" s="51">
        <v>-86</v>
      </c>
      <c r="B15" s="19">
        <f>IF(A15="","",VLOOKUP(A15,AAR!$B$3:$C$138,2,0))</f>
        <v>-7.4751365148340325E-4</v>
      </c>
      <c r="C15" s="15">
        <f t="shared" si="0"/>
        <v>-1.3284558607866643E-3</v>
      </c>
      <c r="D15" s="19">
        <f t="shared" si="4"/>
        <v>14</v>
      </c>
      <c r="E15" s="15">
        <f t="shared" si="1"/>
        <v>0.15555555555555556</v>
      </c>
      <c r="F15" s="15">
        <f t="shared" si="2"/>
        <v>0.19849563535050682</v>
      </c>
      <c r="G15" s="15">
        <f t="shared" si="3"/>
        <v>4.2940079794951264E-2</v>
      </c>
      <c r="H15" s="15"/>
      <c r="I15" s="15"/>
    </row>
    <row r="16" spans="1:27" ht="13.5" customHeight="1" x14ac:dyDescent="0.2">
      <c r="A16" s="51">
        <v>-85</v>
      </c>
      <c r="B16" s="19">
        <f>IF(A16="","",VLOOKUP(A16,AAR!$B$3:$C$138,2,0))</f>
        <v>-3.9088826717925099E-4</v>
      </c>
      <c r="C16" s="15">
        <f t="shared" si="0"/>
        <v>-1.2863916932302796E-3</v>
      </c>
      <c r="D16" s="19">
        <f t="shared" si="4"/>
        <v>15</v>
      </c>
      <c r="E16" s="15">
        <f t="shared" si="1"/>
        <v>0.16666666666666666</v>
      </c>
      <c r="F16" s="15">
        <f t="shared" si="2"/>
        <v>0.20654527152206598</v>
      </c>
      <c r="G16" s="15">
        <f t="shared" si="3"/>
        <v>3.9878604855399319E-2</v>
      </c>
      <c r="H16" s="15"/>
      <c r="I16" s="15"/>
    </row>
    <row r="17" spans="1:9" ht="13.5" customHeight="1" x14ac:dyDescent="0.2">
      <c r="A17" s="51">
        <v>-84</v>
      </c>
      <c r="B17" s="19">
        <f>IF(A17="","",VLOOKUP(A17,AAR!$B$3:$C$138,2,0))</f>
        <v>-2.2364285553189778E-3</v>
      </c>
      <c r="C17" s="15">
        <f t="shared" si="0"/>
        <v>-1.168741849545542E-3</v>
      </c>
      <c r="D17" s="19">
        <f t="shared" si="4"/>
        <v>16</v>
      </c>
      <c r="E17" s="15">
        <f t="shared" si="1"/>
        <v>0.17777777777777778</v>
      </c>
      <c r="F17" s="15">
        <f t="shared" si="2"/>
        <v>0.23006172938968328</v>
      </c>
      <c r="G17" s="15">
        <f t="shared" si="3"/>
        <v>5.2283951611905494E-2</v>
      </c>
      <c r="H17" s="15"/>
      <c r="I17" s="15"/>
    </row>
    <row r="18" spans="1:9" ht="13.5" customHeight="1" x14ac:dyDescent="0.2">
      <c r="A18" s="51">
        <v>-83</v>
      </c>
      <c r="B18" s="19">
        <f>IF(A18="","",VLOOKUP(A18,AAR!$B$3:$C$138,2,0))</f>
        <v>-5.6729568361647863E-4</v>
      </c>
      <c r="C18" s="15">
        <f t="shared" si="0"/>
        <v>-1.0938694692063035E-3</v>
      </c>
      <c r="D18" s="19">
        <f t="shared" si="4"/>
        <v>17</v>
      </c>
      <c r="E18" s="15">
        <f t="shared" si="1"/>
        <v>0.18888888888888888</v>
      </c>
      <c r="F18" s="15">
        <f t="shared" si="2"/>
        <v>0.24577554691883619</v>
      </c>
      <c r="G18" s="15">
        <f t="shared" si="3"/>
        <v>5.6886658029947301E-2</v>
      </c>
      <c r="H18" s="15"/>
      <c r="I18" s="15"/>
    </row>
    <row r="19" spans="1:9" ht="13.5" customHeight="1" x14ac:dyDescent="0.2">
      <c r="A19" s="51">
        <v>-82</v>
      </c>
      <c r="B19" s="19">
        <f>IF(A19="","",VLOOKUP(A19,AAR!$B$3:$C$138,2,0))</f>
        <v>-2.6080914652525436E-4</v>
      </c>
      <c r="C19" s="15">
        <f t="shared" si="0"/>
        <v>-1.081622171145728E-3</v>
      </c>
      <c r="D19" s="19">
        <f t="shared" si="4"/>
        <v>18</v>
      </c>
      <c r="E19" s="15">
        <f t="shared" si="1"/>
        <v>0.2</v>
      </c>
      <c r="F19" s="15">
        <f t="shared" si="2"/>
        <v>0.2483996913576591</v>
      </c>
      <c r="G19" s="15">
        <f t="shared" si="3"/>
        <v>4.8399691357659091E-2</v>
      </c>
      <c r="H19" s="15"/>
      <c r="I19" s="15"/>
    </row>
    <row r="20" spans="1:9" ht="13.5" customHeight="1" x14ac:dyDescent="0.2">
      <c r="A20" s="51">
        <v>-81</v>
      </c>
      <c r="B20" s="19">
        <f>IF(A20="","",VLOOKUP(A20,AAR!$B$3:$C$138,2,0))</f>
        <v>1.8641362913812108E-3</v>
      </c>
      <c r="C20" s="15">
        <f t="shared" si="0"/>
        <v>-1.0218049860119022E-3</v>
      </c>
      <c r="D20" s="19">
        <f t="shared" si="4"/>
        <v>19</v>
      </c>
      <c r="E20" s="15">
        <f t="shared" si="1"/>
        <v>0.21111111111111111</v>
      </c>
      <c r="F20" s="15">
        <f t="shared" si="2"/>
        <v>0.26142795079104075</v>
      </c>
      <c r="G20" s="15">
        <f t="shared" si="3"/>
        <v>5.0316839679929642E-2</v>
      </c>
      <c r="H20" s="15"/>
      <c r="I20" s="15"/>
    </row>
    <row r="21" spans="1:9" ht="13.5" customHeight="1" x14ac:dyDescent="0.2">
      <c r="A21" s="51">
        <v>-80</v>
      </c>
      <c r="B21" s="19">
        <f>IF(A21="","",VLOOKUP(A21,AAR!$B$3:$C$138,2,0))</f>
        <v>3.1223743252007941E-3</v>
      </c>
      <c r="C21" s="15">
        <f t="shared" si="0"/>
        <v>-8.6165441979031926E-4</v>
      </c>
      <c r="D21" s="19">
        <f t="shared" si="4"/>
        <v>20</v>
      </c>
      <c r="E21" s="15">
        <f t="shared" si="1"/>
        <v>0.22222222222222221</v>
      </c>
      <c r="F21" s="15">
        <f t="shared" si="2"/>
        <v>0.29795551286856314</v>
      </c>
      <c r="G21" s="15">
        <f t="shared" si="3"/>
        <v>7.5733290646340934E-2</v>
      </c>
      <c r="H21" s="15"/>
      <c r="I21" s="15"/>
    </row>
    <row r="22" spans="1:9" ht="13.5" customHeight="1" x14ac:dyDescent="0.2">
      <c r="A22" s="51">
        <v>-79</v>
      </c>
      <c r="B22" s="19">
        <f>IF(A22="","",VLOOKUP(A22,AAR!$B$3:$C$138,2,0))</f>
        <v>-6.1955693307537809E-4</v>
      </c>
      <c r="C22" s="15">
        <f t="shared" si="0"/>
        <v>-8.5115484375829502E-4</v>
      </c>
      <c r="D22" s="19">
        <f t="shared" si="4"/>
        <v>21</v>
      </c>
      <c r="E22" s="15">
        <f t="shared" si="1"/>
        <v>0.23333333333333334</v>
      </c>
      <c r="F22" s="15">
        <f t="shared" si="2"/>
        <v>0.30042937044406876</v>
      </c>
      <c r="G22" s="15">
        <f t="shared" si="3"/>
        <v>6.7096037110735418E-2</v>
      </c>
      <c r="H22" s="15"/>
      <c r="I22" s="15"/>
    </row>
    <row r="23" spans="1:9" ht="13.5" customHeight="1" x14ac:dyDescent="0.2">
      <c r="A23" s="51">
        <v>-78</v>
      </c>
      <c r="B23" s="19">
        <f>IF(A23="","",VLOOKUP(A23,AAR!$B$3:$C$138,2,0))</f>
        <v>-4.9689985797165127E-4</v>
      </c>
      <c r="C23" s="15">
        <f t="shared" si="0"/>
        <v>-7.9537443494611E-4</v>
      </c>
      <c r="D23" s="19">
        <f t="shared" si="4"/>
        <v>22</v>
      </c>
      <c r="E23" s="15">
        <f t="shared" si="1"/>
        <v>0.24444444444444444</v>
      </c>
      <c r="F23" s="15">
        <f t="shared" si="2"/>
        <v>0.31372471869621338</v>
      </c>
      <c r="G23" s="15">
        <f t="shared" si="3"/>
        <v>6.9280274251768942E-2</v>
      </c>
      <c r="H23" s="15"/>
      <c r="I23" s="15"/>
    </row>
    <row r="24" spans="1:9" ht="13.5" customHeight="1" x14ac:dyDescent="0.2">
      <c r="A24" s="51">
        <v>-77</v>
      </c>
      <c r="B24" s="19">
        <f>IF(A24="","",VLOOKUP(A24,AAR!$B$3:$C$138,2,0))</f>
        <v>1.1162533038047478E-3</v>
      </c>
      <c r="C24" s="15">
        <f t="shared" si="0"/>
        <v>-7.8877759814283371E-4</v>
      </c>
      <c r="D24" s="19">
        <f t="shared" si="4"/>
        <v>23</v>
      </c>
      <c r="E24" s="15">
        <f t="shared" si="1"/>
        <v>0.25555555555555554</v>
      </c>
      <c r="F24" s="15">
        <f t="shared" si="2"/>
        <v>0.31531366645589881</v>
      </c>
      <c r="G24" s="15">
        <f t="shared" si="3"/>
        <v>5.9758110900343275E-2</v>
      </c>
      <c r="H24" s="15"/>
      <c r="I24" s="15"/>
    </row>
    <row r="25" spans="1:9" ht="13.5" customHeight="1" x14ac:dyDescent="0.2">
      <c r="A25" s="51">
        <v>-76</v>
      </c>
      <c r="B25" s="19">
        <f>IF(A25="","",VLOOKUP(A25,AAR!$B$3:$C$138,2,0))</f>
        <v>1.9227670870013232E-3</v>
      </c>
      <c r="C25" s="15">
        <f t="shared" si="0"/>
        <v>-7.8537698625462751E-4</v>
      </c>
      <c r="D25" s="19">
        <f t="shared" si="4"/>
        <v>24</v>
      </c>
      <c r="E25" s="15">
        <f t="shared" si="1"/>
        <v>0.26666666666666666</v>
      </c>
      <c r="F25" s="15">
        <f t="shared" si="2"/>
        <v>0.31613409393971037</v>
      </c>
      <c r="G25" s="15">
        <f t="shared" si="3"/>
        <v>4.9467427273043707E-2</v>
      </c>
      <c r="H25" s="15"/>
      <c r="I25" s="15"/>
    </row>
    <row r="26" spans="1:9" ht="13.5" customHeight="1" x14ac:dyDescent="0.2">
      <c r="A26" s="51">
        <v>-75</v>
      </c>
      <c r="B26" s="19">
        <f>IF(A26="","",VLOOKUP(A26,AAR!$B$3:$C$138,2,0))</f>
        <v>-4.4748455781296161E-3</v>
      </c>
      <c r="C26" s="15">
        <f t="shared" si="0"/>
        <v>-7.4751365148340325E-4</v>
      </c>
      <c r="D26" s="19">
        <f t="shared" si="4"/>
        <v>25</v>
      </c>
      <c r="E26" s="15">
        <f t="shared" si="1"/>
        <v>0.27777777777777779</v>
      </c>
      <c r="F26" s="15">
        <f t="shared" si="2"/>
        <v>0.32532940485593714</v>
      </c>
      <c r="G26" s="15">
        <f t="shared" si="3"/>
        <v>4.7551627078159353E-2</v>
      </c>
      <c r="H26" s="15"/>
      <c r="I26" s="15"/>
    </row>
    <row r="27" spans="1:9" ht="13.5" customHeight="1" x14ac:dyDescent="0.2">
      <c r="A27" s="51">
        <v>-74</v>
      </c>
      <c r="B27" s="19">
        <f>IF(A27="","",VLOOKUP(A27,AAR!$B$3:$C$138,2,0))</f>
        <v>-2.172920163386284E-4</v>
      </c>
      <c r="C27" s="15">
        <f t="shared" si="0"/>
        <v>-7.2659690196039887E-4</v>
      </c>
      <c r="D27" s="19">
        <f t="shared" si="4"/>
        <v>26</v>
      </c>
      <c r="E27" s="15">
        <f t="shared" si="1"/>
        <v>0.28888888888888886</v>
      </c>
      <c r="F27" s="15">
        <f t="shared" si="2"/>
        <v>0.33045559591283746</v>
      </c>
      <c r="G27" s="15">
        <f t="shared" si="3"/>
        <v>4.1566707023948601E-2</v>
      </c>
      <c r="H27" s="15"/>
      <c r="I27" s="15"/>
    </row>
    <row r="28" spans="1:9" ht="13.5" customHeight="1" x14ac:dyDescent="0.2">
      <c r="A28" s="51">
        <v>-73</v>
      </c>
      <c r="B28" s="19">
        <f>IF(A28="","",VLOOKUP(A28,AAR!$B$3:$C$138,2,0))</f>
        <v>1.444629812852096E-3</v>
      </c>
      <c r="C28" s="15">
        <f t="shared" si="0"/>
        <v>-7.0429999191952246E-4</v>
      </c>
      <c r="D28" s="19">
        <f t="shared" si="4"/>
        <v>27</v>
      </c>
      <c r="E28" s="15">
        <f t="shared" si="1"/>
        <v>0.3</v>
      </c>
      <c r="F28" s="15">
        <f t="shared" si="2"/>
        <v>0.33595525947440563</v>
      </c>
      <c r="G28" s="15">
        <f t="shared" si="3"/>
        <v>3.5955259474405643E-2</v>
      </c>
      <c r="H28" s="15"/>
      <c r="I28" s="15"/>
    </row>
    <row r="29" spans="1:9" ht="13.5" customHeight="1" x14ac:dyDescent="0.2">
      <c r="A29" s="51">
        <v>-72</v>
      </c>
      <c r="B29" s="19">
        <f>IF(A29="","",VLOOKUP(A29,AAR!$B$3:$C$138,2,0))</f>
        <v>-1.5118714070749501E-3</v>
      </c>
      <c r="C29" s="15">
        <f t="shared" si="0"/>
        <v>-6.7696791579351914E-4</v>
      </c>
      <c r="D29" s="19">
        <f t="shared" si="4"/>
        <v>28</v>
      </c>
      <c r="E29" s="15">
        <f t="shared" si="1"/>
        <v>0.31111111111111112</v>
      </c>
      <c r="F29" s="15">
        <f t="shared" si="2"/>
        <v>0.34274499434469829</v>
      </c>
      <c r="G29" s="15">
        <f t="shared" si="3"/>
        <v>3.1633883233587179E-2</v>
      </c>
      <c r="H29" s="15"/>
      <c r="I29" s="15"/>
    </row>
    <row r="30" spans="1:9" ht="13.5" customHeight="1" x14ac:dyDescent="0.2">
      <c r="A30" s="51">
        <v>-71</v>
      </c>
      <c r="B30" s="19">
        <f>IF(A30="","",VLOOKUP(A30,AAR!$B$3:$C$138,2,0))</f>
        <v>-3.1601665507867074E-4</v>
      </c>
      <c r="C30" s="15">
        <f t="shared" si="0"/>
        <v>-6.4777581257935597E-4</v>
      </c>
      <c r="D30" s="19">
        <f t="shared" si="4"/>
        <v>29</v>
      </c>
      <c r="E30" s="15">
        <f t="shared" si="1"/>
        <v>0.32222222222222224</v>
      </c>
      <c r="F30" s="15">
        <f t="shared" si="2"/>
        <v>0.35005326657925528</v>
      </c>
      <c r="G30" s="15">
        <f t="shared" si="3"/>
        <v>2.7831044357033041E-2</v>
      </c>
      <c r="H30" s="15"/>
      <c r="I30" s="15"/>
    </row>
    <row r="31" spans="1:9" ht="13.5" customHeight="1" x14ac:dyDescent="0.2">
      <c r="A31" s="51">
        <v>-70</v>
      </c>
      <c r="B31" s="19">
        <f>IF(A31="","",VLOOKUP(A31,AAR!$B$3:$C$138,2,0))</f>
        <v>-2.503200634454447E-3</v>
      </c>
      <c r="C31" s="15">
        <f t="shared" si="0"/>
        <v>-6.3025239399203006E-4</v>
      </c>
      <c r="D31" s="19">
        <f t="shared" si="4"/>
        <v>30</v>
      </c>
      <c r="E31" s="15">
        <f t="shared" si="1"/>
        <v>0.33333333333333331</v>
      </c>
      <c r="F31" s="15">
        <f t="shared" si="2"/>
        <v>0.35446731019494859</v>
      </c>
      <c r="G31" s="15">
        <f t="shared" si="3"/>
        <v>2.1133976861615278E-2</v>
      </c>
      <c r="H31" s="15"/>
      <c r="I31" s="15"/>
    </row>
    <row r="32" spans="1:9" ht="13.5" customHeight="1" x14ac:dyDescent="0.2">
      <c r="A32" s="51">
        <v>-69</v>
      </c>
      <c r="B32" s="19">
        <f>IF(A32="","",VLOOKUP(A32,AAR!$B$3:$C$138,2,0))</f>
        <v>-6.0225153959234253E-4</v>
      </c>
      <c r="C32" s="15">
        <f t="shared" si="0"/>
        <v>-6.2019233808472568E-4</v>
      </c>
      <c r="D32" s="19">
        <f t="shared" si="4"/>
        <v>31</v>
      </c>
      <c r="E32" s="15">
        <f t="shared" si="1"/>
        <v>0.34444444444444444</v>
      </c>
      <c r="F32" s="15">
        <f t="shared" si="2"/>
        <v>0.35701028341813823</v>
      </c>
      <c r="G32" s="15">
        <f t="shared" si="3"/>
        <v>1.2565838973693788E-2</v>
      </c>
      <c r="H32" s="15"/>
      <c r="I32" s="15"/>
    </row>
    <row r="33" spans="1:9" ht="13.5" customHeight="1" x14ac:dyDescent="0.2">
      <c r="A33" s="51">
        <v>-68</v>
      </c>
      <c r="B33" s="19">
        <f>IF(A33="","",VLOOKUP(A33,AAR!$B$3:$C$138,2,0))</f>
        <v>-5.4908260554330604E-4</v>
      </c>
      <c r="C33" s="15">
        <f t="shared" si="0"/>
        <v>-6.1955693307537809E-4</v>
      </c>
      <c r="D33" s="19">
        <f t="shared" si="4"/>
        <v>32</v>
      </c>
      <c r="E33" s="15">
        <f t="shared" si="1"/>
        <v>0.35555555555555557</v>
      </c>
      <c r="F33" s="15">
        <f t="shared" si="2"/>
        <v>0.35717111551754666</v>
      </c>
      <c r="G33" s="15">
        <f t="shared" si="3"/>
        <v>1.6155599619910865E-3</v>
      </c>
      <c r="H33" s="15"/>
      <c r="I33" s="15"/>
    </row>
    <row r="34" spans="1:9" ht="13.5" customHeight="1" x14ac:dyDescent="0.2">
      <c r="A34" s="51">
        <v>-67</v>
      </c>
      <c r="B34" s="19">
        <f>IF(A34="","",VLOOKUP(A34,AAR!$B$3:$C$138,2,0))</f>
        <v>6.7901462823301859E-5</v>
      </c>
      <c r="C34" s="15">
        <f t="shared" si="0"/>
        <v>-6.0225153959234253E-4</v>
      </c>
      <c r="D34" s="19">
        <f t="shared" si="4"/>
        <v>33</v>
      </c>
      <c r="E34" s="15">
        <f t="shared" si="1"/>
        <v>0.36666666666666664</v>
      </c>
      <c r="F34" s="15">
        <f t="shared" si="2"/>
        <v>0.36156108435388079</v>
      </c>
      <c r="G34" s="15">
        <f t="shared" si="3"/>
        <v>5.1055823127858502E-3</v>
      </c>
      <c r="H34" s="15"/>
      <c r="I34" s="15"/>
    </row>
    <row r="35" spans="1:9" ht="13.5" customHeight="1" x14ac:dyDescent="0.2">
      <c r="A35" s="51">
        <v>-66</v>
      </c>
      <c r="B35" s="19">
        <f>IF(A35="","",VLOOKUP(A35,AAR!$B$3:$C$138,2,0))</f>
        <v>-3.039333859551855E-4</v>
      </c>
      <c r="C35" s="15">
        <f t="shared" si="0"/>
        <v>-5.9018584764951776E-4</v>
      </c>
      <c r="D35" s="19">
        <f t="shared" si="4"/>
        <v>34</v>
      </c>
      <c r="E35" s="15">
        <f t="shared" si="1"/>
        <v>0.37777777777777777</v>
      </c>
      <c r="F35" s="15">
        <f t="shared" si="2"/>
        <v>0.36463272388641932</v>
      </c>
      <c r="G35" s="15">
        <f t="shared" si="3"/>
        <v>1.3145053891358449E-2</v>
      </c>
      <c r="H35" s="15"/>
      <c r="I35" s="15"/>
    </row>
    <row r="36" spans="1:9" ht="13.5" customHeight="1" x14ac:dyDescent="0.2">
      <c r="A36" s="51">
        <v>-65</v>
      </c>
      <c r="B36" s="19">
        <f>IF(A36="","",VLOOKUP(A36,AAR!$B$3:$C$138,2,0))</f>
        <v>7.9217054131789163E-5</v>
      </c>
      <c r="C36" s="15">
        <f t="shared" si="0"/>
        <v>-5.8518201109715819E-4</v>
      </c>
      <c r="D36" s="19">
        <f t="shared" si="4"/>
        <v>35</v>
      </c>
      <c r="E36" s="15">
        <f t="shared" si="1"/>
        <v>0.3888888888888889</v>
      </c>
      <c r="F36" s="15">
        <f t="shared" si="2"/>
        <v>0.36590914925252171</v>
      </c>
      <c r="G36" s="15">
        <f t="shared" si="3"/>
        <v>2.297973963636718E-2</v>
      </c>
      <c r="H36" s="15"/>
      <c r="I36" s="15"/>
    </row>
    <row r="37" spans="1:9" ht="13.5" customHeight="1" x14ac:dyDescent="0.2">
      <c r="A37" s="51">
        <v>-64</v>
      </c>
      <c r="B37" s="19">
        <f>IF(A37="","",VLOOKUP(A37,AAR!$B$3:$C$138,2,0))</f>
        <v>-1.4001368770146906E-3</v>
      </c>
      <c r="C37" s="15">
        <f t="shared" si="0"/>
        <v>-5.7033467916481925E-4</v>
      </c>
      <c r="D37" s="19">
        <f t="shared" si="4"/>
        <v>36</v>
      </c>
      <c r="E37" s="15">
        <f t="shared" si="1"/>
        <v>0.4</v>
      </c>
      <c r="F37" s="15">
        <f t="shared" si="2"/>
        <v>0.36970524114018</v>
      </c>
      <c r="G37" s="15">
        <f t="shared" si="3"/>
        <v>3.0294758859820026E-2</v>
      </c>
      <c r="H37" s="15"/>
      <c r="I37" s="15"/>
    </row>
    <row r="38" spans="1:9" ht="13.5" customHeight="1" x14ac:dyDescent="0.2">
      <c r="A38" s="51">
        <v>-63</v>
      </c>
      <c r="B38" s="19">
        <f>IF(A38="","",VLOOKUP(A38,AAR!$B$3:$C$138,2,0))</f>
        <v>-2.2120870450045217E-4</v>
      </c>
      <c r="C38" s="15">
        <f t="shared" si="0"/>
        <v>-5.6729568361647863E-4</v>
      </c>
      <c r="D38" s="19">
        <f t="shared" si="4"/>
        <v>37</v>
      </c>
      <c r="E38" s="15">
        <f t="shared" si="1"/>
        <v>0.41111111111111109</v>
      </c>
      <c r="F38" s="15">
        <f t="shared" si="2"/>
        <v>0.37048381847891676</v>
      </c>
      <c r="G38" s="15">
        <f t="shared" si="3"/>
        <v>4.0627292632194334E-2</v>
      </c>
      <c r="H38" s="15"/>
      <c r="I38" s="15"/>
    </row>
    <row r="39" spans="1:9" ht="13.5" customHeight="1" x14ac:dyDescent="0.2">
      <c r="A39" s="51">
        <v>-62</v>
      </c>
      <c r="B39" s="19">
        <f>IF(A39="","",VLOOKUP(A39,AAR!$B$3:$C$138,2,0))</f>
        <v>1.0321474723204015E-3</v>
      </c>
      <c r="C39" s="15">
        <f t="shared" si="0"/>
        <v>-5.4908260554330604E-4</v>
      </c>
      <c r="D39" s="19">
        <f t="shared" si="4"/>
        <v>38</v>
      </c>
      <c r="E39" s="15">
        <f t="shared" si="1"/>
        <v>0.42222222222222222</v>
      </c>
      <c r="F39" s="15">
        <f t="shared" si="2"/>
        <v>0.37516095052764287</v>
      </c>
      <c r="G39" s="15">
        <f t="shared" si="3"/>
        <v>4.7061271694579354E-2</v>
      </c>
      <c r="H39" s="15"/>
      <c r="I39" s="15"/>
    </row>
    <row r="40" spans="1:9" ht="13.5" customHeight="1" x14ac:dyDescent="0.2">
      <c r="A40" s="51">
        <v>-61</v>
      </c>
      <c r="B40" s="19">
        <f>IF(A40="","",VLOOKUP(A40,AAR!$B$3:$C$138,2,0))</f>
        <v>-6.3025239399203006E-4</v>
      </c>
      <c r="C40" s="15">
        <f t="shared" si="0"/>
        <v>-5.3875635423522518E-4</v>
      </c>
      <c r="D40" s="19">
        <f t="shared" si="4"/>
        <v>39</v>
      </c>
      <c r="E40" s="15">
        <f t="shared" si="1"/>
        <v>0.43333333333333335</v>
      </c>
      <c r="F40" s="15">
        <f t="shared" si="2"/>
        <v>0.37782096668922188</v>
      </c>
      <c r="G40" s="15">
        <f t="shared" si="3"/>
        <v>5.5512366644111466E-2</v>
      </c>
      <c r="H40" s="15"/>
      <c r="I40" s="15"/>
    </row>
    <row r="41" spans="1:9" ht="13.5" customHeight="1" x14ac:dyDescent="0.2">
      <c r="A41" s="51">
        <v>-60</v>
      </c>
      <c r="B41" s="19">
        <f>IF(A41="","",VLOOKUP(A41,AAR!$B$3:$C$138,2,0))</f>
        <v>3.4465690007963928E-4</v>
      </c>
      <c r="C41" s="15">
        <f t="shared" si="0"/>
        <v>-5.3226788783422368E-4</v>
      </c>
      <c r="D41" s="19">
        <f t="shared" si="4"/>
        <v>40</v>
      </c>
      <c r="E41" s="15">
        <f t="shared" si="1"/>
        <v>0.44444444444444442</v>
      </c>
      <c r="F41" s="15">
        <f t="shared" si="2"/>
        <v>0.37949535701698456</v>
      </c>
      <c r="G41" s="15">
        <f t="shared" si="3"/>
        <v>6.4949087427459862E-2</v>
      </c>
      <c r="H41" s="15"/>
      <c r="I41" s="15"/>
    </row>
    <row r="42" spans="1:9" ht="13.5" customHeight="1" x14ac:dyDescent="0.2">
      <c r="A42" s="51">
        <v>-59</v>
      </c>
      <c r="B42" s="19">
        <f>IF(A42="","",VLOOKUP(A42,AAR!$B$3:$C$138,2,0))</f>
        <v>1.8946650055208197E-3</v>
      </c>
      <c r="C42" s="15">
        <f t="shared" si="0"/>
        <v>-4.9689985797165127E-4</v>
      </c>
      <c r="D42" s="19">
        <f t="shared" si="4"/>
        <v>41</v>
      </c>
      <c r="E42" s="15">
        <f t="shared" si="1"/>
        <v>0.45555555555555555</v>
      </c>
      <c r="F42" s="15">
        <f t="shared" si="2"/>
        <v>0.38866132021076383</v>
      </c>
      <c r="G42" s="15">
        <f t="shared" si="3"/>
        <v>6.6894235344791719E-2</v>
      </c>
      <c r="H42" s="15"/>
      <c r="I42" s="15"/>
    </row>
    <row r="43" spans="1:9" ht="13.5" customHeight="1" x14ac:dyDescent="0.2">
      <c r="A43" s="51">
        <v>-58</v>
      </c>
      <c r="B43" s="19">
        <f>IF(A43="","",VLOOKUP(A43,AAR!$B$3:$C$138,2,0))</f>
        <v>9.2546441181109551E-4</v>
      </c>
      <c r="C43" s="15">
        <f t="shared" si="0"/>
        <v>-3.9241552054116412E-4</v>
      </c>
      <c r="D43" s="19">
        <f t="shared" si="4"/>
        <v>42</v>
      </c>
      <c r="E43" s="15">
        <f t="shared" si="1"/>
        <v>0.46666666666666667</v>
      </c>
      <c r="F43" s="15">
        <f t="shared" si="2"/>
        <v>0.41608515561352527</v>
      </c>
      <c r="G43" s="15">
        <f t="shared" si="3"/>
        <v>5.0581511053141404E-2</v>
      </c>
      <c r="H43" s="15"/>
      <c r="I43" s="15"/>
    </row>
    <row r="44" spans="1:9" ht="13.5" customHeight="1" x14ac:dyDescent="0.2">
      <c r="A44" s="51">
        <v>-57</v>
      </c>
      <c r="B44" s="19">
        <f>IF(A44="","",VLOOKUP(A44,AAR!$B$3:$C$138,2,0))</f>
        <v>-8.6165441979031926E-4</v>
      </c>
      <c r="C44" s="15">
        <f t="shared" si="0"/>
        <v>-3.9088826717925099E-4</v>
      </c>
      <c r="D44" s="19">
        <f t="shared" si="4"/>
        <v>43</v>
      </c>
      <c r="E44" s="15">
        <f t="shared" si="1"/>
        <v>0.4777777777777778</v>
      </c>
      <c r="F44" s="15">
        <f t="shared" si="2"/>
        <v>0.41648941127944106</v>
      </c>
      <c r="G44" s="15">
        <f t="shared" si="3"/>
        <v>6.1288366498336744E-2</v>
      </c>
      <c r="H44" s="15"/>
      <c r="I44" s="15"/>
    </row>
    <row r="45" spans="1:9" ht="13.5" customHeight="1" x14ac:dyDescent="0.2">
      <c r="A45" s="51">
        <v>-56</v>
      </c>
      <c r="B45" s="19">
        <f>IF(A45="","",VLOOKUP(A45,AAR!$B$3:$C$138,2,0))</f>
        <v>-3.1138101156128373E-4</v>
      </c>
      <c r="C45" s="15">
        <f t="shared" si="0"/>
        <v>-3.7202114877217551E-4</v>
      </c>
      <c r="D45" s="19">
        <f t="shared" si="4"/>
        <v>44</v>
      </c>
      <c r="E45" s="15">
        <f t="shared" si="1"/>
        <v>0.48888888888888887</v>
      </c>
      <c r="F45" s="15">
        <f t="shared" si="2"/>
        <v>0.42149059241034276</v>
      </c>
      <c r="G45" s="15">
        <f t="shared" si="3"/>
        <v>6.7398296478546116E-2</v>
      </c>
      <c r="H45" s="15"/>
      <c r="I45" s="15"/>
    </row>
    <row r="46" spans="1:9" ht="13.5" customHeight="1" x14ac:dyDescent="0.2">
      <c r="A46" s="51">
        <v>-55</v>
      </c>
      <c r="B46" s="19">
        <f>IF(A46="","",VLOOKUP(A46,AAR!$B$3:$C$138,2,0))</f>
        <v>-2.9419367150948224E-3</v>
      </c>
      <c r="C46" s="15">
        <f t="shared" si="0"/>
        <v>-3.1601665507867074E-4</v>
      </c>
      <c r="D46" s="19">
        <f t="shared" si="4"/>
        <v>45</v>
      </c>
      <c r="E46" s="15">
        <f t="shared" si="1"/>
        <v>0.5</v>
      </c>
      <c r="F46" s="15">
        <f t="shared" si="2"/>
        <v>0.43640764319510467</v>
      </c>
      <c r="G46" s="15">
        <f t="shared" si="3"/>
        <v>6.3592356804895334E-2</v>
      </c>
      <c r="H46" s="15"/>
      <c r="I46" s="15"/>
    </row>
    <row r="47" spans="1:9" ht="13.5" customHeight="1" x14ac:dyDescent="0.2">
      <c r="A47" s="51">
        <v>-54</v>
      </c>
      <c r="B47" s="19">
        <f>IF(A47="","",VLOOKUP(A47,AAR!$B$3:$C$138,2,0))</f>
        <v>-7.8877759814283371E-4</v>
      </c>
      <c r="C47" s="15">
        <f t="shared" si="0"/>
        <v>-3.1138101156128373E-4</v>
      </c>
      <c r="D47" s="19">
        <f t="shared" si="4"/>
        <v>46</v>
      </c>
      <c r="E47" s="15">
        <f t="shared" si="1"/>
        <v>0.51111111111111107</v>
      </c>
      <c r="F47" s="15">
        <f t="shared" si="2"/>
        <v>0.43764673446202418</v>
      </c>
      <c r="G47" s="15">
        <f t="shared" si="3"/>
        <v>7.3464376649086893E-2</v>
      </c>
      <c r="H47" s="15"/>
      <c r="I47" s="15"/>
    </row>
    <row r="48" spans="1:9" ht="13.5" customHeight="1" x14ac:dyDescent="0.2">
      <c r="A48" s="51">
        <v>-53</v>
      </c>
      <c r="B48" s="19">
        <f>IF(A48="","",VLOOKUP(A48,AAR!$B$3:$C$138,2,0))</f>
        <v>3.3601743843964479E-3</v>
      </c>
      <c r="C48" s="15">
        <f t="shared" si="0"/>
        <v>-3.039333859551855E-4</v>
      </c>
      <c r="D48" s="19">
        <f t="shared" si="4"/>
        <v>47</v>
      </c>
      <c r="E48" s="15">
        <f t="shared" si="1"/>
        <v>0.52222222222222225</v>
      </c>
      <c r="F48" s="15">
        <f t="shared" si="2"/>
        <v>0.43963873459591346</v>
      </c>
      <c r="G48" s="15">
        <f t="shared" si="3"/>
        <v>8.2583487626308794E-2</v>
      </c>
      <c r="H48" s="15"/>
      <c r="I48" s="15"/>
    </row>
    <row r="49" spans="1:9" ht="13.5" customHeight="1" x14ac:dyDescent="0.2">
      <c r="A49" s="51">
        <v>-52</v>
      </c>
      <c r="B49" s="19">
        <f>IF(A49="","",VLOOKUP(A49,AAR!$B$3:$C$138,2,0))</f>
        <v>4.5520390523003723E-3</v>
      </c>
      <c r="C49" s="15">
        <f t="shared" si="0"/>
        <v>-2.6080914652525436E-4</v>
      </c>
      <c r="D49" s="19">
        <f t="shared" si="4"/>
        <v>48</v>
      </c>
      <c r="E49" s="15">
        <f t="shared" si="1"/>
        <v>0.53333333333333333</v>
      </c>
      <c r="F49" s="15">
        <f t="shared" si="2"/>
        <v>0.45120158226452134</v>
      </c>
      <c r="G49" s="15">
        <f t="shared" si="3"/>
        <v>8.2131751068811987E-2</v>
      </c>
      <c r="H49" s="15"/>
      <c r="I49" s="15"/>
    </row>
    <row r="50" spans="1:9" ht="13.5" customHeight="1" x14ac:dyDescent="0.2">
      <c r="A50" s="51">
        <v>-51</v>
      </c>
      <c r="B50" s="19">
        <f>IF(A50="","",VLOOKUP(A50,AAR!$B$3:$C$138,2,0))</f>
        <v>1.2386389911628016E-3</v>
      </c>
      <c r="C50" s="15">
        <f t="shared" si="0"/>
        <v>-2.4919961836851646E-4</v>
      </c>
      <c r="D50" s="19">
        <f t="shared" si="4"/>
        <v>49</v>
      </c>
      <c r="E50" s="15">
        <f t="shared" si="1"/>
        <v>0.5444444444444444</v>
      </c>
      <c r="F50" s="15">
        <f t="shared" si="2"/>
        <v>0.45432193705776647</v>
      </c>
      <c r="G50" s="15">
        <f t="shared" si="3"/>
        <v>9.012250738667793E-2</v>
      </c>
      <c r="H50" s="15"/>
      <c r="I50" s="15"/>
    </row>
    <row r="51" spans="1:9" ht="13.5" customHeight="1" x14ac:dyDescent="0.2">
      <c r="A51" s="51">
        <v>-50</v>
      </c>
      <c r="B51" s="19">
        <f>IF(A51="","",VLOOKUP(A51,AAR!$B$3:$C$138,2,0))</f>
        <v>1.7958554573586352E-3</v>
      </c>
      <c r="C51" s="15">
        <f t="shared" si="0"/>
        <v>-2.2120870450045217E-4</v>
      </c>
      <c r="D51" s="19">
        <f t="shared" si="4"/>
        <v>50</v>
      </c>
      <c r="E51" s="15">
        <f t="shared" si="1"/>
        <v>0.55555555555555558</v>
      </c>
      <c r="F51" s="15">
        <f t="shared" si="2"/>
        <v>0.46185643669652982</v>
      </c>
      <c r="G51" s="15">
        <f t="shared" si="3"/>
        <v>9.3699118859025765E-2</v>
      </c>
      <c r="H51" s="15"/>
      <c r="I51" s="15"/>
    </row>
    <row r="52" spans="1:9" ht="13.5" customHeight="1" x14ac:dyDescent="0.2">
      <c r="A52" s="51">
        <v>-49</v>
      </c>
      <c r="B52" s="19">
        <f>IF(A52="","",VLOOKUP(A52,AAR!$B$3:$C$138,2,0))</f>
        <v>1.9833369032988397E-4</v>
      </c>
      <c r="C52" s="15">
        <f t="shared" si="0"/>
        <v>-2.172920163386284E-4</v>
      </c>
      <c r="D52" s="19">
        <f t="shared" si="4"/>
        <v>51</v>
      </c>
      <c r="E52" s="15">
        <f t="shared" si="1"/>
        <v>0.56666666666666665</v>
      </c>
      <c r="F52" s="15">
        <f t="shared" si="2"/>
        <v>0.46291187296294667</v>
      </c>
      <c r="G52" s="15">
        <f t="shared" si="3"/>
        <v>0.10375479370371998</v>
      </c>
      <c r="H52" s="15"/>
      <c r="I52" s="15"/>
    </row>
    <row r="53" spans="1:9" ht="13.5" customHeight="1" x14ac:dyDescent="0.2">
      <c r="A53" s="51">
        <v>-48</v>
      </c>
      <c r="B53" s="19">
        <f>IF(A53="","",VLOOKUP(A53,AAR!$B$3:$C$138,2,0))</f>
        <v>-8.5115484375829502E-4</v>
      </c>
      <c r="C53" s="15">
        <f t="shared" si="0"/>
        <v>-1.5608962746666255E-4</v>
      </c>
      <c r="D53" s="19">
        <f t="shared" si="4"/>
        <v>52</v>
      </c>
      <c r="E53" s="15">
        <f t="shared" si="1"/>
        <v>0.57777777777777772</v>
      </c>
      <c r="F53" s="15">
        <f t="shared" si="2"/>
        <v>0.47943341069653833</v>
      </c>
      <c r="G53" s="15">
        <f t="shared" si="3"/>
        <v>9.8344367081239392E-2</v>
      </c>
      <c r="H53" s="15"/>
      <c r="I53" s="15"/>
    </row>
    <row r="54" spans="1:9" ht="13.5" customHeight="1" x14ac:dyDescent="0.2">
      <c r="A54" s="51">
        <v>-47</v>
      </c>
      <c r="B54" s="19">
        <f>IF(A54="","",VLOOKUP(A54,AAR!$B$3:$C$138,2,0))</f>
        <v>3.0015219488238169E-3</v>
      </c>
      <c r="C54" s="15">
        <f t="shared" si="0"/>
        <v>-1.1206891579295079E-4</v>
      </c>
      <c r="D54" s="19">
        <f t="shared" si="4"/>
        <v>53</v>
      </c>
      <c r="E54" s="15">
        <f t="shared" si="1"/>
        <v>0.58888888888888891</v>
      </c>
      <c r="F54" s="15">
        <f t="shared" si="2"/>
        <v>0.49134031346877194</v>
      </c>
      <c r="G54" s="15">
        <f t="shared" si="3"/>
        <v>9.7548575420116967E-2</v>
      </c>
      <c r="H54" s="15"/>
      <c r="I54" s="15"/>
    </row>
    <row r="55" spans="1:9" ht="13.5" customHeight="1" x14ac:dyDescent="0.2">
      <c r="A55" s="51">
        <v>-46</v>
      </c>
      <c r="B55" s="19">
        <f>IF(A55="","",VLOOKUP(A55,AAR!$B$3:$C$138,2,0))</f>
        <v>-7.2659690196039887E-4</v>
      </c>
      <c r="C55" s="15">
        <f t="shared" si="0"/>
        <v>-8.2927586655180341E-5</v>
      </c>
      <c r="D55" s="19">
        <f t="shared" si="4"/>
        <v>54</v>
      </c>
      <c r="E55" s="15">
        <f t="shared" si="1"/>
        <v>0.6</v>
      </c>
      <c r="F55" s="15">
        <f t="shared" si="2"/>
        <v>0.49922748617211721</v>
      </c>
      <c r="G55" s="15">
        <f t="shared" si="3"/>
        <v>0.10077251382788277</v>
      </c>
      <c r="H55" s="15"/>
      <c r="I55" s="15"/>
    </row>
    <row r="56" spans="1:9" ht="13.5" customHeight="1" x14ac:dyDescent="0.2">
      <c r="A56" s="51">
        <v>-45</v>
      </c>
      <c r="B56" s="19">
        <f>IF(A56="","",VLOOKUP(A56,AAR!$B$3:$C$138,2,0))</f>
        <v>1.7832015016058396E-4</v>
      </c>
      <c r="C56" s="15">
        <f t="shared" si="0"/>
        <v>-6.3509681312394486E-5</v>
      </c>
      <c r="D56" s="19">
        <f t="shared" si="4"/>
        <v>55</v>
      </c>
      <c r="E56" s="15">
        <f t="shared" si="1"/>
        <v>0.61111111111111116</v>
      </c>
      <c r="F56" s="15">
        <f t="shared" si="2"/>
        <v>0.50448334824200558</v>
      </c>
      <c r="G56" s="15">
        <f t="shared" si="3"/>
        <v>0.10662776286910558</v>
      </c>
      <c r="H56" s="15"/>
      <c r="I56" s="15"/>
    </row>
    <row r="57" spans="1:9" ht="13.5" customHeight="1" x14ac:dyDescent="0.2">
      <c r="A57" s="51">
        <v>-44</v>
      </c>
      <c r="B57" s="19">
        <f>IF(A57="","",VLOOKUP(A57,AAR!$B$3:$C$138,2,0))</f>
        <v>-1.1206891579295079E-4</v>
      </c>
      <c r="C57" s="15">
        <f t="shared" si="0"/>
        <v>6.7901462823301859E-5</v>
      </c>
      <c r="D57" s="19">
        <f t="shared" si="4"/>
        <v>56</v>
      </c>
      <c r="E57" s="15">
        <f t="shared" si="1"/>
        <v>0.62222222222222223</v>
      </c>
      <c r="F57" s="15">
        <f t="shared" si="2"/>
        <v>0.53998607117845732</v>
      </c>
      <c r="G57" s="15">
        <f t="shared" si="3"/>
        <v>8.2236151043764916E-2</v>
      </c>
      <c r="H57" s="15"/>
      <c r="I57" s="15"/>
    </row>
    <row r="58" spans="1:9" ht="13.5" customHeight="1" x14ac:dyDescent="0.2">
      <c r="A58" s="51">
        <v>-43</v>
      </c>
      <c r="B58" s="19">
        <f>IF(A58="","",VLOOKUP(A58,AAR!$B$3:$C$138,2,0))</f>
        <v>3.2501513759653329E-4</v>
      </c>
      <c r="C58" s="15">
        <f t="shared" si="0"/>
        <v>7.9217054131789163E-5</v>
      </c>
      <c r="D58" s="19">
        <f t="shared" si="4"/>
        <v>57</v>
      </c>
      <c r="E58" s="15">
        <f t="shared" si="1"/>
        <v>0.6333333333333333</v>
      </c>
      <c r="F58" s="15">
        <f t="shared" si="2"/>
        <v>0.54303232592627304</v>
      </c>
      <c r="G58" s="15">
        <f t="shared" si="3"/>
        <v>9.0301007407060263E-2</v>
      </c>
      <c r="H58" s="15"/>
      <c r="I58" s="15"/>
    </row>
    <row r="59" spans="1:9" ht="13.5" customHeight="1" x14ac:dyDescent="0.2">
      <c r="A59" s="51">
        <v>-42</v>
      </c>
      <c r="B59" s="19">
        <f>IF(A59="","",VLOOKUP(A59,AAR!$B$3:$C$138,2,0))</f>
        <v>-1.168741849545542E-3</v>
      </c>
      <c r="C59" s="15">
        <f t="shared" si="0"/>
        <v>1.3095427155306968E-4</v>
      </c>
      <c r="D59" s="19">
        <f t="shared" si="4"/>
        <v>58</v>
      </c>
      <c r="E59" s="15">
        <f t="shared" si="1"/>
        <v>0.64444444444444449</v>
      </c>
      <c r="F59" s="15">
        <f t="shared" si="2"/>
        <v>0.55692556355416922</v>
      </c>
      <c r="G59" s="15">
        <f t="shared" si="3"/>
        <v>8.7518880890275264E-2</v>
      </c>
      <c r="H59" s="15"/>
      <c r="I59" s="15"/>
    </row>
    <row r="60" spans="1:9" ht="13.5" customHeight="1" x14ac:dyDescent="0.2">
      <c r="A60" s="51">
        <v>-41</v>
      </c>
      <c r="B60" s="19">
        <f>IF(A60="","",VLOOKUP(A60,AAR!$B$3:$C$138,2,0))</f>
        <v>6.7552005200839508E-4</v>
      </c>
      <c r="C60" s="15">
        <f t="shared" si="0"/>
        <v>1.7832015016058396E-4</v>
      </c>
      <c r="D60" s="19">
        <f t="shared" si="4"/>
        <v>59</v>
      </c>
      <c r="E60" s="15">
        <f t="shared" si="1"/>
        <v>0.65555555555555556</v>
      </c>
      <c r="F60" s="15">
        <f t="shared" si="2"/>
        <v>0.56958428967190944</v>
      </c>
      <c r="G60" s="15">
        <f t="shared" si="3"/>
        <v>8.597126588364612E-2</v>
      </c>
      <c r="H60" s="15"/>
      <c r="I60" s="15"/>
    </row>
    <row r="61" spans="1:9" ht="13.5" customHeight="1" x14ac:dyDescent="0.2">
      <c r="A61" s="51">
        <v>-40</v>
      </c>
      <c r="B61" s="19">
        <f>IF(A61="","",VLOOKUP(A61,AAR!$B$3:$C$138,2,0))</f>
        <v>-1.5608962746666255E-4</v>
      </c>
      <c r="C61" s="15">
        <f t="shared" si="0"/>
        <v>1.9833369032988397E-4</v>
      </c>
      <c r="D61" s="19">
        <f t="shared" si="4"/>
        <v>60</v>
      </c>
      <c r="E61" s="15">
        <f t="shared" si="1"/>
        <v>0.66666666666666663</v>
      </c>
      <c r="F61" s="15">
        <f t="shared" si="2"/>
        <v>0.57491234831584015</v>
      </c>
      <c r="G61" s="15">
        <f t="shared" si="3"/>
        <v>9.175431835082648E-2</v>
      </c>
      <c r="H61" s="15"/>
      <c r="I61" s="15"/>
    </row>
    <row r="62" spans="1:9" ht="13.5" customHeight="1" x14ac:dyDescent="0.2">
      <c r="A62" s="51">
        <v>-39</v>
      </c>
      <c r="B62" s="19">
        <f>IF(A62="","",VLOOKUP(A62,AAR!$B$3:$C$138,2,0))</f>
        <v>7.8576165446555917E-4</v>
      </c>
      <c r="C62" s="15">
        <f t="shared" si="0"/>
        <v>3.2501513759653329E-4</v>
      </c>
      <c r="D62" s="19">
        <f t="shared" si="4"/>
        <v>61</v>
      </c>
      <c r="E62" s="15">
        <f t="shared" si="1"/>
        <v>0.67777777777777781</v>
      </c>
      <c r="F62" s="15">
        <f t="shared" si="2"/>
        <v>0.60828273768541785</v>
      </c>
      <c r="G62" s="15">
        <f t="shared" si="3"/>
        <v>6.9495040092359961E-2</v>
      </c>
      <c r="H62" s="15"/>
      <c r="I62" s="15"/>
    </row>
    <row r="63" spans="1:9" ht="13.5" customHeight="1" x14ac:dyDescent="0.2">
      <c r="A63" s="51">
        <v>-38</v>
      </c>
      <c r="B63" s="19">
        <f>IF(A63="","",VLOOKUP(A63,AAR!$B$3:$C$138,2,0))</f>
        <v>-6.2019233808472568E-4</v>
      </c>
      <c r="C63" s="15">
        <f t="shared" si="0"/>
        <v>3.4465690007963928E-4</v>
      </c>
      <c r="D63" s="19">
        <f t="shared" si="4"/>
        <v>62</v>
      </c>
      <c r="E63" s="15">
        <f t="shared" si="1"/>
        <v>0.68888888888888888</v>
      </c>
      <c r="F63" s="15">
        <f t="shared" si="2"/>
        <v>0.61339270985827299</v>
      </c>
      <c r="G63" s="15">
        <f t="shared" si="3"/>
        <v>7.5496179030615895E-2</v>
      </c>
      <c r="H63" s="15"/>
      <c r="I63" s="15"/>
    </row>
    <row r="64" spans="1:9" ht="13.5" customHeight="1" x14ac:dyDescent="0.2">
      <c r="A64" s="51">
        <v>-37</v>
      </c>
      <c r="B64" s="19">
        <f>IF(A64="","",VLOOKUP(A64,AAR!$B$3:$C$138,2,0))</f>
        <v>9.7700916055544549E-4</v>
      </c>
      <c r="C64" s="15">
        <f t="shared" si="0"/>
        <v>5.1474723125888549E-4</v>
      </c>
      <c r="D64" s="19">
        <f t="shared" si="4"/>
        <v>63</v>
      </c>
      <c r="E64" s="15">
        <f t="shared" si="1"/>
        <v>0.7</v>
      </c>
      <c r="F64" s="15">
        <f t="shared" si="2"/>
        <v>0.6567377878530416</v>
      </c>
      <c r="G64" s="15">
        <f t="shared" si="3"/>
        <v>4.3262212146958356E-2</v>
      </c>
      <c r="H64" s="15"/>
      <c r="I64" s="15"/>
    </row>
    <row r="65" spans="1:9" ht="13.5" customHeight="1" x14ac:dyDescent="0.2">
      <c r="A65" s="51">
        <v>-36</v>
      </c>
      <c r="B65" s="19">
        <f>IF(A65="","",VLOOKUP(A65,AAR!$B$3:$C$138,2,0))</f>
        <v>-1.0938694692063035E-3</v>
      </c>
      <c r="C65" s="15">
        <f t="shared" si="0"/>
        <v>6.3956334955336846E-4</v>
      </c>
      <c r="D65" s="19">
        <f t="shared" si="4"/>
        <v>64</v>
      </c>
      <c r="E65" s="15">
        <f t="shared" si="1"/>
        <v>0.71111111111111114</v>
      </c>
      <c r="F65" s="15">
        <f t="shared" si="2"/>
        <v>0.6873178072252546</v>
      </c>
      <c r="G65" s="15">
        <f t="shared" si="3"/>
        <v>2.3793303885856543E-2</v>
      </c>
      <c r="H65" s="15"/>
      <c r="I65" s="15"/>
    </row>
    <row r="66" spans="1:9" ht="13.5" customHeight="1" x14ac:dyDescent="0.2">
      <c r="A66" s="51">
        <v>-35</v>
      </c>
      <c r="B66" s="19">
        <f>IF(A66="","",VLOOKUP(A66,AAR!$B$3:$C$138,2,0))</f>
        <v>-1.6960640905866696E-3</v>
      </c>
      <c r="C66" s="15">
        <f t="shared" si="0"/>
        <v>6.7552005200839508E-4</v>
      </c>
      <c r="D66" s="19">
        <f t="shared" si="4"/>
        <v>65</v>
      </c>
      <c r="E66" s="15">
        <f t="shared" si="1"/>
        <v>0.72222222222222221</v>
      </c>
      <c r="F66" s="15">
        <f t="shared" si="2"/>
        <v>0.69590466932617534</v>
      </c>
      <c r="G66" s="15">
        <f t="shared" si="3"/>
        <v>2.631755289604687E-2</v>
      </c>
      <c r="H66" s="15"/>
      <c r="I66" s="15"/>
    </row>
    <row r="67" spans="1:9" ht="13.5" customHeight="1" x14ac:dyDescent="0.2">
      <c r="A67" s="51">
        <v>-34</v>
      </c>
      <c r="B67" s="19">
        <f>IF(A67="","",VLOOKUP(A67,AAR!$B$3:$C$138,2,0))</f>
        <v>6.8812437487413567E-4</v>
      </c>
      <c r="C67" s="15">
        <f t="shared" ref="C67:C130" si="5">IF(A67="","",SMALL($B$2:$B$501,D67))</f>
        <v>6.8812437487413567E-4</v>
      </c>
      <c r="D67" s="19">
        <f t="shared" si="4"/>
        <v>66</v>
      </c>
      <c r="E67" s="15">
        <f t="shared" ref="E67:E130" si="6">IF(A67="","",D67/$H$2)</f>
        <v>0.73333333333333328</v>
      </c>
      <c r="F67" s="15">
        <f t="shared" ref="F67:F130" si="7">IF(A67="","",_xlfn.NORM.DIST(C67,$H$3,$H$4,1))</f>
        <v>0.6988896516525579</v>
      </c>
      <c r="G67" s="15">
        <f t="shared" ref="G67:G130" si="8">IF(A67="","",ABS(E67-F67))</f>
        <v>3.4443681680775384E-2</v>
      </c>
      <c r="H67" s="15"/>
      <c r="I67" s="15"/>
    </row>
    <row r="68" spans="1:9" ht="13.5" customHeight="1" x14ac:dyDescent="0.2">
      <c r="A68" s="51">
        <v>-33</v>
      </c>
      <c r="B68" s="19">
        <f>IF(A68="","",VLOOKUP(A68,AAR!$B$3:$C$138,2,0))</f>
        <v>-7.0429999191952246E-4</v>
      </c>
      <c r="C68" s="15">
        <f t="shared" si="5"/>
        <v>7.1152492166190147E-4</v>
      </c>
      <c r="D68" s="19">
        <f t="shared" ref="D68:D131" si="9">IF(A68="","",D67+1)</f>
        <v>67</v>
      </c>
      <c r="E68" s="15">
        <f t="shared" si="6"/>
        <v>0.74444444444444446</v>
      </c>
      <c r="F68" s="15">
        <f t="shared" si="7"/>
        <v>0.70439609782413903</v>
      </c>
      <c r="G68" s="15">
        <f t="shared" si="8"/>
        <v>4.0048346620305431E-2</v>
      </c>
      <c r="H68" s="15"/>
      <c r="I68" s="15"/>
    </row>
    <row r="69" spans="1:9" ht="13.5" customHeight="1" x14ac:dyDescent="0.2">
      <c r="A69" s="51">
        <v>-32</v>
      </c>
      <c r="B69" s="19">
        <f>IF(A69="","",VLOOKUP(A69,AAR!$B$3:$C$138,2,0))</f>
        <v>-6.7696791579351914E-4</v>
      </c>
      <c r="C69" s="15">
        <f t="shared" si="5"/>
        <v>7.2616643139891029E-4</v>
      </c>
      <c r="D69" s="19">
        <f t="shared" si="9"/>
        <v>68</v>
      </c>
      <c r="E69" s="15">
        <f t="shared" si="6"/>
        <v>0.75555555555555554</v>
      </c>
      <c r="F69" s="15">
        <f t="shared" si="7"/>
        <v>0.70781771453083842</v>
      </c>
      <c r="G69" s="15">
        <f t="shared" si="8"/>
        <v>4.773784102471712E-2</v>
      </c>
      <c r="H69" s="15"/>
      <c r="I69" s="15"/>
    </row>
    <row r="70" spans="1:9" ht="13.5" customHeight="1" x14ac:dyDescent="0.2">
      <c r="A70" s="51">
        <v>-31</v>
      </c>
      <c r="B70" s="19">
        <f>IF(A70="","",VLOOKUP(A70,AAR!$B$3:$C$138,2,0))</f>
        <v>1.3095427155306968E-4</v>
      </c>
      <c r="C70" s="15">
        <f t="shared" si="5"/>
        <v>7.740463459806581E-4</v>
      </c>
      <c r="D70" s="19">
        <f t="shared" si="9"/>
        <v>69</v>
      </c>
      <c r="E70" s="15">
        <f t="shared" si="6"/>
        <v>0.76666666666666672</v>
      </c>
      <c r="F70" s="15">
        <f t="shared" si="7"/>
        <v>0.71887621816144076</v>
      </c>
      <c r="G70" s="15">
        <f t="shared" si="8"/>
        <v>4.7790448505225958E-2</v>
      </c>
      <c r="H70" s="15"/>
      <c r="I70" s="15"/>
    </row>
    <row r="71" spans="1:9" ht="13.5" customHeight="1" x14ac:dyDescent="0.2">
      <c r="A71" s="51">
        <v>-30</v>
      </c>
      <c r="B71" s="19">
        <f>IF(A71="","",VLOOKUP(A71,AAR!$B$3:$C$138,2,0))</f>
        <v>5.1474723125888549E-4</v>
      </c>
      <c r="C71" s="15">
        <f t="shared" si="5"/>
        <v>7.8576165446555917E-4</v>
      </c>
      <c r="D71" s="19">
        <f t="shared" si="9"/>
        <v>70</v>
      </c>
      <c r="E71" s="15">
        <f t="shared" si="6"/>
        <v>0.77777777777777779</v>
      </c>
      <c r="F71" s="15">
        <f t="shared" si="7"/>
        <v>0.7215509157171982</v>
      </c>
      <c r="G71" s="15">
        <f t="shared" si="8"/>
        <v>5.6226862060579585E-2</v>
      </c>
      <c r="H71" s="15"/>
      <c r="I71" s="15"/>
    </row>
    <row r="72" spans="1:9" ht="13.5" customHeight="1" x14ac:dyDescent="0.2">
      <c r="A72" s="51">
        <v>-29</v>
      </c>
      <c r="B72" s="19">
        <f>IF(A72="","",VLOOKUP(A72,AAR!$B$3:$C$138,2,0))</f>
        <v>-1.0218049860119022E-3</v>
      </c>
      <c r="C72" s="15">
        <f t="shared" si="5"/>
        <v>9.2546441181109551E-4</v>
      </c>
      <c r="D72" s="19">
        <f t="shared" si="9"/>
        <v>71</v>
      </c>
      <c r="E72" s="15">
        <f t="shared" si="6"/>
        <v>0.78888888888888886</v>
      </c>
      <c r="F72" s="15">
        <f t="shared" si="7"/>
        <v>0.75245672065310698</v>
      </c>
      <c r="G72" s="15">
        <f t="shared" si="8"/>
        <v>3.6432168235781881E-2</v>
      </c>
      <c r="H72" s="15"/>
      <c r="I72" s="15"/>
    </row>
    <row r="73" spans="1:9" ht="13.5" customHeight="1" x14ac:dyDescent="0.2">
      <c r="A73" s="51">
        <v>-28</v>
      </c>
      <c r="B73" s="19">
        <f>IF(A73="","",VLOOKUP(A73,AAR!$B$3:$C$138,2,0))</f>
        <v>-3.7202114877217551E-4</v>
      </c>
      <c r="C73" s="15">
        <f t="shared" si="5"/>
        <v>9.7700916055544549E-4</v>
      </c>
      <c r="D73" s="19">
        <f t="shared" si="9"/>
        <v>72</v>
      </c>
      <c r="E73" s="15">
        <f t="shared" si="6"/>
        <v>0.8</v>
      </c>
      <c r="F73" s="15">
        <f t="shared" si="7"/>
        <v>0.76337874979347742</v>
      </c>
      <c r="G73" s="15">
        <f t="shared" si="8"/>
        <v>3.6621250206522626E-2</v>
      </c>
      <c r="H73" s="15"/>
      <c r="I73" s="15"/>
    </row>
    <row r="74" spans="1:9" ht="13.5" customHeight="1" x14ac:dyDescent="0.2">
      <c r="A74" s="51">
        <v>-27</v>
      </c>
      <c r="B74" s="19">
        <f>IF(A74="","",VLOOKUP(A74,AAR!$B$3:$C$138,2,0))</f>
        <v>-3.9241552054116412E-4</v>
      </c>
      <c r="C74" s="15">
        <f t="shared" si="5"/>
        <v>1.0321474723204015E-3</v>
      </c>
      <c r="D74" s="19">
        <f t="shared" si="9"/>
        <v>73</v>
      </c>
      <c r="E74" s="15">
        <f t="shared" si="6"/>
        <v>0.81111111111111112</v>
      </c>
      <c r="F74" s="15">
        <f t="shared" si="7"/>
        <v>0.77476260928984975</v>
      </c>
      <c r="G74" s="15">
        <f t="shared" si="8"/>
        <v>3.634850182126137E-2</v>
      </c>
      <c r="H74" s="15"/>
      <c r="I74" s="15"/>
    </row>
    <row r="75" spans="1:9" ht="13.5" customHeight="1" x14ac:dyDescent="0.2">
      <c r="A75" s="51">
        <v>-26</v>
      </c>
      <c r="B75" s="19">
        <f>IF(A75="","",VLOOKUP(A75,AAR!$B$3:$C$138,2,0))</f>
        <v>-1.081622171145728E-3</v>
      </c>
      <c r="C75" s="15">
        <f t="shared" si="5"/>
        <v>1.0711197750336147E-3</v>
      </c>
      <c r="D75" s="19">
        <f t="shared" si="9"/>
        <v>74</v>
      </c>
      <c r="E75" s="15">
        <f t="shared" si="6"/>
        <v>0.82222222222222219</v>
      </c>
      <c r="F75" s="15">
        <f t="shared" si="7"/>
        <v>0.78261810164193746</v>
      </c>
      <c r="G75" s="15">
        <f t="shared" si="8"/>
        <v>3.960412058028473E-2</v>
      </c>
      <c r="H75" s="15"/>
      <c r="I75" s="15"/>
    </row>
    <row r="76" spans="1:9" ht="13.5" customHeight="1" x14ac:dyDescent="0.2">
      <c r="A76" s="51">
        <v>-25</v>
      </c>
      <c r="B76" s="19">
        <f>IF(A76="","",VLOOKUP(A76,AAR!$B$3:$C$138,2,0))</f>
        <v>-6.4777581257935597E-4</v>
      </c>
      <c r="C76" s="15">
        <f t="shared" si="5"/>
        <v>1.1162533038047478E-3</v>
      </c>
      <c r="D76" s="19">
        <f t="shared" si="9"/>
        <v>75</v>
      </c>
      <c r="E76" s="15">
        <f t="shared" si="6"/>
        <v>0.83333333333333337</v>
      </c>
      <c r="F76" s="15">
        <f t="shared" si="7"/>
        <v>0.79151470407635505</v>
      </c>
      <c r="G76" s="15">
        <f t="shared" si="8"/>
        <v>4.1818629256978324E-2</v>
      </c>
      <c r="H76" s="15"/>
      <c r="I76" s="15"/>
    </row>
    <row r="77" spans="1:9" ht="13.5" customHeight="1" x14ac:dyDescent="0.2">
      <c r="A77" s="51">
        <v>-24</v>
      </c>
      <c r="B77" s="19">
        <f>IF(A77="","",VLOOKUP(A77,AAR!$B$3:$C$138,2,0))</f>
        <v>-1.4068343853237998E-3</v>
      </c>
      <c r="C77" s="15">
        <f t="shared" si="5"/>
        <v>1.2386389911628016E-3</v>
      </c>
      <c r="D77" s="19">
        <f t="shared" si="9"/>
        <v>76</v>
      </c>
      <c r="E77" s="15">
        <f t="shared" si="6"/>
        <v>0.84444444444444444</v>
      </c>
      <c r="F77" s="15">
        <f t="shared" si="7"/>
        <v>0.81453290107840737</v>
      </c>
      <c r="G77" s="15">
        <f t="shared" si="8"/>
        <v>2.9911543366037074E-2</v>
      </c>
      <c r="H77" s="15"/>
      <c r="I77" s="15"/>
    </row>
    <row r="78" spans="1:9" ht="13.5" customHeight="1" x14ac:dyDescent="0.2">
      <c r="A78" s="51">
        <v>-23</v>
      </c>
      <c r="B78" s="19">
        <f>IF(A78="","",VLOOKUP(A78,AAR!$B$3:$C$138,2,0))</f>
        <v>-5.3875635423522518E-4</v>
      </c>
      <c r="C78" s="15">
        <f t="shared" si="5"/>
        <v>1.3932156452006973E-3</v>
      </c>
      <c r="D78" s="19">
        <f t="shared" si="9"/>
        <v>77</v>
      </c>
      <c r="E78" s="15">
        <f t="shared" si="6"/>
        <v>0.85555555555555551</v>
      </c>
      <c r="F78" s="15">
        <f t="shared" si="7"/>
        <v>0.84124855859234171</v>
      </c>
      <c r="G78" s="15">
        <f t="shared" si="8"/>
        <v>1.4306996963213803E-2</v>
      </c>
      <c r="H78" s="15"/>
      <c r="I78" s="15"/>
    </row>
    <row r="79" spans="1:9" ht="13.5" customHeight="1" x14ac:dyDescent="0.2">
      <c r="A79" s="51">
        <v>-22</v>
      </c>
      <c r="B79" s="19">
        <f>IF(A79="","",VLOOKUP(A79,AAR!$B$3:$C$138,2,0))</f>
        <v>2.989738303832575E-3</v>
      </c>
      <c r="C79" s="15">
        <f t="shared" si="5"/>
        <v>1.444629812852096E-3</v>
      </c>
      <c r="D79" s="19">
        <f t="shared" si="9"/>
        <v>78</v>
      </c>
      <c r="E79" s="15">
        <f t="shared" si="6"/>
        <v>0.8666666666666667</v>
      </c>
      <c r="F79" s="15">
        <f t="shared" si="7"/>
        <v>0.84954554486168443</v>
      </c>
      <c r="G79" s="15">
        <f t="shared" si="8"/>
        <v>1.7121121804982264E-2</v>
      </c>
      <c r="H79" s="15"/>
      <c r="I79" s="15"/>
    </row>
    <row r="80" spans="1:9" ht="13.5" customHeight="1" x14ac:dyDescent="0.2">
      <c r="A80" s="51">
        <v>-21</v>
      </c>
      <c r="B80" s="19">
        <f>IF(A80="","",VLOOKUP(A80,AAR!$B$3:$C$138,2,0))</f>
        <v>-2.4919961836851646E-4</v>
      </c>
      <c r="C80" s="15">
        <f t="shared" si="5"/>
        <v>1.7958554573586352E-3</v>
      </c>
      <c r="D80" s="19">
        <f t="shared" si="9"/>
        <v>79</v>
      </c>
      <c r="E80" s="15">
        <f t="shared" si="6"/>
        <v>0.87777777777777777</v>
      </c>
      <c r="F80" s="15">
        <f t="shared" si="7"/>
        <v>0.89845319461969853</v>
      </c>
      <c r="G80" s="15">
        <f t="shared" si="8"/>
        <v>2.0675416841920757E-2</v>
      </c>
      <c r="H80" s="15"/>
      <c r="I80" s="15"/>
    </row>
    <row r="81" spans="1:9" ht="13.5" customHeight="1" x14ac:dyDescent="0.2">
      <c r="A81" s="51">
        <v>-20</v>
      </c>
      <c r="B81" s="19">
        <f>IF(A81="","",VLOOKUP(A81,AAR!$B$3:$C$138,2,0))</f>
        <v>7.2616643139891029E-4</v>
      </c>
      <c r="C81" s="15">
        <f t="shared" si="5"/>
        <v>1.8020850529153029E-3</v>
      </c>
      <c r="D81" s="19">
        <f t="shared" si="9"/>
        <v>80</v>
      </c>
      <c r="E81" s="15">
        <f t="shared" si="6"/>
        <v>0.88888888888888884</v>
      </c>
      <c r="F81" s="15">
        <f t="shared" si="7"/>
        <v>0.89920130319400293</v>
      </c>
      <c r="G81" s="15">
        <f t="shared" si="8"/>
        <v>1.0312414305114093E-2</v>
      </c>
      <c r="H81" s="15"/>
      <c r="I81" s="15"/>
    </row>
    <row r="82" spans="1:9" ht="13.5" customHeight="1" x14ac:dyDescent="0.2">
      <c r="A82" s="51">
        <v>-19</v>
      </c>
      <c r="B82" s="19">
        <f>IF(A82="","",VLOOKUP(A82,AAR!$B$3:$C$138,2,0))</f>
        <v>-6.3509681312394486E-5</v>
      </c>
      <c r="C82" s="15">
        <f t="shared" si="5"/>
        <v>1.8641362913812108E-3</v>
      </c>
      <c r="D82" s="19">
        <f t="shared" si="9"/>
        <v>81</v>
      </c>
      <c r="E82" s="15">
        <f t="shared" si="6"/>
        <v>0.9</v>
      </c>
      <c r="F82" s="15">
        <f t="shared" si="7"/>
        <v>0.90643458108778563</v>
      </c>
      <c r="G82" s="15">
        <f t="shared" si="8"/>
        <v>6.4345810877856069E-3</v>
      </c>
      <c r="H82" s="15"/>
      <c r="I82" s="15"/>
    </row>
    <row r="83" spans="1:9" ht="13.5" customHeight="1" x14ac:dyDescent="0.2">
      <c r="A83" s="51">
        <v>-18</v>
      </c>
      <c r="B83" s="19">
        <f>IF(A83="","",VLOOKUP(A83,AAR!$B$3:$C$138,2,0))</f>
        <v>-7.9537443494611E-4</v>
      </c>
      <c r="C83" s="15">
        <f t="shared" si="5"/>
        <v>1.8946650055208197E-3</v>
      </c>
      <c r="D83" s="19">
        <f t="shared" si="9"/>
        <v>82</v>
      </c>
      <c r="E83" s="15">
        <f t="shared" si="6"/>
        <v>0.91111111111111109</v>
      </c>
      <c r="F83" s="15">
        <f t="shared" si="7"/>
        <v>0.90984932048746037</v>
      </c>
      <c r="G83" s="15">
        <f t="shared" si="8"/>
        <v>1.261790623650727E-3</v>
      </c>
      <c r="H83" s="15"/>
      <c r="I83" s="15"/>
    </row>
    <row r="84" spans="1:9" ht="13.5" customHeight="1" x14ac:dyDescent="0.2">
      <c r="A84" s="51">
        <v>-17</v>
      </c>
      <c r="B84" s="19">
        <f>IF(A84="","",VLOOKUP(A84,AAR!$B$3:$C$138,2,0))</f>
        <v>7.740463459806581E-4</v>
      </c>
      <c r="C84" s="15">
        <f t="shared" si="5"/>
        <v>1.9227670870013232E-3</v>
      </c>
      <c r="D84" s="19">
        <f t="shared" si="9"/>
        <v>83</v>
      </c>
      <c r="E84" s="15">
        <f t="shared" si="6"/>
        <v>0.92222222222222228</v>
      </c>
      <c r="F84" s="15">
        <f t="shared" si="7"/>
        <v>0.91290999353923574</v>
      </c>
      <c r="G84" s="15">
        <f t="shared" si="8"/>
        <v>9.3122286829865342E-3</v>
      </c>
      <c r="H84" s="15"/>
      <c r="I84" s="15"/>
    </row>
    <row r="85" spans="1:9" ht="13.5" customHeight="1" x14ac:dyDescent="0.2">
      <c r="A85" s="51">
        <v>-16</v>
      </c>
      <c r="B85" s="19">
        <f>IF(A85="","",VLOOKUP(A85,AAR!$B$3:$C$138,2,0))</f>
        <v>-5.3226788783422368E-4</v>
      </c>
      <c r="C85" s="15">
        <f t="shared" si="5"/>
        <v>1.9302333121040645E-3</v>
      </c>
      <c r="D85" s="19">
        <f t="shared" si="9"/>
        <v>84</v>
      </c>
      <c r="E85" s="15">
        <f t="shared" si="6"/>
        <v>0.93333333333333335</v>
      </c>
      <c r="F85" s="15">
        <f t="shared" si="7"/>
        <v>0.91370996011845484</v>
      </c>
      <c r="G85" s="15">
        <f t="shared" si="8"/>
        <v>1.9623373214878503E-2</v>
      </c>
      <c r="H85" s="15"/>
      <c r="I85" s="15"/>
    </row>
    <row r="86" spans="1:9" ht="13.5" customHeight="1" x14ac:dyDescent="0.2">
      <c r="A86" s="51">
        <v>-15</v>
      </c>
      <c r="B86" s="19">
        <f>IF(A86="","",VLOOKUP(A86,AAR!$B$3:$C$138,2,0))</f>
        <v>-1.3284558607866643E-3</v>
      </c>
      <c r="C86" s="15">
        <f t="shared" si="5"/>
        <v>2.4541601800733026E-3</v>
      </c>
      <c r="D86" s="19">
        <f t="shared" si="9"/>
        <v>85</v>
      </c>
      <c r="E86" s="15">
        <f t="shared" si="6"/>
        <v>0.94444444444444442</v>
      </c>
      <c r="F86" s="15">
        <f t="shared" si="7"/>
        <v>0.95723249637467867</v>
      </c>
      <c r="G86" s="15">
        <f t="shared" si="8"/>
        <v>1.2788051930234245E-2</v>
      </c>
      <c r="H86" s="15"/>
      <c r="I86" s="15"/>
    </row>
    <row r="87" spans="1:9" ht="13.5" customHeight="1" x14ac:dyDescent="0.2">
      <c r="A87" s="51">
        <v>-14</v>
      </c>
      <c r="B87" s="19">
        <f>IF(A87="","",VLOOKUP(A87,AAR!$B$3:$C$138,2,0))</f>
        <v>-2.4644183759037876E-3</v>
      </c>
      <c r="C87" s="15">
        <f t="shared" si="5"/>
        <v>2.989738303832575E-3</v>
      </c>
      <c r="D87" s="19">
        <f t="shared" si="9"/>
        <v>86</v>
      </c>
      <c r="E87" s="15">
        <f t="shared" si="6"/>
        <v>0.9555555555555556</v>
      </c>
      <c r="F87" s="15">
        <f t="shared" si="7"/>
        <v>0.98136604613989276</v>
      </c>
      <c r="G87" s="15">
        <f t="shared" si="8"/>
        <v>2.5810490584337153E-2</v>
      </c>
      <c r="H87" s="15"/>
      <c r="I87" s="15"/>
    </row>
    <row r="88" spans="1:9" ht="13.5" customHeight="1" x14ac:dyDescent="0.2">
      <c r="A88" s="51">
        <v>-13</v>
      </c>
      <c r="B88" s="19">
        <f>IF(A88="","",VLOOKUP(A88,AAR!$B$3:$C$138,2,0))</f>
        <v>-5.7033467916481925E-4</v>
      </c>
      <c r="C88" s="15">
        <f t="shared" si="5"/>
        <v>3.0015219488238169E-3</v>
      </c>
      <c r="D88" s="19">
        <f t="shared" si="9"/>
        <v>87</v>
      </c>
      <c r="E88" s="15">
        <f t="shared" si="6"/>
        <v>0.96666666666666667</v>
      </c>
      <c r="F88" s="15">
        <f t="shared" si="7"/>
        <v>0.981727540295532</v>
      </c>
      <c r="G88" s="15">
        <f t="shared" si="8"/>
        <v>1.5060873628865323E-2</v>
      </c>
      <c r="H88" s="15"/>
      <c r="I88" s="15"/>
    </row>
    <row r="89" spans="1:9" ht="13.5" customHeight="1" x14ac:dyDescent="0.2">
      <c r="A89" s="51">
        <v>-12</v>
      </c>
      <c r="B89" s="19">
        <f>IF(A89="","",VLOOKUP(A89,AAR!$B$3:$C$138,2,0))</f>
        <v>1.8020850529153029E-3</v>
      </c>
      <c r="C89" s="15">
        <f t="shared" si="5"/>
        <v>3.1223743252007941E-3</v>
      </c>
      <c r="D89" s="19">
        <f t="shared" si="9"/>
        <v>88</v>
      </c>
      <c r="E89" s="15">
        <f t="shared" si="6"/>
        <v>0.97777777777777775</v>
      </c>
      <c r="F89" s="15">
        <f t="shared" si="7"/>
        <v>0.98510262812561888</v>
      </c>
      <c r="G89" s="15">
        <f t="shared" si="8"/>
        <v>7.3248503478411386E-3</v>
      </c>
      <c r="H89" s="15"/>
      <c r="I89" s="15"/>
    </row>
    <row r="90" spans="1:9" ht="13.5" customHeight="1" x14ac:dyDescent="0.2">
      <c r="A90" s="51">
        <v>-11</v>
      </c>
      <c r="B90" s="19">
        <f>IF(A90="","",VLOOKUP(A90,AAR!$B$3:$C$138,2,0))</f>
        <v>-2.5789988964853364E-3</v>
      </c>
      <c r="C90" s="15">
        <f t="shared" si="5"/>
        <v>3.3601743843964479E-3</v>
      </c>
      <c r="D90" s="19">
        <f t="shared" si="9"/>
        <v>89</v>
      </c>
      <c r="E90" s="15">
        <f t="shared" si="6"/>
        <v>0.98888888888888893</v>
      </c>
      <c r="F90" s="15">
        <f t="shared" si="7"/>
        <v>0.99020611264590919</v>
      </c>
      <c r="G90" s="15">
        <f t="shared" si="8"/>
        <v>1.3172237570202583E-3</v>
      </c>
      <c r="H90" s="15"/>
      <c r="I90" s="15"/>
    </row>
    <row r="91" spans="1:9" ht="13.5" customHeight="1" x14ac:dyDescent="0.2">
      <c r="A91" s="51">
        <v>-10</v>
      </c>
      <c r="B91" s="19">
        <f>IF(A91="","",VLOOKUP(A91,AAR!$B$3:$C$138,2,0))</f>
        <v>-8.2927586655180341E-5</v>
      </c>
      <c r="C91" s="15">
        <f t="shared" si="5"/>
        <v>4.5520390523003723E-3</v>
      </c>
      <c r="D91" s="19">
        <f t="shared" si="9"/>
        <v>90</v>
      </c>
      <c r="E91" s="15">
        <f t="shared" si="6"/>
        <v>1</v>
      </c>
      <c r="F91" s="15">
        <f t="shared" si="7"/>
        <v>0.99916333484072006</v>
      </c>
      <c r="G91" s="15">
        <f t="shared" si="8"/>
        <v>8.3666515927993679E-4</v>
      </c>
      <c r="H91" s="15"/>
      <c r="I91" s="15"/>
    </row>
    <row r="92" spans="1:9" ht="13.5" customHeight="1" x14ac:dyDescent="0.2">
      <c r="A92" s="51"/>
      <c r="B92" s="19" t="str">
        <f>IF(A92="","",VLOOKUP(A92,AAR!$B$3:$C$138,2,0))</f>
        <v/>
      </c>
      <c r="C92" s="15" t="str">
        <f t="shared" si="5"/>
        <v/>
      </c>
      <c r="D92" s="19" t="str">
        <f t="shared" si="9"/>
        <v/>
      </c>
      <c r="E92" s="15" t="str">
        <f t="shared" si="6"/>
        <v/>
      </c>
      <c r="F92" s="15" t="str">
        <f t="shared" si="7"/>
        <v/>
      </c>
      <c r="G92" s="15" t="str">
        <f t="shared" si="8"/>
        <v/>
      </c>
      <c r="H92" s="15"/>
      <c r="I92" s="15"/>
    </row>
    <row r="93" spans="1:9" ht="13.5" customHeight="1" x14ac:dyDescent="0.2">
      <c r="A93" s="51"/>
      <c r="B93" s="19" t="str">
        <f>IF(A93="","",VLOOKUP(A93,AAR!$B$3:$C$138,2,0))</f>
        <v/>
      </c>
      <c r="C93" s="15" t="str">
        <f t="shared" si="5"/>
        <v/>
      </c>
      <c r="D93" s="19" t="str">
        <f t="shared" si="9"/>
        <v/>
      </c>
      <c r="E93" s="15" t="str">
        <f t="shared" si="6"/>
        <v/>
      </c>
      <c r="F93" s="15" t="str">
        <f t="shared" si="7"/>
        <v/>
      </c>
      <c r="G93" s="15" t="str">
        <f t="shared" si="8"/>
        <v/>
      </c>
      <c r="H93" s="15"/>
      <c r="I93" s="15"/>
    </row>
    <row r="94" spans="1:9" ht="13.5" customHeight="1" x14ac:dyDescent="0.2">
      <c r="A94" s="51"/>
      <c r="B94" s="19" t="str">
        <f>IF(A94="","",VLOOKUP(A94,AAR!$B$3:$C$138,2,0))</f>
        <v/>
      </c>
      <c r="C94" s="15" t="str">
        <f t="shared" si="5"/>
        <v/>
      </c>
      <c r="D94" s="19" t="str">
        <f t="shared" si="9"/>
        <v/>
      </c>
      <c r="E94" s="15" t="str">
        <f t="shared" si="6"/>
        <v/>
      </c>
      <c r="F94" s="15" t="str">
        <f t="shared" si="7"/>
        <v/>
      </c>
      <c r="G94" s="15" t="str">
        <f t="shared" si="8"/>
        <v/>
      </c>
      <c r="H94" s="15"/>
      <c r="I94" s="15"/>
    </row>
    <row r="95" spans="1:9" ht="13.5" customHeight="1" x14ac:dyDescent="0.2">
      <c r="A95" s="51"/>
      <c r="B95" s="19" t="str">
        <f>IF(A95="","",VLOOKUP(A95,AAR!$B$3:$C$138,2,0))</f>
        <v/>
      </c>
      <c r="C95" s="15" t="str">
        <f t="shared" si="5"/>
        <v/>
      </c>
      <c r="D95" s="19" t="str">
        <f t="shared" si="9"/>
        <v/>
      </c>
      <c r="E95" s="15" t="str">
        <f t="shared" si="6"/>
        <v/>
      </c>
      <c r="F95" s="15" t="str">
        <f t="shared" si="7"/>
        <v/>
      </c>
      <c r="G95" s="15" t="str">
        <f t="shared" si="8"/>
        <v/>
      </c>
      <c r="H95" s="15"/>
      <c r="I95" s="15"/>
    </row>
    <row r="96" spans="1:9" ht="13.5" customHeight="1" x14ac:dyDescent="0.2">
      <c r="A96" s="51"/>
      <c r="B96" s="19" t="str">
        <f>IF(A96="","",VLOOKUP(A96,AAR!$B$3:$C$138,2,0))</f>
        <v/>
      </c>
      <c r="C96" s="15" t="str">
        <f t="shared" si="5"/>
        <v/>
      </c>
      <c r="D96" s="19" t="str">
        <f t="shared" si="9"/>
        <v/>
      </c>
      <c r="E96" s="15" t="str">
        <f t="shared" si="6"/>
        <v/>
      </c>
      <c r="F96" s="15" t="str">
        <f t="shared" si="7"/>
        <v/>
      </c>
      <c r="G96" s="15" t="str">
        <f t="shared" si="8"/>
        <v/>
      </c>
      <c r="H96" s="15"/>
      <c r="I96" s="15"/>
    </row>
    <row r="97" spans="1:9" ht="13.5" customHeight="1" x14ac:dyDescent="0.2">
      <c r="A97" s="51"/>
      <c r="B97" s="19" t="str">
        <f>IF(A97="","",VLOOKUP(A97,AAR!$B$3:$C$138,2,0))</f>
        <v/>
      </c>
      <c r="C97" s="15" t="str">
        <f t="shared" si="5"/>
        <v/>
      </c>
      <c r="D97" s="19" t="str">
        <f t="shared" si="9"/>
        <v/>
      </c>
      <c r="E97" s="15" t="str">
        <f t="shared" si="6"/>
        <v/>
      </c>
      <c r="F97" s="15" t="str">
        <f t="shared" si="7"/>
        <v/>
      </c>
      <c r="G97" s="15" t="str">
        <f t="shared" si="8"/>
        <v/>
      </c>
      <c r="H97" s="15"/>
      <c r="I97" s="15"/>
    </row>
    <row r="98" spans="1:9" ht="13.5" customHeight="1" x14ac:dyDescent="0.2">
      <c r="A98" s="51"/>
      <c r="B98" s="19" t="str">
        <f>IF(A98="","",VLOOKUP(A98,AAR!$B$3:$C$138,2,0))</f>
        <v/>
      </c>
      <c r="C98" s="15" t="str">
        <f t="shared" si="5"/>
        <v/>
      </c>
      <c r="D98" s="19" t="str">
        <f t="shared" si="9"/>
        <v/>
      </c>
      <c r="E98" s="15" t="str">
        <f t="shared" si="6"/>
        <v/>
      </c>
      <c r="F98" s="15" t="str">
        <f t="shared" si="7"/>
        <v/>
      </c>
      <c r="G98" s="15" t="str">
        <f t="shared" si="8"/>
        <v/>
      </c>
      <c r="H98" s="15"/>
      <c r="I98" s="15"/>
    </row>
    <row r="99" spans="1:9" ht="13.5" customHeight="1" x14ac:dyDescent="0.2">
      <c r="A99" s="51"/>
      <c r="B99" s="19" t="str">
        <f>IF(A99="","",VLOOKUP(A99,AAR!$B$3:$C$138,2,0))</f>
        <v/>
      </c>
      <c r="C99" s="15" t="str">
        <f t="shared" si="5"/>
        <v/>
      </c>
      <c r="D99" s="19" t="str">
        <f t="shared" si="9"/>
        <v/>
      </c>
      <c r="E99" s="15" t="str">
        <f t="shared" si="6"/>
        <v/>
      </c>
      <c r="F99" s="15" t="str">
        <f t="shared" si="7"/>
        <v/>
      </c>
      <c r="G99" s="15" t="str">
        <f t="shared" si="8"/>
        <v/>
      </c>
      <c r="H99" s="15"/>
      <c r="I99" s="15"/>
    </row>
    <row r="100" spans="1:9" ht="13.5" customHeight="1" x14ac:dyDescent="0.2">
      <c r="A100" s="51"/>
      <c r="B100" s="19" t="str">
        <f>IF(A100="","",VLOOKUP(A100,AAR!$B$3:$C$138,2,0))</f>
        <v/>
      </c>
      <c r="C100" s="15" t="str">
        <f t="shared" si="5"/>
        <v/>
      </c>
      <c r="D100" s="19" t="str">
        <f t="shared" si="9"/>
        <v/>
      </c>
      <c r="E100" s="15" t="str">
        <f t="shared" si="6"/>
        <v/>
      </c>
      <c r="F100" s="15" t="str">
        <f t="shared" si="7"/>
        <v/>
      </c>
      <c r="G100" s="15" t="str">
        <f t="shared" si="8"/>
        <v/>
      </c>
      <c r="H100" s="15"/>
      <c r="I100" s="15"/>
    </row>
    <row r="101" spans="1:9" ht="13.5" customHeight="1" x14ac:dyDescent="0.2">
      <c r="A101" s="51"/>
      <c r="B101" s="19" t="str">
        <f>IF(A101="","",VLOOKUP(A101,AAR!$B$3:$C$138,2,0))</f>
        <v/>
      </c>
      <c r="C101" s="15" t="str">
        <f t="shared" si="5"/>
        <v/>
      </c>
      <c r="D101" s="19" t="str">
        <f t="shared" si="9"/>
        <v/>
      </c>
      <c r="E101" s="15" t="str">
        <f t="shared" si="6"/>
        <v/>
      </c>
      <c r="F101" s="15" t="str">
        <f t="shared" si="7"/>
        <v/>
      </c>
      <c r="G101" s="15" t="str">
        <f t="shared" si="8"/>
        <v/>
      </c>
      <c r="H101" s="15"/>
      <c r="I101" s="15"/>
    </row>
    <row r="102" spans="1:9" ht="13.5" customHeight="1" x14ac:dyDescent="0.2">
      <c r="A102" s="51"/>
      <c r="B102" s="19" t="str">
        <f>IF(A102="","",VLOOKUP(A102,AAR!$B$3:$C$138,2,0))</f>
        <v/>
      </c>
      <c r="C102" s="15" t="str">
        <f t="shared" si="5"/>
        <v/>
      </c>
      <c r="D102" s="19" t="str">
        <f t="shared" si="9"/>
        <v/>
      </c>
      <c r="E102" s="15" t="str">
        <f t="shared" si="6"/>
        <v/>
      </c>
      <c r="F102" s="15" t="str">
        <f t="shared" si="7"/>
        <v/>
      </c>
      <c r="G102" s="15" t="str">
        <f t="shared" si="8"/>
        <v/>
      </c>
      <c r="H102" s="15"/>
      <c r="I102" s="15"/>
    </row>
    <row r="103" spans="1:9" ht="13.5" customHeight="1" x14ac:dyDescent="0.2">
      <c r="A103" s="51"/>
      <c r="B103" s="19" t="str">
        <f>IF(A103="","",VLOOKUP(A103,AAR!$B$3:$C$138,2,0))</f>
        <v/>
      </c>
      <c r="C103" s="15" t="str">
        <f t="shared" si="5"/>
        <v/>
      </c>
      <c r="D103" s="19" t="str">
        <f t="shared" si="9"/>
        <v/>
      </c>
      <c r="E103" s="15" t="str">
        <f t="shared" si="6"/>
        <v/>
      </c>
      <c r="F103" s="15" t="str">
        <f t="shared" si="7"/>
        <v/>
      </c>
      <c r="G103" s="15" t="str">
        <f t="shared" si="8"/>
        <v/>
      </c>
      <c r="H103" s="15"/>
      <c r="I103" s="15"/>
    </row>
    <row r="104" spans="1:9" ht="13.5" customHeight="1" x14ac:dyDescent="0.2">
      <c r="A104" s="51"/>
      <c r="B104" s="19" t="str">
        <f>IF(A104="","",VLOOKUP(A104,AAR!$B$3:$C$138,2,0))</f>
        <v/>
      </c>
      <c r="C104" s="15" t="str">
        <f t="shared" si="5"/>
        <v/>
      </c>
      <c r="D104" s="19" t="str">
        <f t="shared" si="9"/>
        <v/>
      </c>
      <c r="E104" s="15" t="str">
        <f t="shared" si="6"/>
        <v/>
      </c>
      <c r="F104" s="15" t="str">
        <f t="shared" si="7"/>
        <v/>
      </c>
      <c r="G104" s="15" t="str">
        <f t="shared" si="8"/>
        <v/>
      </c>
      <c r="H104" s="15"/>
      <c r="I104" s="15"/>
    </row>
    <row r="105" spans="1:9" ht="13.5" customHeight="1" x14ac:dyDescent="0.2">
      <c r="A105" s="51"/>
      <c r="B105" s="19" t="str">
        <f>IF(A105="","",VLOOKUP(A105,AAR!$B$3:$C$138,2,0))</f>
        <v/>
      </c>
      <c r="C105" s="15" t="str">
        <f t="shared" si="5"/>
        <v/>
      </c>
      <c r="D105" s="19" t="str">
        <f t="shared" si="9"/>
        <v/>
      </c>
      <c r="E105" s="15" t="str">
        <f t="shared" si="6"/>
        <v/>
      </c>
      <c r="F105" s="15" t="str">
        <f t="shared" si="7"/>
        <v/>
      </c>
      <c r="G105" s="15" t="str">
        <f t="shared" si="8"/>
        <v/>
      </c>
      <c r="H105" s="15"/>
      <c r="I105" s="15"/>
    </row>
    <row r="106" spans="1:9" ht="13.5" customHeight="1" x14ac:dyDescent="0.2">
      <c r="A106" s="51"/>
      <c r="B106" s="19" t="str">
        <f>IF(A106="","",VLOOKUP(A106,AAR!$B$3:$C$138,2,0))</f>
        <v/>
      </c>
      <c r="C106" s="15" t="str">
        <f t="shared" si="5"/>
        <v/>
      </c>
      <c r="D106" s="19" t="str">
        <f t="shared" si="9"/>
        <v/>
      </c>
      <c r="E106" s="15" t="str">
        <f t="shared" si="6"/>
        <v/>
      </c>
      <c r="F106" s="15" t="str">
        <f t="shared" si="7"/>
        <v/>
      </c>
      <c r="G106" s="15" t="str">
        <f t="shared" si="8"/>
        <v/>
      </c>
      <c r="H106" s="15"/>
      <c r="I106" s="15"/>
    </row>
    <row r="107" spans="1:9" ht="13.5" customHeight="1" x14ac:dyDescent="0.2">
      <c r="A107" s="51"/>
      <c r="B107" s="19" t="str">
        <f>IF(A107="","",VLOOKUP(A107,AAR!$B$3:$C$138,2,0))</f>
        <v/>
      </c>
      <c r="C107" s="15" t="str">
        <f t="shared" si="5"/>
        <v/>
      </c>
      <c r="D107" s="19" t="str">
        <f t="shared" si="9"/>
        <v/>
      </c>
      <c r="E107" s="15" t="str">
        <f t="shared" si="6"/>
        <v/>
      </c>
      <c r="F107" s="15" t="str">
        <f t="shared" si="7"/>
        <v/>
      </c>
      <c r="G107" s="15" t="str">
        <f t="shared" si="8"/>
        <v/>
      </c>
      <c r="H107" s="15"/>
      <c r="I107" s="15"/>
    </row>
    <row r="108" spans="1:9" ht="13.5" customHeight="1" x14ac:dyDescent="0.2">
      <c r="A108" s="51"/>
      <c r="B108" s="19" t="str">
        <f>IF(A108="","",VLOOKUP(A108,AAR!$B$3:$C$138,2,0))</f>
        <v/>
      </c>
      <c r="C108" s="15" t="str">
        <f t="shared" si="5"/>
        <v/>
      </c>
      <c r="D108" s="19" t="str">
        <f t="shared" si="9"/>
        <v/>
      </c>
      <c r="E108" s="15" t="str">
        <f t="shared" si="6"/>
        <v/>
      </c>
      <c r="F108" s="15" t="str">
        <f t="shared" si="7"/>
        <v/>
      </c>
      <c r="G108" s="15" t="str">
        <f t="shared" si="8"/>
        <v/>
      </c>
      <c r="H108" s="15"/>
      <c r="I108" s="15"/>
    </row>
    <row r="109" spans="1:9" ht="13.5" customHeight="1" x14ac:dyDescent="0.2">
      <c r="A109" s="51"/>
      <c r="B109" s="19" t="str">
        <f>IF(A109="","",VLOOKUP(A109,AAR!$B$3:$C$138,2,0))</f>
        <v/>
      </c>
      <c r="C109" s="15" t="str">
        <f t="shared" si="5"/>
        <v/>
      </c>
      <c r="D109" s="19" t="str">
        <f t="shared" si="9"/>
        <v/>
      </c>
      <c r="E109" s="15" t="str">
        <f t="shared" si="6"/>
        <v/>
      </c>
      <c r="F109" s="15" t="str">
        <f t="shared" si="7"/>
        <v/>
      </c>
      <c r="G109" s="15" t="str">
        <f t="shared" si="8"/>
        <v/>
      </c>
      <c r="H109" s="15"/>
      <c r="I109" s="15"/>
    </row>
    <row r="110" spans="1:9" ht="13.5" customHeight="1" x14ac:dyDescent="0.2">
      <c r="A110" s="51"/>
      <c r="B110" s="19" t="str">
        <f>IF(A110="","",VLOOKUP(A110,AAR!$B$3:$C$138,2,0))</f>
        <v/>
      </c>
      <c r="C110" s="15" t="str">
        <f t="shared" si="5"/>
        <v/>
      </c>
      <c r="D110" s="19" t="str">
        <f t="shared" si="9"/>
        <v/>
      </c>
      <c r="E110" s="15" t="str">
        <f t="shared" si="6"/>
        <v/>
      </c>
      <c r="F110" s="15" t="str">
        <f t="shared" si="7"/>
        <v/>
      </c>
      <c r="G110" s="15" t="str">
        <f t="shared" si="8"/>
        <v/>
      </c>
      <c r="H110" s="15"/>
      <c r="I110" s="15"/>
    </row>
    <row r="111" spans="1:9" ht="13.5" customHeight="1" x14ac:dyDescent="0.2">
      <c r="A111" s="51"/>
      <c r="B111" s="19" t="str">
        <f>IF(A111="","",VLOOKUP(A111,AAR!$B$3:$C$138,2,0))</f>
        <v/>
      </c>
      <c r="C111" s="15" t="str">
        <f t="shared" si="5"/>
        <v/>
      </c>
      <c r="D111" s="19" t="str">
        <f t="shared" si="9"/>
        <v/>
      </c>
      <c r="E111" s="15" t="str">
        <f t="shared" si="6"/>
        <v/>
      </c>
      <c r="F111" s="15" t="str">
        <f t="shared" si="7"/>
        <v/>
      </c>
      <c r="G111" s="15" t="str">
        <f t="shared" si="8"/>
        <v/>
      </c>
      <c r="H111" s="15"/>
      <c r="I111" s="15"/>
    </row>
    <row r="112" spans="1:9" ht="13.5" customHeight="1" x14ac:dyDescent="0.2">
      <c r="A112" s="51"/>
      <c r="B112" s="19" t="str">
        <f>IF(A112="","",VLOOKUP(A112,AAR!$B$3:$C$138,2,0))</f>
        <v/>
      </c>
      <c r="C112" s="15" t="str">
        <f t="shared" si="5"/>
        <v/>
      </c>
      <c r="D112" s="19" t="str">
        <f t="shared" si="9"/>
        <v/>
      </c>
      <c r="E112" s="15" t="str">
        <f t="shared" si="6"/>
        <v/>
      </c>
      <c r="F112" s="15" t="str">
        <f t="shared" si="7"/>
        <v/>
      </c>
      <c r="G112" s="15" t="str">
        <f t="shared" si="8"/>
        <v/>
      </c>
      <c r="H112" s="15"/>
      <c r="I112" s="15"/>
    </row>
    <row r="113" spans="1:9" ht="13.5" customHeight="1" x14ac:dyDescent="0.2">
      <c r="A113" s="51"/>
      <c r="B113" s="19" t="str">
        <f>IF(A113="","",VLOOKUP(A113,AAR!$B$3:$C$138,2,0))</f>
        <v/>
      </c>
      <c r="C113" s="15" t="str">
        <f t="shared" si="5"/>
        <v/>
      </c>
      <c r="D113" s="19" t="str">
        <f t="shared" si="9"/>
        <v/>
      </c>
      <c r="E113" s="15" t="str">
        <f t="shared" si="6"/>
        <v/>
      </c>
      <c r="F113" s="15" t="str">
        <f t="shared" si="7"/>
        <v/>
      </c>
      <c r="G113" s="15" t="str">
        <f t="shared" si="8"/>
        <v/>
      </c>
      <c r="H113" s="15"/>
      <c r="I113" s="15"/>
    </row>
    <row r="114" spans="1:9" ht="13.5" customHeight="1" x14ac:dyDescent="0.2">
      <c r="A114" s="51"/>
      <c r="B114" s="19" t="str">
        <f>IF(A114="","",VLOOKUP(A114,AAR!$B$3:$C$138,2,0))</f>
        <v/>
      </c>
      <c r="C114" s="15" t="str">
        <f t="shared" si="5"/>
        <v/>
      </c>
      <c r="D114" s="19" t="str">
        <f t="shared" si="9"/>
        <v/>
      </c>
      <c r="E114" s="15" t="str">
        <f t="shared" si="6"/>
        <v/>
      </c>
      <c r="F114" s="15" t="str">
        <f t="shared" si="7"/>
        <v/>
      </c>
      <c r="G114" s="15" t="str">
        <f t="shared" si="8"/>
        <v/>
      </c>
      <c r="H114" s="15"/>
      <c r="I114" s="15"/>
    </row>
    <row r="115" spans="1:9" ht="13.5" customHeight="1" x14ac:dyDescent="0.2">
      <c r="A115" s="51"/>
      <c r="B115" s="19" t="str">
        <f>IF(A115="","",VLOOKUP(A115,AAR!$B$3:$C$138,2,0))</f>
        <v/>
      </c>
      <c r="C115" s="15" t="str">
        <f t="shared" si="5"/>
        <v/>
      </c>
      <c r="D115" s="19" t="str">
        <f t="shared" si="9"/>
        <v/>
      </c>
      <c r="E115" s="15" t="str">
        <f t="shared" si="6"/>
        <v/>
      </c>
      <c r="F115" s="15" t="str">
        <f t="shared" si="7"/>
        <v/>
      </c>
      <c r="G115" s="15" t="str">
        <f t="shared" si="8"/>
        <v/>
      </c>
      <c r="H115" s="15"/>
      <c r="I115" s="15"/>
    </row>
    <row r="116" spans="1:9" ht="13.5" customHeight="1" x14ac:dyDescent="0.2">
      <c r="A116" s="51"/>
      <c r="B116" s="19" t="str">
        <f>IF(A116="","",VLOOKUP(A116,AAR!$B$3:$C$138,2,0))</f>
        <v/>
      </c>
      <c r="C116" s="15" t="str">
        <f t="shared" si="5"/>
        <v/>
      </c>
      <c r="D116" s="19" t="str">
        <f t="shared" si="9"/>
        <v/>
      </c>
      <c r="E116" s="15" t="str">
        <f t="shared" si="6"/>
        <v/>
      </c>
      <c r="F116" s="15" t="str">
        <f t="shared" si="7"/>
        <v/>
      </c>
      <c r="G116" s="15" t="str">
        <f t="shared" si="8"/>
        <v/>
      </c>
      <c r="H116" s="15"/>
      <c r="I116" s="15"/>
    </row>
    <row r="117" spans="1:9" ht="13.5" customHeight="1" x14ac:dyDescent="0.2">
      <c r="A117" s="51"/>
      <c r="B117" s="19" t="str">
        <f>IF(A117="","",VLOOKUP(A117,AAR!$B$3:$C$138,2,0))</f>
        <v/>
      </c>
      <c r="C117" s="15" t="str">
        <f t="shared" si="5"/>
        <v/>
      </c>
      <c r="D117" s="19" t="str">
        <f t="shared" si="9"/>
        <v/>
      </c>
      <c r="E117" s="15" t="str">
        <f t="shared" si="6"/>
        <v/>
      </c>
      <c r="F117" s="15" t="str">
        <f t="shared" si="7"/>
        <v/>
      </c>
      <c r="G117" s="15" t="str">
        <f t="shared" si="8"/>
        <v/>
      </c>
      <c r="H117" s="15"/>
      <c r="I117" s="15"/>
    </row>
    <row r="118" spans="1:9" ht="13.5" customHeight="1" x14ac:dyDescent="0.2">
      <c r="A118" s="51"/>
      <c r="B118" s="19" t="str">
        <f>IF(A118="","",VLOOKUP(A118,AAR!$B$3:$C$138,2,0))</f>
        <v/>
      </c>
      <c r="C118" s="15" t="str">
        <f t="shared" si="5"/>
        <v/>
      </c>
      <c r="D118" s="19" t="str">
        <f t="shared" si="9"/>
        <v/>
      </c>
      <c r="E118" s="15" t="str">
        <f t="shared" si="6"/>
        <v/>
      </c>
      <c r="F118" s="15" t="str">
        <f t="shared" si="7"/>
        <v/>
      </c>
      <c r="G118" s="15" t="str">
        <f t="shared" si="8"/>
        <v/>
      </c>
      <c r="H118" s="15"/>
      <c r="I118" s="15"/>
    </row>
    <row r="119" spans="1:9" ht="13.5" customHeight="1" x14ac:dyDescent="0.2">
      <c r="A119" s="51"/>
      <c r="B119" s="19" t="str">
        <f>IF(A119="","",VLOOKUP(A119,AAR!$B$3:$C$138,2,0))</f>
        <v/>
      </c>
      <c r="C119" s="15" t="str">
        <f t="shared" si="5"/>
        <v/>
      </c>
      <c r="D119" s="19" t="str">
        <f t="shared" si="9"/>
        <v/>
      </c>
      <c r="E119" s="15" t="str">
        <f t="shared" si="6"/>
        <v/>
      </c>
      <c r="F119" s="15" t="str">
        <f t="shared" si="7"/>
        <v/>
      </c>
      <c r="G119" s="15" t="str">
        <f t="shared" si="8"/>
        <v/>
      </c>
      <c r="H119" s="15"/>
      <c r="I119" s="15"/>
    </row>
    <row r="120" spans="1:9" ht="13.5" customHeight="1" x14ac:dyDescent="0.2">
      <c r="A120" s="51"/>
      <c r="B120" s="19" t="str">
        <f>IF(A120="","",VLOOKUP(A120,AAR!$B$3:$C$138,2,0))</f>
        <v/>
      </c>
      <c r="C120" s="15" t="str">
        <f t="shared" si="5"/>
        <v/>
      </c>
      <c r="D120" s="19" t="str">
        <f t="shared" si="9"/>
        <v/>
      </c>
      <c r="E120" s="15" t="str">
        <f t="shared" si="6"/>
        <v/>
      </c>
      <c r="F120" s="15" t="str">
        <f t="shared" si="7"/>
        <v/>
      </c>
      <c r="G120" s="15" t="str">
        <f t="shared" si="8"/>
        <v/>
      </c>
      <c r="H120" s="15"/>
      <c r="I120" s="15"/>
    </row>
    <row r="121" spans="1:9" ht="13.5" customHeight="1" x14ac:dyDescent="0.2">
      <c r="A121" s="51"/>
      <c r="B121" s="19" t="str">
        <f>IF(A121="","",VLOOKUP(A121,AAR!$B$3:$C$138,2,0))</f>
        <v/>
      </c>
      <c r="C121" s="15" t="str">
        <f t="shared" si="5"/>
        <v/>
      </c>
      <c r="D121" s="19" t="str">
        <f t="shared" si="9"/>
        <v/>
      </c>
      <c r="E121" s="15" t="str">
        <f t="shared" si="6"/>
        <v/>
      </c>
      <c r="F121" s="15" t="str">
        <f t="shared" si="7"/>
        <v/>
      </c>
      <c r="G121" s="15" t="str">
        <f t="shared" si="8"/>
        <v/>
      </c>
      <c r="H121" s="15"/>
      <c r="I121" s="15"/>
    </row>
    <row r="122" spans="1:9" ht="13.5" customHeight="1" x14ac:dyDescent="0.2">
      <c r="A122" s="51"/>
      <c r="B122" s="19" t="str">
        <f>IF(A122="","",VLOOKUP(A122,AAR!$B$3:$C$138,2,0))</f>
        <v/>
      </c>
      <c r="C122" s="15" t="str">
        <f t="shared" si="5"/>
        <v/>
      </c>
      <c r="D122" s="19" t="str">
        <f t="shared" si="9"/>
        <v/>
      </c>
      <c r="E122" s="15" t="str">
        <f t="shared" si="6"/>
        <v/>
      </c>
      <c r="F122" s="15" t="str">
        <f t="shared" si="7"/>
        <v/>
      </c>
      <c r="G122" s="15" t="str">
        <f t="shared" si="8"/>
        <v/>
      </c>
      <c r="H122" s="15"/>
      <c r="I122" s="15"/>
    </row>
    <row r="123" spans="1:9" ht="13.5" customHeight="1" x14ac:dyDescent="0.2">
      <c r="A123" s="51"/>
      <c r="B123" s="19" t="str">
        <f>IF(A123="","",VLOOKUP(A123,AAR!$B$3:$C$138,2,0))</f>
        <v/>
      </c>
      <c r="C123" s="15" t="str">
        <f t="shared" si="5"/>
        <v/>
      </c>
      <c r="D123" s="19" t="str">
        <f t="shared" si="9"/>
        <v/>
      </c>
      <c r="E123" s="15" t="str">
        <f t="shared" si="6"/>
        <v/>
      </c>
      <c r="F123" s="15" t="str">
        <f t="shared" si="7"/>
        <v/>
      </c>
      <c r="G123" s="15" t="str">
        <f t="shared" si="8"/>
        <v/>
      </c>
      <c r="H123" s="15"/>
      <c r="I123" s="15"/>
    </row>
    <row r="124" spans="1:9" ht="13.5" customHeight="1" x14ac:dyDescent="0.2">
      <c r="A124" s="51"/>
      <c r="B124" s="19" t="str">
        <f>IF(A124="","",VLOOKUP(A124,AAR!$B$3:$C$138,2,0))</f>
        <v/>
      </c>
      <c r="C124" s="15" t="str">
        <f t="shared" si="5"/>
        <v/>
      </c>
      <c r="D124" s="19" t="str">
        <f t="shared" si="9"/>
        <v/>
      </c>
      <c r="E124" s="15" t="str">
        <f t="shared" si="6"/>
        <v/>
      </c>
      <c r="F124" s="15" t="str">
        <f t="shared" si="7"/>
        <v/>
      </c>
      <c r="G124" s="15" t="str">
        <f t="shared" si="8"/>
        <v/>
      </c>
      <c r="H124" s="15"/>
      <c r="I124" s="15"/>
    </row>
    <row r="125" spans="1:9" ht="13.5" customHeight="1" x14ac:dyDescent="0.2">
      <c r="A125" s="51"/>
      <c r="B125" s="19" t="str">
        <f>IF(A125="","",VLOOKUP(A125,AAR!$B$3:$C$138,2,0))</f>
        <v/>
      </c>
      <c r="C125" s="15" t="str">
        <f t="shared" si="5"/>
        <v/>
      </c>
      <c r="D125" s="19" t="str">
        <f t="shared" si="9"/>
        <v/>
      </c>
      <c r="E125" s="15" t="str">
        <f t="shared" si="6"/>
        <v/>
      </c>
      <c r="F125" s="15" t="str">
        <f t="shared" si="7"/>
        <v/>
      </c>
      <c r="G125" s="15" t="str">
        <f t="shared" si="8"/>
        <v/>
      </c>
      <c r="H125" s="15"/>
      <c r="I125" s="15"/>
    </row>
    <row r="126" spans="1:9" ht="13.5" customHeight="1" x14ac:dyDescent="0.2">
      <c r="A126" s="51"/>
      <c r="B126" s="19" t="str">
        <f>IF(A126="","",VLOOKUP(A126,AAR!$B$3:$C$138,2,0))</f>
        <v/>
      </c>
      <c r="C126" s="15" t="str">
        <f t="shared" si="5"/>
        <v/>
      </c>
      <c r="D126" s="19" t="str">
        <f t="shared" si="9"/>
        <v/>
      </c>
      <c r="E126" s="15" t="str">
        <f t="shared" si="6"/>
        <v/>
      </c>
      <c r="F126" s="15" t="str">
        <f t="shared" si="7"/>
        <v/>
      </c>
      <c r="G126" s="15" t="str">
        <f t="shared" si="8"/>
        <v/>
      </c>
      <c r="H126" s="15"/>
      <c r="I126" s="15"/>
    </row>
    <row r="127" spans="1:9" ht="13.5" customHeight="1" x14ac:dyDescent="0.2">
      <c r="A127" s="51"/>
      <c r="B127" s="19" t="str">
        <f>IF(A127="","",VLOOKUP(A127,AAR!$B$3:$C$138,2,0))</f>
        <v/>
      </c>
      <c r="C127" s="15" t="str">
        <f t="shared" si="5"/>
        <v/>
      </c>
      <c r="D127" s="19" t="str">
        <f t="shared" si="9"/>
        <v/>
      </c>
      <c r="E127" s="15" t="str">
        <f t="shared" si="6"/>
        <v/>
      </c>
      <c r="F127" s="15" t="str">
        <f t="shared" si="7"/>
        <v/>
      </c>
      <c r="G127" s="15" t="str">
        <f t="shared" si="8"/>
        <v/>
      </c>
      <c r="H127" s="15"/>
      <c r="I127" s="15"/>
    </row>
    <row r="128" spans="1:9" ht="13.5" customHeight="1" x14ac:dyDescent="0.2">
      <c r="A128" s="51"/>
      <c r="B128" s="19" t="str">
        <f>IF(A128="","",VLOOKUP(A128,AAR!$B$3:$C$138,2,0))</f>
        <v/>
      </c>
      <c r="C128" s="15" t="str">
        <f t="shared" si="5"/>
        <v/>
      </c>
      <c r="D128" s="19" t="str">
        <f t="shared" si="9"/>
        <v/>
      </c>
      <c r="E128" s="15" t="str">
        <f t="shared" si="6"/>
        <v/>
      </c>
      <c r="F128" s="15" t="str">
        <f t="shared" si="7"/>
        <v/>
      </c>
      <c r="G128" s="15" t="str">
        <f t="shared" si="8"/>
        <v/>
      </c>
      <c r="H128" s="15"/>
      <c r="I128" s="15"/>
    </row>
    <row r="129" spans="1:9" ht="13.5" customHeight="1" x14ac:dyDescent="0.2">
      <c r="A129" s="51"/>
      <c r="B129" s="19" t="str">
        <f>IF(A129="","",VLOOKUP(A129,AAR!$B$3:$C$138,2,0))</f>
        <v/>
      </c>
      <c r="C129" s="15" t="str">
        <f t="shared" si="5"/>
        <v/>
      </c>
      <c r="D129" s="19" t="str">
        <f t="shared" si="9"/>
        <v/>
      </c>
      <c r="E129" s="15" t="str">
        <f t="shared" si="6"/>
        <v/>
      </c>
      <c r="F129" s="15" t="str">
        <f t="shared" si="7"/>
        <v/>
      </c>
      <c r="G129" s="15" t="str">
        <f t="shared" si="8"/>
        <v/>
      </c>
      <c r="H129" s="15"/>
      <c r="I129" s="15"/>
    </row>
    <row r="130" spans="1:9" ht="13.5" customHeight="1" x14ac:dyDescent="0.2">
      <c r="A130" s="51"/>
      <c r="B130" s="19" t="str">
        <f>IF(A130="","",VLOOKUP(A130,AAR!$B$3:$C$138,2,0))</f>
        <v/>
      </c>
      <c r="C130" s="15" t="str">
        <f t="shared" si="5"/>
        <v/>
      </c>
      <c r="D130" s="19" t="str">
        <f t="shared" si="9"/>
        <v/>
      </c>
      <c r="E130" s="15" t="str">
        <f t="shared" si="6"/>
        <v/>
      </c>
      <c r="F130" s="15" t="str">
        <f t="shared" si="7"/>
        <v/>
      </c>
      <c r="G130" s="15" t="str">
        <f t="shared" si="8"/>
        <v/>
      </c>
      <c r="H130" s="15"/>
      <c r="I130" s="15"/>
    </row>
    <row r="131" spans="1:9" ht="13.5" customHeight="1" x14ac:dyDescent="0.2">
      <c r="A131" s="51"/>
      <c r="B131" s="19" t="str">
        <f>IF(A131="","",VLOOKUP(A131,AAR!$B$3:$C$138,2,0))</f>
        <v/>
      </c>
      <c r="C131" s="15" t="str">
        <f t="shared" ref="C131:C194" si="10">IF(A131="","",SMALL($B$2:$B$501,D131))</f>
        <v/>
      </c>
      <c r="D131" s="19" t="str">
        <f t="shared" si="9"/>
        <v/>
      </c>
      <c r="E131" s="15" t="str">
        <f t="shared" ref="E131:E194" si="11">IF(A131="","",D131/$H$2)</f>
        <v/>
      </c>
      <c r="F131" s="15" t="str">
        <f t="shared" ref="F131:F194" si="12">IF(A131="","",_xlfn.NORM.DIST(C131,$H$3,$H$4,1))</f>
        <v/>
      </c>
      <c r="G131" s="15" t="str">
        <f t="shared" ref="G131:G194" si="13">IF(A131="","",ABS(E131-F131))</f>
        <v/>
      </c>
      <c r="H131" s="15"/>
      <c r="I131" s="15"/>
    </row>
    <row r="132" spans="1:9" ht="13.5" customHeight="1" x14ac:dyDescent="0.2">
      <c r="A132" s="51"/>
      <c r="B132" s="19" t="str">
        <f>IF(A132="","",VLOOKUP(A132,AAR!$B$3:$C$138,2,0))</f>
        <v/>
      </c>
      <c r="C132" s="15" t="str">
        <f t="shared" si="10"/>
        <v/>
      </c>
      <c r="D132" s="19" t="str">
        <f t="shared" ref="D132:D195" si="14">IF(A132="","",D131+1)</f>
        <v/>
      </c>
      <c r="E132" s="15" t="str">
        <f t="shared" si="11"/>
        <v/>
      </c>
      <c r="F132" s="15" t="str">
        <f t="shared" si="12"/>
        <v/>
      </c>
      <c r="G132" s="15" t="str">
        <f t="shared" si="13"/>
        <v/>
      </c>
      <c r="H132" s="15"/>
      <c r="I132" s="15"/>
    </row>
    <row r="133" spans="1:9" ht="13.5" customHeight="1" x14ac:dyDescent="0.2">
      <c r="A133" s="51"/>
      <c r="B133" s="19" t="str">
        <f>IF(A133="","",VLOOKUP(A133,AAR!$B$3:$C$138,2,0))</f>
        <v/>
      </c>
      <c r="C133" s="15" t="str">
        <f t="shared" si="10"/>
        <v/>
      </c>
      <c r="D133" s="19" t="str">
        <f t="shared" si="14"/>
        <v/>
      </c>
      <c r="E133" s="15" t="str">
        <f t="shared" si="11"/>
        <v/>
      </c>
      <c r="F133" s="15" t="str">
        <f t="shared" si="12"/>
        <v/>
      </c>
      <c r="G133" s="15" t="str">
        <f t="shared" si="13"/>
        <v/>
      </c>
      <c r="H133" s="15"/>
      <c r="I133" s="15"/>
    </row>
    <row r="134" spans="1:9" ht="13.5" customHeight="1" x14ac:dyDescent="0.2">
      <c r="A134" s="51"/>
      <c r="B134" s="19" t="str">
        <f>IF(A134="","",VLOOKUP(A134,AAR!$B$3:$C$138,2,0))</f>
        <v/>
      </c>
      <c r="C134" s="15" t="str">
        <f t="shared" si="10"/>
        <v/>
      </c>
      <c r="D134" s="19" t="str">
        <f t="shared" si="14"/>
        <v/>
      </c>
      <c r="E134" s="15" t="str">
        <f t="shared" si="11"/>
        <v/>
      </c>
      <c r="F134" s="15" t="str">
        <f t="shared" si="12"/>
        <v/>
      </c>
      <c r="G134" s="15" t="str">
        <f t="shared" si="13"/>
        <v/>
      </c>
      <c r="H134" s="15"/>
      <c r="I134" s="15"/>
    </row>
    <row r="135" spans="1:9" ht="13.5" customHeight="1" x14ac:dyDescent="0.2">
      <c r="A135" s="51"/>
      <c r="B135" s="19" t="str">
        <f>IF(A135="","",VLOOKUP(A135,AAR!$B$3:$C$138,2,0))</f>
        <v/>
      </c>
      <c r="C135" s="15" t="str">
        <f t="shared" si="10"/>
        <v/>
      </c>
      <c r="D135" s="19" t="str">
        <f t="shared" si="14"/>
        <v/>
      </c>
      <c r="E135" s="15" t="str">
        <f t="shared" si="11"/>
        <v/>
      </c>
      <c r="F135" s="15" t="str">
        <f t="shared" si="12"/>
        <v/>
      </c>
      <c r="G135" s="15" t="str">
        <f t="shared" si="13"/>
        <v/>
      </c>
      <c r="H135" s="15"/>
      <c r="I135" s="15"/>
    </row>
    <row r="136" spans="1:9" ht="13.5" customHeight="1" x14ac:dyDescent="0.2">
      <c r="A136" s="51"/>
      <c r="B136" s="19" t="str">
        <f>IF(A136="","",VLOOKUP(A136,AAR!$B$3:$C$138,2,0))</f>
        <v/>
      </c>
      <c r="C136" s="15" t="str">
        <f t="shared" si="10"/>
        <v/>
      </c>
      <c r="D136" s="19" t="str">
        <f t="shared" si="14"/>
        <v/>
      </c>
      <c r="E136" s="15" t="str">
        <f t="shared" si="11"/>
        <v/>
      </c>
      <c r="F136" s="15" t="str">
        <f t="shared" si="12"/>
        <v/>
      </c>
      <c r="G136" s="15" t="str">
        <f t="shared" si="13"/>
        <v/>
      </c>
      <c r="H136" s="15"/>
      <c r="I136" s="15"/>
    </row>
    <row r="137" spans="1:9" ht="13.5" customHeight="1" x14ac:dyDescent="0.2">
      <c r="A137" s="51"/>
      <c r="B137" s="19" t="str">
        <f>IF(A137="","",VLOOKUP(A137,AAR!$B$3:$C$138,2,0))</f>
        <v/>
      </c>
      <c r="C137" s="15" t="str">
        <f t="shared" si="10"/>
        <v/>
      </c>
      <c r="D137" s="19" t="str">
        <f t="shared" si="14"/>
        <v/>
      </c>
      <c r="E137" s="15" t="str">
        <f t="shared" si="11"/>
        <v/>
      </c>
      <c r="F137" s="15" t="str">
        <f t="shared" si="12"/>
        <v/>
      </c>
      <c r="G137" s="15" t="str">
        <f t="shared" si="13"/>
        <v/>
      </c>
      <c r="H137" s="15"/>
      <c r="I137" s="15"/>
    </row>
    <row r="138" spans="1:9" ht="13.5" customHeight="1" x14ac:dyDescent="0.2">
      <c r="A138" s="51"/>
      <c r="B138" s="19" t="str">
        <f>IF(A138="","",VLOOKUP(A138,AAR!$B$3:$C$138,2,0))</f>
        <v/>
      </c>
      <c r="C138" s="15" t="str">
        <f t="shared" si="10"/>
        <v/>
      </c>
      <c r="D138" s="19" t="str">
        <f t="shared" si="14"/>
        <v/>
      </c>
      <c r="E138" s="15" t="str">
        <f t="shared" si="11"/>
        <v/>
      </c>
      <c r="F138" s="15" t="str">
        <f t="shared" si="12"/>
        <v/>
      </c>
      <c r="G138" s="15" t="str">
        <f t="shared" si="13"/>
        <v/>
      </c>
      <c r="H138" s="15"/>
      <c r="I138" s="15"/>
    </row>
    <row r="139" spans="1:9" ht="13.5" customHeight="1" x14ac:dyDescent="0.2">
      <c r="A139" s="51"/>
      <c r="B139" s="19" t="str">
        <f>IF(A139="","",VLOOKUP(A139,AAR!$B$3:$C$138,2,0))</f>
        <v/>
      </c>
      <c r="C139" s="15" t="str">
        <f t="shared" si="10"/>
        <v/>
      </c>
      <c r="D139" s="19" t="str">
        <f t="shared" si="14"/>
        <v/>
      </c>
      <c r="E139" s="15" t="str">
        <f t="shared" si="11"/>
        <v/>
      </c>
      <c r="F139" s="15" t="str">
        <f t="shared" si="12"/>
        <v/>
      </c>
      <c r="G139" s="15" t="str">
        <f t="shared" si="13"/>
        <v/>
      </c>
      <c r="H139" s="15"/>
      <c r="I139" s="15"/>
    </row>
    <row r="140" spans="1:9" ht="13.5" customHeight="1" x14ac:dyDescent="0.2">
      <c r="A140" s="51"/>
      <c r="B140" s="19" t="str">
        <f>IF(A140="","",VLOOKUP(A140,AAR!$B$3:$C$138,2,0))</f>
        <v/>
      </c>
      <c r="C140" s="15" t="str">
        <f t="shared" si="10"/>
        <v/>
      </c>
      <c r="D140" s="19" t="str">
        <f t="shared" si="14"/>
        <v/>
      </c>
      <c r="E140" s="15" t="str">
        <f t="shared" si="11"/>
        <v/>
      </c>
      <c r="F140" s="15" t="str">
        <f t="shared" si="12"/>
        <v/>
      </c>
      <c r="G140" s="15" t="str">
        <f t="shared" si="13"/>
        <v/>
      </c>
      <c r="H140" s="15"/>
      <c r="I140" s="15"/>
    </row>
    <row r="141" spans="1:9" ht="13.5" customHeight="1" x14ac:dyDescent="0.2">
      <c r="A141" s="51"/>
      <c r="B141" s="19" t="str">
        <f>IF(A141="","",VLOOKUP(A141,AAR!$B$3:$C$138,2,0))</f>
        <v/>
      </c>
      <c r="C141" s="15" t="str">
        <f t="shared" si="10"/>
        <v/>
      </c>
      <c r="D141" s="19" t="str">
        <f t="shared" si="14"/>
        <v/>
      </c>
      <c r="E141" s="15" t="str">
        <f t="shared" si="11"/>
        <v/>
      </c>
      <c r="F141" s="15" t="str">
        <f t="shared" si="12"/>
        <v/>
      </c>
      <c r="G141" s="15" t="str">
        <f t="shared" si="13"/>
        <v/>
      </c>
      <c r="H141" s="15"/>
      <c r="I141" s="15"/>
    </row>
    <row r="142" spans="1:9" ht="13.5" customHeight="1" x14ac:dyDescent="0.2">
      <c r="A142" s="51"/>
      <c r="B142" s="19" t="str">
        <f>IF(A142="","",VLOOKUP(A142,AAR!$B$3:$C$138,2,0))</f>
        <v/>
      </c>
      <c r="C142" s="15" t="str">
        <f t="shared" si="10"/>
        <v/>
      </c>
      <c r="D142" s="19" t="str">
        <f t="shared" si="14"/>
        <v/>
      </c>
      <c r="E142" s="15" t="str">
        <f t="shared" si="11"/>
        <v/>
      </c>
      <c r="F142" s="15" t="str">
        <f t="shared" si="12"/>
        <v/>
      </c>
      <c r="G142" s="15" t="str">
        <f t="shared" si="13"/>
        <v/>
      </c>
      <c r="H142" s="15"/>
      <c r="I142" s="15"/>
    </row>
    <row r="143" spans="1:9" ht="13.5" customHeight="1" x14ac:dyDescent="0.2">
      <c r="A143" s="51"/>
      <c r="B143" s="19" t="str">
        <f>IF(A143="","",VLOOKUP(A143,AAR!$B$3:$C$138,2,0))</f>
        <v/>
      </c>
      <c r="C143" s="15" t="str">
        <f t="shared" si="10"/>
        <v/>
      </c>
      <c r="D143" s="19" t="str">
        <f t="shared" si="14"/>
        <v/>
      </c>
      <c r="E143" s="15" t="str">
        <f t="shared" si="11"/>
        <v/>
      </c>
      <c r="F143" s="15" t="str">
        <f t="shared" si="12"/>
        <v/>
      </c>
      <c r="G143" s="15" t="str">
        <f t="shared" si="13"/>
        <v/>
      </c>
      <c r="H143" s="15"/>
      <c r="I143" s="15"/>
    </row>
    <row r="144" spans="1:9" ht="13.5" customHeight="1" x14ac:dyDescent="0.2">
      <c r="A144" s="51"/>
      <c r="B144" s="19" t="str">
        <f>IF(A144="","",VLOOKUP(A144,AAR!$B$3:$C$138,2,0))</f>
        <v/>
      </c>
      <c r="C144" s="15" t="str">
        <f t="shared" si="10"/>
        <v/>
      </c>
      <c r="D144" s="19" t="str">
        <f t="shared" si="14"/>
        <v/>
      </c>
      <c r="E144" s="15" t="str">
        <f t="shared" si="11"/>
        <v/>
      </c>
      <c r="F144" s="15" t="str">
        <f t="shared" si="12"/>
        <v/>
      </c>
      <c r="G144" s="15" t="str">
        <f t="shared" si="13"/>
        <v/>
      </c>
      <c r="H144" s="15"/>
      <c r="I144" s="15"/>
    </row>
    <row r="145" spans="1:9" ht="13.5" customHeight="1" x14ac:dyDescent="0.2">
      <c r="A145" s="51"/>
      <c r="B145" s="19" t="str">
        <f>IF(A145="","",VLOOKUP(A145,AAR!$B$3:$C$138,2,0))</f>
        <v/>
      </c>
      <c r="C145" s="15" t="str">
        <f t="shared" si="10"/>
        <v/>
      </c>
      <c r="D145" s="19" t="str">
        <f t="shared" si="14"/>
        <v/>
      </c>
      <c r="E145" s="15" t="str">
        <f t="shared" si="11"/>
        <v/>
      </c>
      <c r="F145" s="15" t="str">
        <f t="shared" si="12"/>
        <v/>
      </c>
      <c r="G145" s="15" t="str">
        <f t="shared" si="13"/>
        <v/>
      </c>
      <c r="H145" s="15"/>
      <c r="I145" s="15"/>
    </row>
    <row r="146" spans="1:9" ht="13.5" customHeight="1" x14ac:dyDescent="0.2">
      <c r="A146" s="51"/>
      <c r="B146" s="19" t="str">
        <f>IF(A146="","",VLOOKUP(A146,AAR!$B$3:$C$138,2,0))</f>
        <v/>
      </c>
      <c r="C146" s="15" t="str">
        <f t="shared" si="10"/>
        <v/>
      </c>
      <c r="D146" s="19" t="str">
        <f t="shared" si="14"/>
        <v/>
      </c>
      <c r="E146" s="15" t="str">
        <f t="shared" si="11"/>
        <v/>
      </c>
      <c r="F146" s="15" t="str">
        <f t="shared" si="12"/>
        <v/>
      </c>
      <c r="G146" s="15" t="str">
        <f t="shared" si="13"/>
        <v/>
      </c>
      <c r="H146" s="15"/>
      <c r="I146" s="15"/>
    </row>
    <row r="147" spans="1:9" ht="13.5" customHeight="1" x14ac:dyDescent="0.2">
      <c r="A147" s="51"/>
      <c r="B147" s="19" t="str">
        <f>IF(A147="","",VLOOKUP(A147,AAR!$B$3:$C$138,2,0))</f>
        <v/>
      </c>
      <c r="C147" s="15" t="str">
        <f t="shared" si="10"/>
        <v/>
      </c>
      <c r="D147" s="19" t="str">
        <f t="shared" si="14"/>
        <v/>
      </c>
      <c r="E147" s="15" t="str">
        <f t="shared" si="11"/>
        <v/>
      </c>
      <c r="F147" s="15" t="str">
        <f t="shared" si="12"/>
        <v/>
      </c>
      <c r="G147" s="15" t="str">
        <f t="shared" si="13"/>
        <v/>
      </c>
      <c r="H147" s="15"/>
      <c r="I147" s="15"/>
    </row>
    <row r="148" spans="1:9" ht="13.5" customHeight="1" x14ac:dyDescent="0.2">
      <c r="A148" s="51"/>
      <c r="B148" s="19" t="str">
        <f>IF(A148="","",VLOOKUP(A148,AAR!$B$3:$C$138,2,0))</f>
        <v/>
      </c>
      <c r="C148" s="15" t="str">
        <f t="shared" si="10"/>
        <v/>
      </c>
      <c r="D148" s="19" t="str">
        <f t="shared" si="14"/>
        <v/>
      </c>
      <c r="E148" s="15" t="str">
        <f t="shared" si="11"/>
        <v/>
      </c>
      <c r="F148" s="15" t="str">
        <f t="shared" si="12"/>
        <v/>
      </c>
      <c r="G148" s="15" t="str">
        <f t="shared" si="13"/>
        <v/>
      </c>
      <c r="H148" s="15"/>
      <c r="I148" s="15"/>
    </row>
    <row r="149" spans="1:9" ht="13.5" customHeight="1" x14ac:dyDescent="0.2">
      <c r="A149" s="51"/>
      <c r="B149" s="19" t="str">
        <f>IF(A149="","",VLOOKUP(A149,AAR!$B$3:$C$138,2,0))</f>
        <v/>
      </c>
      <c r="C149" s="15" t="str">
        <f t="shared" si="10"/>
        <v/>
      </c>
      <c r="D149" s="19" t="str">
        <f t="shared" si="14"/>
        <v/>
      </c>
      <c r="E149" s="15" t="str">
        <f t="shared" si="11"/>
        <v/>
      </c>
      <c r="F149" s="15" t="str">
        <f t="shared" si="12"/>
        <v/>
      </c>
      <c r="G149" s="15" t="str">
        <f t="shared" si="13"/>
        <v/>
      </c>
      <c r="H149" s="15"/>
      <c r="I149" s="15"/>
    </row>
    <row r="150" spans="1:9" ht="13.5" customHeight="1" x14ac:dyDescent="0.2">
      <c r="A150" s="51"/>
      <c r="B150" s="19" t="str">
        <f>IF(A150="","",VLOOKUP(A150,AAR!$B$3:$C$138,2,0))</f>
        <v/>
      </c>
      <c r="C150" s="15" t="str">
        <f t="shared" si="10"/>
        <v/>
      </c>
      <c r="D150" s="19" t="str">
        <f t="shared" si="14"/>
        <v/>
      </c>
      <c r="E150" s="15" t="str">
        <f t="shared" si="11"/>
        <v/>
      </c>
      <c r="F150" s="15" t="str">
        <f t="shared" si="12"/>
        <v/>
      </c>
      <c r="G150" s="15" t="str">
        <f t="shared" si="13"/>
        <v/>
      </c>
      <c r="H150" s="15"/>
      <c r="I150" s="15"/>
    </row>
    <row r="151" spans="1:9" ht="13.5" customHeight="1" x14ac:dyDescent="0.2">
      <c r="A151" s="51"/>
      <c r="B151" s="19" t="str">
        <f>IF(A151="","",VLOOKUP(A151,AAR!$B$3:$C$138,2,0))</f>
        <v/>
      </c>
      <c r="C151" s="15" t="str">
        <f t="shared" si="10"/>
        <v/>
      </c>
      <c r="D151" s="19" t="str">
        <f t="shared" si="14"/>
        <v/>
      </c>
      <c r="E151" s="15" t="str">
        <f t="shared" si="11"/>
        <v/>
      </c>
      <c r="F151" s="15" t="str">
        <f t="shared" si="12"/>
        <v/>
      </c>
      <c r="G151" s="15" t="str">
        <f t="shared" si="13"/>
        <v/>
      </c>
      <c r="H151" s="15"/>
      <c r="I151" s="15"/>
    </row>
    <row r="152" spans="1:9" ht="13.5" customHeight="1" x14ac:dyDescent="0.2">
      <c r="A152" s="51"/>
      <c r="B152" s="19" t="str">
        <f>IF(A152="","",VLOOKUP(A152,AAR!$B$3:$C$138,2,0))</f>
        <v/>
      </c>
      <c r="C152" s="15" t="str">
        <f t="shared" si="10"/>
        <v/>
      </c>
      <c r="D152" s="19" t="str">
        <f t="shared" si="14"/>
        <v/>
      </c>
      <c r="E152" s="15" t="str">
        <f t="shared" si="11"/>
        <v/>
      </c>
      <c r="F152" s="15" t="str">
        <f t="shared" si="12"/>
        <v/>
      </c>
      <c r="G152" s="15" t="str">
        <f t="shared" si="13"/>
        <v/>
      </c>
      <c r="H152" s="15"/>
      <c r="I152" s="15"/>
    </row>
    <row r="153" spans="1:9" ht="13.5" customHeight="1" x14ac:dyDescent="0.2">
      <c r="A153" s="51"/>
      <c r="B153" s="19" t="str">
        <f>IF(A153="","",VLOOKUP(A153,AAR!$B$3:$C$138,2,0))</f>
        <v/>
      </c>
      <c r="C153" s="15" t="str">
        <f t="shared" si="10"/>
        <v/>
      </c>
      <c r="D153" s="19" t="str">
        <f t="shared" si="14"/>
        <v/>
      </c>
      <c r="E153" s="15" t="str">
        <f t="shared" si="11"/>
        <v/>
      </c>
      <c r="F153" s="15" t="str">
        <f t="shared" si="12"/>
        <v/>
      </c>
      <c r="G153" s="15" t="str">
        <f t="shared" si="13"/>
        <v/>
      </c>
      <c r="H153" s="15"/>
      <c r="I153" s="15"/>
    </row>
    <row r="154" spans="1:9" ht="13.5" customHeight="1" x14ac:dyDescent="0.2">
      <c r="A154" s="51"/>
      <c r="B154" s="19" t="str">
        <f>IF(A154="","",VLOOKUP(A154,AAR!$B$3:$C$138,2,0))</f>
        <v/>
      </c>
      <c r="C154" s="15" t="str">
        <f t="shared" si="10"/>
        <v/>
      </c>
      <c r="D154" s="19" t="str">
        <f t="shared" si="14"/>
        <v/>
      </c>
      <c r="E154" s="15" t="str">
        <f t="shared" si="11"/>
        <v/>
      </c>
      <c r="F154" s="15" t="str">
        <f t="shared" si="12"/>
        <v/>
      </c>
      <c r="G154" s="15" t="str">
        <f t="shared" si="13"/>
        <v/>
      </c>
      <c r="H154" s="15"/>
      <c r="I154" s="15"/>
    </row>
    <row r="155" spans="1:9" ht="13.5" customHeight="1" x14ac:dyDescent="0.2">
      <c r="A155" s="51"/>
      <c r="B155" s="19" t="str">
        <f>IF(A155="","",VLOOKUP(A155,AAR!$B$3:$C$138,2,0))</f>
        <v/>
      </c>
      <c r="C155" s="15" t="str">
        <f t="shared" si="10"/>
        <v/>
      </c>
      <c r="D155" s="19" t="str">
        <f t="shared" si="14"/>
        <v/>
      </c>
      <c r="E155" s="15" t="str">
        <f t="shared" si="11"/>
        <v/>
      </c>
      <c r="F155" s="15" t="str">
        <f t="shared" si="12"/>
        <v/>
      </c>
      <c r="G155" s="15" t="str">
        <f t="shared" si="13"/>
        <v/>
      </c>
      <c r="H155" s="15"/>
      <c r="I155" s="15"/>
    </row>
    <row r="156" spans="1:9" ht="13.5" customHeight="1" x14ac:dyDescent="0.2">
      <c r="A156" s="51"/>
      <c r="B156" s="19" t="str">
        <f>IF(A156="","",VLOOKUP(A156,AAR!$B$3:$C$138,2,0))</f>
        <v/>
      </c>
      <c r="C156" s="15" t="str">
        <f t="shared" si="10"/>
        <v/>
      </c>
      <c r="D156" s="19" t="str">
        <f t="shared" si="14"/>
        <v/>
      </c>
      <c r="E156" s="15" t="str">
        <f t="shared" si="11"/>
        <v/>
      </c>
      <c r="F156" s="15" t="str">
        <f t="shared" si="12"/>
        <v/>
      </c>
      <c r="G156" s="15" t="str">
        <f t="shared" si="13"/>
        <v/>
      </c>
      <c r="H156" s="15"/>
      <c r="I156" s="15"/>
    </row>
    <row r="157" spans="1:9" ht="13.5" customHeight="1" x14ac:dyDescent="0.2">
      <c r="A157" s="51"/>
      <c r="B157" s="19" t="str">
        <f>IF(A157="","",VLOOKUP(A157,AAR!$B$3:$C$138,2,0))</f>
        <v/>
      </c>
      <c r="C157" s="15" t="str">
        <f t="shared" si="10"/>
        <v/>
      </c>
      <c r="D157" s="19" t="str">
        <f t="shared" si="14"/>
        <v/>
      </c>
      <c r="E157" s="15" t="str">
        <f t="shared" si="11"/>
        <v/>
      </c>
      <c r="F157" s="15" t="str">
        <f t="shared" si="12"/>
        <v/>
      </c>
      <c r="G157" s="15" t="str">
        <f t="shared" si="13"/>
        <v/>
      </c>
      <c r="H157" s="15"/>
      <c r="I157" s="15"/>
    </row>
    <row r="158" spans="1:9" ht="13.5" customHeight="1" x14ac:dyDescent="0.2">
      <c r="A158" s="51"/>
      <c r="B158" s="19" t="str">
        <f>IF(A158="","",VLOOKUP(A158,AAR!$B$3:$C$138,2,0))</f>
        <v/>
      </c>
      <c r="C158" s="15" t="str">
        <f t="shared" si="10"/>
        <v/>
      </c>
      <c r="D158" s="19" t="str">
        <f t="shared" si="14"/>
        <v/>
      </c>
      <c r="E158" s="15" t="str">
        <f t="shared" si="11"/>
        <v/>
      </c>
      <c r="F158" s="15" t="str">
        <f t="shared" si="12"/>
        <v/>
      </c>
      <c r="G158" s="15" t="str">
        <f t="shared" si="13"/>
        <v/>
      </c>
      <c r="H158" s="15"/>
      <c r="I158" s="15"/>
    </row>
    <row r="159" spans="1:9" ht="13.5" customHeight="1" x14ac:dyDescent="0.2">
      <c r="A159" s="51"/>
      <c r="B159" s="19" t="str">
        <f>IF(A159="","",VLOOKUP(A159,AAR!$B$3:$C$138,2,0))</f>
        <v/>
      </c>
      <c r="C159" s="15" t="str">
        <f t="shared" si="10"/>
        <v/>
      </c>
      <c r="D159" s="19" t="str">
        <f t="shared" si="14"/>
        <v/>
      </c>
      <c r="E159" s="15" t="str">
        <f t="shared" si="11"/>
        <v/>
      </c>
      <c r="F159" s="15" t="str">
        <f t="shared" si="12"/>
        <v/>
      </c>
      <c r="G159" s="15" t="str">
        <f t="shared" si="13"/>
        <v/>
      </c>
      <c r="H159" s="15"/>
      <c r="I159" s="15"/>
    </row>
    <row r="160" spans="1:9" ht="13.5" customHeight="1" x14ac:dyDescent="0.2">
      <c r="A160" s="51"/>
      <c r="B160" s="19" t="str">
        <f>IF(A160="","",VLOOKUP(A160,AAR!$B$3:$C$138,2,0))</f>
        <v/>
      </c>
      <c r="C160" s="15" t="str">
        <f t="shared" si="10"/>
        <v/>
      </c>
      <c r="D160" s="19" t="str">
        <f t="shared" si="14"/>
        <v/>
      </c>
      <c r="E160" s="15" t="str">
        <f t="shared" si="11"/>
        <v/>
      </c>
      <c r="F160" s="15" t="str">
        <f t="shared" si="12"/>
        <v/>
      </c>
      <c r="G160" s="15" t="str">
        <f t="shared" si="13"/>
        <v/>
      </c>
      <c r="H160" s="15"/>
      <c r="I160" s="15"/>
    </row>
    <row r="161" spans="1:9" ht="13.5" customHeight="1" x14ac:dyDescent="0.2">
      <c r="A161" s="51"/>
      <c r="B161" s="19" t="str">
        <f>IF(A161="","",VLOOKUP(A161,AAR!$B$3:$C$138,2,0))</f>
        <v/>
      </c>
      <c r="C161" s="15" t="str">
        <f t="shared" si="10"/>
        <v/>
      </c>
      <c r="D161" s="19" t="str">
        <f t="shared" si="14"/>
        <v/>
      </c>
      <c r="E161" s="15" t="str">
        <f t="shared" si="11"/>
        <v/>
      </c>
      <c r="F161" s="15" t="str">
        <f t="shared" si="12"/>
        <v/>
      </c>
      <c r="G161" s="15" t="str">
        <f t="shared" si="13"/>
        <v/>
      </c>
      <c r="H161" s="15"/>
      <c r="I161" s="15"/>
    </row>
    <row r="162" spans="1:9" ht="13.5" customHeight="1" x14ac:dyDescent="0.2">
      <c r="A162" s="51"/>
      <c r="B162" s="19" t="str">
        <f>IF(A162="","",VLOOKUP(A162,AAR!$B$3:$C$138,2,0))</f>
        <v/>
      </c>
      <c r="C162" s="15" t="str">
        <f t="shared" si="10"/>
        <v/>
      </c>
      <c r="D162" s="19" t="str">
        <f t="shared" si="14"/>
        <v/>
      </c>
      <c r="E162" s="15" t="str">
        <f t="shared" si="11"/>
        <v/>
      </c>
      <c r="F162" s="15" t="str">
        <f t="shared" si="12"/>
        <v/>
      </c>
      <c r="G162" s="15" t="str">
        <f t="shared" si="13"/>
        <v/>
      </c>
      <c r="H162" s="15"/>
      <c r="I162" s="15"/>
    </row>
    <row r="163" spans="1:9" ht="13.5" customHeight="1" x14ac:dyDescent="0.2">
      <c r="A163" s="51"/>
      <c r="B163" s="19" t="str">
        <f>IF(A163="","",VLOOKUP(A163,AAR!$B$3:$C$138,2,0))</f>
        <v/>
      </c>
      <c r="C163" s="15" t="str">
        <f t="shared" si="10"/>
        <v/>
      </c>
      <c r="D163" s="19" t="str">
        <f t="shared" si="14"/>
        <v/>
      </c>
      <c r="E163" s="15" t="str">
        <f t="shared" si="11"/>
        <v/>
      </c>
      <c r="F163" s="15" t="str">
        <f t="shared" si="12"/>
        <v/>
      </c>
      <c r="G163" s="15" t="str">
        <f t="shared" si="13"/>
        <v/>
      </c>
      <c r="H163" s="15"/>
      <c r="I163" s="15"/>
    </row>
    <row r="164" spans="1:9" ht="13.5" customHeight="1" x14ac:dyDescent="0.2">
      <c r="A164" s="51"/>
      <c r="B164" s="19" t="str">
        <f>IF(A164="","",VLOOKUP(A164,AAR!$B$3:$C$138,2,0))</f>
        <v/>
      </c>
      <c r="C164" s="15" t="str">
        <f t="shared" si="10"/>
        <v/>
      </c>
      <c r="D164" s="19" t="str">
        <f t="shared" si="14"/>
        <v/>
      </c>
      <c r="E164" s="15" t="str">
        <f t="shared" si="11"/>
        <v/>
      </c>
      <c r="F164" s="15" t="str">
        <f t="shared" si="12"/>
        <v/>
      </c>
      <c r="G164" s="15" t="str">
        <f t="shared" si="13"/>
        <v/>
      </c>
      <c r="H164" s="15"/>
      <c r="I164" s="15"/>
    </row>
    <row r="165" spans="1:9" ht="13.5" customHeight="1" x14ac:dyDescent="0.2">
      <c r="A165" s="51"/>
      <c r="B165" s="19" t="str">
        <f>IF(A165="","",VLOOKUP(A165,AAR!$B$3:$C$138,2,0))</f>
        <v/>
      </c>
      <c r="C165" s="15" t="str">
        <f t="shared" si="10"/>
        <v/>
      </c>
      <c r="D165" s="19" t="str">
        <f t="shared" si="14"/>
        <v/>
      </c>
      <c r="E165" s="15" t="str">
        <f t="shared" si="11"/>
        <v/>
      </c>
      <c r="F165" s="15" t="str">
        <f t="shared" si="12"/>
        <v/>
      </c>
      <c r="G165" s="15" t="str">
        <f t="shared" si="13"/>
        <v/>
      </c>
      <c r="H165" s="15"/>
      <c r="I165" s="15"/>
    </row>
    <row r="166" spans="1:9" ht="13.5" customHeight="1" x14ac:dyDescent="0.2">
      <c r="A166" s="51"/>
      <c r="B166" s="19" t="str">
        <f>IF(A166="","",VLOOKUP(A166,AAR!$B$3:$C$138,2,0))</f>
        <v/>
      </c>
      <c r="C166" s="15" t="str">
        <f t="shared" si="10"/>
        <v/>
      </c>
      <c r="D166" s="19" t="str">
        <f t="shared" si="14"/>
        <v/>
      </c>
      <c r="E166" s="15" t="str">
        <f t="shared" si="11"/>
        <v/>
      </c>
      <c r="F166" s="15" t="str">
        <f t="shared" si="12"/>
        <v/>
      </c>
      <c r="G166" s="15" t="str">
        <f t="shared" si="13"/>
        <v/>
      </c>
      <c r="H166" s="15"/>
      <c r="I166" s="15"/>
    </row>
    <row r="167" spans="1:9" ht="13.5" customHeight="1" x14ac:dyDescent="0.2">
      <c r="A167" s="51"/>
      <c r="B167" s="19" t="str">
        <f>IF(A167="","",VLOOKUP(A167,AAR!$B$3:$C$138,2,0))</f>
        <v/>
      </c>
      <c r="C167" s="15" t="str">
        <f t="shared" si="10"/>
        <v/>
      </c>
      <c r="D167" s="19" t="str">
        <f t="shared" si="14"/>
        <v/>
      </c>
      <c r="E167" s="15" t="str">
        <f t="shared" si="11"/>
        <v/>
      </c>
      <c r="F167" s="15" t="str">
        <f t="shared" si="12"/>
        <v/>
      </c>
      <c r="G167" s="15" t="str">
        <f t="shared" si="13"/>
        <v/>
      </c>
      <c r="H167" s="15"/>
      <c r="I167" s="15"/>
    </row>
    <row r="168" spans="1:9" ht="13.5" customHeight="1" x14ac:dyDescent="0.2">
      <c r="A168" s="51"/>
      <c r="B168" s="19" t="str">
        <f>IF(A168="","",VLOOKUP(A168,AAR!$B$3:$C$138,2,0))</f>
        <v/>
      </c>
      <c r="C168" s="15" t="str">
        <f t="shared" si="10"/>
        <v/>
      </c>
      <c r="D168" s="19" t="str">
        <f t="shared" si="14"/>
        <v/>
      </c>
      <c r="E168" s="15" t="str">
        <f t="shared" si="11"/>
        <v/>
      </c>
      <c r="F168" s="15" t="str">
        <f t="shared" si="12"/>
        <v/>
      </c>
      <c r="G168" s="15" t="str">
        <f t="shared" si="13"/>
        <v/>
      </c>
      <c r="H168" s="15"/>
      <c r="I168" s="15"/>
    </row>
    <row r="169" spans="1:9" ht="13.5" customHeight="1" x14ac:dyDescent="0.2">
      <c r="A169" s="51"/>
      <c r="B169" s="19" t="str">
        <f>IF(A169="","",VLOOKUP(A169,AAR!$B$3:$C$138,2,0))</f>
        <v/>
      </c>
      <c r="C169" s="15" t="str">
        <f t="shared" si="10"/>
        <v/>
      </c>
      <c r="D169" s="19" t="str">
        <f t="shared" si="14"/>
        <v/>
      </c>
      <c r="E169" s="15" t="str">
        <f t="shared" si="11"/>
        <v/>
      </c>
      <c r="F169" s="15" t="str">
        <f t="shared" si="12"/>
        <v/>
      </c>
      <c r="G169" s="15" t="str">
        <f t="shared" si="13"/>
        <v/>
      </c>
      <c r="H169" s="15"/>
      <c r="I169" s="15"/>
    </row>
    <row r="170" spans="1:9" ht="13.5" customHeight="1" x14ac:dyDescent="0.2">
      <c r="A170" s="51"/>
      <c r="B170" s="19" t="str">
        <f>IF(A170="","",VLOOKUP(A170,AAR!$B$3:$C$138,2,0))</f>
        <v/>
      </c>
      <c r="C170" s="15" t="str">
        <f t="shared" si="10"/>
        <v/>
      </c>
      <c r="D170" s="19" t="str">
        <f t="shared" si="14"/>
        <v/>
      </c>
      <c r="E170" s="15" t="str">
        <f t="shared" si="11"/>
        <v/>
      </c>
      <c r="F170" s="15" t="str">
        <f t="shared" si="12"/>
        <v/>
      </c>
      <c r="G170" s="15" t="str">
        <f t="shared" si="13"/>
        <v/>
      </c>
      <c r="H170" s="15"/>
      <c r="I170" s="15"/>
    </row>
    <row r="171" spans="1:9" ht="13.5" customHeight="1" x14ac:dyDescent="0.2">
      <c r="A171" s="51"/>
      <c r="B171" s="19" t="str">
        <f>IF(A171="","",VLOOKUP(A171,AAR!$B$3:$C$138,2,0))</f>
        <v/>
      </c>
      <c r="C171" s="15" t="str">
        <f t="shared" si="10"/>
        <v/>
      </c>
      <c r="D171" s="19" t="str">
        <f t="shared" si="14"/>
        <v/>
      </c>
      <c r="E171" s="15" t="str">
        <f t="shared" si="11"/>
        <v/>
      </c>
      <c r="F171" s="15" t="str">
        <f t="shared" si="12"/>
        <v/>
      </c>
      <c r="G171" s="15" t="str">
        <f t="shared" si="13"/>
        <v/>
      </c>
      <c r="H171" s="15"/>
      <c r="I171" s="15"/>
    </row>
    <row r="172" spans="1:9" ht="13.5" customHeight="1" x14ac:dyDescent="0.2">
      <c r="A172" s="51"/>
      <c r="B172" s="19" t="str">
        <f>IF(A172="","",VLOOKUP(A172,AAR!$B$3:$C$138,2,0))</f>
        <v/>
      </c>
      <c r="C172" s="15" t="str">
        <f t="shared" si="10"/>
        <v/>
      </c>
      <c r="D172" s="19" t="str">
        <f t="shared" si="14"/>
        <v/>
      </c>
      <c r="E172" s="15" t="str">
        <f t="shared" si="11"/>
        <v/>
      </c>
      <c r="F172" s="15" t="str">
        <f t="shared" si="12"/>
        <v/>
      </c>
      <c r="G172" s="15" t="str">
        <f t="shared" si="13"/>
        <v/>
      </c>
      <c r="H172" s="15"/>
      <c r="I172" s="15"/>
    </row>
    <row r="173" spans="1:9" ht="13.5" customHeight="1" x14ac:dyDescent="0.2">
      <c r="A173" s="51"/>
      <c r="B173" s="19" t="str">
        <f>IF(A173="","",VLOOKUP(A173,AAR!$B$3:$C$138,2,0))</f>
        <v/>
      </c>
      <c r="C173" s="15" t="str">
        <f t="shared" si="10"/>
        <v/>
      </c>
      <c r="D173" s="19" t="str">
        <f t="shared" si="14"/>
        <v/>
      </c>
      <c r="E173" s="15" t="str">
        <f t="shared" si="11"/>
        <v/>
      </c>
      <c r="F173" s="15" t="str">
        <f t="shared" si="12"/>
        <v/>
      </c>
      <c r="G173" s="15" t="str">
        <f t="shared" si="13"/>
        <v/>
      </c>
      <c r="H173" s="15"/>
      <c r="I173" s="15"/>
    </row>
    <row r="174" spans="1:9" ht="13.5" customHeight="1" x14ac:dyDescent="0.2">
      <c r="A174" s="51"/>
      <c r="B174" s="19" t="str">
        <f>IF(A174="","",VLOOKUP(A174,AAR!$B$3:$C$138,2,0))</f>
        <v/>
      </c>
      <c r="C174" s="15" t="str">
        <f t="shared" si="10"/>
        <v/>
      </c>
      <c r="D174" s="19" t="str">
        <f t="shared" si="14"/>
        <v/>
      </c>
      <c r="E174" s="15" t="str">
        <f t="shared" si="11"/>
        <v/>
      </c>
      <c r="F174" s="15" t="str">
        <f t="shared" si="12"/>
        <v/>
      </c>
      <c r="G174" s="15" t="str">
        <f t="shared" si="13"/>
        <v/>
      </c>
      <c r="H174" s="15"/>
      <c r="I174" s="15"/>
    </row>
    <row r="175" spans="1:9" ht="13.5" customHeight="1" x14ac:dyDescent="0.2">
      <c r="A175" s="51"/>
      <c r="B175" s="19" t="str">
        <f>IF(A175="","",VLOOKUP(A175,AAR!$B$3:$C$138,2,0))</f>
        <v/>
      </c>
      <c r="C175" s="15" t="str">
        <f t="shared" si="10"/>
        <v/>
      </c>
      <c r="D175" s="19" t="str">
        <f t="shared" si="14"/>
        <v/>
      </c>
      <c r="E175" s="15" t="str">
        <f t="shared" si="11"/>
        <v/>
      </c>
      <c r="F175" s="15" t="str">
        <f t="shared" si="12"/>
        <v/>
      </c>
      <c r="G175" s="15" t="str">
        <f t="shared" si="13"/>
        <v/>
      </c>
      <c r="H175" s="15"/>
      <c r="I175" s="15"/>
    </row>
    <row r="176" spans="1:9" ht="13.5" customHeight="1" x14ac:dyDescent="0.2">
      <c r="A176" s="51"/>
      <c r="B176" s="19" t="str">
        <f>IF(A176="","",VLOOKUP(A176,AAR!$B$3:$C$138,2,0))</f>
        <v/>
      </c>
      <c r="C176" s="15" t="str">
        <f t="shared" si="10"/>
        <v/>
      </c>
      <c r="D176" s="19" t="str">
        <f t="shared" si="14"/>
        <v/>
      </c>
      <c r="E176" s="15" t="str">
        <f t="shared" si="11"/>
        <v/>
      </c>
      <c r="F176" s="15" t="str">
        <f t="shared" si="12"/>
        <v/>
      </c>
      <c r="G176" s="15" t="str">
        <f t="shared" si="13"/>
        <v/>
      </c>
      <c r="H176" s="15"/>
      <c r="I176" s="15"/>
    </row>
    <row r="177" spans="1:9" ht="13.5" customHeight="1" x14ac:dyDescent="0.2">
      <c r="A177" s="51"/>
      <c r="B177" s="19" t="str">
        <f>IF(A177="","",VLOOKUP(A177,AAR!$B$3:$C$138,2,0))</f>
        <v/>
      </c>
      <c r="C177" s="15" t="str">
        <f t="shared" si="10"/>
        <v/>
      </c>
      <c r="D177" s="19" t="str">
        <f t="shared" si="14"/>
        <v/>
      </c>
      <c r="E177" s="15" t="str">
        <f t="shared" si="11"/>
        <v/>
      </c>
      <c r="F177" s="15" t="str">
        <f t="shared" si="12"/>
        <v/>
      </c>
      <c r="G177" s="15" t="str">
        <f t="shared" si="13"/>
        <v/>
      </c>
      <c r="H177" s="15"/>
      <c r="I177" s="15"/>
    </row>
    <row r="178" spans="1:9" ht="13.5" customHeight="1" x14ac:dyDescent="0.2">
      <c r="A178" s="51"/>
      <c r="B178" s="19" t="str">
        <f>IF(A178="","",VLOOKUP(A178,AAR!$B$3:$C$138,2,0))</f>
        <v/>
      </c>
      <c r="C178" s="15" t="str">
        <f t="shared" si="10"/>
        <v/>
      </c>
      <c r="D178" s="19" t="str">
        <f t="shared" si="14"/>
        <v/>
      </c>
      <c r="E178" s="15" t="str">
        <f t="shared" si="11"/>
        <v/>
      </c>
      <c r="F178" s="15" t="str">
        <f t="shared" si="12"/>
        <v/>
      </c>
      <c r="G178" s="15" t="str">
        <f t="shared" si="13"/>
        <v/>
      </c>
      <c r="H178" s="15"/>
      <c r="I178" s="15"/>
    </row>
    <row r="179" spans="1:9" ht="13.5" customHeight="1" x14ac:dyDescent="0.2">
      <c r="A179" s="51"/>
      <c r="B179" s="19" t="str">
        <f>IF(A179="","",VLOOKUP(A179,AAR!$B$3:$C$138,2,0))</f>
        <v/>
      </c>
      <c r="C179" s="15" t="str">
        <f t="shared" si="10"/>
        <v/>
      </c>
      <c r="D179" s="19" t="str">
        <f t="shared" si="14"/>
        <v/>
      </c>
      <c r="E179" s="15" t="str">
        <f t="shared" si="11"/>
        <v/>
      </c>
      <c r="F179" s="15" t="str">
        <f t="shared" si="12"/>
        <v/>
      </c>
      <c r="G179" s="15" t="str">
        <f t="shared" si="13"/>
        <v/>
      </c>
      <c r="H179" s="15"/>
      <c r="I179" s="15"/>
    </row>
    <row r="180" spans="1:9" ht="13.5" customHeight="1" x14ac:dyDescent="0.2">
      <c r="A180" s="51"/>
      <c r="B180" s="19" t="str">
        <f>IF(A180="","",VLOOKUP(A180,AAR!$B$3:$C$138,2,0))</f>
        <v/>
      </c>
      <c r="C180" s="15" t="str">
        <f t="shared" si="10"/>
        <v/>
      </c>
      <c r="D180" s="19" t="str">
        <f t="shared" si="14"/>
        <v/>
      </c>
      <c r="E180" s="15" t="str">
        <f t="shared" si="11"/>
        <v/>
      </c>
      <c r="F180" s="15" t="str">
        <f t="shared" si="12"/>
        <v/>
      </c>
      <c r="G180" s="15" t="str">
        <f t="shared" si="13"/>
        <v/>
      </c>
      <c r="H180" s="15"/>
      <c r="I180" s="15"/>
    </row>
    <row r="181" spans="1:9" ht="13.5" customHeight="1" x14ac:dyDescent="0.2">
      <c r="A181" s="51"/>
      <c r="B181" s="19" t="str">
        <f>IF(A181="","",VLOOKUP(A181,AAR!$B$3:$C$138,2,0))</f>
        <v/>
      </c>
      <c r="C181" s="15" t="str">
        <f t="shared" si="10"/>
        <v/>
      </c>
      <c r="D181" s="19" t="str">
        <f t="shared" si="14"/>
        <v/>
      </c>
      <c r="E181" s="15" t="str">
        <f t="shared" si="11"/>
        <v/>
      </c>
      <c r="F181" s="15" t="str">
        <f t="shared" si="12"/>
        <v/>
      </c>
      <c r="G181" s="15" t="str">
        <f t="shared" si="13"/>
        <v/>
      </c>
      <c r="H181" s="15"/>
      <c r="I181" s="15"/>
    </row>
    <row r="182" spans="1:9" ht="13.5" customHeight="1" x14ac:dyDescent="0.2">
      <c r="A182" s="51"/>
      <c r="B182" s="19" t="str">
        <f>IF(A182="","",VLOOKUP(A182,AAR!$B$3:$C$138,2,0))</f>
        <v/>
      </c>
      <c r="C182" s="15" t="str">
        <f t="shared" si="10"/>
        <v/>
      </c>
      <c r="D182" s="19" t="str">
        <f t="shared" si="14"/>
        <v/>
      </c>
      <c r="E182" s="15" t="str">
        <f t="shared" si="11"/>
        <v/>
      </c>
      <c r="F182" s="15" t="str">
        <f t="shared" si="12"/>
        <v/>
      </c>
      <c r="G182" s="15" t="str">
        <f t="shared" si="13"/>
        <v/>
      </c>
      <c r="H182" s="15"/>
      <c r="I182" s="15"/>
    </row>
    <row r="183" spans="1:9" ht="13.5" customHeight="1" x14ac:dyDescent="0.2">
      <c r="A183" s="51"/>
      <c r="B183" s="19" t="str">
        <f>IF(A183="","",VLOOKUP(A183,AAR!$B$3:$C$138,2,0))</f>
        <v/>
      </c>
      <c r="C183" s="15" t="str">
        <f t="shared" si="10"/>
        <v/>
      </c>
      <c r="D183" s="19" t="str">
        <f t="shared" si="14"/>
        <v/>
      </c>
      <c r="E183" s="15" t="str">
        <f t="shared" si="11"/>
        <v/>
      </c>
      <c r="F183" s="15" t="str">
        <f t="shared" si="12"/>
        <v/>
      </c>
      <c r="G183" s="15" t="str">
        <f t="shared" si="13"/>
        <v/>
      </c>
      <c r="H183" s="15"/>
      <c r="I183" s="15"/>
    </row>
    <row r="184" spans="1:9" ht="13.5" customHeight="1" x14ac:dyDescent="0.2">
      <c r="A184" s="51"/>
      <c r="B184" s="19" t="str">
        <f>IF(A184="","",VLOOKUP(A184,AAR!$B$3:$C$138,2,0))</f>
        <v/>
      </c>
      <c r="C184" s="15" t="str">
        <f t="shared" si="10"/>
        <v/>
      </c>
      <c r="D184" s="19" t="str">
        <f t="shared" si="14"/>
        <v/>
      </c>
      <c r="E184" s="15" t="str">
        <f t="shared" si="11"/>
        <v/>
      </c>
      <c r="F184" s="15" t="str">
        <f t="shared" si="12"/>
        <v/>
      </c>
      <c r="G184" s="15" t="str">
        <f t="shared" si="13"/>
        <v/>
      </c>
      <c r="H184" s="15"/>
      <c r="I184" s="15"/>
    </row>
    <row r="185" spans="1:9" ht="13.5" customHeight="1" x14ac:dyDescent="0.2">
      <c r="A185" s="51"/>
      <c r="B185" s="19" t="str">
        <f>IF(A185="","",VLOOKUP(A185,AAR!$B$3:$C$138,2,0))</f>
        <v/>
      </c>
      <c r="C185" s="15" t="str">
        <f t="shared" si="10"/>
        <v/>
      </c>
      <c r="D185" s="19" t="str">
        <f t="shared" si="14"/>
        <v/>
      </c>
      <c r="E185" s="15" t="str">
        <f t="shared" si="11"/>
        <v/>
      </c>
      <c r="F185" s="15" t="str">
        <f t="shared" si="12"/>
        <v/>
      </c>
      <c r="G185" s="15" t="str">
        <f t="shared" si="13"/>
        <v/>
      </c>
      <c r="H185" s="15"/>
      <c r="I185" s="15"/>
    </row>
    <row r="186" spans="1:9" ht="13.5" customHeight="1" x14ac:dyDescent="0.2">
      <c r="A186" s="51"/>
      <c r="B186" s="19" t="str">
        <f>IF(A186="","",VLOOKUP(A186,AAR!$B$3:$C$138,2,0))</f>
        <v/>
      </c>
      <c r="C186" s="15" t="str">
        <f t="shared" si="10"/>
        <v/>
      </c>
      <c r="D186" s="19" t="str">
        <f t="shared" si="14"/>
        <v/>
      </c>
      <c r="E186" s="15" t="str">
        <f t="shared" si="11"/>
        <v/>
      </c>
      <c r="F186" s="15" t="str">
        <f t="shared" si="12"/>
        <v/>
      </c>
      <c r="G186" s="15" t="str">
        <f t="shared" si="13"/>
        <v/>
      </c>
      <c r="H186" s="15"/>
      <c r="I186" s="15"/>
    </row>
    <row r="187" spans="1:9" ht="13.5" customHeight="1" x14ac:dyDescent="0.2">
      <c r="A187" s="51"/>
      <c r="B187" s="19" t="str">
        <f>IF(A187="","",VLOOKUP(A187,AAR!$B$3:$C$138,2,0))</f>
        <v/>
      </c>
      <c r="C187" s="15" t="str">
        <f t="shared" si="10"/>
        <v/>
      </c>
      <c r="D187" s="19" t="str">
        <f t="shared" si="14"/>
        <v/>
      </c>
      <c r="E187" s="15" t="str">
        <f t="shared" si="11"/>
        <v/>
      </c>
      <c r="F187" s="15" t="str">
        <f t="shared" si="12"/>
        <v/>
      </c>
      <c r="G187" s="15" t="str">
        <f t="shared" si="13"/>
        <v/>
      </c>
      <c r="H187" s="15"/>
      <c r="I187" s="15"/>
    </row>
    <row r="188" spans="1:9" ht="13.5" customHeight="1" x14ac:dyDescent="0.2">
      <c r="A188" s="51"/>
      <c r="B188" s="19" t="str">
        <f>IF(A188="","",VLOOKUP(A188,AAR!$B$3:$C$138,2,0))</f>
        <v/>
      </c>
      <c r="C188" s="15" t="str">
        <f t="shared" si="10"/>
        <v/>
      </c>
      <c r="D188" s="19" t="str">
        <f t="shared" si="14"/>
        <v/>
      </c>
      <c r="E188" s="15" t="str">
        <f t="shared" si="11"/>
        <v/>
      </c>
      <c r="F188" s="15" t="str">
        <f t="shared" si="12"/>
        <v/>
      </c>
      <c r="G188" s="15" t="str">
        <f t="shared" si="13"/>
        <v/>
      </c>
      <c r="H188" s="15"/>
      <c r="I188" s="15"/>
    </row>
    <row r="189" spans="1:9" ht="13.5" customHeight="1" x14ac:dyDescent="0.2">
      <c r="A189" s="51"/>
      <c r="B189" s="19" t="str">
        <f>IF(A189="","",VLOOKUP(A189,AAR!$B$3:$C$138,2,0))</f>
        <v/>
      </c>
      <c r="C189" s="15" t="str">
        <f t="shared" si="10"/>
        <v/>
      </c>
      <c r="D189" s="19" t="str">
        <f t="shared" si="14"/>
        <v/>
      </c>
      <c r="E189" s="15" t="str">
        <f t="shared" si="11"/>
        <v/>
      </c>
      <c r="F189" s="15" t="str">
        <f t="shared" si="12"/>
        <v/>
      </c>
      <c r="G189" s="15" t="str">
        <f t="shared" si="13"/>
        <v/>
      </c>
      <c r="H189" s="15"/>
      <c r="I189" s="15"/>
    </row>
    <row r="190" spans="1:9" ht="13.5" customHeight="1" x14ac:dyDescent="0.2">
      <c r="A190" s="51"/>
      <c r="B190" s="19" t="str">
        <f>IF(A190="","",VLOOKUP(A190,AAR!$B$3:$C$138,2,0))</f>
        <v/>
      </c>
      <c r="C190" s="15" t="str">
        <f t="shared" si="10"/>
        <v/>
      </c>
      <c r="D190" s="19" t="str">
        <f t="shared" si="14"/>
        <v/>
      </c>
      <c r="E190" s="15" t="str">
        <f t="shared" si="11"/>
        <v/>
      </c>
      <c r="F190" s="15" t="str">
        <f t="shared" si="12"/>
        <v/>
      </c>
      <c r="G190" s="15" t="str">
        <f t="shared" si="13"/>
        <v/>
      </c>
      <c r="H190" s="15"/>
      <c r="I190" s="15"/>
    </row>
    <row r="191" spans="1:9" ht="13.5" customHeight="1" x14ac:dyDescent="0.2">
      <c r="A191" s="51"/>
      <c r="B191" s="19" t="str">
        <f>IF(A191="","",VLOOKUP(A191,AAR!$B$3:$C$138,2,0))</f>
        <v/>
      </c>
      <c r="C191" s="15" t="str">
        <f t="shared" si="10"/>
        <v/>
      </c>
      <c r="D191" s="19" t="str">
        <f t="shared" si="14"/>
        <v/>
      </c>
      <c r="E191" s="15" t="str">
        <f t="shared" si="11"/>
        <v/>
      </c>
      <c r="F191" s="15" t="str">
        <f t="shared" si="12"/>
        <v/>
      </c>
      <c r="G191" s="15" t="str">
        <f t="shared" si="13"/>
        <v/>
      </c>
      <c r="H191" s="15"/>
      <c r="I191" s="15"/>
    </row>
    <row r="192" spans="1:9" ht="13.5" customHeight="1" x14ac:dyDescent="0.2">
      <c r="A192" s="51"/>
      <c r="B192" s="19" t="str">
        <f>IF(A192="","",VLOOKUP(A192,AAR!$B$3:$C$138,2,0))</f>
        <v/>
      </c>
      <c r="C192" s="15" t="str">
        <f t="shared" si="10"/>
        <v/>
      </c>
      <c r="D192" s="19" t="str">
        <f t="shared" si="14"/>
        <v/>
      </c>
      <c r="E192" s="15" t="str">
        <f t="shared" si="11"/>
        <v/>
      </c>
      <c r="F192" s="15" t="str">
        <f t="shared" si="12"/>
        <v/>
      </c>
      <c r="G192" s="15" t="str">
        <f t="shared" si="13"/>
        <v/>
      </c>
      <c r="H192" s="15"/>
      <c r="I192" s="15"/>
    </row>
    <row r="193" spans="1:9" ht="13.5" customHeight="1" x14ac:dyDescent="0.2">
      <c r="A193" s="51"/>
      <c r="B193" s="19" t="str">
        <f>IF(A193="","",VLOOKUP(A193,AAR!$B$3:$C$138,2,0))</f>
        <v/>
      </c>
      <c r="C193" s="15" t="str">
        <f t="shared" si="10"/>
        <v/>
      </c>
      <c r="D193" s="19" t="str">
        <f t="shared" si="14"/>
        <v/>
      </c>
      <c r="E193" s="15" t="str">
        <f t="shared" si="11"/>
        <v/>
      </c>
      <c r="F193" s="15" t="str">
        <f t="shared" si="12"/>
        <v/>
      </c>
      <c r="G193" s="15" t="str">
        <f t="shared" si="13"/>
        <v/>
      </c>
      <c r="H193" s="15"/>
      <c r="I193" s="15"/>
    </row>
    <row r="194" spans="1:9" ht="13.5" customHeight="1" x14ac:dyDescent="0.2">
      <c r="A194" s="51"/>
      <c r="B194" s="19" t="str">
        <f>IF(A194="","",VLOOKUP(A194,AAR!$B$3:$C$138,2,0))</f>
        <v/>
      </c>
      <c r="C194" s="15" t="str">
        <f t="shared" si="10"/>
        <v/>
      </c>
      <c r="D194" s="19" t="str">
        <f t="shared" si="14"/>
        <v/>
      </c>
      <c r="E194" s="15" t="str">
        <f t="shared" si="11"/>
        <v/>
      </c>
      <c r="F194" s="15" t="str">
        <f t="shared" si="12"/>
        <v/>
      </c>
      <c r="G194" s="15" t="str">
        <f t="shared" si="13"/>
        <v/>
      </c>
      <c r="H194" s="15"/>
      <c r="I194" s="15"/>
    </row>
    <row r="195" spans="1:9" ht="13.5" customHeight="1" x14ac:dyDescent="0.2">
      <c r="A195" s="51"/>
      <c r="B195" s="19" t="str">
        <f>IF(A195="","",VLOOKUP(A195,AAR!$B$3:$C$138,2,0))</f>
        <v/>
      </c>
      <c r="C195" s="15" t="str">
        <f t="shared" ref="C195:C258" si="15">IF(A195="","",SMALL($B$2:$B$501,D195))</f>
        <v/>
      </c>
      <c r="D195" s="19" t="str">
        <f t="shared" si="14"/>
        <v/>
      </c>
      <c r="E195" s="15" t="str">
        <f t="shared" ref="E195:E258" si="16">IF(A195="","",D195/$H$2)</f>
        <v/>
      </c>
      <c r="F195" s="15" t="str">
        <f t="shared" ref="F195:F258" si="17">IF(A195="","",_xlfn.NORM.DIST(C195,$H$3,$H$4,1))</f>
        <v/>
      </c>
      <c r="G195" s="15" t="str">
        <f t="shared" ref="G195:G258" si="18">IF(A195="","",ABS(E195-F195))</f>
        <v/>
      </c>
      <c r="H195" s="15"/>
      <c r="I195" s="15"/>
    </row>
    <row r="196" spans="1:9" ht="13.5" customHeight="1" x14ac:dyDescent="0.2">
      <c r="A196" s="51"/>
      <c r="B196" s="19" t="str">
        <f>IF(A196="","",VLOOKUP(A196,AAR!$B$3:$C$138,2,0))</f>
        <v/>
      </c>
      <c r="C196" s="15" t="str">
        <f t="shared" si="15"/>
        <v/>
      </c>
      <c r="D196" s="19" t="str">
        <f t="shared" ref="D196:D259" si="19">IF(A196="","",D195+1)</f>
        <v/>
      </c>
      <c r="E196" s="15" t="str">
        <f t="shared" si="16"/>
        <v/>
      </c>
      <c r="F196" s="15" t="str">
        <f t="shared" si="17"/>
        <v/>
      </c>
      <c r="G196" s="15" t="str">
        <f t="shared" si="18"/>
        <v/>
      </c>
      <c r="H196" s="15"/>
      <c r="I196" s="15"/>
    </row>
    <row r="197" spans="1:9" ht="13.5" customHeight="1" x14ac:dyDescent="0.2">
      <c r="A197" s="51"/>
      <c r="B197" s="19" t="str">
        <f>IF(A197="","",VLOOKUP(A197,AAR!$B$3:$C$138,2,0))</f>
        <v/>
      </c>
      <c r="C197" s="15" t="str">
        <f t="shared" si="15"/>
        <v/>
      </c>
      <c r="D197" s="19" t="str">
        <f t="shared" si="19"/>
        <v/>
      </c>
      <c r="E197" s="15" t="str">
        <f t="shared" si="16"/>
        <v/>
      </c>
      <c r="F197" s="15" t="str">
        <f t="shared" si="17"/>
        <v/>
      </c>
      <c r="G197" s="15" t="str">
        <f t="shared" si="18"/>
        <v/>
      </c>
      <c r="H197" s="15"/>
      <c r="I197" s="15"/>
    </row>
    <row r="198" spans="1:9" ht="13.5" customHeight="1" x14ac:dyDescent="0.2">
      <c r="A198" s="51"/>
      <c r="B198" s="19" t="str">
        <f>IF(A198="","",VLOOKUP(A198,AAR!$B$3:$C$138,2,0))</f>
        <v/>
      </c>
      <c r="C198" s="15" t="str">
        <f t="shared" si="15"/>
        <v/>
      </c>
      <c r="D198" s="19" t="str">
        <f t="shared" si="19"/>
        <v/>
      </c>
      <c r="E198" s="15" t="str">
        <f t="shared" si="16"/>
        <v/>
      </c>
      <c r="F198" s="15" t="str">
        <f t="shared" si="17"/>
        <v/>
      </c>
      <c r="G198" s="15" t="str">
        <f t="shared" si="18"/>
        <v/>
      </c>
      <c r="H198" s="15"/>
      <c r="I198" s="15"/>
    </row>
    <row r="199" spans="1:9" ht="13.5" customHeight="1" x14ac:dyDescent="0.2">
      <c r="A199" s="51"/>
      <c r="B199" s="19" t="str">
        <f>IF(A199="","",VLOOKUP(A199,AAR!$B$3:$C$138,2,0))</f>
        <v/>
      </c>
      <c r="C199" s="15" t="str">
        <f t="shared" si="15"/>
        <v/>
      </c>
      <c r="D199" s="19" t="str">
        <f t="shared" si="19"/>
        <v/>
      </c>
      <c r="E199" s="15" t="str">
        <f t="shared" si="16"/>
        <v/>
      </c>
      <c r="F199" s="15" t="str">
        <f t="shared" si="17"/>
        <v/>
      </c>
      <c r="G199" s="15" t="str">
        <f t="shared" si="18"/>
        <v/>
      </c>
      <c r="H199" s="15"/>
      <c r="I199" s="15"/>
    </row>
    <row r="200" spans="1:9" ht="13.5" customHeight="1" x14ac:dyDescent="0.2">
      <c r="A200" s="51"/>
      <c r="B200" s="19" t="str">
        <f>IF(A200="","",VLOOKUP(A200,AAR!$B$3:$C$138,2,0))</f>
        <v/>
      </c>
      <c r="C200" s="15" t="str">
        <f t="shared" si="15"/>
        <v/>
      </c>
      <c r="D200" s="19" t="str">
        <f t="shared" si="19"/>
        <v/>
      </c>
      <c r="E200" s="15" t="str">
        <f t="shared" si="16"/>
        <v/>
      </c>
      <c r="F200" s="15" t="str">
        <f t="shared" si="17"/>
        <v/>
      </c>
      <c r="G200" s="15" t="str">
        <f t="shared" si="18"/>
        <v/>
      </c>
      <c r="H200" s="15"/>
      <c r="I200" s="15"/>
    </row>
    <row r="201" spans="1:9" ht="13.5" customHeight="1" x14ac:dyDescent="0.2">
      <c r="A201" s="51"/>
      <c r="B201" s="19" t="str">
        <f>IF(A201="","",VLOOKUP(A201,AAR!$B$3:$C$138,2,0))</f>
        <v/>
      </c>
      <c r="C201" s="15" t="str">
        <f t="shared" si="15"/>
        <v/>
      </c>
      <c r="D201" s="19" t="str">
        <f t="shared" si="19"/>
        <v/>
      </c>
      <c r="E201" s="15" t="str">
        <f t="shared" si="16"/>
        <v/>
      </c>
      <c r="F201" s="15" t="str">
        <f t="shared" si="17"/>
        <v/>
      </c>
      <c r="G201" s="15" t="str">
        <f t="shared" si="18"/>
        <v/>
      </c>
      <c r="H201" s="15"/>
      <c r="I201" s="15"/>
    </row>
    <row r="202" spans="1:9" ht="13.5" customHeight="1" x14ac:dyDescent="0.2">
      <c r="A202" s="51"/>
      <c r="B202" s="19" t="str">
        <f>IF(A202="","",VLOOKUP(A202,AAR!$B$3:$C$138,2,0))</f>
        <v/>
      </c>
      <c r="C202" s="15" t="str">
        <f t="shared" si="15"/>
        <v/>
      </c>
      <c r="D202" s="19" t="str">
        <f t="shared" si="19"/>
        <v/>
      </c>
      <c r="E202" s="15" t="str">
        <f t="shared" si="16"/>
        <v/>
      </c>
      <c r="F202" s="15" t="str">
        <f t="shared" si="17"/>
        <v/>
      </c>
      <c r="G202" s="15" t="str">
        <f t="shared" si="18"/>
        <v/>
      </c>
      <c r="H202" s="15"/>
      <c r="I202" s="15"/>
    </row>
    <row r="203" spans="1:9" ht="13.5" customHeight="1" x14ac:dyDescent="0.2">
      <c r="A203" s="51"/>
      <c r="B203" s="19" t="str">
        <f>IF(A203="","",VLOOKUP(A203,AAR!$B$3:$C$138,2,0))</f>
        <v/>
      </c>
      <c r="C203" s="15" t="str">
        <f t="shared" si="15"/>
        <v/>
      </c>
      <c r="D203" s="19" t="str">
        <f t="shared" si="19"/>
        <v/>
      </c>
      <c r="E203" s="15" t="str">
        <f t="shared" si="16"/>
        <v/>
      </c>
      <c r="F203" s="15" t="str">
        <f t="shared" si="17"/>
        <v/>
      </c>
      <c r="G203" s="15" t="str">
        <f t="shared" si="18"/>
        <v/>
      </c>
      <c r="H203" s="15"/>
      <c r="I203" s="15"/>
    </row>
    <row r="204" spans="1:9" ht="13.5" customHeight="1" x14ac:dyDescent="0.2">
      <c r="A204" s="51"/>
      <c r="B204" s="19" t="str">
        <f>IF(A204="","",VLOOKUP(A204,AAR!$B$3:$C$138,2,0))</f>
        <v/>
      </c>
      <c r="C204" s="15" t="str">
        <f t="shared" si="15"/>
        <v/>
      </c>
      <c r="D204" s="19" t="str">
        <f t="shared" si="19"/>
        <v/>
      </c>
      <c r="E204" s="15" t="str">
        <f t="shared" si="16"/>
        <v/>
      </c>
      <c r="F204" s="15" t="str">
        <f t="shared" si="17"/>
        <v/>
      </c>
      <c r="G204" s="15" t="str">
        <f t="shared" si="18"/>
        <v/>
      </c>
      <c r="H204" s="15"/>
      <c r="I204" s="15"/>
    </row>
    <row r="205" spans="1:9" ht="13.5" customHeight="1" x14ac:dyDescent="0.2">
      <c r="A205" s="51"/>
      <c r="B205" s="19" t="str">
        <f>IF(A205="","",VLOOKUP(A205,AAR!$B$3:$C$138,2,0))</f>
        <v/>
      </c>
      <c r="C205" s="15" t="str">
        <f t="shared" si="15"/>
        <v/>
      </c>
      <c r="D205" s="19" t="str">
        <f t="shared" si="19"/>
        <v/>
      </c>
      <c r="E205" s="15" t="str">
        <f t="shared" si="16"/>
        <v/>
      </c>
      <c r="F205" s="15" t="str">
        <f t="shared" si="17"/>
        <v/>
      </c>
      <c r="G205" s="15" t="str">
        <f t="shared" si="18"/>
        <v/>
      </c>
      <c r="H205" s="15"/>
      <c r="I205" s="15"/>
    </row>
    <row r="206" spans="1:9" ht="13.5" customHeight="1" x14ac:dyDescent="0.2">
      <c r="A206" s="51"/>
      <c r="B206" s="19" t="str">
        <f>IF(A206="","",VLOOKUP(A206,AAR!$B$3:$C$138,2,0))</f>
        <v/>
      </c>
      <c r="C206" s="15" t="str">
        <f t="shared" si="15"/>
        <v/>
      </c>
      <c r="D206" s="19" t="str">
        <f t="shared" si="19"/>
        <v/>
      </c>
      <c r="E206" s="15" t="str">
        <f t="shared" si="16"/>
        <v/>
      </c>
      <c r="F206" s="15" t="str">
        <f t="shared" si="17"/>
        <v/>
      </c>
      <c r="G206" s="15" t="str">
        <f t="shared" si="18"/>
        <v/>
      </c>
      <c r="H206" s="15"/>
      <c r="I206" s="15"/>
    </row>
    <row r="207" spans="1:9" ht="13.5" customHeight="1" x14ac:dyDescent="0.2">
      <c r="A207" s="51"/>
      <c r="B207" s="19" t="str">
        <f>IF(A207="","",VLOOKUP(A207,AAR!$B$3:$C$138,2,0))</f>
        <v/>
      </c>
      <c r="C207" s="15" t="str">
        <f t="shared" si="15"/>
        <v/>
      </c>
      <c r="D207" s="19" t="str">
        <f t="shared" si="19"/>
        <v/>
      </c>
      <c r="E207" s="15" t="str">
        <f t="shared" si="16"/>
        <v/>
      </c>
      <c r="F207" s="15" t="str">
        <f t="shared" si="17"/>
        <v/>
      </c>
      <c r="G207" s="15" t="str">
        <f t="shared" si="18"/>
        <v/>
      </c>
      <c r="H207" s="15"/>
      <c r="I207" s="15"/>
    </row>
    <row r="208" spans="1:9" ht="13.5" customHeight="1" x14ac:dyDescent="0.2">
      <c r="A208" s="51"/>
      <c r="B208" s="19" t="str">
        <f>IF(A208="","",VLOOKUP(A208,AAR!$B$3:$C$138,2,0))</f>
        <v/>
      </c>
      <c r="C208" s="15" t="str">
        <f t="shared" si="15"/>
        <v/>
      </c>
      <c r="D208" s="19" t="str">
        <f t="shared" si="19"/>
        <v/>
      </c>
      <c r="E208" s="15" t="str">
        <f t="shared" si="16"/>
        <v/>
      </c>
      <c r="F208" s="15" t="str">
        <f t="shared" si="17"/>
        <v/>
      </c>
      <c r="G208" s="15" t="str">
        <f t="shared" si="18"/>
        <v/>
      </c>
      <c r="H208" s="15"/>
      <c r="I208" s="15"/>
    </row>
    <row r="209" spans="1:9" ht="13.5" customHeight="1" x14ac:dyDescent="0.2">
      <c r="A209" s="51"/>
      <c r="B209" s="19" t="str">
        <f>IF(A209="","",VLOOKUP(A209,AAR!$B$3:$C$138,2,0))</f>
        <v/>
      </c>
      <c r="C209" s="15" t="str">
        <f t="shared" si="15"/>
        <v/>
      </c>
      <c r="D209" s="19" t="str">
        <f t="shared" si="19"/>
        <v/>
      </c>
      <c r="E209" s="15" t="str">
        <f t="shared" si="16"/>
        <v/>
      </c>
      <c r="F209" s="15" t="str">
        <f t="shared" si="17"/>
        <v/>
      </c>
      <c r="G209" s="15" t="str">
        <f t="shared" si="18"/>
        <v/>
      </c>
      <c r="H209" s="15"/>
      <c r="I209" s="15"/>
    </row>
    <row r="210" spans="1:9" ht="13.5" customHeight="1" x14ac:dyDescent="0.2">
      <c r="A210" s="51"/>
      <c r="B210" s="19" t="str">
        <f>IF(A210="","",VLOOKUP(A210,AAR!$B$3:$C$138,2,0))</f>
        <v/>
      </c>
      <c r="C210" s="15" t="str">
        <f t="shared" si="15"/>
        <v/>
      </c>
      <c r="D210" s="19" t="str">
        <f t="shared" si="19"/>
        <v/>
      </c>
      <c r="E210" s="15" t="str">
        <f t="shared" si="16"/>
        <v/>
      </c>
      <c r="F210" s="15" t="str">
        <f t="shared" si="17"/>
        <v/>
      </c>
      <c r="G210" s="15" t="str">
        <f t="shared" si="18"/>
        <v/>
      </c>
      <c r="H210" s="15"/>
      <c r="I210" s="15"/>
    </row>
    <row r="211" spans="1:9" ht="13.5" customHeight="1" x14ac:dyDescent="0.2">
      <c r="A211" s="51"/>
      <c r="B211" s="19" t="str">
        <f>IF(A211="","",VLOOKUP(A211,AAR!$B$3:$C$138,2,0))</f>
        <v/>
      </c>
      <c r="C211" s="15" t="str">
        <f t="shared" si="15"/>
        <v/>
      </c>
      <c r="D211" s="19" t="str">
        <f t="shared" si="19"/>
        <v/>
      </c>
      <c r="E211" s="15" t="str">
        <f t="shared" si="16"/>
        <v/>
      </c>
      <c r="F211" s="15" t="str">
        <f t="shared" si="17"/>
        <v/>
      </c>
      <c r="G211" s="15" t="str">
        <f t="shared" si="18"/>
        <v/>
      </c>
      <c r="H211" s="15"/>
      <c r="I211" s="15"/>
    </row>
    <row r="212" spans="1:9" ht="13.5" customHeight="1" x14ac:dyDescent="0.2">
      <c r="A212" s="51"/>
      <c r="B212" s="19" t="str">
        <f>IF(A212="","",VLOOKUP(A212,AAR!$B$3:$C$138,2,0))</f>
        <v/>
      </c>
      <c r="C212" s="15" t="str">
        <f t="shared" si="15"/>
        <v/>
      </c>
      <c r="D212" s="19" t="str">
        <f t="shared" si="19"/>
        <v/>
      </c>
      <c r="E212" s="15" t="str">
        <f t="shared" si="16"/>
        <v/>
      </c>
      <c r="F212" s="15" t="str">
        <f t="shared" si="17"/>
        <v/>
      </c>
      <c r="G212" s="15" t="str">
        <f t="shared" si="18"/>
        <v/>
      </c>
      <c r="H212" s="15"/>
      <c r="I212" s="15"/>
    </row>
    <row r="213" spans="1:9" ht="13.5" customHeight="1" x14ac:dyDescent="0.2">
      <c r="A213" s="51"/>
      <c r="B213" s="19" t="str">
        <f>IF(A213="","",VLOOKUP(A213,AAR!$B$3:$C$138,2,0))</f>
        <v/>
      </c>
      <c r="C213" s="15" t="str">
        <f t="shared" si="15"/>
        <v/>
      </c>
      <c r="D213" s="19" t="str">
        <f t="shared" si="19"/>
        <v/>
      </c>
      <c r="E213" s="15" t="str">
        <f t="shared" si="16"/>
        <v/>
      </c>
      <c r="F213" s="15" t="str">
        <f t="shared" si="17"/>
        <v/>
      </c>
      <c r="G213" s="15" t="str">
        <f t="shared" si="18"/>
        <v/>
      </c>
      <c r="H213" s="15"/>
      <c r="I213" s="15"/>
    </row>
    <row r="214" spans="1:9" ht="13.5" customHeight="1" x14ac:dyDescent="0.2">
      <c r="A214" s="51"/>
      <c r="B214" s="19" t="str">
        <f>IF(A214="","",VLOOKUP(A214,AAR!$B$3:$C$138,2,0))</f>
        <v/>
      </c>
      <c r="C214" s="15" t="str">
        <f t="shared" si="15"/>
        <v/>
      </c>
      <c r="D214" s="19" t="str">
        <f t="shared" si="19"/>
        <v/>
      </c>
      <c r="E214" s="15" t="str">
        <f t="shared" si="16"/>
        <v/>
      </c>
      <c r="F214" s="15" t="str">
        <f t="shared" si="17"/>
        <v/>
      </c>
      <c r="G214" s="15" t="str">
        <f t="shared" si="18"/>
        <v/>
      </c>
      <c r="H214" s="15"/>
      <c r="I214" s="15"/>
    </row>
    <row r="215" spans="1:9" ht="13.5" customHeight="1" x14ac:dyDescent="0.2">
      <c r="A215" s="51"/>
      <c r="B215" s="19" t="str">
        <f>IF(A215="","",VLOOKUP(A215,AAR!$B$3:$C$138,2,0))</f>
        <v/>
      </c>
      <c r="C215" s="15" t="str">
        <f t="shared" si="15"/>
        <v/>
      </c>
      <c r="D215" s="19" t="str">
        <f t="shared" si="19"/>
        <v/>
      </c>
      <c r="E215" s="15" t="str">
        <f t="shared" si="16"/>
        <v/>
      </c>
      <c r="F215" s="15" t="str">
        <f t="shared" si="17"/>
        <v/>
      </c>
      <c r="G215" s="15" t="str">
        <f t="shared" si="18"/>
        <v/>
      </c>
      <c r="H215" s="15"/>
      <c r="I215" s="15"/>
    </row>
    <row r="216" spans="1:9" ht="13.5" customHeight="1" x14ac:dyDescent="0.2">
      <c r="A216" s="51"/>
      <c r="B216" s="19" t="str">
        <f>IF(A216="","",VLOOKUP(A216,AAR!$B$3:$C$138,2,0))</f>
        <v/>
      </c>
      <c r="C216" s="15" t="str">
        <f t="shared" si="15"/>
        <v/>
      </c>
      <c r="D216" s="19" t="str">
        <f t="shared" si="19"/>
        <v/>
      </c>
      <c r="E216" s="15" t="str">
        <f t="shared" si="16"/>
        <v/>
      </c>
      <c r="F216" s="15" t="str">
        <f t="shared" si="17"/>
        <v/>
      </c>
      <c r="G216" s="15" t="str">
        <f t="shared" si="18"/>
        <v/>
      </c>
      <c r="H216" s="15"/>
      <c r="I216" s="15"/>
    </row>
    <row r="217" spans="1:9" ht="13.5" customHeight="1" x14ac:dyDescent="0.2">
      <c r="A217" s="51"/>
      <c r="B217" s="19" t="str">
        <f>IF(A217="","",VLOOKUP(A217,AAR!$B$3:$C$138,2,0))</f>
        <v/>
      </c>
      <c r="C217" s="15" t="str">
        <f t="shared" si="15"/>
        <v/>
      </c>
      <c r="D217" s="19" t="str">
        <f t="shared" si="19"/>
        <v/>
      </c>
      <c r="E217" s="15" t="str">
        <f t="shared" si="16"/>
        <v/>
      </c>
      <c r="F217" s="15" t="str">
        <f t="shared" si="17"/>
        <v/>
      </c>
      <c r="G217" s="15" t="str">
        <f t="shared" si="18"/>
        <v/>
      </c>
      <c r="H217" s="15"/>
      <c r="I217" s="15"/>
    </row>
    <row r="218" spans="1:9" ht="13.5" customHeight="1" x14ac:dyDescent="0.2">
      <c r="A218" s="51"/>
      <c r="B218" s="19" t="str">
        <f>IF(A218="","",VLOOKUP(A218,AAR!$B$3:$C$138,2,0))</f>
        <v/>
      </c>
      <c r="C218" s="15" t="str">
        <f t="shared" si="15"/>
        <v/>
      </c>
      <c r="D218" s="19" t="str">
        <f t="shared" si="19"/>
        <v/>
      </c>
      <c r="E218" s="15" t="str">
        <f t="shared" si="16"/>
        <v/>
      </c>
      <c r="F218" s="15" t="str">
        <f t="shared" si="17"/>
        <v/>
      </c>
      <c r="G218" s="15" t="str">
        <f t="shared" si="18"/>
        <v/>
      </c>
      <c r="H218" s="15"/>
      <c r="I218" s="15"/>
    </row>
    <row r="219" spans="1:9" ht="13.5" customHeight="1" x14ac:dyDescent="0.2">
      <c r="A219" s="51"/>
      <c r="B219" s="19" t="str">
        <f>IF(A219="","",VLOOKUP(A219,AAR!$B$3:$C$138,2,0))</f>
        <v/>
      </c>
      <c r="C219" s="15" t="str">
        <f t="shared" si="15"/>
        <v/>
      </c>
      <c r="D219" s="19" t="str">
        <f t="shared" si="19"/>
        <v/>
      </c>
      <c r="E219" s="15" t="str">
        <f t="shared" si="16"/>
        <v/>
      </c>
      <c r="F219" s="15" t="str">
        <f t="shared" si="17"/>
        <v/>
      </c>
      <c r="G219" s="15" t="str">
        <f t="shared" si="18"/>
        <v/>
      </c>
      <c r="H219" s="15"/>
      <c r="I219" s="15"/>
    </row>
    <row r="220" spans="1:9" ht="13.5" customHeight="1" x14ac:dyDescent="0.2">
      <c r="A220" s="51"/>
      <c r="B220" s="19" t="str">
        <f>IF(A220="","",VLOOKUP(A220,AAR!$B$3:$C$138,2,0))</f>
        <v/>
      </c>
      <c r="C220" s="15" t="str">
        <f t="shared" si="15"/>
        <v/>
      </c>
      <c r="D220" s="19" t="str">
        <f t="shared" si="19"/>
        <v/>
      </c>
      <c r="E220" s="15" t="str">
        <f t="shared" si="16"/>
        <v/>
      </c>
      <c r="F220" s="15" t="str">
        <f t="shared" si="17"/>
        <v/>
      </c>
      <c r="G220" s="15" t="str">
        <f t="shared" si="18"/>
        <v/>
      </c>
      <c r="H220" s="15"/>
      <c r="I220" s="15"/>
    </row>
    <row r="221" spans="1:9" ht="13.5" customHeight="1" x14ac:dyDescent="0.2">
      <c r="A221" s="51"/>
      <c r="B221" s="19" t="str">
        <f>IF(A221="","",VLOOKUP(A221,AAR!$B$3:$C$138,2,0))</f>
        <v/>
      </c>
      <c r="C221" s="15" t="str">
        <f t="shared" si="15"/>
        <v/>
      </c>
      <c r="D221" s="19" t="str">
        <f t="shared" si="19"/>
        <v/>
      </c>
      <c r="E221" s="15" t="str">
        <f t="shared" si="16"/>
        <v/>
      </c>
      <c r="F221" s="15" t="str">
        <f t="shared" si="17"/>
        <v/>
      </c>
      <c r="G221" s="15" t="str">
        <f t="shared" si="18"/>
        <v/>
      </c>
      <c r="H221" s="15"/>
      <c r="I221" s="15"/>
    </row>
    <row r="222" spans="1:9" ht="13.5" customHeight="1" x14ac:dyDescent="0.2">
      <c r="A222" s="51"/>
      <c r="B222" s="19" t="str">
        <f>IF(A222="","",VLOOKUP(A222,AAR!$B$3:$C$138,2,0))</f>
        <v/>
      </c>
      <c r="C222" s="15" t="str">
        <f t="shared" si="15"/>
        <v/>
      </c>
      <c r="D222" s="19" t="str">
        <f t="shared" si="19"/>
        <v/>
      </c>
      <c r="E222" s="15" t="str">
        <f t="shared" si="16"/>
        <v/>
      </c>
      <c r="F222" s="15" t="str">
        <f t="shared" si="17"/>
        <v/>
      </c>
      <c r="G222" s="15" t="str">
        <f t="shared" si="18"/>
        <v/>
      </c>
      <c r="H222" s="15"/>
      <c r="I222" s="15"/>
    </row>
    <row r="223" spans="1:9" ht="13.5" customHeight="1" x14ac:dyDescent="0.2">
      <c r="A223" s="51"/>
      <c r="B223" s="19" t="str">
        <f>IF(A223="","",VLOOKUP(A223,AAR!$B$3:$C$138,2,0))</f>
        <v/>
      </c>
      <c r="C223" s="15" t="str">
        <f t="shared" si="15"/>
        <v/>
      </c>
      <c r="D223" s="19" t="str">
        <f t="shared" si="19"/>
        <v/>
      </c>
      <c r="E223" s="15" t="str">
        <f t="shared" si="16"/>
        <v/>
      </c>
      <c r="F223" s="15" t="str">
        <f t="shared" si="17"/>
        <v/>
      </c>
      <c r="G223" s="15" t="str">
        <f t="shared" si="18"/>
        <v/>
      </c>
      <c r="H223" s="15"/>
      <c r="I223" s="15"/>
    </row>
    <row r="224" spans="1:9" ht="13.5" customHeight="1" x14ac:dyDescent="0.2">
      <c r="A224" s="51"/>
      <c r="B224" s="19" t="str">
        <f>IF(A224="","",VLOOKUP(A224,AAR!$B$3:$C$138,2,0))</f>
        <v/>
      </c>
      <c r="C224" s="15" t="str">
        <f t="shared" si="15"/>
        <v/>
      </c>
      <c r="D224" s="19" t="str">
        <f t="shared" si="19"/>
        <v/>
      </c>
      <c r="E224" s="15" t="str">
        <f t="shared" si="16"/>
        <v/>
      </c>
      <c r="F224" s="15" t="str">
        <f t="shared" si="17"/>
        <v/>
      </c>
      <c r="G224" s="15" t="str">
        <f t="shared" si="18"/>
        <v/>
      </c>
      <c r="H224" s="15"/>
      <c r="I224" s="15"/>
    </row>
    <row r="225" spans="1:9" ht="13.5" customHeight="1" x14ac:dyDescent="0.2">
      <c r="A225" s="51"/>
      <c r="B225" s="19" t="str">
        <f>IF(A225="","",VLOOKUP(A225,AAR!$B$3:$C$138,2,0))</f>
        <v/>
      </c>
      <c r="C225" s="15" t="str">
        <f t="shared" si="15"/>
        <v/>
      </c>
      <c r="D225" s="19" t="str">
        <f t="shared" si="19"/>
        <v/>
      </c>
      <c r="E225" s="15" t="str">
        <f t="shared" si="16"/>
        <v/>
      </c>
      <c r="F225" s="15" t="str">
        <f t="shared" si="17"/>
        <v/>
      </c>
      <c r="G225" s="15" t="str">
        <f t="shared" si="18"/>
        <v/>
      </c>
      <c r="H225" s="15"/>
      <c r="I225" s="15"/>
    </row>
    <row r="226" spans="1:9" ht="13.5" customHeight="1" x14ac:dyDescent="0.2">
      <c r="A226" s="51"/>
      <c r="B226" s="19" t="str">
        <f>IF(A226="","",VLOOKUP(A226,AAR!$B$3:$C$138,2,0))</f>
        <v/>
      </c>
      <c r="C226" s="15" t="str">
        <f t="shared" si="15"/>
        <v/>
      </c>
      <c r="D226" s="19" t="str">
        <f t="shared" si="19"/>
        <v/>
      </c>
      <c r="E226" s="15" t="str">
        <f t="shared" si="16"/>
        <v/>
      </c>
      <c r="F226" s="15" t="str">
        <f t="shared" si="17"/>
        <v/>
      </c>
      <c r="G226" s="15" t="str">
        <f t="shared" si="18"/>
        <v/>
      </c>
      <c r="H226" s="15"/>
      <c r="I226" s="15"/>
    </row>
    <row r="227" spans="1:9" ht="13.5" customHeight="1" x14ac:dyDescent="0.2">
      <c r="A227" s="51"/>
      <c r="B227" s="19" t="str">
        <f>IF(A227="","",VLOOKUP(A227,AAR!$B$3:$C$138,2,0))</f>
        <v/>
      </c>
      <c r="C227" s="15" t="str">
        <f t="shared" si="15"/>
        <v/>
      </c>
      <c r="D227" s="19" t="str">
        <f t="shared" si="19"/>
        <v/>
      </c>
      <c r="E227" s="15" t="str">
        <f t="shared" si="16"/>
        <v/>
      </c>
      <c r="F227" s="15" t="str">
        <f t="shared" si="17"/>
        <v/>
      </c>
      <c r="G227" s="15" t="str">
        <f t="shared" si="18"/>
        <v/>
      </c>
      <c r="H227" s="15"/>
      <c r="I227" s="15"/>
    </row>
    <row r="228" spans="1:9" ht="13.5" customHeight="1" x14ac:dyDescent="0.2">
      <c r="A228" s="51"/>
      <c r="B228" s="19" t="str">
        <f>IF(A228="","",VLOOKUP(A228,AAR!$B$3:$C$138,2,0))</f>
        <v/>
      </c>
      <c r="C228" s="15" t="str">
        <f t="shared" si="15"/>
        <v/>
      </c>
      <c r="D228" s="19" t="str">
        <f t="shared" si="19"/>
        <v/>
      </c>
      <c r="E228" s="15" t="str">
        <f t="shared" si="16"/>
        <v/>
      </c>
      <c r="F228" s="15" t="str">
        <f t="shared" si="17"/>
        <v/>
      </c>
      <c r="G228" s="15" t="str">
        <f t="shared" si="18"/>
        <v/>
      </c>
      <c r="H228" s="15"/>
      <c r="I228" s="15"/>
    </row>
    <row r="229" spans="1:9" ht="13.5" customHeight="1" x14ac:dyDescent="0.2">
      <c r="A229" s="51"/>
      <c r="B229" s="19" t="str">
        <f>IF(A229="","",VLOOKUP(A229,AAR!$B$3:$C$138,2,0))</f>
        <v/>
      </c>
      <c r="C229" s="15" t="str">
        <f t="shared" si="15"/>
        <v/>
      </c>
      <c r="D229" s="19" t="str">
        <f t="shared" si="19"/>
        <v/>
      </c>
      <c r="E229" s="15" t="str">
        <f t="shared" si="16"/>
        <v/>
      </c>
      <c r="F229" s="15" t="str">
        <f t="shared" si="17"/>
        <v/>
      </c>
      <c r="G229" s="15" t="str">
        <f t="shared" si="18"/>
        <v/>
      </c>
      <c r="H229" s="15"/>
      <c r="I229" s="15"/>
    </row>
    <row r="230" spans="1:9" ht="13.5" customHeight="1" x14ac:dyDescent="0.2">
      <c r="A230" s="51"/>
      <c r="B230" s="19" t="str">
        <f>IF(A230="","",VLOOKUP(A230,AAR!$B$3:$C$138,2,0))</f>
        <v/>
      </c>
      <c r="C230" s="15" t="str">
        <f t="shared" si="15"/>
        <v/>
      </c>
      <c r="D230" s="19" t="str">
        <f t="shared" si="19"/>
        <v/>
      </c>
      <c r="E230" s="15" t="str">
        <f t="shared" si="16"/>
        <v/>
      </c>
      <c r="F230" s="15" t="str">
        <f t="shared" si="17"/>
        <v/>
      </c>
      <c r="G230" s="15" t="str">
        <f t="shared" si="18"/>
        <v/>
      </c>
      <c r="H230" s="15"/>
      <c r="I230" s="15"/>
    </row>
    <row r="231" spans="1:9" ht="13.5" customHeight="1" x14ac:dyDescent="0.2">
      <c r="A231" s="51"/>
      <c r="B231" s="19" t="str">
        <f>IF(A231="","",VLOOKUP(A231,AAR!$B$3:$C$138,2,0))</f>
        <v/>
      </c>
      <c r="C231" s="15" t="str">
        <f t="shared" si="15"/>
        <v/>
      </c>
      <c r="D231" s="19" t="str">
        <f t="shared" si="19"/>
        <v/>
      </c>
      <c r="E231" s="15" t="str">
        <f t="shared" si="16"/>
        <v/>
      </c>
      <c r="F231" s="15" t="str">
        <f t="shared" si="17"/>
        <v/>
      </c>
      <c r="G231" s="15" t="str">
        <f t="shared" si="18"/>
        <v/>
      </c>
      <c r="H231" s="15"/>
      <c r="I231" s="15"/>
    </row>
    <row r="232" spans="1:9" ht="13.5" customHeight="1" x14ac:dyDescent="0.2">
      <c r="A232" s="51"/>
      <c r="B232" s="19" t="str">
        <f>IF(A232="","",VLOOKUP(A232,AAR!$B$3:$C$138,2,0))</f>
        <v/>
      </c>
      <c r="C232" s="15" t="str">
        <f t="shared" si="15"/>
        <v/>
      </c>
      <c r="D232" s="19" t="str">
        <f t="shared" si="19"/>
        <v/>
      </c>
      <c r="E232" s="15" t="str">
        <f t="shared" si="16"/>
        <v/>
      </c>
      <c r="F232" s="15" t="str">
        <f t="shared" si="17"/>
        <v/>
      </c>
      <c r="G232" s="15" t="str">
        <f t="shared" si="18"/>
        <v/>
      </c>
      <c r="H232" s="15"/>
      <c r="I232" s="15"/>
    </row>
    <row r="233" spans="1:9" ht="13.5" customHeight="1" x14ac:dyDescent="0.2">
      <c r="A233" s="51"/>
      <c r="B233" s="19" t="str">
        <f>IF(A233="","",VLOOKUP(A233,AAR!$B$3:$C$138,2,0))</f>
        <v/>
      </c>
      <c r="C233" s="15" t="str">
        <f t="shared" si="15"/>
        <v/>
      </c>
      <c r="D233" s="19" t="str">
        <f t="shared" si="19"/>
        <v/>
      </c>
      <c r="E233" s="15" t="str">
        <f t="shared" si="16"/>
        <v/>
      </c>
      <c r="F233" s="15" t="str">
        <f t="shared" si="17"/>
        <v/>
      </c>
      <c r="G233" s="15" t="str">
        <f t="shared" si="18"/>
        <v/>
      </c>
      <c r="H233" s="15"/>
      <c r="I233" s="15"/>
    </row>
    <row r="234" spans="1:9" ht="13.5" customHeight="1" x14ac:dyDescent="0.2">
      <c r="A234" s="51"/>
      <c r="B234" s="19" t="str">
        <f>IF(A234="","",VLOOKUP(A234,AAR!$B$3:$C$138,2,0))</f>
        <v/>
      </c>
      <c r="C234" s="15" t="str">
        <f t="shared" si="15"/>
        <v/>
      </c>
      <c r="D234" s="19" t="str">
        <f t="shared" si="19"/>
        <v/>
      </c>
      <c r="E234" s="15" t="str">
        <f t="shared" si="16"/>
        <v/>
      </c>
      <c r="F234" s="15" t="str">
        <f t="shared" si="17"/>
        <v/>
      </c>
      <c r="G234" s="15" t="str">
        <f t="shared" si="18"/>
        <v/>
      </c>
      <c r="H234" s="15"/>
      <c r="I234" s="15"/>
    </row>
    <row r="235" spans="1:9" ht="13.5" customHeight="1" x14ac:dyDescent="0.2">
      <c r="A235" s="51"/>
      <c r="B235" s="19" t="str">
        <f>IF(A235="","",VLOOKUP(A235,AAR!$B$3:$C$138,2,0))</f>
        <v/>
      </c>
      <c r="C235" s="15" t="str">
        <f t="shared" si="15"/>
        <v/>
      </c>
      <c r="D235" s="19" t="str">
        <f t="shared" si="19"/>
        <v/>
      </c>
      <c r="E235" s="15" t="str">
        <f t="shared" si="16"/>
        <v/>
      </c>
      <c r="F235" s="15" t="str">
        <f t="shared" si="17"/>
        <v/>
      </c>
      <c r="G235" s="15" t="str">
        <f t="shared" si="18"/>
        <v/>
      </c>
      <c r="H235" s="15"/>
      <c r="I235" s="15"/>
    </row>
    <row r="236" spans="1:9" ht="13.5" customHeight="1" x14ac:dyDescent="0.2">
      <c r="A236" s="51"/>
      <c r="B236" s="19" t="str">
        <f>IF(A236="","",VLOOKUP(A236,AAR!$B$3:$C$138,2,0))</f>
        <v/>
      </c>
      <c r="C236" s="15" t="str">
        <f t="shared" si="15"/>
        <v/>
      </c>
      <c r="D236" s="19" t="str">
        <f t="shared" si="19"/>
        <v/>
      </c>
      <c r="E236" s="15" t="str">
        <f t="shared" si="16"/>
        <v/>
      </c>
      <c r="F236" s="15" t="str">
        <f t="shared" si="17"/>
        <v/>
      </c>
      <c r="G236" s="15" t="str">
        <f t="shared" si="18"/>
        <v/>
      </c>
      <c r="H236" s="15"/>
      <c r="I236" s="15"/>
    </row>
    <row r="237" spans="1:9" ht="13.5" customHeight="1" x14ac:dyDescent="0.2">
      <c r="A237" s="51"/>
      <c r="B237" s="19" t="str">
        <f>IF(A237="","",VLOOKUP(A237,AAR!$B$3:$C$138,2,0))</f>
        <v/>
      </c>
      <c r="C237" s="15" t="str">
        <f t="shared" si="15"/>
        <v/>
      </c>
      <c r="D237" s="19" t="str">
        <f t="shared" si="19"/>
        <v/>
      </c>
      <c r="E237" s="15" t="str">
        <f t="shared" si="16"/>
        <v/>
      </c>
      <c r="F237" s="15" t="str">
        <f t="shared" si="17"/>
        <v/>
      </c>
      <c r="G237" s="15" t="str">
        <f t="shared" si="18"/>
        <v/>
      </c>
      <c r="H237" s="15"/>
      <c r="I237" s="15"/>
    </row>
    <row r="238" spans="1:9" ht="13.5" customHeight="1" x14ac:dyDescent="0.2">
      <c r="A238" s="51"/>
      <c r="B238" s="19" t="str">
        <f>IF(A238="","",VLOOKUP(A238,AAR!$B$3:$C$138,2,0))</f>
        <v/>
      </c>
      <c r="C238" s="15" t="str">
        <f t="shared" si="15"/>
        <v/>
      </c>
      <c r="D238" s="19" t="str">
        <f t="shared" si="19"/>
        <v/>
      </c>
      <c r="E238" s="15" t="str">
        <f t="shared" si="16"/>
        <v/>
      </c>
      <c r="F238" s="15" t="str">
        <f t="shared" si="17"/>
        <v/>
      </c>
      <c r="G238" s="15" t="str">
        <f t="shared" si="18"/>
        <v/>
      </c>
      <c r="H238" s="15"/>
      <c r="I238" s="15"/>
    </row>
    <row r="239" spans="1:9" ht="13.5" customHeight="1" x14ac:dyDescent="0.2">
      <c r="A239" s="51"/>
      <c r="B239" s="19" t="str">
        <f>IF(A239="","",VLOOKUP(A239,AAR!$B$3:$C$138,2,0))</f>
        <v/>
      </c>
      <c r="C239" s="15" t="str">
        <f t="shared" si="15"/>
        <v/>
      </c>
      <c r="D239" s="19" t="str">
        <f t="shared" si="19"/>
        <v/>
      </c>
      <c r="E239" s="15" t="str">
        <f t="shared" si="16"/>
        <v/>
      </c>
      <c r="F239" s="15" t="str">
        <f t="shared" si="17"/>
        <v/>
      </c>
      <c r="G239" s="15" t="str">
        <f t="shared" si="18"/>
        <v/>
      </c>
      <c r="H239" s="15"/>
      <c r="I239" s="15"/>
    </row>
    <row r="240" spans="1:9" ht="13.5" customHeight="1" x14ac:dyDescent="0.2">
      <c r="A240" s="51"/>
      <c r="B240" s="19" t="str">
        <f>IF(A240="","",VLOOKUP(A240,AAR!$B$3:$C$138,2,0))</f>
        <v/>
      </c>
      <c r="C240" s="15" t="str">
        <f t="shared" si="15"/>
        <v/>
      </c>
      <c r="D240" s="19" t="str">
        <f t="shared" si="19"/>
        <v/>
      </c>
      <c r="E240" s="15" t="str">
        <f t="shared" si="16"/>
        <v/>
      </c>
      <c r="F240" s="15" t="str">
        <f t="shared" si="17"/>
        <v/>
      </c>
      <c r="G240" s="15" t="str">
        <f t="shared" si="18"/>
        <v/>
      </c>
      <c r="H240" s="15"/>
      <c r="I240" s="15"/>
    </row>
    <row r="241" spans="1:9" ht="13.5" customHeight="1" x14ac:dyDescent="0.2">
      <c r="A241" s="51"/>
      <c r="B241" s="19" t="str">
        <f>IF(A241="","",VLOOKUP(A241,AAR!$B$3:$C$138,2,0))</f>
        <v/>
      </c>
      <c r="C241" s="15" t="str">
        <f t="shared" si="15"/>
        <v/>
      </c>
      <c r="D241" s="19" t="str">
        <f t="shared" si="19"/>
        <v/>
      </c>
      <c r="E241" s="15" t="str">
        <f t="shared" si="16"/>
        <v/>
      </c>
      <c r="F241" s="15" t="str">
        <f t="shared" si="17"/>
        <v/>
      </c>
      <c r="G241" s="15" t="str">
        <f t="shared" si="18"/>
        <v/>
      </c>
      <c r="H241" s="15"/>
      <c r="I241" s="15"/>
    </row>
    <row r="242" spans="1:9" ht="13.5" customHeight="1" x14ac:dyDescent="0.2">
      <c r="A242" s="51"/>
      <c r="B242" s="19" t="str">
        <f>IF(A242="","",VLOOKUP(A242,AAR!$B$3:$C$138,2,0))</f>
        <v/>
      </c>
      <c r="C242" s="15" t="str">
        <f t="shared" si="15"/>
        <v/>
      </c>
      <c r="D242" s="19" t="str">
        <f t="shared" si="19"/>
        <v/>
      </c>
      <c r="E242" s="15" t="str">
        <f t="shared" si="16"/>
        <v/>
      </c>
      <c r="F242" s="15" t="str">
        <f t="shared" si="17"/>
        <v/>
      </c>
      <c r="G242" s="15" t="str">
        <f t="shared" si="18"/>
        <v/>
      </c>
      <c r="H242" s="15"/>
      <c r="I242" s="15"/>
    </row>
    <row r="243" spans="1:9" ht="13.5" customHeight="1" x14ac:dyDescent="0.2">
      <c r="A243" s="51"/>
      <c r="B243" s="19" t="str">
        <f>IF(A243="","",VLOOKUP(A243,AAR!$B$3:$C$138,2,0))</f>
        <v/>
      </c>
      <c r="C243" s="15" t="str">
        <f t="shared" si="15"/>
        <v/>
      </c>
      <c r="D243" s="19" t="str">
        <f t="shared" si="19"/>
        <v/>
      </c>
      <c r="E243" s="15" t="str">
        <f t="shared" si="16"/>
        <v/>
      </c>
      <c r="F243" s="15" t="str">
        <f t="shared" si="17"/>
        <v/>
      </c>
      <c r="G243" s="15" t="str">
        <f t="shared" si="18"/>
        <v/>
      </c>
      <c r="H243" s="15"/>
      <c r="I243" s="15"/>
    </row>
    <row r="244" spans="1:9" ht="13.5" customHeight="1" x14ac:dyDescent="0.2">
      <c r="A244" s="51"/>
      <c r="B244" s="19" t="str">
        <f>IF(A244="","",VLOOKUP(A244,AAR!$B$3:$C$138,2,0))</f>
        <v/>
      </c>
      <c r="C244" s="15" t="str">
        <f t="shared" si="15"/>
        <v/>
      </c>
      <c r="D244" s="19" t="str">
        <f t="shared" si="19"/>
        <v/>
      </c>
      <c r="E244" s="15" t="str">
        <f t="shared" si="16"/>
        <v/>
      </c>
      <c r="F244" s="15" t="str">
        <f t="shared" si="17"/>
        <v/>
      </c>
      <c r="G244" s="15" t="str">
        <f t="shared" si="18"/>
        <v/>
      </c>
      <c r="H244" s="15"/>
      <c r="I244" s="15"/>
    </row>
    <row r="245" spans="1:9" ht="13.5" customHeight="1" x14ac:dyDescent="0.2">
      <c r="A245" s="51"/>
      <c r="B245" s="19" t="str">
        <f>IF(A245="","",VLOOKUP(A245,AAR!$B$3:$C$138,2,0))</f>
        <v/>
      </c>
      <c r="C245" s="15" t="str">
        <f t="shared" si="15"/>
        <v/>
      </c>
      <c r="D245" s="19" t="str">
        <f t="shared" si="19"/>
        <v/>
      </c>
      <c r="E245" s="15" t="str">
        <f t="shared" si="16"/>
        <v/>
      </c>
      <c r="F245" s="15" t="str">
        <f t="shared" si="17"/>
        <v/>
      </c>
      <c r="G245" s="15" t="str">
        <f t="shared" si="18"/>
        <v/>
      </c>
      <c r="H245" s="15"/>
      <c r="I245" s="15"/>
    </row>
    <row r="246" spans="1:9" ht="13.5" customHeight="1" x14ac:dyDescent="0.2">
      <c r="A246" s="51"/>
      <c r="B246" s="19" t="str">
        <f>IF(A246="","",VLOOKUP(A246,AAR!$B$3:$C$138,2,0))</f>
        <v/>
      </c>
      <c r="C246" s="15" t="str">
        <f t="shared" si="15"/>
        <v/>
      </c>
      <c r="D246" s="19" t="str">
        <f t="shared" si="19"/>
        <v/>
      </c>
      <c r="E246" s="15" t="str">
        <f t="shared" si="16"/>
        <v/>
      </c>
      <c r="F246" s="15" t="str">
        <f t="shared" si="17"/>
        <v/>
      </c>
      <c r="G246" s="15" t="str">
        <f t="shared" si="18"/>
        <v/>
      </c>
      <c r="H246" s="15"/>
      <c r="I246" s="15"/>
    </row>
    <row r="247" spans="1:9" ht="13.5" customHeight="1" x14ac:dyDescent="0.2">
      <c r="A247" s="51"/>
      <c r="B247" s="19" t="str">
        <f>IF(A247="","",VLOOKUP(A247,AAR!$B$3:$C$138,2,0))</f>
        <v/>
      </c>
      <c r="C247" s="15" t="str">
        <f t="shared" si="15"/>
        <v/>
      </c>
      <c r="D247" s="19" t="str">
        <f t="shared" si="19"/>
        <v/>
      </c>
      <c r="E247" s="15" t="str">
        <f t="shared" si="16"/>
        <v/>
      </c>
      <c r="F247" s="15" t="str">
        <f t="shared" si="17"/>
        <v/>
      </c>
      <c r="G247" s="15" t="str">
        <f t="shared" si="18"/>
        <v/>
      </c>
      <c r="H247" s="15"/>
      <c r="I247" s="15"/>
    </row>
    <row r="248" spans="1:9" ht="13.5" customHeight="1" x14ac:dyDescent="0.2">
      <c r="A248" s="51"/>
      <c r="B248" s="19" t="str">
        <f>IF(A248="","",VLOOKUP(A248,AAR!$B$3:$C$138,2,0))</f>
        <v/>
      </c>
      <c r="C248" s="15" t="str">
        <f t="shared" si="15"/>
        <v/>
      </c>
      <c r="D248" s="19" t="str">
        <f t="shared" si="19"/>
        <v/>
      </c>
      <c r="E248" s="15" t="str">
        <f t="shared" si="16"/>
        <v/>
      </c>
      <c r="F248" s="15" t="str">
        <f t="shared" si="17"/>
        <v/>
      </c>
      <c r="G248" s="15" t="str">
        <f t="shared" si="18"/>
        <v/>
      </c>
      <c r="H248" s="15"/>
      <c r="I248" s="15"/>
    </row>
    <row r="249" spans="1:9" ht="13.5" customHeight="1" x14ac:dyDescent="0.2">
      <c r="A249" s="51"/>
      <c r="B249" s="19" t="str">
        <f>IF(A249="","",VLOOKUP(A249,AAR!$B$3:$C$138,2,0))</f>
        <v/>
      </c>
      <c r="C249" s="15" t="str">
        <f t="shared" si="15"/>
        <v/>
      </c>
      <c r="D249" s="19" t="str">
        <f t="shared" si="19"/>
        <v/>
      </c>
      <c r="E249" s="15" t="str">
        <f t="shared" si="16"/>
        <v/>
      </c>
      <c r="F249" s="15" t="str">
        <f t="shared" si="17"/>
        <v/>
      </c>
      <c r="G249" s="15" t="str">
        <f t="shared" si="18"/>
        <v/>
      </c>
      <c r="H249" s="15"/>
      <c r="I249" s="15"/>
    </row>
    <row r="250" spans="1:9" ht="13.5" customHeight="1" x14ac:dyDescent="0.2">
      <c r="A250" s="51"/>
      <c r="B250" s="19" t="str">
        <f>IF(A250="","",VLOOKUP(A250,AAR!$B$3:$C$138,2,0))</f>
        <v/>
      </c>
      <c r="C250" s="15" t="str">
        <f t="shared" si="15"/>
        <v/>
      </c>
      <c r="D250" s="19" t="str">
        <f t="shared" si="19"/>
        <v/>
      </c>
      <c r="E250" s="15" t="str">
        <f t="shared" si="16"/>
        <v/>
      </c>
      <c r="F250" s="15" t="str">
        <f t="shared" si="17"/>
        <v/>
      </c>
      <c r="G250" s="15" t="str">
        <f t="shared" si="18"/>
        <v/>
      </c>
      <c r="H250" s="15"/>
      <c r="I250" s="15"/>
    </row>
    <row r="251" spans="1:9" ht="13.5" customHeight="1" x14ac:dyDescent="0.2">
      <c r="A251" s="51"/>
      <c r="B251" s="19" t="str">
        <f>IF(A251="","",VLOOKUP(A251,AAR!$B$3:$C$138,2,0))</f>
        <v/>
      </c>
      <c r="C251" s="15" t="str">
        <f t="shared" si="15"/>
        <v/>
      </c>
      <c r="D251" s="19" t="str">
        <f t="shared" si="19"/>
        <v/>
      </c>
      <c r="E251" s="15" t="str">
        <f t="shared" si="16"/>
        <v/>
      </c>
      <c r="F251" s="15" t="str">
        <f t="shared" si="17"/>
        <v/>
      </c>
      <c r="G251" s="15" t="str">
        <f t="shared" si="18"/>
        <v/>
      </c>
      <c r="H251" s="15"/>
      <c r="I251" s="15"/>
    </row>
    <row r="252" spans="1:9" ht="13.5" customHeight="1" x14ac:dyDescent="0.2">
      <c r="A252" s="51"/>
      <c r="B252" s="19" t="str">
        <f>IF(A252="","",VLOOKUP(A252,AAR!$B$3:$C$138,2,0))</f>
        <v/>
      </c>
      <c r="C252" s="15" t="str">
        <f t="shared" si="15"/>
        <v/>
      </c>
      <c r="D252" s="19" t="str">
        <f t="shared" si="19"/>
        <v/>
      </c>
      <c r="E252" s="15" t="str">
        <f t="shared" si="16"/>
        <v/>
      </c>
      <c r="F252" s="15" t="str">
        <f t="shared" si="17"/>
        <v/>
      </c>
      <c r="G252" s="15" t="str">
        <f t="shared" si="18"/>
        <v/>
      </c>
      <c r="H252" s="15"/>
      <c r="I252" s="15"/>
    </row>
    <row r="253" spans="1:9" ht="13.5" customHeight="1" x14ac:dyDescent="0.2">
      <c r="A253" s="51"/>
      <c r="B253" s="19" t="str">
        <f>IF(A253="","",VLOOKUP(A253,AAR!$B$3:$C$138,2,0))</f>
        <v/>
      </c>
      <c r="C253" s="15" t="str">
        <f t="shared" si="15"/>
        <v/>
      </c>
      <c r="D253" s="19" t="str">
        <f t="shared" si="19"/>
        <v/>
      </c>
      <c r="E253" s="15" t="str">
        <f t="shared" si="16"/>
        <v/>
      </c>
      <c r="F253" s="15" t="str">
        <f t="shared" si="17"/>
        <v/>
      </c>
      <c r="G253" s="15" t="str">
        <f t="shared" si="18"/>
        <v/>
      </c>
      <c r="H253" s="15"/>
      <c r="I253" s="15"/>
    </row>
    <row r="254" spans="1:9" ht="13.5" customHeight="1" x14ac:dyDescent="0.2">
      <c r="A254" s="51"/>
      <c r="B254" s="19" t="str">
        <f>IF(A254="","",VLOOKUP(A254,AAR!$B$3:$C$138,2,0))</f>
        <v/>
      </c>
      <c r="C254" s="15" t="str">
        <f t="shared" si="15"/>
        <v/>
      </c>
      <c r="D254" s="19" t="str">
        <f t="shared" si="19"/>
        <v/>
      </c>
      <c r="E254" s="15" t="str">
        <f t="shared" si="16"/>
        <v/>
      </c>
      <c r="F254" s="15" t="str">
        <f t="shared" si="17"/>
        <v/>
      </c>
      <c r="G254" s="15" t="str">
        <f t="shared" si="18"/>
        <v/>
      </c>
      <c r="H254" s="15"/>
      <c r="I254" s="15"/>
    </row>
    <row r="255" spans="1:9" ht="13.5" customHeight="1" x14ac:dyDescent="0.2">
      <c r="A255" s="51"/>
      <c r="B255" s="19" t="str">
        <f>IF(A255="","",VLOOKUP(A255,AAR!$B$3:$C$138,2,0))</f>
        <v/>
      </c>
      <c r="C255" s="15" t="str">
        <f t="shared" si="15"/>
        <v/>
      </c>
      <c r="D255" s="19" t="str">
        <f t="shared" si="19"/>
        <v/>
      </c>
      <c r="E255" s="15" t="str">
        <f t="shared" si="16"/>
        <v/>
      </c>
      <c r="F255" s="15" t="str">
        <f t="shared" si="17"/>
        <v/>
      </c>
      <c r="G255" s="15" t="str">
        <f t="shared" si="18"/>
        <v/>
      </c>
      <c r="H255" s="15"/>
      <c r="I255" s="15"/>
    </row>
    <row r="256" spans="1:9" ht="13.5" customHeight="1" x14ac:dyDescent="0.2">
      <c r="A256" s="51"/>
      <c r="B256" s="19" t="str">
        <f>IF(A256="","",VLOOKUP(A256,AAR!$B$3:$C$138,2,0))</f>
        <v/>
      </c>
      <c r="C256" s="15" t="str">
        <f t="shared" si="15"/>
        <v/>
      </c>
      <c r="D256" s="19" t="str">
        <f t="shared" si="19"/>
        <v/>
      </c>
      <c r="E256" s="15" t="str">
        <f t="shared" si="16"/>
        <v/>
      </c>
      <c r="F256" s="15" t="str">
        <f t="shared" si="17"/>
        <v/>
      </c>
      <c r="G256" s="15" t="str">
        <f t="shared" si="18"/>
        <v/>
      </c>
      <c r="H256" s="15"/>
      <c r="I256" s="15"/>
    </row>
    <row r="257" spans="1:9" ht="13.5" customHeight="1" x14ac:dyDescent="0.2">
      <c r="A257" s="51"/>
      <c r="B257" s="19" t="str">
        <f>IF(A257="","",VLOOKUP(A257,AAR!$B$3:$C$138,2,0))</f>
        <v/>
      </c>
      <c r="C257" s="15" t="str">
        <f t="shared" si="15"/>
        <v/>
      </c>
      <c r="D257" s="19" t="str">
        <f t="shared" si="19"/>
        <v/>
      </c>
      <c r="E257" s="15" t="str">
        <f t="shared" si="16"/>
        <v/>
      </c>
      <c r="F257" s="15" t="str">
        <f t="shared" si="17"/>
        <v/>
      </c>
      <c r="G257" s="15" t="str">
        <f t="shared" si="18"/>
        <v/>
      </c>
      <c r="H257" s="15"/>
      <c r="I257" s="15"/>
    </row>
    <row r="258" spans="1:9" ht="13.5" customHeight="1" x14ac:dyDescent="0.2">
      <c r="A258" s="51"/>
      <c r="B258" s="19" t="str">
        <f>IF(A258="","",VLOOKUP(A258,AAR!$B$3:$C$138,2,0))</f>
        <v/>
      </c>
      <c r="C258" s="15" t="str">
        <f t="shared" si="15"/>
        <v/>
      </c>
      <c r="D258" s="19" t="str">
        <f t="shared" si="19"/>
        <v/>
      </c>
      <c r="E258" s="15" t="str">
        <f t="shared" si="16"/>
        <v/>
      </c>
      <c r="F258" s="15" t="str">
        <f t="shared" si="17"/>
        <v/>
      </c>
      <c r="G258" s="15" t="str">
        <f t="shared" si="18"/>
        <v/>
      </c>
      <c r="H258" s="15"/>
      <c r="I258" s="15"/>
    </row>
    <row r="259" spans="1:9" ht="13.5" customHeight="1" x14ac:dyDescent="0.2">
      <c r="A259" s="51"/>
      <c r="B259" s="19" t="str">
        <f>IF(A259="","",VLOOKUP(A259,AAR!$B$3:$C$138,2,0))</f>
        <v/>
      </c>
      <c r="C259" s="15" t="str">
        <f t="shared" ref="C259:C322" si="20">IF(A259="","",SMALL($B$2:$B$501,D259))</f>
        <v/>
      </c>
      <c r="D259" s="19" t="str">
        <f t="shared" si="19"/>
        <v/>
      </c>
      <c r="E259" s="15" t="str">
        <f t="shared" ref="E259:E322" si="21">IF(A259="","",D259/$H$2)</f>
        <v/>
      </c>
      <c r="F259" s="15" t="str">
        <f t="shared" ref="F259:F322" si="22">IF(A259="","",_xlfn.NORM.DIST(C259,$H$3,$H$4,1))</f>
        <v/>
      </c>
      <c r="G259" s="15" t="str">
        <f t="shared" ref="G259:G322" si="23">IF(A259="","",ABS(E259-F259))</f>
        <v/>
      </c>
      <c r="H259" s="15"/>
      <c r="I259" s="15"/>
    </row>
    <row r="260" spans="1:9" ht="13.5" customHeight="1" x14ac:dyDescent="0.2">
      <c r="A260" s="51"/>
      <c r="B260" s="19" t="str">
        <f>IF(A260="","",VLOOKUP(A260,AAR!$B$3:$C$138,2,0))</f>
        <v/>
      </c>
      <c r="C260" s="15" t="str">
        <f t="shared" si="20"/>
        <v/>
      </c>
      <c r="D260" s="19" t="str">
        <f t="shared" ref="D260:D323" si="24">IF(A260="","",D259+1)</f>
        <v/>
      </c>
      <c r="E260" s="15" t="str">
        <f t="shared" si="21"/>
        <v/>
      </c>
      <c r="F260" s="15" t="str">
        <f t="shared" si="22"/>
        <v/>
      </c>
      <c r="G260" s="15" t="str">
        <f t="shared" si="23"/>
        <v/>
      </c>
      <c r="H260" s="15"/>
      <c r="I260" s="15"/>
    </row>
    <row r="261" spans="1:9" ht="13.5" customHeight="1" x14ac:dyDescent="0.2">
      <c r="A261" s="51"/>
      <c r="B261" s="19" t="str">
        <f>IF(A261="","",VLOOKUP(A261,AAR!$B$3:$C$138,2,0))</f>
        <v/>
      </c>
      <c r="C261" s="15" t="str">
        <f t="shared" si="20"/>
        <v/>
      </c>
      <c r="D261" s="19" t="str">
        <f t="shared" si="24"/>
        <v/>
      </c>
      <c r="E261" s="15" t="str">
        <f t="shared" si="21"/>
        <v/>
      </c>
      <c r="F261" s="15" t="str">
        <f t="shared" si="22"/>
        <v/>
      </c>
      <c r="G261" s="15" t="str">
        <f t="shared" si="23"/>
        <v/>
      </c>
      <c r="H261" s="15"/>
      <c r="I261" s="15"/>
    </row>
    <row r="262" spans="1:9" ht="13.5" customHeight="1" x14ac:dyDescent="0.2">
      <c r="A262" s="51"/>
      <c r="B262" s="19" t="str">
        <f>IF(A262="","",VLOOKUP(A262,AAR!$B$3:$C$138,2,0))</f>
        <v/>
      </c>
      <c r="C262" s="15" t="str">
        <f t="shared" si="20"/>
        <v/>
      </c>
      <c r="D262" s="19" t="str">
        <f t="shared" si="24"/>
        <v/>
      </c>
      <c r="E262" s="15" t="str">
        <f t="shared" si="21"/>
        <v/>
      </c>
      <c r="F262" s="15" t="str">
        <f t="shared" si="22"/>
        <v/>
      </c>
      <c r="G262" s="15" t="str">
        <f t="shared" si="23"/>
        <v/>
      </c>
      <c r="H262" s="15"/>
      <c r="I262" s="15"/>
    </row>
    <row r="263" spans="1:9" ht="13.5" customHeight="1" x14ac:dyDescent="0.2">
      <c r="A263" s="51"/>
      <c r="B263" s="19" t="str">
        <f>IF(A263="","",VLOOKUP(A263,AAR!$B$3:$C$138,2,0))</f>
        <v/>
      </c>
      <c r="C263" s="15" t="str">
        <f t="shared" si="20"/>
        <v/>
      </c>
      <c r="D263" s="19" t="str">
        <f t="shared" si="24"/>
        <v/>
      </c>
      <c r="E263" s="15" t="str">
        <f t="shared" si="21"/>
        <v/>
      </c>
      <c r="F263" s="15" t="str">
        <f t="shared" si="22"/>
        <v/>
      </c>
      <c r="G263" s="15" t="str">
        <f t="shared" si="23"/>
        <v/>
      </c>
      <c r="H263" s="15"/>
      <c r="I263" s="15"/>
    </row>
    <row r="264" spans="1:9" ht="13.5" customHeight="1" x14ac:dyDescent="0.2">
      <c r="A264" s="51"/>
      <c r="B264" s="19" t="str">
        <f>IF(A264="","",VLOOKUP(A264,AAR!$B$3:$C$138,2,0))</f>
        <v/>
      </c>
      <c r="C264" s="15" t="str">
        <f t="shared" si="20"/>
        <v/>
      </c>
      <c r="D264" s="19" t="str">
        <f t="shared" si="24"/>
        <v/>
      </c>
      <c r="E264" s="15" t="str">
        <f t="shared" si="21"/>
        <v/>
      </c>
      <c r="F264" s="15" t="str">
        <f t="shared" si="22"/>
        <v/>
      </c>
      <c r="G264" s="15" t="str">
        <f t="shared" si="23"/>
        <v/>
      </c>
      <c r="H264" s="15"/>
      <c r="I264" s="15"/>
    </row>
    <row r="265" spans="1:9" ht="13.5" customHeight="1" x14ac:dyDescent="0.2">
      <c r="A265" s="51"/>
      <c r="B265" s="19" t="str">
        <f>IF(A265="","",VLOOKUP(A265,AAR!$B$3:$C$138,2,0))</f>
        <v/>
      </c>
      <c r="C265" s="15" t="str">
        <f t="shared" si="20"/>
        <v/>
      </c>
      <c r="D265" s="19" t="str">
        <f t="shared" si="24"/>
        <v/>
      </c>
      <c r="E265" s="15" t="str">
        <f t="shared" si="21"/>
        <v/>
      </c>
      <c r="F265" s="15" t="str">
        <f t="shared" si="22"/>
        <v/>
      </c>
      <c r="G265" s="15" t="str">
        <f t="shared" si="23"/>
        <v/>
      </c>
      <c r="H265" s="15"/>
      <c r="I265" s="15"/>
    </row>
    <row r="266" spans="1:9" ht="13.5" customHeight="1" x14ac:dyDescent="0.2">
      <c r="A266" s="51"/>
      <c r="B266" s="19" t="str">
        <f>IF(A266="","",VLOOKUP(A266,AAR!$B$3:$C$138,2,0))</f>
        <v/>
      </c>
      <c r="C266" s="15" t="str">
        <f t="shared" si="20"/>
        <v/>
      </c>
      <c r="D266" s="19" t="str">
        <f t="shared" si="24"/>
        <v/>
      </c>
      <c r="E266" s="15" t="str">
        <f t="shared" si="21"/>
        <v/>
      </c>
      <c r="F266" s="15" t="str">
        <f t="shared" si="22"/>
        <v/>
      </c>
      <c r="G266" s="15" t="str">
        <f t="shared" si="23"/>
        <v/>
      </c>
      <c r="H266" s="15"/>
      <c r="I266" s="15"/>
    </row>
    <row r="267" spans="1:9" ht="13.5" customHeight="1" x14ac:dyDescent="0.2">
      <c r="A267" s="51"/>
      <c r="B267" s="19" t="str">
        <f>IF(A267="","",VLOOKUP(A267,AAR!$B$3:$C$138,2,0))</f>
        <v/>
      </c>
      <c r="C267" s="15" t="str">
        <f t="shared" si="20"/>
        <v/>
      </c>
      <c r="D267" s="19" t="str">
        <f t="shared" si="24"/>
        <v/>
      </c>
      <c r="E267" s="15" t="str">
        <f t="shared" si="21"/>
        <v/>
      </c>
      <c r="F267" s="15" t="str">
        <f t="shared" si="22"/>
        <v/>
      </c>
      <c r="G267" s="15" t="str">
        <f t="shared" si="23"/>
        <v/>
      </c>
      <c r="H267" s="15"/>
      <c r="I267" s="15"/>
    </row>
    <row r="268" spans="1:9" ht="13.5" customHeight="1" x14ac:dyDescent="0.2">
      <c r="A268" s="51"/>
      <c r="B268" s="19" t="str">
        <f>IF(A268="","",VLOOKUP(A268,AAR!$B$3:$C$138,2,0))</f>
        <v/>
      </c>
      <c r="C268" s="15" t="str">
        <f t="shared" si="20"/>
        <v/>
      </c>
      <c r="D268" s="19" t="str">
        <f t="shared" si="24"/>
        <v/>
      </c>
      <c r="E268" s="15" t="str">
        <f t="shared" si="21"/>
        <v/>
      </c>
      <c r="F268" s="15" t="str">
        <f t="shared" si="22"/>
        <v/>
      </c>
      <c r="G268" s="15" t="str">
        <f t="shared" si="23"/>
        <v/>
      </c>
      <c r="H268" s="15"/>
      <c r="I268" s="15"/>
    </row>
    <row r="269" spans="1:9" ht="13.5" customHeight="1" x14ac:dyDescent="0.2">
      <c r="A269" s="51"/>
      <c r="B269" s="19" t="str">
        <f>IF(A269="","",VLOOKUP(A269,AAR!$B$3:$C$138,2,0))</f>
        <v/>
      </c>
      <c r="C269" s="15" t="str">
        <f t="shared" si="20"/>
        <v/>
      </c>
      <c r="D269" s="19" t="str">
        <f t="shared" si="24"/>
        <v/>
      </c>
      <c r="E269" s="15" t="str">
        <f t="shared" si="21"/>
        <v/>
      </c>
      <c r="F269" s="15" t="str">
        <f t="shared" si="22"/>
        <v/>
      </c>
      <c r="G269" s="15" t="str">
        <f t="shared" si="23"/>
        <v/>
      </c>
      <c r="H269" s="15"/>
      <c r="I269" s="15"/>
    </row>
    <row r="270" spans="1:9" ht="13.5" customHeight="1" x14ac:dyDescent="0.2">
      <c r="A270" s="51"/>
      <c r="B270" s="19" t="str">
        <f>IF(A270="","",VLOOKUP(A270,AAR!$B$3:$C$138,2,0))</f>
        <v/>
      </c>
      <c r="C270" s="15" t="str">
        <f t="shared" si="20"/>
        <v/>
      </c>
      <c r="D270" s="19" t="str">
        <f t="shared" si="24"/>
        <v/>
      </c>
      <c r="E270" s="15" t="str">
        <f t="shared" si="21"/>
        <v/>
      </c>
      <c r="F270" s="15" t="str">
        <f t="shared" si="22"/>
        <v/>
      </c>
      <c r="G270" s="15" t="str">
        <f t="shared" si="23"/>
        <v/>
      </c>
      <c r="H270" s="15"/>
      <c r="I270" s="15"/>
    </row>
    <row r="271" spans="1:9" ht="13.5" customHeight="1" x14ac:dyDescent="0.2">
      <c r="A271" s="51"/>
      <c r="B271" s="19" t="str">
        <f>IF(A271="","",VLOOKUP(A271,AAR!$B$3:$C$138,2,0))</f>
        <v/>
      </c>
      <c r="C271" s="15" t="str">
        <f t="shared" si="20"/>
        <v/>
      </c>
      <c r="D271" s="19" t="str">
        <f t="shared" si="24"/>
        <v/>
      </c>
      <c r="E271" s="15" t="str">
        <f t="shared" si="21"/>
        <v/>
      </c>
      <c r="F271" s="15" t="str">
        <f t="shared" si="22"/>
        <v/>
      </c>
      <c r="G271" s="15" t="str">
        <f t="shared" si="23"/>
        <v/>
      </c>
      <c r="H271" s="15"/>
      <c r="I271" s="15"/>
    </row>
    <row r="272" spans="1:9" ht="13.5" customHeight="1" x14ac:dyDescent="0.2">
      <c r="A272" s="51"/>
      <c r="B272" s="19" t="str">
        <f>IF(A272="","",VLOOKUP(A272,AAR!$B$3:$C$138,2,0))</f>
        <v/>
      </c>
      <c r="C272" s="15" t="str">
        <f t="shared" si="20"/>
        <v/>
      </c>
      <c r="D272" s="19" t="str">
        <f t="shared" si="24"/>
        <v/>
      </c>
      <c r="E272" s="15" t="str">
        <f t="shared" si="21"/>
        <v/>
      </c>
      <c r="F272" s="15" t="str">
        <f t="shared" si="22"/>
        <v/>
      </c>
      <c r="G272" s="15" t="str">
        <f t="shared" si="23"/>
        <v/>
      </c>
      <c r="H272" s="15"/>
      <c r="I272" s="15"/>
    </row>
    <row r="273" spans="1:9" ht="13.5" customHeight="1" x14ac:dyDescent="0.2">
      <c r="A273" s="51"/>
      <c r="B273" s="19" t="str">
        <f>IF(A273="","",VLOOKUP(A273,AAR!$B$3:$C$138,2,0))</f>
        <v/>
      </c>
      <c r="C273" s="15" t="str">
        <f t="shared" si="20"/>
        <v/>
      </c>
      <c r="D273" s="19" t="str">
        <f t="shared" si="24"/>
        <v/>
      </c>
      <c r="E273" s="15" t="str">
        <f t="shared" si="21"/>
        <v/>
      </c>
      <c r="F273" s="15" t="str">
        <f t="shared" si="22"/>
        <v/>
      </c>
      <c r="G273" s="15" t="str">
        <f t="shared" si="23"/>
        <v/>
      </c>
      <c r="H273" s="15"/>
      <c r="I273" s="15"/>
    </row>
    <row r="274" spans="1:9" ht="13.5" customHeight="1" x14ac:dyDescent="0.2">
      <c r="A274" s="51"/>
      <c r="B274" s="19" t="str">
        <f>IF(A274="","",VLOOKUP(A274,AAR!$B$3:$C$138,2,0))</f>
        <v/>
      </c>
      <c r="C274" s="15" t="str">
        <f t="shared" si="20"/>
        <v/>
      </c>
      <c r="D274" s="19" t="str">
        <f t="shared" si="24"/>
        <v/>
      </c>
      <c r="E274" s="15" t="str">
        <f t="shared" si="21"/>
        <v/>
      </c>
      <c r="F274" s="15" t="str">
        <f t="shared" si="22"/>
        <v/>
      </c>
      <c r="G274" s="15" t="str">
        <f t="shared" si="23"/>
        <v/>
      </c>
      <c r="H274" s="15"/>
      <c r="I274" s="15"/>
    </row>
    <row r="275" spans="1:9" ht="13.5" customHeight="1" x14ac:dyDescent="0.2">
      <c r="A275" s="51"/>
      <c r="B275" s="19" t="str">
        <f>IF(A275="","",VLOOKUP(A275,AAR!$B$3:$C$138,2,0))</f>
        <v/>
      </c>
      <c r="C275" s="15" t="str">
        <f t="shared" si="20"/>
        <v/>
      </c>
      <c r="D275" s="19" t="str">
        <f t="shared" si="24"/>
        <v/>
      </c>
      <c r="E275" s="15" t="str">
        <f t="shared" si="21"/>
        <v/>
      </c>
      <c r="F275" s="15" t="str">
        <f t="shared" si="22"/>
        <v/>
      </c>
      <c r="G275" s="15" t="str">
        <f t="shared" si="23"/>
        <v/>
      </c>
      <c r="H275" s="15"/>
      <c r="I275" s="15"/>
    </row>
    <row r="276" spans="1:9" ht="13.5" customHeight="1" x14ac:dyDescent="0.2">
      <c r="A276" s="51"/>
      <c r="B276" s="19" t="str">
        <f>IF(A276="","",VLOOKUP(A276,AAR!$B$3:$C$138,2,0))</f>
        <v/>
      </c>
      <c r="C276" s="15" t="str">
        <f t="shared" si="20"/>
        <v/>
      </c>
      <c r="D276" s="19" t="str">
        <f t="shared" si="24"/>
        <v/>
      </c>
      <c r="E276" s="15" t="str">
        <f t="shared" si="21"/>
        <v/>
      </c>
      <c r="F276" s="15" t="str">
        <f t="shared" si="22"/>
        <v/>
      </c>
      <c r="G276" s="15" t="str">
        <f t="shared" si="23"/>
        <v/>
      </c>
      <c r="H276" s="15"/>
      <c r="I276" s="15"/>
    </row>
    <row r="277" spans="1:9" ht="13.5" customHeight="1" x14ac:dyDescent="0.2">
      <c r="A277" s="51"/>
      <c r="B277" s="19" t="str">
        <f>IF(A277="","",VLOOKUP(A277,AAR!$B$3:$C$138,2,0))</f>
        <v/>
      </c>
      <c r="C277" s="15" t="str">
        <f t="shared" si="20"/>
        <v/>
      </c>
      <c r="D277" s="19" t="str">
        <f t="shared" si="24"/>
        <v/>
      </c>
      <c r="E277" s="15" t="str">
        <f t="shared" si="21"/>
        <v/>
      </c>
      <c r="F277" s="15" t="str">
        <f t="shared" si="22"/>
        <v/>
      </c>
      <c r="G277" s="15" t="str">
        <f t="shared" si="23"/>
        <v/>
      </c>
      <c r="H277" s="15"/>
      <c r="I277" s="15"/>
    </row>
    <row r="278" spans="1:9" ht="13.5" customHeight="1" x14ac:dyDescent="0.2">
      <c r="A278" s="51"/>
      <c r="B278" s="19" t="str">
        <f>IF(A278="","",VLOOKUP(A278,AAR!$B$3:$C$138,2,0))</f>
        <v/>
      </c>
      <c r="C278" s="15" t="str">
        <f t="shared" si="20"/>
        <v/>
      </c>
      <c r="D278" s="19" t="str">
        <f t="shared" si="24"/>
        <v/>
      </c>
      <c r="E278" s="15" t="str">
        <f t="shared" si="21"/>
        <v/>
      </c>
      <c r="F278" s="15" t="str">
        <f t="shared" si="22"/>
        <v/>
      </c>
      <c r="G278" s="15" t="str">
        <f t="shared" si="23"/>
        <v/>
      </c>
      <c r="H278" s="15"/>
      <c r="I278" s="15"/>
    </row>
    <row r="279" spans="1:9" ht="13.5" customHeight="1" x14ac:dyDescent="0.2">
      <c r="A279" s="51"/>
      <c r="B279" s="19" t="str">
        <f>IF(A279="","",VLOOKUP(A279,AAR!$B$3:$C$138,2,0))</f>
        <v/>
      </c>
      <c r="C279" s="15" t="str">
        <f t="shared" si="20"/>
        <v/>
      </c>
      <c r="D279" s="19" t="str">
        <f t="shared" si="24"/>
        <v/>
      </c>
      <c r="E279" s="15" t="str">
        <f t="shared" si="21"/>
        <v/>
      </c>
      <c r="F279" s="15" t="str">
        <f t="shared" si="22"/>
        <v/>
      </c>
      <c r="G279" s="15" t="str">
        <f t="shared" si="23"/>
        <v/>
      </c>
      <c r="H279" s="15"/>
      <c r="I279" s="15"/>
    </row>
    <row r="280" spans="1:9" ht="13.5" customHeight="1" x14ac:dyDescent="0.2">
      <c r="A280" s="51"/>
      <c r="B280" s="19" t="str">
        <f>IF(A280="","",VLOOKUP(A280,AAR!$B$3:$C$138,2,0))</f>
        <v/>
      </c>
      <c r="C280" s="15" t="str">
        <f t="shared" si="20"/>
        <v/>
      </c>
      <c r="D280" s="19" t="str">
        <f t="shared" si="24"/>
        <v/>
      </c>
      <c r="E280" s="15" t="str">
        <f t="shared" si="21"/>
        <v/>
      </c>
      <c r="F280" s="15" t="str">
        <f t="shared" si="22"/>
        <v/>
      </c>
      <c r="G280" s="15" t="str">
        <f t="shared" si="23"/>
        <v/>
      </c>
      <c r="H280" s="15"/>
      <c r="I280" s="15"/>
    </row>
    <row r="281" spans="1:9" ht="13.5" customHeight="1" x14ac:dyDescent="0.2">
      <c r="A281" s="51"/>
      <c r="B281" s="19" t="str">
        <f>IF(A281="","",VLOOKUP(A281,AAR!$B$3:$C$138,2,0))</f>
        <v/>
      </c>
      <c r="C281" s="15" t="str">
        <f t="shared" si="20"/>
        <v/>
      </c>
      <c r="D281" s="19" t="str">
        <f t="shared" si="24"/>
        <v/>
      </c>
      <c r="E281" s="15" t="str">
        <f t="shared" si="21"/>
        <v/>
      </c>
      <c r="F281" s="15" t="str">
        <f t="shared" si="22"/>
        <v/>
      </c>
      <c r="G281" s="15" t="str">
        <f t="shared" si="23"/>
        <v/>
      </c>
      <c r="H281" s="15"/>
      <c r="I281" s="15"/>
    </row>
    <row r="282" spans="1:9" ht="13.5" customHeight="1" x14ac:dyDescent="0.2">
      <c r="A282" s="51"/>
      <c r="B282" s="19" t="str">
        <f>IF(A282="","",VLOOKUP(A282,AAR!$B$3:$C$138,2,0))</f>
        <v/>
      </c>
      <c r="C282" s="15" t="str">
        <f t="shared" si="20"/>
        <v/>
      </c>
      <c r="D282" s="19" t="str">
        <f t="shared" si="24"/>
        <v/>
      </c>
      <c r="E282" s="15" t="str">
        <f t="shared" si="21"/>
        <v/>
      </c>
      <c r="F282" s="15" t="str">
        <f t="shared" si="22"/>
        <v/>
      </c>
      <c r="G282" s="15" t="str">
        <f t="shared" si="23"/>
        <v/>
      </c>
      <c r="H282" s="15"/>
      <c r="I282" s="15"/>
    </row>
    <row r="283" spans="1:9" ht="13.5" customHeight="1" x14ac:dyDescent="0.2">
      <c r="A283" s="51"/>
      <c r="B283" s="19" t="str">
        <f>IF(A283="","",VLOOKUP(A283,AAR!$B$3:$C$138,2,0))</f>
        <v/>
      </c>
      <c r="C283" s="15" t="str">
        <f t="shared" si="20"/>
        <v/>
      </c>
      <c r="D283" s="19" t="str">
        <f t="shared" si="24"/>
        <v/>
      </c>
      <c r="E283" s="15" t="str">
        <f t="shared" si="21"/>
        <v/>
      </c>
      <c r="F283" s="15" t="str">
        <f t="shared" si="22"/>
        <v/>
      </c>
      <c r="G283" s="15" t="str">
        <f t="shared" si="23"/>
        <v/>
      </c>
      <c r="H283" s="15"/>
      <c r="I283" s="15"/>
    </row>
    <row r="284" spans="1:9" ht="13.5" customHeight="1" x14ac:dyDescent="0.2">
      <c r="A284" s="51"/>
      <c r="B284" s="19" t="str">
        <f>IF(A284="","",VLOOKUP(A284,AAR!$B$3:$C$138,2,0))</f>
        <v/>
      </c>
      <c r="C284" s="15" t="str">
        <f t="shared" si="20"/>
        <v/>
      </c>
      <c r="D284" s="19" t="str">
        <f t="shared" si="24"/>
        <v/>
      </c>
      <c r="E284" s="15" t="str">
        <f t="shared" si="21"/>
        <v/>
      </c>
      <c r="F284" s="15" t="str">
        <f t="shared" si="22"/>
        <v/>
      </c>
      <c r="G284" s="15" t="str">
        <f t="shared" si="23"/>
        <v/>
      </c>
      <c r="H284" s="15"/>
      <c r="I284" s="15"/>
    </row>
    <row r="285" spans="1:9" ht="13.5" customHeight="1" x14ac:dyDescent="0.2">
      <c r="A285" s="51"/>
      <c r="B285" s="19" t="str">
        <f>IF(A285="","",VLOOKUP(A285,AAR!$B$3:$C$138,2,0))</f>
        <v/>
      </c>
      <c r="C285" s="15" t="str">
        <f t="shared" si="20"/>
        <v/>
      </c>
      <c r="D285" s="19" t="str">
        <f t="shared" si="24"/>
        <v/>
      </c>
      <c r="E285" s="15" t="str">
        <f t="shared" si="21"/>
        <v/>
      </c>
      <c r="F285" s="15" t="str">
        <f t="shared" si="22"/>
        <v/>
      </c>
      <c r="G285" s="15" t="str">
        <f t="shared" si="23"/>
        <v/>
      </c>
      <c r="H285" s="15"/>
      <c r="I285" s="15"/>
    </row>
    <row r="286" spans="1:9" ht="13.5" customHeight="1" x14ac:dyDescent="0.2">
      <c r="A286" s="51"/>
      <c r="B286" s="19" t="str">
        <f>IF(A286="","",VLOOKUP(A286,AAR!$B$3:$C$138,2,0))</f>
        <v/>
      </c>
      <c r="C286" s="15" t="str">
        <f t="shared" si="20"/>
        <v/>
      </c>
      <c r="D286" s="19" t="str">
        <f t="shared" si="24"/>
        <v/>
      </c>
      <c r="E286" s="15" t="str">
        <f t="shared" si="21"/>
        <v/>
      </c>
      <c r="F286" s="15" t="str">
        <f t="shared" si="22"/>
        <v/>
      </c>
      <c r="G286" s="15" t="str">
        <f t="shared" si="23"/>
        <v/>
      </c>
      <c r="H286" s="15"/>
      <c r="I286" s="15"/>
    </row>
    <row r="287" spans="1:9" ht="13.5" customHeight="1" x14ac:dyDescent="0.2">
      <c r="A287" s="51"/>
      <c r="B287" s="19" t="str">
        <f>IF(A287="","",VLOOKUP(A287,AAR!$B$3:$C$138,2,0))</f>
        <v/>
      </c>
      <c r="C287" s="15" t="str">
        <f t="shared" si="20"/>
        <v/>
      </c>
      <c r="D287" s="19" t="str">
        <f t="shared" si="24"/>
        <v/>
      </c>
      <c r="E287" s="15" t="str">
        <f t="shared" si="21"/>
        <v/>
      </c>
      <c r="F287" s="15" t="str">
        <f t="shared" si="22"/>
        <v/>
      </c>
      <c r="G287" s="15" t="str">
        <f t="shared" si="23"/>
        <v/>
      </c>
      <c r="H287" s="15"/>
      <c r="I287" s="15"/>
    </row>
    <row r="288" spans="1:9" ht="13.5" customHeight="1" x14ac:dyDescent="0.2">
      <c r="A288" s="51"/>
      <c r="B288" s="19" t="str">
        <f>IF(A288="","",VLOOKUP(A288,AAR!$B$3:$C$138,2,0))</f>
        <v/>
      </c>
      <c r="C288" s="15" t="str">
        <f t="shared" si="20"/>
        <v/>
      </c>
      <c r="D288" s="19" t="str">
        <f t="shared" si="24"/>
        <v/>
      </c>
      <c r="E288" s="15" t="str">
        <f t="shared" si="21"/>
        <v/>
      </c>
      <c r="F288" s="15" t="str">
        <f t="shared" si="22"/>
        <v/>
      </c>
      <c r="G288" s="15" t="str">
        <f t="shared" si="23"/>
        <v/>
      </c>
      <c r="H288" s="15"/>
      <c r="I288" s="15"/>
    </row>
    <row r="289" spans="1:9" ht="13.5" customHeight="1" x14ac:dyDescent="0.2">
      <c r="A289" s="51"/>
      <c r="B289" s="19" t="str">
        <f>IF(A289="","",VLOOKUP(A289,AAR!$B$3:$C$138,2,0))</f>
        <v/>
      </c>
      <c r="C289" s="15" t="str">
        <f t="shared" si="20"/>
        <v/>
      </c>
      <c r="D289" s="19" t="str">
        <f t="shared" si="24"/>
        <v/>
      </c>
      <c r="E289" s="15" t="str">
        <f t="shared" si="21"/>
        <v/>
      </c>
      <c r="F289" s="15" t="str">
        <f t="shared" si="22"/>
        <v/>
      </c>
      <c r="G289" s="15" t="str">
        <f t="shared" si="23"/>
        <v/>
      </c>
      <c r="H289" s="15"/>
      <c r="I289" s="15"/>
    </row>
    <row r="290" spans="1:9" ht="13.5" customHeight="1" x14ac:dyDescent="0.2">
      <c r="A290" s="51"/>
      <c r="B290" s="19" t="str">
        <f>IF(A290="","",VLOOKUP(A290,AAR!$B$3:$C$138,2,0))</f>
        <v/>
      </c>
      <c r="C290" s="15" t="str">
        <f t="shared" si="20"/>
        <v/>
      </c>
      <c r="D290" s="19" t="str">
        <f t="shared" si="24"/>
        <v/>
      </c>
      <c r="E290" s="15" t="str">
        <f t="shared" si="21"/>
        <v/>
      </c>
      <c r="F290" s="15" t="str">
        <f t="shared" si="22"/>
        <v/>
      </c>
      <c r="G290" s="15" t="str">
        <f t="shared" si="23"/>
        <v/>
      </c>
      <c r="H290" s="15"/>
      <c r="I290" s="15"/>
    </row>
    <row r="291" spans="1:9" ht="13.5" customHeight="1" x14ac:dyDescent="0.2">
      <c r="A291" s="51"/>
      <c r="B291" s="19" t="str">
        <f>IF(A291="","",VLOOKUP(A291,AAR!$B$3:$C$138,2,0))</f>
        <v/>
      </c>
      <c r="C291" s="15" t="str">
        <f t="shared" si="20"/>
        <v/>
      </c>
      <c r="D291" s="19" t="str">
        <f t="shared" si="24"/>
        <v/>
      </c>
      <c r="E291" s="15" t="str">
        <f t="shared" si="21"/>
        <v/>
      </c>
      <c r="F291" s="15" t="str">
        <f t="shared" si="22"/>
        <v/>
      </c>
      <c r="G291" s="15" t="str">
        <f t="shared" si="23"/>
        <v/>
      </c>
      <c r="H291" s="15"/>
      <c r="I291" s="15"/>
    </row>
    <row r="292" spans="1:9" ht="13.5" customHeight="1" x14ac:dyDescent="0.2">
      <c r="A292" s="51"/>
      <c r="B292" s="19" t="str">
        <f>IF(A292="","",VLOOKUP(A292,AAR!$B$3:$C$138,2,0))</f>
        <v/>
      </c>
      <c r="C292" s="15" t="str">
        <f t="shared" si="20"/>
        <v/>
      </c>
      <c r="D292" s="19" t="str">
        <f t="shared" si="24"/>
        <v/>
      </c>
      <c r="E292" s="15" t="str">
        <f t="shared" si="21"/>
        <v/>
      </c>
      <c r="F292" s="15" t="str">
        <f t="shared" si="22"/>
        <v/>
      </c>
      <c r="G292" s="15" t="str">
        <f t="shared" si="23"/>
        <v/>
      </c>
      <c r="H292" s="15"/>
      <c r="I292" s="15"/>
    </row>
    <row r="293" spans="1:9" ht="13.5" customHeight="1" x14ac:dyDescent="0.2">
      <c r="A293" s="51"/>
      <c r="B293" s="19" t="str">
        <f>IF(A293="","",VLOOKUP(A293,AAR!$B$3:$C$138,2,0))</f>
        <v/>
      </c>
      <c r="C293" s="15" t="str">
        <f t="shared" si="20"/>
        <v/>
      </c>
      <c r="D293" s="19" t="str">
        <f t="shared" si="24"/>
        <v/>
      </c>
      <c r="E293" s="15" t="str">
        <f t="shared" si="21"/>
        <v/>
      </c>
      <c r="F293" s="15" t="str">
        <f t="shared" si="22"/>
        <v/>
      </c>
      <c r="G293" s="15" t="str">
        <f t="shared" si="23"/>
        <v/>
      </c>
      <c r="H293" s="15"/>
      <c r="I293" s="15"/>
    </row>
    <row r="294" spans="1:9" ht="13.5" customHeight="1" x14ac:dyDescent="0.2">
      <c r="A294" s="51"/>
      <c r="B294" s="19" t="str">
        <f>IF(A294="","",VLOOKUP(A294,AAR!$B$3:$C$138,2,0))</f>
        <v/>
      </c>
      <c r="C294" s="15" t="str">
        <f t="shared" si="20"/>
        <v/>
      </c>
      <c r="D294" s="19" t="str">
        <f t="shared" si="24"/>
        <v/>
      </c>
      <c r="E294" s="15" t="str">
        <f t="shared" si="21"/>
        <v/>
      </c>
      <c r="F294" s="15" t="str">
        <f t="shared" si="22"/>
        <v/>
      </c>
      <c r="G294" s="15" t="str">
        <f t="shared" si="23"/>
        <v/>
      </c>
      <c r="H294" s="15"/>
      <c r="I294" s="15"/>
    </row>
    <row r="295" spans="1:9" ht="13.5" customHeight="1" x14ac:dyDescent="0.2">
      <c r="A295" s="51"/>
      <c r="B295" s="19" t="str">
        <f>IF(A295="","",VLOOKUP(A295,AAR!$B$3:$C$138,2,0))</f>
        <v/>
      </c>
      <c r="C295" s="15" t="str">
        <f t="shared" si="20"/>
        <v/>
      </c>
      <c r="D295" s="19" t="str">
        <f t="shared" si="24"/>
        <v/>
      </c>
      <c r="E295" s="15" t="str">
        <f t="shared" si="21"/>
        <v/>
      </c>
      <c r="F295" s="15" t="str">
        <f t="shared" si="22"/>
        <v/>
      </c>
      <c r="G295" s="15" t="str">
        <f t="shared" si="23"/>
        <v/>
      </c>
      <c r="H295" s="15"/>
      <c r="I295" s="15"/>
    </row>
    <row r="296" spans="1:9" ht="13.5" customHeight="1" x14ac:dyDescent="0.2">
      <c r="A296" s="51"/>
      <c r="B296" s="19" t="str">
        <f>IF(A296="","",VLOOKUP(A296,AAR!$B$3:$C$138,2,0))</f>
        <v/>
      </c>
      <c r="C296" s="15" t="str">
        <f t="shared" si="20"/>
        <v/>
      </c>
      <c r="D296" s="19" t="str">
        <f t="shared" si="24"/>
        <v/>
      </c>
      <c r="E296" s="15" t="str">
        <f t="shared" si="21"/>
        <v/>
      </c>
      <c r="F296" s="15" t="str">
        <f t="shared" si="22"/>
        <v/>
      </c>
      <c r="G296" s="15" t="str">
        <f t="shared" si="23"/>
        <v/>
      </c>
      <c r="H296" s="15"/>
      <c r="I296" s="15"/>
    </row>
    <row r="297" spans="1:9" ht="13.5" customHeight="1" x14ac:dyDescent="0.2">
      <c r="A297" s="51"/>
      <c r="B297" s="19" t="str">
        <f>IF(A297="","",VLOOKUP(A297,AAR!$B$3:$C$138,2,0))</f>
        <v/>
      </c>
      <c r="C297" s="15" t="str">
        <f t="shared" si="20"/>
        <v/>
      </c>
      <c r="D297" s="19" t="str">
        <f t="shared" si="24"/>
        <v/>
      </c>
      <c r="E297" s="15" t="str">
        <f t="shared" si="21"/>
        <v/>
      </c>
      <c r="F297" s="15" t="str">
        <f t="shared" si="22"/>
        <v/>
      </c>
      <c r="G297" s="15" t="str">
        <f t="shared" si="23"/>
        <v/>
      </c>
      <c r="H297" s="15"/>
      <c r="I297" s="15"/>
    </row>
    <row r="298" spans="1:9" ht="13.5" customHeight="1" x14ac:dyDescent="0.2">
      <c r="A298" s="51"/>
      <c r="B298" s="19" t="str">
        <f>IF(A298="","",VLOOKUP(A298,AAR!$B$3:$C$138,2,0))</f>
        <v/>
      </c>
      <c r="C298" s="15" t="str">
        <f t="shared" si="20"/>
        <v/>
      </c>
      <c r="D298" s="19" t="str">
        <f t="shared" si="24"/>
        <v/>
      </c>
      <c r="E298" s="15" t="str">
        <f t="shared" si="21"/>
        <v/>
      </c>
      <c r="F298" s="15" t="str">
        <f t="shared" si="22"/>
        <v/>
      </c>
      <c r="G298" s="15" t="str">
        <f t="shared" si="23"/>
        <v/>
      </c>
      <c r="H298" s="15"/>
      <c r="I298" s="15"/>
    </row>
    <row r="299" spans="1:9" ht="13.5" customHeight="1" x14ac:dyDescent="0.2">
      <c r="A299" s="51"/>
      <c r="B299" s="19" t="str">
        <f>IF(A299="","",VLOOKUP(A299,AAR!$B$3:$C$138,2,0))</f>
        <v/>
      </c>
      <c r="C299" s="15" t="str">
        <f t="shared" si="20"/>
        <v/>
      </c>
      <c r="D299" s="19" t="str">
        <f t="shared" si="24"/>
        <v/>
      </c>
      <c r="E299" s="15" t="str">
        <f t="shared" si="21"/>
        <v/>
      </c>
      <c r="F299" s="15" t="str">
        <f t="shared" si="22"/>
        <v/>
      </c>
      <c r="G299" s="15" t="str">
        <f t="shared" si="23"/>
        <v/>
      </c>
      <c r="H299" s="15"/>
      <c r="I299" s="15"/>
    </row>
    <row r="300" spans="1:9" ht="13.5" customHeight="1" x14ac:dyDescent="0.2">
      <c r="A300" s="51"/>
      <c r="B300" s="19" t="str">
        <f>IF(A300="","",VLOOKUP(A300,AAR!$B$3:$C$138,2,0))</f>
        <v/>
      </c>
      <c r="C300" s="15" t="str">
        <f t="shared" si="20"/>
        <v/>
      </c>
      <c r="D300" s="19" t="str">
        <f t="shared" si="24"/>
        <v/>
      </c>
      <c r="E300" s="15" t="str">
        <f t="shared" si="21"/>
        <v/>
      </c>
      <c r="F300" s="15" t="str">
        <f t="shared" si="22"/>
        <v/>
      </c>
      <c r="G300" s="15" t="str">
        <f t="shared" si="23"/>
        <v/>
      </c>
      <c r="H300" s="15"/>
      <c r="I300" s="15"/>
    </row>
    <row r="301" spans="1:9" ht="13.5" customHeight="1" x14ac:dyDescent="0.2">
      <c r="A301" s="51"/>
      <c r="B301" s="19" t="str">
        <f>IF(A301="","",VLOOKUP(A301,AAR!$B$3:$C$138,2,0))</f>
        <v/>
      </c>
      <c r="C301" s="15" t="str">
        <f t="shared" si="20"/>
        <v/>
      </c>
      <c r="D301" s="19" t="str">
        <f t="shared" si="24"/>
        <v/>
      </c>
      <c r="E301" s="15" t="str">
        <f t="shared" si="21"/>
        <v/>
      </c>
      <c r="F301" s="15" t="str">
        <f t="shared" si="22"/>
        <v/>
      </c>
      <c r="G301" s="15" t="str">
        <f t="shared" si="23"/>
        <v/>
      </c>
      <c r="H301" s="15"/>
      <c r="I301" s="15"/>
    </row>
    <row r="302" spans="1:9" ht="13.5" customHeight="1" x14ac:dyDescent="0.2">
      <c r="A302" s="51"/>
      <c r="B302" s="19" t="str">
        <f>IF(A302="","",VLOOKUP(A302,AAR!$B$3:$C$138,2,0))</f>
        <v/>
      </c>
      <c r="C302" s="15" t="str">
        <f t="shared" si="20"/>
        <v/>
      </c>
      <c r="D302" s="19" t="str">
        <f t="shared" si="24"/>
        <v/>
      </c>
      <c r="E302" s="15" t="str">
        <f t="shared" si="21"/>
        <v/>
      </c>
      <c r="F302" s="15" t="str">
        <f t="shared" si="22"/>
        <v/>
      </c>
      <c r="G302" s="15" t="str">
        <f t="shared" si="23"/>
        <v/>
      </c>
      <c r="H302" s="15"/>
      <c r="I302" s="15"/>
    </row>
    <row r="303" spans="1:9" ht="13.5" customHeight="1" x14ac:dyDescent="0.2">
      <c r="A303" s="51"/>
      <c r="B303" s="19" t="str">
        <f>IF(A303="","",VLOOKUP(A303,AAR!$B$3:$C$138,2,0))</f>
        <v/>
      </c>
      <c r="C303" s="15" t="str">
        <f t="shared" si="20"/>
        <v/>
      </c>
      <c r="D303" s="19" t="str">
        <f t="shared" si="24"/>
        <v/>
      </c>
      <c r="E303" s="15" t="str">
        <f t="shared" si="21"/>
        <v/>
      </c>
      <c r="F303" s="15" t="str">
        <f t="shared" si="22"/>
        <v/>
      </c>
      <c r="G303" s="15" t="str">
        <f t="shared" si="23"/>
        <v/>
      </c>
      <c r="H303" s="15"/>
      <c r="I303" s="15"/>
    </row>
    <row r="304" spans="1:9" ht="13.5" customHeight="1" x14ac:dyDescent="0.2">
      <c r="A304" s="51"/>
      <c r="B304" s="19" t="str">
        <f>IF(A304="","",VLOOKUP(A304,AAR!$B$3:$C$138,2,0))</f>
        <v/>
      </c>
      <c r="C304" s="15" t="str">
        <f t="shared" si="20"/>
        <v/>
      </c>
      <c r="D304" s="19" t="str">
        <f t="shared" si="24"/>
        <v/>
      </c>
      <c r="E304" s="15" t="str">
        <f t="shared" si="21"/>
        <v/>
      </c>
      <c r="F304" s="15" t="str">
        <f t="shared" si="22"/>
        <v/>
      </c>
      <c r="G304" s="15" t="str">
        <f t="shared" si="23"/>
        <v/>
      </c>
      <c r="H304" s="15"/>
      <c r="I304" s="15"/>
    </row>
    <row r="305" spans="1:9" ht="13.5" customHeight="1" x14ac:dyDescent="0.2">
      <c r="A305" s="51"/>
      <c r="B305" s="19" t="str">
        <f>IF(A305="","",VLOOKUP(A305,AAR!$B$3:$C$138,2,0))</f>
        <v/>
      </c>
      <c r="C305" s="15" t="str">
        <f t="shared" si="20"/>
        <v/>
      </c>
      <c r="D305" s="19" t="str">
        <f t="shared" si="24"/>
        <v/>
      </c>
      <c r="E305" s="15" t="str">
        <f t="shared" si="21"/>
        <v/>
      </c>
      <c r="F305" s="15" t="str">
        <f t="shared" si="22"/>
        <v/>
      </c>
      <c r="G305" s="15" t="str">
        <f t="shared" si="23"/>
        <v/>
      </c>
      <c r="H305" s="15"/>
      <c r="I305" s="15"/>
    </row>
    <row r="306" spans="1:9" ht="13.5" customHeight="1" x14ac:dyDescent="0.2">
      <c r="A306" s="51"/>
      <c r="B306" s="19" t="str">
        <f>IF(A306="","",VLOOKUP(A306,AAR!$B$3:$C$138,2,0))</f>
        <v/>
      </c>
      <c r="C306" s="15" t="str">
        <f t="shared" si="20"/>
        <v/>
      </c>
      <c r="D306" s="19" t="str">
        <f t="shared" si="24"/>
        <v/>
      </c>
      <c r="E306" s="15" t="str">
        <f t="shared" si="21"/>
        <v/>
      </c>
      <c r="F306" s="15" t="str">
        <f t="shared" si="22"/>
        <v/>
      </c>
      <c r="G306" s="15" t="str">
        <f t="shared" si="23"/>
        <v/>
      </c>
      <c r="H306" s="15"/>
      <c r="I306" s="15"/>
    </row>
    <row r="307" spans="1:9" ht="13.5" customHeight="1" x14ac:dyDescent="0.2">
      <c r="A307" s="51"/>
      <c r="B307" s="19" t="str">
        <f>IF(A307="","",VLOOKUP(A307,AAR!$B$3:$C$138,2,0))</f>
        <v/>
      </c>
      <c r="C307" s="15" t="str">
        <f t="shared" si="20"/>
        <v/>
      </c>
      <c r="D307" s="19" t="str">
        <f t="shared" si="24"/>
        <v/>
      </c>
      <c r="E307" s="15" t="str">
        <f t="shared" si="21"/>
        <v/>
      </c>
      <c r="F307" s="15" t="str">
        <f t="shared" si="22"/>
        <v/>
      </c>
      <c r="G307" s="15" t="str">
        <f t="shared" si="23"/>
        <v/>
      </c>
      <c r="H307" s="15"/>
      <c r="I307" s="15"/>
    </row>
    <row r="308" spans="1:9" ht="13.5" customHeight="1" x14ac:dyDescent="0.2">
      <c r="A308" s="51"/>
      <c r="B308" s="19" t="str">
        <f>IF(A308="","",VLOOKUP(A308,AAR!$B$3:$C$138,2,0))</f>
        <v/>
      </c>
      <c r="C308" s="15" t="str">
        <f t="shared" si="20"/>
        <v/>
      </c>
      <c r="D308" s="19" t="str">
        <f t="shared" si="24"/>
        <v/>
      </c>
      <c r="E308" s="15" t="str">
        <f t="shared" si="21"/>
        <v/>
      </c>
      <c r="F308" s="15" t="str">
        <f t="shared" si="22"/>
        <v/>
      </c>
      <c r="G308" s="15" t="str">
        <f t="shared" si="23"/>
        <v/>
      </c>
      <c r="H308" s="15"/>
      <c r="I308" s="15"/>
    </row>
    <row r="309" spans="1:9" ht="13.5" customHeight="1" x14ac:dyDescent="0.2">
      <c r="A309" s="51"/>
      <c r="B309" s="19" t="str">
        <f>IF(A309="","",VLOOKUP(A309,AAR!$B$3:$C$138,2,0))</f>
        <v/>
      </c>
      <c r="C309" s="15" t="str">
        <f t="shared" si="20"/>
        <v/>
      </c>
      <c r="D309" s="19" t="str">
        <f t="shared" si="24"/>
        <v/>
      </c>
      <c r="E309" s="15" t="str">
        <f t="shared" si="21"/>
        <v/>
      </c>
      <c r="F309" s="15" t="str">
        <f t="shared" si="22"/>
        <v/>
      </c>
      <c r="G309" s="15" t="str">
        <f t="shared" si="23"/>
        <v/>
      </c>
      <c r="H309" s="15"/>
      <c r="I309" s="15"/>
    </row>
    <row r="310" spans="1:9" ht="13.5" customHeight="1" x14ac:dyDescent="0.2">
      <c r="A310" s="51"/>
      <c r="B310" s="19" t="str">
        <f>IF(A310="","",VLOOKUP(A310,AAR!$B$3:$C$138,2,0))</f>
        <v/>
      </c>
      <c r="C310" s="15" t="str">
        <f t="shared" si="20"/>
        <v/>
      </c>
      <c r="D310" s="19" t="str">
        <f t="shared" si="24"/>
        <v/>
      </c>
      <c r="E310" s="15" t="str">
        <f t="shared" si="21"/>
        <v/>
      </c>
      <c r="F310" s="15" t="str">
        <f t="shared" si="22"/>
        <v/>
      </c>
      <c r="G310" s="15" t="str">
        <f t="shared" si="23"/>
        <v/>
      </c>
      <c r="H310" s="15"/>
      <c r="I310" s="15"/>
    </row>
    <row r="311" spans="1:9" ht="13.5" customHeight="1" x14ac:dyDescent="0.2">
      <c r="A311" s="51"/>
      <c r="B311" s="19" t="str">
        <f>IF(A311="","",VLOOKUP(A311,AAR!$B$3:$C$138,2,0))</f>
        <v/>
      </c>
      <c r="C311" s="15" t="str">
        <f t="shared" si="20"/>
        <v/>
      </c>
      <c r="D311" s="19" t="str">
        <f t="shared" si="24"/>
        <v/>
      </c>
      <c r="E311" s="15" t="str">
        <f t="shared" si="21"/>
        <v/>
      </c>
      <c r="F311" s="15" t="str">
        <f t="shared" si="22"/>
        <v/>
      </c>
      <c r="G311" s="15" t="str">
        <f t="shared" si="23"/>
        <v/>
      </c>
      <c r="H311" s="15"/>
      <c r="I311" s="15"/>
    </row>
    <row r="312" spans="1:9" ht="13.5" customHeight="1" x14ac:dyDescent="0.2">
      <c r="A312" s="51"/>
      <c r="B312" s="19" t="str">
        <f>IF(A312="","",VLOOKUP(A312,AAR!$B$3:$C$138,2,0))</f>
        <v/>
      </c>
      <c r="C312" s="15" t="str">
        <f t="shared" si="20"/>
        <v/>
      </c>
      <c r="D312" s="19" t="str">
        <f t="shared" si="24"/>
        <v/>
      </c>
      <c r="E312" s="15" t="str">
        <f t="shared" si="21"/>
        <v/>
      </c>
      <c r="F312" s="15" t="str">
        <f t="shared" si="22"/>
        <v/>
      </c>
      <c r="G312" s="15" t="str">
        <f t="shared" si="23"/>
        <v/>
      </c>
      <c r="H312" s="15"/>
      <c r="I312" s="15"/>
    </row>
    <row r="313" spans="1:9" ht="13.5" customHeight="1" x14ac:dyDescent="0.2">
      <c r="A313" s="51"/>
      <c r="B313" s="19" t="str">
        <f>IF(A313="","",VLOOKUP(A313,AAR!$B$3:$C$138,2,0))</f>
        <v/>
      </c>
      <c r="C313" s="15" t="str">
        <f t="shared" si="20"/>
        <v/>
      </c>
      <c r="D313" s="19" t="str">
        <f t="shared" si="24"/>
        <v/>
      </c>
      <c r="E313" s="15" t="str">
        <f t="shared" si="21"/>
        <v/>
      </c>
      <c r="F313" s="15" t="str">
        <f t="shared" si="22"/>
        <v/>
      </c>
      <c r="G313" s="15" t="str">
        <f t="shared" si="23"/>
        <v/>
      </c>
      <c r="H313" s="15"/>
      <c r="I313" s="15"/>
    </row>
    <row r="314" spans="1:9" ht="13.5" customHeight="1" x14ac:dyDescent="0.2">
      <c r="A314" s="51"/>
      <c r="B314" s="19" t="str">
        <f>IF(A314="","",VLOOKUP(A314,AAR!$B$3:$C$138,2,0))</f>
        <v/>
      </c>
      <c r="C314" s="15" t="str">
        <f t="shared" si="20"/>
        <v/>
      </c>
      <c r="D314" s="19" t="str">
        <f t="shared" si="24"/>
        <v/>
      </c>
      <c r="E314" s="15" t="str">
        <f t="shared" si="21"/>
        <v/>
      </c>
      <c r="F314" s="15" t="str">
        <f t="shared" si="22"/>
        <v/>
      </c>
      <c r="G314" s="15" t="str">
        <f t="shared" si="23"/>
        <v/>
      </c>
      <c r="H314" s="15"/>
      <c r="I314" s="15"/>
    </row>
    <row r="315" spans="1:9" ht="13.5" customHeight="1" x14ac:dyDescent="0.2">
      <c r="A315" s="51"/>
      <c r="B315" s="19" t="str">
        <f>IF(A315="","",VLOOKUP(A315,AAR!$B$3:$C$138,2,0))</f>
        <v/>
      </c>
      <c r="C315" s="15" t="str">
        <f t="shared" si="20"/>
        <v/>
      </c>
      <c r="D315" s="19" t="str">
        <f t="shared" si="24"/>
        <v/>
      </c>
      <c r="E315" s="15" t="str">
        <f t="shared" si="21"/>
        <v/>
      </c>
      <c r="F315" s="15" t="str">
        <f t="shared" si="22"/>
        <v/>
      </c>
      <c r="G315" s="15" t="str">
        <f t="shared" si="23"/>
        <v/>
      </c>
      <c r="H315" s="15"/>
      <c r="I315" s="15"/>
    </row>
    <row r="316" spans="1:9" ht="13.5" customHeight="1" x14ac:dyDescent="0.2">
      <c r="A316" s="51"/>
      <c r="B316" s="19" t="str">
        <f>IF(A316="","",VLOOKUP(A316,AAR!$B$3:$C$138,2,0))</f>
        <v/>
      </c>
      <c r="C316" s="15" t="str">
        <f t="shared" si="20"/>
        <v/>
      </c>
      <c r="D316" s="19" t="str">
        <f t="shared" si="24"/>
        <v/>
      </c>
      <c r="E316" s="15" t="str">
        <f t="shared" si="21"/>
        <v/>
      </c>
      <c r="F316" s="15" t="str">
        <f t="shared" si="22"/>
        <v/>
      </c>
      <c r="G316" s="15" t="str">
        <f t="shared" si="23"/>
        <v/>
      </c>
      <c r="H316" s="15"/>
      <c r="I316" s="15"/>
    </row>
    <row r="317" spans="1:9" ht="13.5" customHeight="1" x14ac:dyDescent="0.2">
      <c r="A317" s="51"/>
      <c r="B317" s="19" t="str">
        <f>IF(A317="","",VLOOKUP(A317,AAR!$B$3:$C$138,2,0))</f>
        <v/>
      </c>
      <c r="C317" s="15" t="str">
        <f t="shared" si="20"/>
        <v/>
      </c>
      <c r="D317" s="19" t="str">
        <f t="shared" si="24"/>
        <v/>
      </c>
      <c r="E317" s="15" t="str">
        <f t="shared" si="21"/>
        <v/>
      </c>
      <c r="F317" s="15" t="str">
        <f t="shared" si="22"/>
        <v/>
      </c>
      <c r="G317" s="15" t="str">
        <f t="shared" si="23"/>
        <v/>
      </c>
      <c r="H317" s="15"/>
      <c r="I317" s="15"/>
    </row>
    <row r="318" spans="1:9" ht="13.5" customHeight="1" x14ac:dyDescent="0.2">
      <c r="A318" s="51"/>
      <c r="B318" s="19" t="str">
        <f>IF(A318="","",VLOOKUP(A318,AAR!$B$3:$C$138,2,0))</f>
        <v/>
      </c>
      <c r="C318" s="15" t="str">
        <f t="shared" si="20"/>
        <v/>
      </c>
      <c r="D318" s="19" t="str">
        <f t="shared" si="24"/>
        <v/>
      </c>
      <c r="E318" s="15" t="str">
        <f t="shared" si="21"/>
        <v/>
      </c>
      <c r="F318" s="15" t="str">
        <f t="shared" si="22"/>
        <v/>
      </c>
      <c r="G318" s="15" t="str">
        <f t="shared" si="23"/>
        <v/>
      </c>
      <c r="H318" s="15"/>
      <c r="I318" s="15"/>
    </row>
    <row r="319" spans="1:9" ht="13.5" customHeight="1" x14ac:dyDescent="0.2">
      <c r="A319" s="51"/>
      <c r="B319" s="19" t="str">
        <f>IF(A319="","",VLOOKUP(A319,AAR!$B$3:$C$138,2,0))</f>
        <v/>
      </c>
      <c r="C319" s="15" t="str">
        <f t="shared" si="20"/>
        <v/>
      </c>
      <c r="D319" s="19" t="str">
        <f t="shared" si="24"/>
        <v/>
      </c>
      <c r="E319" s="15" t="str">
        <f t="shared" si="21"/>
        <v/>
      </c>
      <c r="F319" s="15" t="str">
        <f t="shared" si="22"/>
        <v/>
      </c>
      <c r="G319" s="15" t="str">
        <f t="shared" si="23"/>
        <v/>
      </c>
      <c r="H319" s="15"/>
      <c r="I319" s="15"/>
    </row>
    <row r="320" spans="1:9" ht="13.5" customHeight="1" x14ac:dyDescent="0.2">
      <c r="A320" s="51"/>
      <c r="B320" s="19" t="str">
        <f>IF(A320="","",VLOOKUP(A320,AAR!$B$3:$C$138,2,0))</f>
        <v/>
      </c>
      <c r="C320" s="15" t="str">
        <f t="shared" si="20"/>
        <v/>
      </c>
      <c r="D320" s="19" t="str">
        <f t="shared" si="24"/>
        <v/>
      </c>
      <c r="E320" s="15" t="str">
        <f t="shared" si="21"/>
        <v/>
      </c>
      <c r="F320" s="15" t="str">
        <f t="shared" si="22"/>
        <v/>
      </c>
      <c r="G320" s="15" t="str">
        <f t="shared" si="23"/>
        <v/>
      </c>
      <c r="H320" s="15"/>
      <c r="I320" s="15"/>
    </row>
    <row r="321" spans="1:9" ht="13.5" customHeight="1" x14ac:dyDescent="0.2">
      <c r="A321" s="51"/>
      <c r="B321" s="19" t="str">
        <f>IF(A321="","",VLOOKUP(A321,AAR!$B$3:$C$138,2,0))</f>
        <v/>
      </c>
      <c r="C321" s="15" t="str">
        <f t="shared" si="20"/>
        <v/>
      </c>
      <c r="D321" s="19" t="str">
        <f t="shared" si="24"/>
        <v/>
      </c>
      <c r="E321" s="15" t="str">
        <f t="shared" si="21"/>
        <v/>
      </c>
      <c r="F321" s="15" t="str">
        <f t="shared" si="22"/>
        <v/>
      </c>
      <c r="G321" s="15" t="str">
        <f t="shared" si="23"/>
        <v/>
      </c>
      <c r="H321" s="15"/>
      <c r="I321" s="15"/>
    </row>
    <row r="322" spans="1:9" ht="13.5" customHeight="1" x14ac:dyDescent="0.2">
      <c r="A322" s="51"/>
      <c r="B322" s="19" t="str">
        <f>IF(A322="","",VLOOKUP(A322,AAR!$B$3:$C$138,2,0))</f>
        <v/>
      </c>
      <c r="C322" s="15" t="str">
        <f t="shared" si="20"/>
        <v/>
      </c>
      <c r="D322" s="19" t="str">
        <f t="shared" si="24"/>
        <v/>
      </c>
      <c r="E322" s="15" t="str">
        <f t="shared" si="21"/>
        <v/>
      </c>
      <c r="F322" s="15" t="str">
        <f t="shared" si="22"/>
        <v/>
      </c>
      <c r="G322" s="15" t="str">
        <f t="shared" si="23"/>
        <v/>
      </c>
      <c r="H322" s="15"/>
      <c r="I322" s="15"/>
    </row>
    <row r="323" spans="1:9" ht="13.5" customHeight="1" x14ac:dyDescent="0.2">
      <c r="A323" s="51"/>
      <c r="B323" s="19" t="str">
        <f>IF(A323="","",VLOOKUP(A323,AAR!$B$3:$C$138,2,0))</f>
        <v/>
      </c>
      <c r="C323" s="15" t="str">
        <f t="shared" ref="C323:C386" si="25">IF(A323="","",SMALL($B$2:$B$501,D323))</f>
        <v/>
      </c>
      <c r="D323" s="19" t="str">
        <f t="shared" si="24"/>
        <v/>
      </c>
      <c r="E323" s="15" t="str">
        <f t="shared" ref="E323:E386" si="26">IF(A323="","",D323/$H$2)</f>
        <v/>
      </c>
      <c r="F323" s="15" t="str">
        <f t="shared" ref="F323:F386" si="27">IF(A323="","",_xlfn.NORM.DIST(C323,$H$3,$H$4,1))</f>
        <v/>
      </c>
      <c r="G323" s="15" t="str">
        <f t="shared" ref="G323:G386" si="28">IF(A323="","",ABS(E323-F323))</f>
        <v/>
      </c>
      <c r="H323" s="15"/>
      <c r="I323" s="15"/>
    </row>
    <row r="324" spans="1:9" ht="13.5" customHeight="1" x14ac:dyDescent="0.2">
      <c r="A324" s="51"/>
      <c r="B324" s="19" t="str">
        <f>IF(A324="","",VLOOKUP(A324,AAR!$B$3:$C$138,2,0))</f>
        <v/>
      </c>
      <c r="C324" s="15" t="str">
        <f t="shared" si="25"/>
        <v/>
      </c>
      <c r="D324" s="19" t="str">
        <f t="shared" ref="D324:D387" si="29">IF(A324="","",D323+1)</f>
        <v/>
      </c>
      <c r="E324" s="15" t="str">
        <f t="shared" si="26"/>
        <v/>
      </c>
      <c r="F324" s="15" t="str">
        <f t="shared" si="27"/>
        <v/>
      </c>
      <c r="G324" s="15" t="str">
        <f t="shared" si="28"/>
        <v/>
      </c>
      <c r="H324" s="15"/>
      <c r="I324" s="15"/>
    </row>
    <row r="325" spans="1:9" ht="13.5" customHeight="1" x14ac:dyDescent="0.2">
      <c r="A325" s="51"/>
      <c r="B325" s="19" t="str">
        <f>IF(A325="","",VLOOKUP(A325,AAR!$B$3:$C$138,2,0))</f>
        <v/>
      </c>
      <c r="C325" s="15" t="str">
        <f t="shared" si="25"/>
        <v/>
      </c>
      <c r="D325" s="19" t="str">
        <f t="shared" si="29"/>
        <v/>
      </c>
      <c r="E325" s="15" t="str">
        <f t="shared" si="26"/>
        <v/>
      </c>
      <c r="F325" s="15" t="str">
        <f t="shared" si="27"/>
        <v/>
      </c>
      <c r="G325" s="15" t="str">
        <f t="shared" si="28"/>
        <v/>
      </c>
      <c r="H325" s="15"/>
      <c r="I325" s="15"/>
    </row>
    <row r="326" spans="1:9" ht="13.5" customHeight="1" x14ac:dyDescent="0.2">
      <c r="A326" s="51"/>
      <c r="B326" s="19" t="str">
        <f>IF(A326="","",VLOOKUP(A326,AAR!$B$3:$C$138,2,0))</f>
        <v/>
      </c>
      <c r="C326" s="15" t="str">
        <f t="shared" si="25"/>
        <v/>
      </c>
      <c r="D326" s="19" t="str">
        <f t="shared" si="29"/>
        <v/>
      </c>
      <c r="E326" s="15" t="str">
        <f t="shared" si="26"/>
        <v/>
      </c>
      <c r="F326" s="15" t="str">
        <f t="shared" si="27"/>
        <v/>
      </c>
      <c r="G326" s="15" t="str">
        <f t="shared" si="28"/>
        <v/>
      </c>
      <c r="H326" s="15"/>
      <c r="I326" s="15"/>
    </row>
    <row r="327" spans="1:9" ht="13.5" customHeight="1" x14ac:dyDescent="0.2">
      <c r="A327" s="51"/>
      <c r="B327" s="19" t="str">
        <f>IF(A327="","",VLOOKUP(A327,AAR!$B$3:$C$138,2,0))</f>
        <v/>
      </c>
      <c r="C327" s="15" t="str">
        <f t="shared" si="25"/>
        <v/>
      </c>
      <c r="D327" s="19" t="str">
        <f t="shared" si="29"/>
        <v/>
      </c>
      <c r="E327" s="15" t="str">
        <f t="shared" si="26"/>
        <v/>
      </c>
      <c r="F327" s="15" t="str">
        <f t="shared" si="27"/>
        <v/>
      </c>
      <c r="G327" s="15" t="str">
        <f t="shared" si="28"/>
        <v/>
      </c>
      <c r="H327" s="15"/>
      <c r="I327" s="15"/>
    </row>
    <row r="328" spans="1:9" ht="13.5" customHeight="1" x14ac:dyDescent="0.2">
      <c r="A328" s="51"/>
      <c r="B328" s="19" t="str">
        <f>IF(A328="","",VLOOKUP(A328,AAR!$B$3:$C$138,2,0))</f>
        <v/>
      </c>
      <c r="C328" s="15" t="str">
        <f t="shared" si="25"/>
        <v/>
      </c>
      <c r="D328" s="19" t="str">
        <f t="shared" si="29"/>
        <v/>
      </c>
      <c r="E328" s="15" t="str">
        <f t="shared" si="26"/>
        <v/>
      </c>
      <c r="F328" s="15" t="str">
        <f t="shared" si="27"/>
        <v/>
      </c>
      <c r="G328" s="15" t="str">
        <f t="shared" si="28"/>
        <v/>
      </c>
      <c r="H328" s="15"/>
      <c r="I328" s="15"/>
    </row>
    <row r="329" spans="1:9" ht="13.5" customHeight="1" x14ac:dyDescent="0.2">
      <c r="A329" s="51"/>
      <c r="B329" s="19" t="str">
        <f>IF(A329="","",VLOOKUP(A329,AAR!$B$3:$C$138,2,0))</f>
        <v/>
      </c>
      <c r="C329" s="15" t="str">
        <f t="shared" si="25"/>
        <v/>
      </c>
      <c r="D329" s="19" t="str">
        <f t="shared" si="29"/>
        <v/>
      </c>
      <c r="E329" s="15" t="str">
        <f t="shared" si="26"/>
        <v/>
      </c>
      <c r="F329" s="15" t="str">
        <f t="shared" si="27"/>
        <v/>
      </c>
      <c r="G329" s="15" t="str">
        <f t="shared" si="28"/>
        <v/>
      </c>
      <c r="H329" s="15"/>
      <c r="I329" s="15"/>
    </row>
    <row r="330" spans="1:9" ht="13.5" customHeight="1" x14ac:dyDescent="0.2">
      <c r="A330" s="51"/>
      <c r="B330" s="19" t="str">
        <f>IF(A330="","",VLOOKUP(A330,AAR!$B$3:$C$138,2,0))</f>
        <v/>
      </c>
      <c r="C330" s="15" t="str">
        <f t="shared" si="25"/>
        <v/>
      </c>
      <c r="D330" s="19" t="str">
        <f t="shared" si="29"/>
        <v/>
      </c>
      <c r="E330" s="15" t="str">
        <f t="shared" si="26"/>
        <v/>
      </c>
      <c r="F330" s="15" t="str">
        <f t="shared" si="27"/>
        <v/>
      </c>
      <c r="G330" s="15" t="str">
        <f t="shared" si="28"/>
        <v/>
      </c>
      <c r="H330" s="15"/>
      <c r="I330" s="15"/>
    </row>
    <row r="331" spans="1:9" ht="13.5" customHeight="1" x14ac:dyDescent="0.2">
      <c r="A331" s="51"/>
      <c r="B331" s="19" t="str">
        <f>IF(A331="","",VLOOKUP(A331,AAR!$B$3:$C$138,2,0))</f>
        <v/>
      </c>
      <c r="C331" s="15" t="str">
        <f t="shared" si="25"/>
        <v/>
      </c>
      <c r="D331" s="19" t="str">
        <f t="shared" si="29"/>
        <v/>
      </c>
      <c r="E331" s="15" t="str">
        <f t="shared" si="26"/>
        <v/>
      </c>
      <c r="F331" s="15" t="str">
        <f t="shared" si="27"/>
        <v/>
      </c>
      <c r="G331" s="15" t="str">
        <f t="shared" si="28"/>
        <v/>
      </c>
      <c r="H331" s="15"/>
      <c r="I331" s="15"/>
    </row>
    <row r="332" spans="1:9" ht="13.5" customHeight="1" x14ac:dyDescent="0.2">
      <c r="A332" s="51"/>
      <c r="B332" s="19" t="str">
        <f>IF(A332="","",VLOOKUP(A332,AAR!$B$3:$C$138,2,0))</f>
        <v/>
      </c>
      <c r="C332" s="15" t="str">
        <f t="shared" si="25"/>
        <v/>
      </c>
      <c r="D332" s="19" t="str">
        <f t="shared" si="29"/>
        <v/>
      </c>
      <c r="E332" s="15" t="str">
        <f t="shared" si="26"/>
        <v/>
      </c>
      <c r="F332" s="15" t="str">
        <f t="shared" si="27"/>
        <v/>
      </c>
      <c r="G332" s="15" t="str">
        <f t="shared" si="28"/>
        <v/>
      </c>
      <c r="H332" s="15"/>
      <c r="I332" s="15"/>
    </row>
    <row r="333" spans="1:9" ht="13.5" customHeight="1" x14ac:dyDescent="0.2">
      <c r="A333" s="51"/>
      <c r="B333" s="19" t="str">
        <f>IF(A333="","",VLOOKUP(A333,AAR!$B$3:$C$138,2,0))</f>
        <v/>
      </c>
      <c r="C333" s="15" t="str">
        <f t="shared" si="25"/>
        <v/>
      </c>
      <c r="D333" s="19" t="str">
        <f t="shared" si="29"/>
        <v/>
      </c>
      <c r="E333" s="15" t="str">
        <f t="shared" si="26"/>
        <v/>
      </c>
      <c r="F333" s="15" t="str">
        <f t="shared" si="27"/>
        <v/>
      </c>
      <c r="G333" s="15" t="str">
        <f t="shared" si="28"/>
        <v/>
      </c>
      <c r="H333" s="15"/>
      <c r="I333" s="15"/>
    </row>
    <row r="334" spans="1:9" ht="13.5" customHeight="1" x14ac:dyDescent="0.2">
      <c r="A334" s="51"/>
      <c r="B334" s="19" t="str">
        <f>IF(A334="","",VLOOKUP(A334,AAR!$B$3:$C$138,2,0))</f>
        <v/>
      </c>
      <c r="C334" s="15" t="str">
        <f t="shared" si="25"/>
        <v/>
      </c>
      <c r="D334" s="19" t="str">
        <f t="shared" si="29"/>
        <v/>
      </c>
      <c r="E334" s="15" t="str">
        <f t="shared" si="26"/>
        <v/>
      </c>
      <c r="F334" s="15" t="str">
        <f t="shared" si="27"/>
        <v/>
      </c>
      <c r="G334" s="15" t="str">
        <f t="shared" si="28"/>
        <v/>
      </c>
      <c r="H334" s="15"/>
      <c r="I334" s="15"/>
    </row>
    <row r="335" spans="1:9" ht="13.5" customHeight="1" x14ac:dyDescent="0.2">
      <c r="A335" s="51"/>
      <c r="B335" s="19" t="str">
        <f>IF(A335="","",VLOOKUP(A335,AAR!$B$3:$C$138,2,0))</f>
        <v/>
      </c>
      <c r="C335" s="15" t="str">
        <f t="shared" si="25"/>
        <v/>
      </c>
      <c r="D335" s="19" t="str">
        <f t="shared" si="29"/>
        <v/>
      </c>
      <c r="E335" s="15" t="str">
        <f t="shared" si="26"/>
        <v/>
      </c>
      <c r="F335" s="15" t="str">
        <f t="shared" si="27"/>
        <v/>
      </c>
      <c r="G335" s="15" t="str">
        <f t="shared" si="28"/>
        <v/>
      </c>
      <c r="H335" s="15"/>
      <c r="I335" s="15"/>
    </row>
    <row r="336" spans="1:9" ht="13.5" customHeight="1" x14ac:dyDescent="0.2">
      <c r="A336" s="51"/>
      <c r="B336" s="19" t="str">
        <f>IF(A336="","",VLOOKUP(A336,AAR!$B$3:$C$138,2,0))</f>
        <v/>
      </c>
      <c r="C336" s="15" t="str">
        <f t="shared" si="25"/>
        <v/>
      </c>
      <c r="D336" s="19" t="str">
        <f t="shared" si="29"/>
        <v/>
      </c>
      <c r="E336" s="15" t="str">
        <f t="shared" si="26"/>
        <v/>
      </c>
      <c r="F336" s="15" t="str">
        <f t="shared" si="27"/>
        <v/>
      </c>
      <c r="G336" s="15" t="str">
        <f t="shared" si="28"/>
        <v/>
      </c>
      <c r="H336" s="15"/>
      <c r="I336" s="15"/>
    </row>
    <row r="337" spans="1:9" ht="13.5" customHeight="1" x14ac:dyDescent="0.2">
      <c r="A337" s="51"/>
      <c r="B337" s="19" t="str">
        <f>IF(A337="","",VLOOKUP(A337,AAR!$B$3:$C$138,2,0))</f>
        <v/>
      </c>
      <c r="C337" s="15" t="str">
        <f t="shared" si="25"/>
        <v/>
      </c>
      <c r="D337" s="19" t="str">
        <f t="shared" si="29"/>
        <v/>
      </c>
      <c r="E337" s="15" t="str">
        <f t="shared" si="26"/>
        <v/>
      </c>
      <c r="F337" s="15" t="str">
        <f t="shared" si="27"/>
        <v/>
      </c>
      <c r="G337" s="15" t="str">
        <f t="shared" si="28"/>
        <v/>
      </c>
      <c r="H337" s="15"/>
      <c r="I337" s="15"/>
    </row>
    <row r="338" spans="1:9" ht="13.5" customHeight="1" x14ac:dyDescent="0.2">
      <c r="A338" s="51"/>
      <c r="B338" s="19" t="str">
        <f>IF(A338="","",VLOOKUP(A338,AAR!$B$3:$C$138,2,0))</f>
        <v/>
      </c>
      <c r="C338" s="15" t="str">
        <f t="shared" si="25"/>
        <v/>
      </c>
      <c r="D338" s="19" t="str">
        <f t="shared" si="29"/>
        <v/>
      </c>
      <c r="E338" s="15" t="str">
        <f t="shared" si="26"/>
        <v/>
      </c>
      <c r="F338" s="15" t="str">
        <f t="shared" si="27"/>
        <v/>
      </c>
      <c r="G338" s="15" t="str">
        <f t="shared" si="28"/>
        <v/>
      </c>
      <c r="H338" s="15"/>
      <c r="I338" s="15"/>
    </row>
    <row r="339" spans="1:9" ht="13.5" customHeight="1" x14ac:dyDescent="0.2">
      <c r="A339" s="51"/>
      <c r="B339" s="19" t="str">
        <f>IF(A339="","",VLOOKUP(A339,AAR!$B$3:$C$138,2,0))</f>
        <v/>
      </c>
      <c r="C339" s="15" t="str">
        <f t="shared" si="25"/>
        <v/>
      </c>
      <c r="D339" s="19" t="str">
        <f t="shared" si="29"/>
        <v/>
      </c>
      <c r="E339" s="15" t="str">
        <f t="shared" si="26"/>
        <v/>
      </c>
      <c r="F339" s="15" t="str">
        <f t="shared" si="27"/>
        <v/>
      </c>
      <c r="G339" s="15" t="str">
        <f t="shared" si="28"/>
        <v/>
      </c>
      <c r="H339" s="15"/>
      <c r="I339" s="15"/>
    </row>
    <row r="340" spans="1:9" ht="13.5" customHeight="1" x14ac:dyDescent="0.2">
      <c r="A340" s="51"/>
      <c r="B340" s="19" t="str">
        <f>IF(A340="","",VLOOKUP(A340,AAR!$B$3:$C$138,2,0))</f>
        <v/>
      </c>
      <c r="C340" s="15" t="str">
        <f t="shared" si="25"/>
        <v/>
      </c>
      <c r="D340" s="19" t="str">
        <f t="shared" si="29"/>
        <v/>
      </c>
      <c r="E340" s="15" t="str">
        <f t="shared" si="26"/>
        <v/>
      </c>
      <c r="F340" s="15" t="str">
        <f t="shared" si="27"/>
        <v/>
      </c>
      <c r="G340" s="15" t="str">
        <f t="shared" si="28"/>
        <v/>
      </c>
      <c r="H340" s="15"/>
      <c r="I340" s="15"/>
    </row>
    <row r="341" spans="1:9" ht="13.5" customHeight="1" x14ac:dyDescent="0.2">
      <c r="A341" s="51"/>
      <c r="B341" s="19" t="str">
        <f>IF(A341="","",VLOOKUP(A341,AAR!$B$3:$C$138,2,0))</f>
        <v/>
      </c>
      <c r="C341" s="15" t="str">
        <f t="shared" si="25"/>
        <v/>
      </c>
      <c r="D341" s="19" t="str">
        <f t="shared" si="29"/>
        <v/>
      </c>
      <c r="E341" s="15" t="str">
        <f t="shared" si="26"/>
        <v/>
      </c>
      <c r="F341" s="15" t="str">
        <f t="shared" si="27"/>
        <v/>
      </c>
      <c r="G341" s="15" t="str">
        <f t="shared" si="28"/>
        <v/>
      </c>
      <c r="H341" s="15"/>
      <c r="I341" s="15"/>
    </row>
    <row r="342" spans="1:9" ht="13.5" customHeight="1" x14ac:dyDescent="0.2">
      <c r="A342" s="51"/>
      <c r="B342" s="19" t="str">
        <f>IF(A342="","",VLOOKUP(A342,AAR!$B$3:$C$138,2,0))</f>
        <v/>
      </c>
      <c r="C342" s="15" t="str">
        <f t="shared" si="25"/>
        <v/>
      </c>
      <c r="D342" s="19" t="str">
        <f t="shared" si="29"/>
        <v/>
      </c>
      <c r="E342" s="15" t="str">
        <f t="shared" si="26"/>
        <v/>
      </c>
      <c r="F342" s="15" t="str">
        <f t="shared" si="27"/>
        <v/>
      </c>
      <c r="G342" s="15" t="str">
        <f t="shared" si="28"/>
        <v/>
      </c>
      <c r="H342" s="15"/>
      <c r="I342" s="15"/>
    </row>
    <row r="343" spans="1:9" ht="13.5" customHeight="1" x14ac:dyDescent="0.2">
      <c r="A343" s="51"/>
      <c r="B343" s="19" t="str">
        <f>IF(A343="","",VLOOKUP(A343,AAR!$B$3:$C$138,2,0))</f>
        <v/>
      </c>
      <c r="C343" s="15" t="str">
        <f t="shared" si="25"/>
        <v/>
      </c>
      <c r="D343" s="19" t="str">
        <f t="shared" si="29"/>
        <v/>
      </c>
      <c r="E343" s="15" t="str">
        <f t="shared" si="26"/>
        <v/>
      </c>
      <c r="F343" s="15" t="str">
        <f t="shared" si="27"/>
        <v/>
      </c>
      <c r="G343" s="15" t="str">
        <f t="shared" si="28"/>
        <v/>
      </c>
      <c r="H343" s="15"/>
      <c r="I343" s="15"/>
    </row>
    <row r="344" spans="1:9" ht="13.5" customHeight="1" x14ac:dyDescent="0.2">
      <c r="A344" s="51"/>
      <c r="B344" s="19" t="str">
        <f>IF(A344="","",VLOOKUP(A344,AAR!$B$3:$C$138,2,0))</f>
        <v/>
      </c>
      <c r="C344" s="15" t="str">
        <f t="shared" si="25"/>
        <v/>
      </c>
      <c r="D344" s="19" t="str">
        <f t="shared" si="29"/>
        <v/>
      </c>
      <c r="E344" s="15" t="str">
        <f t="shared" si="26"/>
        <v/>
      </c>
      <c r="F344" s="15" t="str">
        <f t="shared" si="27"/>
        <v/>
      </c>
      <c r="G344" s="15" t="str">
        <f t="shared" si="28"/>
        <v/>
      </c>
      <c r="H344" s="15"/>
      <c r="I344" s="15"/>
    </row>
    <row r="345" spans="1:9" ht="13.5" customHeight="1" x14ac:dyDescent="0.2">
      <c r="A345" s="51"/>
      <c r="B345" s="19" t="str">
        <f>IF(A345="","",VLOOKUP(A345,AAR!$B$3:$C$138,2,0))</f>
        <v/>
      </c>
      <c r="C345" s="15" t="str">
        <f t="shared" si="25"/>
        <v/>
      </c>
      <c r="D345" s="19" t="str">
        <f t="shared" si="29"/>
        <v/>
      </c>
      <c r="E345" s="15" t="str">
        <f t="shared" si="26"/>
        <v/>
      </c>
      <c r="F345" s="15" t="str">
        <f t="shared" si="27"/>
        <v/>
      </c>
      <c r="G345" s="15" t="str">
        <f t="shared" si="28"/>
        <v/>
      </c>
      <c r="H345" s="15"/>
      <c r="I345" s="15"/>
    </row>
    <row r="346" spans="1:9" ht="13.5" customHeight="1" x14ac:dyDescent="0.2">
      <c r="A346" s="51"/>
      <c r="B346" s="19" t="str">
        <f>IF(A346="","",VLOOKUP(A346,AAR!$B$3:$C$138,2,0))</f>
        <v/>
      </c>
      <c r="C346" s="15" t="str">
        <f t="shared" si="25"/>
        <v/>
      </c>
      <c r="D346" s="19" t="str">
        <f t="shared" si="29"/>
        <v/>
      </c>
      <c r="E346" s="15" t="str">
        <f t="shared" si="26"/>
        <v/>
      </c>
      <c r="F346" s="15" t="str">
        <f t="shared" si="27"/>
        <v/>
      </c>
      <c r="G346" s="15" t="str">
        <f t="shared" si="28"/>
        <v/>
      </c>
      <c r="H346" s="15"/>
      <c r="I346" s="15"/>
    </row>
    <row r="347" spans="1:9" ht="13.5" customHeight="1" x14ac:dyDescent="0.2">
      <c r="A347" s="51"/>
      <c r="B347" s="19" t="str">
        <f>IF(A347="","",VLOOKUP(A347,AAR!$B$3:$C$138,2,0))</f>
        <v/>
      </c>
      <c r="C347" s="15" t="str">
        <f t="shared" si="25"/>
        <v/>
      </c>
      <c r="D347" s="19" t="str">
        <f t="shared" si="29"/>
        <v/>
      </c>
      <c r="E347" s="15" t="str">
        <f t="shared" si="26"/>
        <v/>
      </c>
      <c r="F347" s="15" t="str">
        <f t="shared" si="27"/>
        <v/>
      </c>
      <c r="G347" s="15" t="str">
        <f t="shared" si="28"/>
        <v/>
      </c>
      <c r="H347" s="15"/>
      <c r="I347" s="15"/>
    </row>
    <row r="348" spans="1:9" ht="13.5" customHeight="1" x14ac:dyDescent="0.2">
      <c r="A348" s="51"/>
      <c r="B348" s="19" t="str">
        <f>IF(A348="","",VLOOKUP(A348,AAR!$B$3:$C$138,2,0))</f>
        <v/>
      </c>
      <c r="C348" s="15" t="str">
        <f t="shared" si="25"/>
        <v/>
      </c>
      <c r="D348" s="19" t="str">
        <f t="shared" si="29"/>
        <v/>
      </c>
      <c r="E348" s="15" t="str">
        <f t="shared" si="26"/>
        <v/>
      </c>
      <c r="F348" s="15" t="str">
        <f t="shared" si="27"/>
        <v/>
      </c>
      <c r="G348" s="15" t="str">
        <f t="shared" si="28"/>
        <v/>
      </c>
      <c r="H348" s="15"/>
      <c r="I348" s="15"/>
    </row>
    <row r="349" spans="1:9" ht="13.5" customHeight="1" x14ac:dyDescent="0.2">
      <c r="A349" s="51"/>
      <c r="B349" s="19" t="str">
        <f>IF(A349="","",VLOOKUP(A349,AAR!$B$3:$C$138,2,0))</f>
        <v/>
      </c>
      <c r="C349" s="15" t="str">
        <f t="shared" si="25"/>
        <v/>
      </c>
      <c r="D349" s="19" t="str">
        <f t="shared" si="29"/>
        <v/>
      </c>
      <c r="E349" s="15" t="str">
        <f t="shared" si="26"/>
        <v/>
      </c>
      <c r="F349" s="15" t="str">
        <f t="shared" si="27"/>
        <v/>
      </c>
      <c r="G349" s="15" t="str">
        <f t="shared" si="28"/>
        <v/>
      </c>
      <c r="H349" s="15"/>
      <c r="I349" s="15"/>
    </row>
    <row r="350" spans="1:9" ht="13.5" customHeight="1" x14ac:dyDescent="0.2">
      <c r="A350" s="51"/>
      <c r="B350" s="19" t="str">
        <f>IF(A350="","",VLOOKUP(A350,AAR!$B$3:$C$138,2,0))</f>
        <v/>
      </c>
      <c r="C350" s="15" t="str">
        <f t="shared" si="25"/>
        <v/>
      </c>
      <c r="D350" s="19" t="str">
        <f t="shared" si="29"/>
        <v/>
      </c>
      <c r="E350" s="15" t="str">
        <f t="shared" si="26"/>
        <v/>
      </c>
      <c r="F350" s="15" t="str">
        <f t="shared" si="27"/>
        <v/>
      </c>
      <c r="G350" s="15" t="str">
        <f t="shared" si="28"/>
        <v/>
      </c>
      <c r="H350" s="15"/>
      <c r="I350" s="15"/>
    </row>
    <row r="351" spans="1:9" ht="13.5" customHeight="1" x14ac:dyDescent="0.2">
      <c r="A351" s="51"/>
      <c r="B351" s="19" t="str">
        <f>IF(A351="","",VLOOKUP(A351,AAR!$B$3:$C$138,2,0))</f>
        <v/>
      </c>
      <c r="C351" s="15" t="str">
        <f t="shared" si="25"/>
        <v/>
      </c>
      <c r="D351" s="19" t="str">
        <f t="shared" si="29"/>
        <v/>
      </c>
      <c r="E351" s="15" t="str">
        <f t="shared" si="26"/>
        <v/>
      </c>
      <c r="F351" s="15" t="str">
        <f t="shared" si="27"/>
        <v/>
      </c>
      <c r="G351" s="15" t="str">
        <f t="shared" si="28"/>
        <v/>
      </c>
      <c r="H351" s="15"/>
      <c r="I351" s="15"/>
    </row>
    <row r="352" spans="1:9" ht="13.5" customHeight="1" x14ac:dyDescent="0.2">
      <c r="A352" s="51"/>
      <c r="B352" s="19" t="str">
        <f>IF(A352="","",VLOOKUP(A352,AAR!$B$3:$C$138,2,0))</f>
        <v/>
      </c>
      <c r="C352" s="15" t="str">
        <f t="shared" si="25"/>
        <v/>
      </c>
      <c r="D352" s="19" t="str">
        <f t="shared" si="29"/>
        <v/>
      </c>
      <c r="E352" s="15" t="str">
        <f t="shared" si="26"/>
        <v/>
      </c>
      <c r="F352" s="15" t="str">
        <f t="shared" si="27"/>
        <v/>
      </c>
      <c r="G352" s="15" t="str">
        <f t="shared" si="28"/>
        <v/>
      </c>
      <c r="H352" s="15"/>
      <c r="I352" s="15"/>
    </row>
    <row r="353" spans="1:9" ht="13.5" customHeight="1" x14ac:dyDescent="0.2">
      <c r="A353" s="51"/>
      <c r="B353" s="19" t="str">
        <f>IF(A353="","",VLOOKUP(A353,AAR!$B$3:$C$138,2,0))</f>
        <v/>
      </c>
      <c r="C353" s="15" t="str">
        <f t="shared" si="25"/>
        <v/>
      </c>
      <c r="D353" s="19" t="str">
        <f t="shared" si="29"/>
        <v/>
      </c>
      <c r="E353" s="15" t="str">
        <f t="shared" si="26"/>
        <v/>
      </c>
      <c r="F353" s="15" t="str">
        <f t="shared" si="27"/>
        <v/>
      </c>
      <c r="G353" s="15" t="str">
        <f t="shared" si="28"/>
        <v/>
      </c>
      <c r="H353" s="15"/>
      <c r="I353" s="15"/>
    </row>
    <row r="354" spans="1:9" ht="13.5" customHeight="1" x14ac:dyDescent="0.2">
      <c r="A354" s="51"/>
      <c r="B354" s="19" t="str">
        <f>IF(A354="","",VLOOKUP(A354,AAR!$B$3:$C$138,2,0))</f>
        <v/>
      </c>
      <c r="C354" s="15" t="str">
        <f t="shared" si="25"/>
        <v/>
      </c>
      <c r="D354" s="19" t="str">
        <f t="shared" si="29"/>
        <v/>
      </c>
      <c r="E354" s="15" t="str">
        <f t="shared" si="26"/>
        <v/>
      </c>
      <c r="F354" s="15" t="str">
        <f t="shared" si="27"/>
        <v/>
      </c>
      <c r="G354" s="15" t="str">
        <f t="shared" si="28"/>
        <v/>
      </c>
      <c r="H354" s="15"/>
      <c r="I354" s="15"/>
    </row>
    <row r="355" spans="1:9" ht="13.5" customHeight="1" x14ac:dyDescent="0.2">
      <c r="A355" s="51"/>
      <c r="B355" s="19" t="str">
        <f>IF(A355="","",VLOOKUP(A355,AAR!$B$3:$C$138,2,0))</f>
        <v/>
      </c>
      <c r="C355" s="15" t="str">
        <f t="shared" si="25"/>
        <v/>
      </c>
      <c r="D355" s="19" t="str">
        <f t="shared" si="29"/>
        <v/>
      </c>
      <c r="E355" s="15" t="str">
        <f t="shared" si="26"/>
        <v/>
      </c>
      <c r="F355" s="15" t="str">
        <f t="shared" si="27"/>
        <v/>
      </c>
      <c r="G355" s="15" t="str">
        <f t="shared" si="28"/>
        <v/>
      </c>
      <c r="H355" s="15"/>
      <c r="I355" s="15"/>
    </row>
    <row r="356" spans="1:9" ht="13.5" customHeight="1" x14ac:dyDescent="0.2">
      <c r="A356" s="51"/>
      <c r="B356" s="19" t="str">
        <f>IF(A356="","",VLOOKUP(A356,AAR!$B$3:$C$138,2,0))</f>
        <v/>
      </c>
      <c r="C356" s="15" t="str">
        <f t="shared" si="25"/>
        <v/>
      </c>
      <c r="D356" s="19" t="str">
        <f t="shared" si="29"/>
        <v/>
      </c>
      <c r="E356" s="15" t="str">
        <f t="shared" si="26"/>
        <v/>
      </c>
      <c r="F356" s="15" t="str">
        <f t="shared" si="27"/>
        <v/>
      </c>
      <c r="G356" s="15" t="str">
        <f t="shared" si="28"/>
        <v/>
      </c>
      <c r="H356" s="15"/>
      <c r="I356" s="15"/>
    </row>
    <row r="357" spans="1:9" ht="13.5" customHeight="1" x14ac:dyDescent="0.2">
      <c r="A357" s="51"/>
      <c r="B357" s="19" t="str">
        <f>IF(A357="","",VLOOKUP(A357,AAR!$B$3:$C$138,2,0))</f>
        <v/>
      </c>
      <c r="C357" s="15" t="str">
        <f t="shared" si="25"/>
        <v/>
      </c>
      <c r="D357" s="19" t="str">
        <f t="shared" si="29"/>
        <v/>
      </c>
      <c r="E357" s="15" t="str">
        <f t="shared" si="26"/>
        <v/>
      </c>
      <c r="F357" s="15" t="str">
        <f t="shared" si="27"/>
        <v/>
      </c>
      <c r="G357" s="15" t="str">
        <f t="shared" si="28"/>
        <v/>
      </c>
      <c r="H357" s="15"/>
      <c r="I357" s="15"/>
    </row>
    <row r="358" spans="1:9" ht="13.5" customHeight="1" x14ac:dyDescent="0.2">
      <c r="A358" s="51"/>
      <c r="B358" s="19" t="str">
        <f>IF(A358="","",VLOOKUP(A358,AAR!$B$3:$C$138,2,0))</f>
        <v/>
      </c>
      <c r="C358" s="15" t="str">
        <f t="shared" si="25"/>
        <v/>
      </c>
      <c r="D358" s="19" t="str">
        <f t="shared" si="29"/>
        <v/>
      </c>
      <c r="E358" s="15" t="str">
        <f t="shared" si="26"/>
        <v/>
      </c>
      <c r="F358" s="15" t="str">
        <f t="shared" si="27"/>
        <v/>
      </c>
      <c r="G358" s="15" t="str">
        <f t="shared" si="28"/>
        <v/>
      </c>
      <c r="H358" s="15"/>
      <c r="I358" s="15"/>
    </row>
    <row r="359" spans="1:9" ht="13.5" customHeight="1" x14ac:dyDescent="0.2">
      <c r="A359" s="51"/>
      <c r="B359" s="19" t="str">
        <f>IF(A359="","",VLOOKUP(A359,AAR!$B$3:$C$138,2,0))</f>
        <v/>
      </c>
      <c r="C359" s="15" t="str">
        <f t="shared" si="25"/>
        <v/>
      </c>
      <c r="D359" s="19" t="str">
        <f t="shared" si="29"/>
        <v/>
      </c>
      <c r="E359" s="15" t="str">
        <f t="shared" si="26"/>
        <v/>
      </c>
      <c r="F359" s="15" t="str">
        <f t="shared" si="27"/>
        <v/>
      </c>
      <c r="G359" s="15" t="str">
        <f t="shared" si="28"/>
        <v/>
      </c>
      <c r="H359" s="15"/>
      <c r="I359" s="15"/>
    </row>
    <row r="360" spans="1:9" ht="13.5" customHeight="1" x14ac:dyDescent="0.2">
      <c r="A360" s="51"/>
      <c r="B360" s="19" t="str">
        <f>IF(A360="","",VLOOKUP(A360,AAR!$B$3:$C$138,2,0))</f>
        <v/>
      </c>
      <c r="C360" s="15" t="str">
        <f t="shared" si="25"/>
        <v/>
      </c>
      <c r="D360" s="19" t="str">
        <f t="shared" si="29"/>
        <v/>
      </c>
      <c r="E360" s="15" t="str">
        <f t="shared" si="26"/>
        <v/>
      </c>
      <c r="F360" s="15" t="str">
        <f t="shared" si="27"/>
        <v/>
      </c>
      <c r="G360" s="15" t="str">
        <f t="shared" si="28"/>
        <v/>
      </c>
      <c r="H360" s="15"/>
      <c r="I360" s="15"/>
    </row>
    <row r="361" spans="1:9" ht="13.5" customHeight="1" x14ac:dyDescent="0.2">
      <c r="A361" s="51"/>
      <c r="B361" s="19" t="str">
        <f>IF(A361="","",VLOOKUP(A361,AAR!$B$3:$C$138,2,0))</f>
        <v/>
      </c>
      <c r="C361" s="15" t="str">
        <f t="shared" si="25"/>
        <v/>
      </c>
      <c r="D361" s="19" t="str">
        <f t="shared" si="29"/>
        <v/>
      </c>
      <c r="E361" s="15" t="str">
        <f t="shared" si="26"/>
        <v/>
      </c>
      <c r="F361" s="15" t="str">
        <f t="shared" si="27"/>
        <v/>
      </c>
      <c r="G361" s="15" t="str">
        <f t="shared" si="28"/>
        <v/>
      </c>
      <c r="H361" s="15"/>
      <c r="I361" s="15"/>
    </row>
    <row r="362" spans="1:9" ht="13.5" customHeight="1" x14ac:dyDescent="0.2">
      <c r="A362" s="51"/>
      <c r="B362" s="19" t="str">
        <f>IF(A362="","",VLOOKUP(A362,AAR!$B$3:$C$138,2,0))</f>
        <v/>
      </c>
      <c r="C362" s="15" t="str">
        <f t="shared" si="25"/>
        <v/>
      </c>
      <c r="D362" s="19" t="str">
        <f t="shared" si="29"/>
        <v/>
      </c>
      <c r="E362" s="15" t="str">
        <f t="shared" si="26"/>
        <v/>
      </c>
      <c r="F362" s="15" t="str">
        <f t="shared" si="27"/>
        <v/>
      </c>
      <c r="G362" s="15" t="str">
        <f t="shared" si="28"/>
        <v/>
      </c>
      <c r="H362" s="15"/>
      <c r="I362" s="15"/>
    </row>
    <row r="363" spans="1:9" ht="13.5" customHeight="1" x14ac:dyDescent="0.2">
      <c r="A363" s="51"/>
      <c r="B363" s="19" t="str">
        <f>IF(A363="","",VLOOKUP(A363,AAR!$B$3:$C$138,2,0))</f>
        <v/>
      </c>
      <c r="C363" s="15" t="str">
        <f t="shared" si="25"/>
        <v/>
      </c>
      <c r="D363" s="19" t="str">
        <f t="shared" si="29"/>
        <v/>
      </c>
      <c r="E363" s="15" t="str">
        <f t="shared" si="26"/>
        <v/>
      </c>
      <c r="F363" s="15" t="str">
        <f t="shared" si="27"/>
        <v/>
      </c>
      <c r="G363" s="15" t="str">
        <f t="shared" si="28"/>
        <v/>
      </c>
      <c r="H363" s="15"/>
      <c r="I363" s="15"/>
    </row>
    <row r="364" spans="1:9" ht="13.5" customHeight="1" x14ac:dyDescent="0.2">
      <c r="A364" s="51"/>
      <c r="B364" s="19" t="str">
        <f>IF(A364="","",VLOOKUP(A364,AAR!$B$3:$C$138,2,0))</f>
        <v/>
      </c>
      <c r="C364" s="15" t="str">
        <f t="shared" si="25"/>
        <v/>
      </c>
      <c r="D364" s="19" t="str">
        <f t="shared" si="29"/>
        <v/>
      </c>
      <c r="E364" s="15" t="str">
        <f t="shared" si="26"/>
        <v/>
      </c>
      <c r="F364" s="15" t="str">
        <f t="shared" si="27"/>
        <v/>
      </c>
      <c r="G364" s="15" t="str">
        <f t="shared" si="28"/>
        <v/>
      </c>
      <c r="H364" s="15"/>
      <c r="I364" s="15"/>
    </row>
    <row r="365" spans="1:9" ht="13.5" customHeight="1" x14ac:dyDescent="0.2">
      <c r="A365" s="51"/>
      <c r="B365" s="19" t="str">
        <f>IF(A365="","",VLOOKUP(A365,AAR!$B$3:$C$138,2,0))</f>
        <v/>
      </c>
      <c r="C365" s="15" t="str">
        <f t="shared" si="25"/>
        <v/>
      </c>
      <c r="D365" s="19" t="str">
        <f t="shared" si="29"/>
        <v/>
      </c>
      <c r="E365" s="15" t="str">
        <f t="shared" si="26"/>
        <v/>
      </c>
      <c r="F365" s="15" t="str">
        <f t="shared" si="27"/>
        <v/>
      </c>
      <c r="G365" s="15" t="str">
        <f t="shared" si="28"/>
        <v/>
      </c>
      <c r="H365" s="15"/>
      <c r="I365" s="15"/>
    </row>
    <row r="366" spans="1:9" ht="13.5" customHeight="1" x14ac:dyDescent="0.2">
      <c r="A366" s="51"/>
      <c r="B366" s="19" t="str">
        <f>IF(A366="","",VLOOKUP(A366,AAR!$B$3:$C$138,2,0))</f>
        <v/>
      </c>
      <c r="C366" s="15" t="str">
        <f t="shared" si="25"/>
        <v/>
      </c>
      <c r="D366" s="19" t="str">
        <f t="shared" si="29"/>
        <v/>
      </c>
      <c r="E366" s="15" t="str">
        <f t="shared" si="26"/>
        <v/>
      </c>
      <c r="F366" s="15" t="str">
        <f t="shared" si="27"/>
        <v/>
      </c>
      <c r="G366" s="15" t="str">
        <f t="shared" si="28"/>
        <v/>
      </c>
      <c r="H366" s="15"/>
      <c r="I366" s="15"/>
    </row>
    <row r="367" spans="1:9" ht="13.5" customHeight="1" x14ac:dyDescent="0.2">
      <c r="A367" s="51"/>
      <c r="B367" s="19" t="str">
        <f>IF(A367="","",VLOOKUP(A367,AAR!$B$3:$C$138,2,0))</f>
        <v/>
      </c>
      <c r="C367" s="15" t="str">
        <f t="shared" si="25"/>
        <v/>
      </c>
      <c r="D367" s="19" t="str">
        <f t="shared" si="29"/>
        <v/>
      </c>
      <c r="E367" s="15" t="str">
        <f t="shared" si="26"/>
        <v/>
      </c>
      <c r="F367" s="15" t="str">
        <f t="shared" si="27"/>
        <v/>
      </c>
      <c r="G367" s="15" t="str">
        <f t="shared" si="28"/>
        <v/>
      </c>
      <c r="H367" s="15"/>
      <c r="I367" s="15"/>
    </row>
    <row r="368" spans="1:9" ht="13.5" customHeight="1" x14ac:dyDescent="0.2">
      <c r="A368" s="51"/>
      <c r="B368" s="19" t="str">
        <f>IF(A368="","",VLOOKUP(A368,AAR!$B$3:$C$138,2,0))</f>
        <v/>
      </c>
      <c r="C368" s="15" t="str">
        <f t="shared" si="25"/>
        <v/>
      </c>
      <c r="D368" s="19" t="str">
        <f t="shared" si="29"/>
        <v/>
      </c>
      <c r="E368" s="15" t="str">
        <f t="shared" si="26"/>
        <v/>
      </c>
      <c r="F368" s="15" t="str">
        <f t="shared" si="27"/>
        <v/>
      </c>
      <c r="G368" s="15" t="str">
        <f t="shared" si="28"/>
        <v/>
      </c>
      <c r="H368" s="15"/>
      <c r="I368" s="15"/>
    </row>
    <row r="369" spans="1:9" ht="13.5" customHeight="1" x14ac:dyDescent="0.2">
      <c r="A369" s="51"/>
      <c r="B369" s="19" t="str">
        <f>IF(A369="","",VLOOKUP(A369,AAR!$B$3:$C$138,2,0))</f>
        <v/>
      </c>
      <c r="C369" s="15" t="str">
        <f t="shared" si="25"/>
        <v/>
      </c>
      <c r="D369" s="19" t="str">
        <f t="shared" si="29"/>
        <v/>
      </c>
      <c r="E369" s="15" t="str">
        <f t="shared" si="26"/>
        <v/>
      </c>
      <c r="F369" s="15" t="str">
        <f t="shared" si="27"/>
        <v/>
      </c>
      <c r="G369" s="15" t="str">
        <f t="shared" si="28"/>
        <v/>
      </c>
      <c r="H369" s="15"/>
      <c r="I369" s="15"/>
    </row>
    <row r="370" spans="1:9" ht="13.5" customHeight="1" x14ac:dyDescent="0.2">
      <c r="A370" s="51"/>
      <c r="B370" s="19" t="str">
        <f>IF(A370="","",VLOOKUP(A370,AAR!$B$3:$C$138,2,0))</f>
        <v/>
      </c>
      <c r="C370" s="15" t="str">
        <f t="shared" si="25"/>
        <v/>
      </c>
      <c r="D370" s="19" t="str">
        <f t="shared" si="29"/>
        <v/>
      </c>
      <c r="E370" s="15" t="str">
        <f t="shared" si="26"/>
        <v/>
      </c>
      <c r="F370" s="15" t="str">
        <f t="shared" si="27"/>
        <v/>
      </c>
      <c r="G370" s="15" t="str">
        <f t="shared" si="28"/>
        <v/>
      </c>
      <c r="H370" s="15"/>
      <c r="I370" s="15"/>
    </row>
    <row r="371" spans="1:9" ht="13.5" customHeight="1" x14ac:dyDescent="0.2">
      <c r="A371" s="51"/>
      <c r="B371" s="19" t="str">
        <f>IF(A371="","",VLOOKUP(A371,AAR!$B$3:$C$138,2,0))</f>
        <v/>
      </c>
      <c r="C371" s="15" t="str">
        <f t="shared" si="25"/>
        <v/>
      </c>
      <c r="D371" s="19" t="str">
        <f t="shared" si="29"/>
        <v/>
      </c>
      <c r="E371" s="15" t="str">
        <f t="shared" si="26"/>
        <v/>
      </c>
      <c r="F371" s="15" t="str">
        <f t="shared" si="27"/>
        <v/>
      </c>
      <c r="G371" s="15" t="str">
        <f t="shared" si="28"/>
        <v/>
      </c>
      <c r="H371" s="15"/>
      <c r="I371" s="15"/>
    </row>
    <row r="372" spans="1:9" ht="13.5" customHeight="1" x14ac:dyDescent="0.2">
      <c r="A372" s="51"/>
      <c r="B372" s="19" t="str">
        <f>IF(A372="","",VLOOKUP(A372,AAR!$B$3:$C$138,2,0))</f>
        <v/>
      </c>
      <c r="C372" s="15" t="str">
        <f t="shared" si="25"/>
        <v/>
      </c>
      <c r="D372" s="19" t="str">
        <f t="shared" si="29"/>
        <v/>
      </c>
      <c r="E372" s="15" t="str">
        <f t="shared" si="26"/>
        <v/>
      </c>
      <c r="F372" s="15" t="str">
        <f t="shared" si="27"/>
        <v/>
      </c>
      <c r="G372" s="15" t="str">
        <f t="shared" si="28"/>
        <v/>
      </c>
      <c r="H372" s="15"/>
      <c r="I372" s="15"/>
    </row>
    <row r="373" spans="1:9" ht="13.5" customHeight="1" x14ac:dyDescent="0.2">
      <c r="A373" s="51"/>
      <c r="B373" s="19" t="str">
        <f>IF(A373="","",VLOOKUP(A373,AAR!$B$3:$C$138,2,0))</f>
        <v/>
      </c>
      <c r="C373" s="15" t="str">
        <f t="shared" si="25"/>
        <v/>
      </c>
      <c r="D373" s="19" t="str">
        <f t="shared" si="29"/>
        <v/>
      </c>
      <c r="E373" s="15" t="str">
        <f t="shared" si="26"/>
        <v/>
      </c>
      <c r="F373" s="15" t="str">
        <f t="shared" si="27"/>
        <v/>
      </c>
      <c r="G373" s="15" t="str">
        <f t="shared" si="28"/>
        <v/>
      </c>
      <c r="H373" s="15"/>
      <c r="I373" s="15"/>
    </row>
    <row r="374" spans="1:9" ht="13.5" customHeight="1" x14ac:dyDescent="0.2">
      <c r="A374" s="51"/>
      <c r="B374" s="19" t="str">
        <f>IF(A374="","",VLOOKUP(A374,AAR!$B$3:$C$138,2,0))</f>
        <v/>
      </c>
      <c r="C374" s="15" t="str">
        <f t="shared" si="25"/>
        <v/>
      </c>
      <c r="D374" s="19" t="str">
        <f t="shared" si="29"/>
        <v/>
      </c>
      <c r="E374" s="15" t="str">
        <f t="shared" si="26"/>
        <v/>
      </c>
      <c r="F374" s="15" t="str">
        <f t="shared" si="27"/>
        <v/>
      </c>
      <c r="G374" s="15" t="str">
        <f t="shared" si="28"/>
        <v/>
      </c>
      <c r="H374" s="15"/>
      <c r="I374" s="15"/>
    </row>
    <row r="375" spans="1:9" ht="13.5" customHeight="1" x14ac:dyDescent="0.2">
      <c r="A375" s="51"/>
      <c r="B375" s="19" t="str">
        <f>IF(A375="","",VLOOKUP(A375,AAR!$B$3:$C$138,2,0))</f>
        <v/>
      </c>
      <c r="C375" s="15" t="str">
        <f t="shared" si="25"/>
        <v/>
      </c>
      <c r="D375" s="19" t="str">
        <f t="shared" si="29"/>
        <v/>
      </c>
      <c r="E375" s="15" t="str">
        <f t="shared" si="26"/>
        <v/>
      </c>
      <c r="F375" s="15" t="str">
        <f t="shared" si="27"/>
        <v/>
      </c>
      <c r="G375" s="15" t="str">
        <f t="shared" si="28"/>
        <v/>
      </c>
      <c r="H375" s="15"/>
      <c r="I375" s="15"/>
    </row>
    <row r="376" spans="1:9" ht="13.5" customHeight="1" x14ac:dyDescent="0.2">
      <c r="A376" s="51"/>
      <c r="B376" s="19" t="str">
        <f>IF(A376="","",VLOOKUP(A376,AAR!$B$3:$C$138,2,0))</f>
        <v/>
      </c>
      <c r="C376" s="15" t="str">
        <f t="shared" si="25"/>
        <v/>
      </c>
      <c r="D376" s="19" t="str">
        <f t="shared" si="29"/>
        <v/>
      </c>
      <c r="E376" s="15" t="str">
        <f t="shared" si="26"/>
        <v/>
      </c>
      <c r="F376" s="15" t="str">
        <f t="shared" si="27"/>
        <v/>
      </c>
      <c r="G376" s="15" t="str">
        <f t="shared" si="28"/>
        <v/>
      </c>
      <c r="H376" s="15"/>
      <c r="I376" s="15"/>
    </row>
    <row r="377" spans="1:9" ht="13.5" customHeight="1" x14ac:dyDescent="0.2">
      <c r="A377" s="51"/>
      <c r="B377" s="19" t="str">
        <f>IF(A377="","",VLOOKUP(A377,AAR!$B$3:$C$138,2,0))</f>
        <v/>
      </c>
      <c r="C377" s="15" t="str">
        <f t="shared" si="25"/>
        <v/>
      </c>
      <c r="D377" s="19" t="str">
        <f t="shared" si="29"/>
        <v/>
      </c>
      <c r="E377" s="15" t="str">
        <f t="shared" si="26"/>
        <v/>
      </c>
      <c r="F377" s="15" t="str">
        <f t="shared" si="27"/>
        <v/>
      </c>
      <c r="G377" s="15" t="str">
        <f t="shared" si="28"/>
        <v/>
      </c>
      <c r="H377" s="15"/>
      <c r="I377" s="15"/>
    </row>
    <row r="378" spans="1:9" ht="13.5" customHeight="1" x14ac:dyDescent="0.2">
      <c r="A378" s="51"/>
      <c r="B378" s="19" t="str">
        <f>IF(A378="","",VLOOKUP(A378,AAR!$B$3:$C$138,2,0))</f>
        <v/>
      </c>
      <c r="C378" s="15" t="str">
        <f t="shared" si="25"/>
        <v/>
      </c>
      <c r="D378" s="19" t="str">
        <f t="shared" si="29"/>
        <v/>
      </c>
      <c r="E378" s="15" t="str">
        <f t="shared" si="26"/>
        <v/>
      </c>
      <c r="F378" s="15" t="str">
        <f t="shared" si="27"/>
        <v/>
      </c>
      <c r="G378" s="15" t="str">
        <f t="shared" si="28"/>
        <v/>
      </c>
      <c r="H378" s="15"/>
      <c r="I378" s="15"/>
    </row>
    <row r="379" spans="1:9" ht="13.5" customHeight="1" x14ac:dyDescent="0.2">
      <c r="A379" s="51"/>
      <c r="B379" s="19" t="str">
        <f>IF(A379="","",VLOOKUP(A379,AAR!$B$3:$C$138,2,0))</f>
        <v/>
      </c>
      <c r="C379" s="15" t="str">
        <f t="shared" si="25"/>
        <v/>
      </c>
      <c r="D379" s="19" t="str">
        <f t="shared" si="29"/>
        <v/>
      </c>
      <c r="E379" s="15" t="str">
        <f t="shared" si="26"/>
        <v/>
      </c>
      <c r="F379" s="15" t="str">
        <f t="shared" si="27"/>
        <v/>
      </c>
      <c r="G379" s="15" t="str">
        <f t="shared" si="28"/>
        <v/>
      </c>
      <c r="H379" s="15"/>
      <c r="I379" s="15"/>
    </row>
    <row r="380" spans="1:9" ht="13.5" customHeight="1" x14ac:dyDescent="0.2">
      <c r="A380" s="51"/>
      <c r="B380" s="19" t="str">
        <f>IF(A380="","",VLOOKUP(A380,AAR!$B$3:$C$138,2,0))</f>
        <v/>
      </c>
      <c r="C380" s="15" t="str">
        <f t="shared" si="25"/>
        <v/>
      </c>
      <c r="D380" s="19" t="str">
        <f t="shared" si="29"/>
        <v/>
      </c>
      <c r="E380" s="15" t="str">
        <f t="shared" si="26"/>
        <v/>
      </c>
      <c r="F380" s="15" t="str">
        <f t="shared" si="27"/>
        <v/>
      </c>
      <c r="G380" s="15" t="str">
        <f t="shared" si="28"/>
        <v/>
      </c>
      <c r="H380" s="15"/>
      <c r="I380" s="15"/>
    </row>
    <row r="381" spans="1:9" ht="13.5" customHeight="1" x14ac:dyDescent="0.2">
      <c r="A381" s="51"/>
      <c r="B381" s="19" t="str">
        <f>IF(A381="","",VLOOKUP(A381,AAR!$B$3:$C$138,2,0))</f>
        <v/>
      </c>
      <c r="C381" s="15" t="str">
        <f t="shared" si="25"/>
        <v/>
      </c>
      <c r="D381" s="19" t="str">
        <f t="shared" si="29"/>
        <v/>
      </c>
      <c r="E381" s="15" t="str">
        <f t="shared" si="26"/>
        <v/>
      </c>
      <c r="F381" s="15" t="str">
        <f t="shared" si="27"/>
        <v/>
      </c>
      <c r="G381" s="15" t="str">
        <f t="shared" si="28"/>
        <v/>
      </c>
      <c r="H381" s="15"/>
      <c r="I381" s="15"/>
    </row>
    <row r="382" spans="1:9" ht="13.5" customHeight="1" x14ac:dyDescent="0.2">
      <c r="A382" s="51"/>
      <c r="B382" s="19" t="str">
        <f>IF(A382="","",VLOOKUP(A382,AAR!$B$3:$C$138,2,0))</f>
        <v/>
      </c>
      <c r="C382" s="15" t="str">
        <f t="shared" si="25"/>
        <v/>
      </c>
      <c r="D382" s="19" t="str">
        <f t="shared" si="29"/>
        <v/>
      </c>
      <c r="E382" s="15" t="str">
        <f t="shared" si="26"/>
        <v/>
      </c>
      <c r="F382" s="15" t="str">
        <f t="shared" si="27"/>
        <v/>
      </c>
      <c r="G382" s="15" t="str">
        <f t="shared" si="28"/>
        <v/>
      </c>
      <c r="H382" s="15"/>
      <c r="I382" s="15"/>
    </row>
    <row r="383" spans="1:9" ht="13.5" customHeight="1" x14ac:dyDescent="0.2">
      <c r="A383" s="51"/>
      <c r="B383" s="19" t="str">
        <f>IF(A383="","",VLOOKUP(A383,AAR!$B$3:$C$138,2,0))</f>
        <v/>
      </c>
      <c r="C383" s="15" t="str">
        <f t="shared" si="25"/>
        <v/>
      </c>
      <c r="D383" s="19" t="str">
        <f t="shared" si="29"/>
        <v/>
      </c>
      <c r="E383" s="15" t="str">
        <f t="shared" si="26"/>
        <v/>
      </c>
      <c r="F383" s="15" t="str">
        <f t="shared" si="27"/>
        <v/>
      </c>
      <c r="G383" s="15" t="str">
        <f t="shared" si="28"/>
        <v/>
      </c>
      <c r="H383" s="15"/>
      <c r="I383" s="15"/>
    </row>
    <row r="384" spans="1:9" ht="13.5" customHeight="1" x14ac:dyDescent="0.2">
      <c r="A384" s="51"/>
      <c r="B384" s="19" t="str">
        <f>IF(A384="","",VLOOKUP(A384,AAR!$B$3:$C$138,2,0))</f>
        <v/>
      </c>
      <c r="C384" s="15" t="str">
        <f t="shared" si="25"/>
        <v/>
      </c>
      <c r="D384" s="19" t="str">
        <f t="shared" si="29"/>
        <v/>
      </c>
      <c r="E384" s="15" t="str">
        <f t="shared" si="26"/>
        <v/>
      </c>
      <c r="F384" s="15" t="str">
        <f t="shared" si="27"/>
        <v/>
      </c>
      <c r="G384" s="15" t="str">
        <f t="shared" si="28"/>
        <v/>
      </c>
      <c r="H384" s="15"/>
      <c r="I384" s="15"/>
    </row>
    <row r="385" spans="1:9" ht="13.5" customHeight="1" x14ac:dyDescent="0.2">
      <c r="A385" s="51"/>
      <c r="B385" s="19" t="str">
        <f>IF(A385="","",VLOOKUP(A385,AAR!$B$3:$C$138,2,0))</f>
        <v/>
      </c>
      <c r="C385" s="15" t="str">
        <f t="shared" si="25"/>
        <v/>
      </c>
      <c r="D385" s="19" t="str">
        <f t="shared" si="29"/>
        <v/>
      </c>
      <c r="E385" s="15" t="str">
        <f t="shared" si="26"/>
        <v/>
      </c>
      <c r="F385" s="15" t="str">
        <f t="shared" si="27"/>
        <v/>
      </c>
      <c r="G385" s="15" t="str">
        <f t="shared" si="28"/>
        <v/>
      </c>
      <c r="H385" s="15"/>
      <c r="I385" s="15"/>
    </row>
    <row r="386" spans="1:9" ht="13.5" customHeight="1" x14ac:dyDescent="0.2">
      <c r="A386" s="51"/>
      <c r="B386" s="19" t="str">
        <f>IF(A386="","",VLOOKUP(A386,AAR!$B$3:$C$138,2,0))</f>
        <v/>
      </c>
      <c r="C386" s="15" t="str">
        <f t="shared" si="25"/>
        <v/>
      </c>
      <c r="D386" s="19" t="str">
        <f t="shared" si="29"/>
        <v/>
      </c>
      <c r="E386" s="15" t="str">
        <f t="shared" si="26"/>
        <v/>
      </c>
      <c r="F386" s="15" t="str">
        <f t="shared" si="27"/>
        <v/>
      </c>
      <c r="G386" s="15" t="str">
        <f t="shared" si="28"/>
        <v/>
      </c>
      <c r="H386" s="15"/>
      <c r="I386" s="15"/>
    </row>
    <row r="387" spans="1:9" ht="13.5" customHeight="1" x14ac:dyDescent="0.2">
      <c r="A387" s="51"/>
      <c r="B387" s="19" t="str">
        <f>IF(A387="","",VLOOKUP(A387,AAR!$B$3:$C$138,2,0))</f>
        <v/>
      </c>
      <c r="C387" s="15" t="str">
        <f t="shared" ref="C387:C450" si="30">IF(A387="","",SMALL($B$2:$B$501,D387))</f>
        <v/>
      </c>
      <c r="D387" s="19" t="str">
        <f t="shared" si="29"/>
        <v/>
      </c>
      <c r="E387" s="15" t="str">
        <f t="shared" ref="E387:E450" si="31">IF(A387="","",D387/$H$2)</f>
        <v/>
      </c>
      <c r="F387" s="15" t="str">
        <f t="shared" ref="F387:F450" si="32">IF(A387="","",_xlfn.NORM.DIST(C387,$H$3,$H$4,1))</f>
        <v/>
      </c>
      <c r="G387" s="15" t="str">
        <f t="shared" ref="G387:G450" si="33">IF(A387="","",ABS(E387-F387))</f>
        <v/>
      </c>
      <c r="H387" s="15"/>
      <c r="I387" s="15"/>
    </row>
    <row r="388" spans="1:9" ht="13.5" customHeight="1" x14ac:dyDescent="0.2">
      <c r="A388" s="51"/>
      <c r="B388" s="19" t="str">
        <f>IF(A388="","",VLOOKUP(A388,AAR!$B$3:$C$138,2,0))</f>
        <v/>
      </c>
      <c r="C388" s="15" t="str">
        <f t="shared" si="30"/>
        <v/>
      </c>
      <c r="D388" s="19" t="str">
        <f t="shared" ref="D388:D451" si="34">IF(A388="","",D387+1)</f>
        <v/>
      </c>
      <c r="E388" s="15" t="str">
        <f t="shared" si="31"/>
        <v/>
      </c>
      <c r="F388" s="15" t="str">
        <f t="shared" si="32"/>
        <v/>
      </c>
      <c r="G388" s="15" t="str">
        <f t="shared" si="33"/>
        <v/>
      </c>
      <c r="H388" s="15"/>
      <c r="I388" s="15"/>
    </row>
    <row r="389" spans="1:9" ht="13.5" customHeight="1" x14ac:dyDescent="0.2">
      <c r="A389" s="51"/>
      <c r="B389" s="19" t="str">
        <f>IF(A389="","",VLOOKUP(A389,AAR!$B$3:$C$138,2,0))</f>
        <v/>
      </c>
      <c r="C389" s="15" t="str">
        <f t="shared" si="30"/>
        <v/>
      </c>
      <c r="D389" s="19" t="str">
        <f t="shared" si="34"/>
        <v/>
      </c>
      <c r="E389" s="15" t="str">
        <f t="shared" si="31"/>
        <v/>
      </c>
      <c r="F389" s="15" t="str">
        <f t="shared" si="32"/>
        <v/>
      </c>
      <c r="G389" s="15" t="str">
        <f t="shared" si="33"/>
        <v/>
      </c>
      <c r="H389" s="15"/>
      <c r="I389" s="15"/>
    </row>
    <row r="390" spans="1:9" ht="13.5" customHeight="1" x14ac:dyDescent="0.2">
      <c r="A390" s="51"/>
      <c r="B390" s="19" t="str">
        <f>IF(A390="","",VLOOKUP(A390,AAR!$B$3:$C$138,2,0))</f>
        <v/>
      </c>
      <c r="C390" s="15" t="str">
        <f t="shared" si="30"/>
        <v/>
      </c>
      <c r="D390" s="19" t="str">
        <f t="shared" si="34"/>
        <v/>
      </c>
      <c r="E390" s="15" t="str">
        <f t="shared" si="31"/>
        <v/>
      </c>
      <c r="F390" s="15" t="str">
        <f t="shared" si="32"/>
        <v/>
      </c>
      <c r="G390" s="15" t="str">
        <f t="shared" si="33"/>
        <v/>
      </c>
      <c r="H390" s="15"/>
      <c r="I390" s="15"/>
    </row>
    <row r="391" spans="1:9" ht="13.5" customHeight="1" x14ac:dyDescent="0.2">
      <c r="A391" s="51"/>
      <c r="B391" s="19" t="str">
        <f>IF(A391="","",VLOOKUP(A391,AAR!$B$3:$C$138,2,0))</f>
        <v/>
      </c>
      <c r="C391" s="15" t="str">
        <f t="shared" si="30"/>
        <v/>
      </c>
      <c r="D391" s="19" t="str">
        <f t="shared" si="34"/>
        <v/>
      </c>
      <c r="E391" s="15" t="str">
        <f t="shared" si="31"/>
        <v/>
      </c>
      <c r="F391" s="15" t="str">
        <f t="shared" si="32"/>
        <v/>
      </c>
      <c r="G391" s="15" t="str">
        <f t="shared" si="33"/>
        <v/>
      </c>
      <c r="H391" s="15"/>
      <c r="I391" s="15"/>
    </row>
    <row r="392" spans="1:9" ht="13.5" customHeight="1" x14ac:dyDescent="0.2">
      <c r="A392" s="51"/>
      <c r="B392" s="19" t="str">
        <f>IF(A392="","",VLOOKUP(A392,AAR!$B$3:$C$138,2,0))</f>
        <v/>
      </c>
      <c r="C392" s="15" t="str">
        <f t="shared" si="30"/>
        <v/>
      </c>
      <c r="D392" s="19" t="str">
        <f t="shared" si="34"/>
        <v/>
      </c>
      <c r="E392" s="15" t="str">
        <f t="shared" si="31"/>
        <v/>
      </c>
      <c r="F392" s="15" t="str">
        <f t="shared" si="32"/>
        <v/>
      </c>
      <c r="G392" s="15" t="str">
        <f t="shared" si="33"/>
        <v/>
      </c>
      <c r="H392" s="15"/>
      <c r="I392" s="15"/>
    </row>
    <row r="393" spans="1:9" ht="13.5" customHeight="1" x14ac:dyDescent="0.2">
      <c r="A393" s="51"/>
      <c r="B393" s="19" t="str">
        <f>IF(A393="","",VLOOKUP(A393,AAR!$B$3:$C$138,2,0))</f>
        <v/>
      </c>
      <c r="C393" s="15" t="str">
        <f t="shared" si="30"/>
        <v/>
      </c>
      <c r="D393" s="19" t="str">
        <f t="shared" si="34"/>
        <v/>
      </c>
      <c r="E393" s="15" t="str">
        <f t="shared" si="31"/>
        <v/>
      </c>
      <c r="F393" s="15" t="str">
        <f t="shared" si="32"/>
        <v/>
      </c>
      <c r="G393" s="15" t="str">
        <f t="shared" si="33"/>
        <v/>
      </c>
      <c r="H393" s="15"/>
      <c r="I393" s="15"/>
    </row>
    <row r="394" spans="1:9" ht="13.5" customHeight="1" x14ac:dyDescent="0.2">
      <c r="A394" s="51"/>
      <c r="B394" s="19" t="str">
        <f>IF(A394="","",VLOOKUP(A394,AAR!$B$3:$C$138,2,0))</f>
        <v/>
      </c>
      <c r="C394" s="15" t="str">
        <f t="shared" si="30"/>
        <v/>
      </c>
      <c r="D394" s="19" t="str">
        <f t="shared" si="34"/>
        <v/>
      </c>
      <c r="E394" s="15" t="str">
        <f t="shared" si="31"/>
        <v/>
      </c>
      <c r="F394" s="15" t="str">
        <f t="shared" si="32"/>
        <v/>
      </c>
      <c r="G394" s="15" t="str">
        <f t="shared" si="33"/>
        <v/>
      </c>
      <c r="H394" s="15"/>
      <c r="I394" s="15"/>
    </row>
    <row r="395" spans="1:9" ht="13.5" customHeight="1" x14ac:dyDescent="0.2">
      <c r="A395" s="51"/>
      <c r="B395" s="19" t="str">
        <f>IF(A395="","",VLOOKUP(A395,AAR!$B$3:$C$138,2,0))</f>
        <v/>
      </c>
      <c r="C395" s="15" t="str">
        <f t="shared" si="30"/>
        <v/>
      </c>
      <c r="D395" s="19" t="str">
        <f t="shared" si="34"/>
        <v/>
      </c>
      <c r="E395" s="15" t="str">
        <f t="shared" si="31"/>
        <v/>
      </c>
      <c r="F395" s="15" t="str">
        <f t="shared" si="32"/>
        <v/>
      </c>
      <c r="G395" s="15" t="str">
        <f t="shared" si="33"/>
        <v/>
      </c>
      <c r="H395" s="15"/>
      <c r="I395" s="15"/>
    </row>
    <row r="396" spans="1:9" ht="13.5" customHeight="1" x14ac:dyDescent="0.2">
      <c r="A396" s="51"/>
      <c r="B396" s="19" t="str">
        <f>IF(A396="","",VLOOKUP(A396,AAR!$B$3:$C$138,2,0))</f>
        <v/>
      </c>
      <c r="C396" s="15" t="str">
        <f t="shared" si="30"/>
        <v/>
      </c>
      <c r="D396" s="19" t="str">
        <f t="shared" si="34"/>
        <v/>
      </c>
      <c r="E396" s="15" t="str">
        <f t="shared" si="31"/>
        <v/>
      </c>
      <c r="F396" s="15" t="str">
        <f t="shared" si="32"/>
        <v/>
      </c>
      <c r="G396" s="15" t="str">
        <f t="shared" si="33"/>
        <v/>
      </c>
      <c r="H396" s="15"/>
      <c r="I396" s="15"/>
    </row>
    <row r="397" spans="1:9" ht="13.5" customHeight="1" x14ac:dyDescent="0.2">
      <c r="A397" s="51"/>
      <c r="B397" s="19" t="str">
        <f>IF(A397="","",VLOOKUP(A397,AAR!$B$3:$C$138,2,0))</f>
        <v/>
      </c>
      <c r="C397" s="15" t="str">
        <f t="shared" si="30"/>
        <v/>
      </c>
      <c r="D397" s="19" t="str">
        <f t="shared" si="34"/>
        <v/>
      </c>
      <c r="E397" s="15" t="str">
        <f t="shared" si="31"/>
        <v/>
      </c>
      <c r="F397" s="15" t="str">
        <f t="shared" si="32"/>
        <v/>
      </c>
      <c r="G397" s="15" t="str">
        <f t="shared" si="33"/>
        <v/>
      </c>
      <c r="H397" s="15"/>
      <c r="I397" s="15"/>
    </row>
    <row r="398" spans="1:9" ht="13.5" customHeight="1" x14ac:dyDescent="0.2">
      <c r="A398" s="51"/>
      <c r="B398" s="19" t="str">
        <f>IF(A398="","",VLOOKUP(A398,AAR!$B$3:$C$138,2,0))</f>
        <v/>
      </c>
      <c r="C398" s="15" t="str">
        <f t="shared" si="30"/>
        <v/>
      </c>
      <c r="D398" s="19" t="str">
        <f t="shared" si="34"/>
        <v/>
      </c>
      <c r="E398" s="15" t="str">
        <f t="shared" si="31"/>
        <v/>
      </c>
      <c r="F398" s="15" t="str">
        <f t="shared" si="32"/>
        <v/>
      </c>
      <c r="G398" s="15" t="str">
        <f t="shared" si="33"/>
        <v/>
      </c>
      <c r="H398" s="15"/>
      <c r="I398" s="15"/>
    </row>
    <row r="399" spans="1:9" ht="13.5" customHeight="1" x14ac:dyDescent="0.2">
      <c r="A399" s="51"/>
      <c r="B399" s="19" t="str">
        <f>IF(A399="","",VLOOKUP(A399,AAR!$B$3:$C$138,2,0))</f>
        <v/>
      </c>
      <c r="C399" s="15" t="str">
        <f t="shared" si="30"/>
        <v/>
      </c>
      <c r="D399" s="19" t="str">
        <f t="shared" si="34"/>
        <v/>
      </c>
      <c r="E399" s="15" t="str">
        <f t="shared" si="31"/>
        <v/>
      </c>
      <c r="F399" s="15" t="str">
        <f t="shared" si="32"/>
        <v/>
      </c>
      <c r="G399" s="15" t="str">
        <f t="shared" si="33"/>
        <v/>
      </c>
      <c r="H399" s="15"/>
      <c r="I399" s="15"/>
    </row>
    <row r="400" spans="1:9" ht="13.5" customHeight="1" x14ac:dyDescent="0.2">
      <c r="A400" s="51"/>
      <c r="B400" s="19" t="str">
        <f>IF(A400="","",VLOOKUP(A400,AAR!$B$3:$C$138,2,0))</f>
        <v/>
      </c>
      <c r="C400" s="15" t="str">
        <f t="shared" si="30"/>
        <v/>
      </c>
      <c r="D400" s="19" t="str">
        <f t="shared" si="34"/>
        <v/>
      </c>
      <c r="E400" s="15" t="str">
        <f t="shared" si="31"/>
        <v/>
      </c>
      <c r="F400" s="15" t="str">
        <f t="shared" si="32"/>
        <v/>
      </c>
      <c r="G400" s="15" t="str">
        <f t="shared" si="33"/>
        <v/>
      </c>
      <c r="H400" s="15"/>
      <c r="I400" s="15"/>
    </row>
    <row r="401" spans="1:9" ht="13.5" customHeight="1" x14ac:dyDescent="0.2">
      <c r="A401" s="51"/>
      <c r="B401" s="19" t="str">
        <f>IF(A401="","",VLOOKUP(A401,AAR!$B$3:$C$138,2,0))</f>
        <v/>
      </c>
      <c r="C401" s="15" t="str">
        <f t="shared" si="30"/>
        <v/>
      </c>
      <c r="D401" s="19" t="str">
        <f t="shared" si="34"/>
        <v/>
      </c>
      <c r="E401" s="15" t="str">
        <f t="shared" si="31"/>
        <v/>
      </c>
      <c r="F401" s="15" t="str">
        <f t="shared" si="32"/>
        <v/>
      </c>
      <c r="G401" s="15" t="str">
        <f t="shared" si="33"/>
        <v/>
      </c>
      <c r="H401" s="15"/>
      <c r="I401" s="15"/>
    </row>
    <row r="402" spans="1:9" ht="13.5" customHeight="1" x14ac:dyDescent="0.2">
      <c r="A402" s="51"/>
      <c r="B402" s="19" t="str">
        <f>IF(A402="","",VLOOKUP(A402,AAR!$B$3:$C$138,2,0))</f>
        <v/>
      </c>
      <c r="C402" s="15" t="str">
        <f t="shared" si="30"/>
        <v/>
      </c>
      <c r="D402" s="19" t="str">
        <f t="shared" si="34"/>
        <v/>
      </c>
      <c r="E402" s="15" t="str">
        <f t="shared" si="31"/>
        <v/>
      </c>
      <c r="F402" s="15" t="str">
        <f t="shared" si="32"/>
        <v/>
      </c>
      <c r="G402" s="15" t="str">
        <f t="shared" si="33"/>
        <v/>
      </c>
      <c r="H402" s="15"/>
      <c r="I402" s="15"/>
    </row>
    <row r="403" spans="1:9" ht="13.5" customHeight="1" x14ac:dyDescent="0.2">
      <c r="A403" s="51"/>
      <c r="B403" s="19" t="str">
        <f>IF(A403="","",VLOOKUP(A403,AAR!$B$3:$C$138,2,0))</f>
        <v/>
      </c>
      <c r="C403" s="15" t="str">
        <f t="shared" si="30"/>
        <v/>
      </c>
      <c r="D403" s="19" t="str">
        <f t="shared" si="34"/>
        <v/>
      </c>
      <c r="E403" s="15" t="str">
        <f t="shared" si="31"/>
        <v/>
      </c>
      <c r="F403" s="15" t="str">
        <f t="shared" si="32"/>
        <v/>
      </c>
      <c r="G403" s="15" t="str">
        <f t="shared" si="33"/>
        <v/>
      </c>
      <c r="H403" s="15"/>
      <c r="I403" s="15"/>
    </row>
    <row r="404" spans="1:9" ht="13.5" customHeight="1" x14ac:dyDescent="0.2">
      <c r="A404" s="51"/>
      <c r="B404" s="19" t="str">
        <f>IF(A404="","",VLOOKUP(A404,AAR!$B$3:$C$138,2,0))</f>
        <v/>
      </c>
      <c r="C404" s="15" t="str">
        <f t="shared" si="30"/>
        <v/>
      </c>
      <c r="D404" s="19" t="str">
        <f t="shared" si="34"/>
        <v/>
      </c>
      <c r="E404" s="15" t="str">
        <f t="shared" si="31"/>
        <v/>
      </c>
      <c r="F404" s="15" t="str">
        <f t="shared" si="32"/>
        <v/>
      </c>
      <c r="G404" s="15" t="str">
        <f t="shared" si="33"/>
        <v/>
      </c>
      <c r="H404" s="15"/>
      <c r="I404" s="15"/>
    </row>
    <row r="405" spans="1:9" ht="13.5" customHeight="1" x14ac:dyDescent="0.2">
      <c r="A405" s="51"/>
      <c r="B405" s="19" t="str">
        <f>IF(A405="","",VLOOKUP(A405,AAR!$B$3:$C$138,2,0))</f>
        <v/>
      </c>
      <c r="C405" s="15" t="str">
        <f t="shared" si="30"/>
        <v/>
      </c>
      <c r="D405" s="19" t="str">
        <f t="shared" si="34"/>
        <v/>
      </c>
      <c r="E405" s="15" t="str">
        <f t="shared" si="31"/>
        <v/>
      </c>
      <c r="F405" s="15" t="str">
        <f t="shared" si="32"/>
        <v/>
      </c>
      <c r="G405" s="15" t="str">
        <f t="shared" si="33"/>
        <v/>
      </c>
      <c r="H405" s="15"/>
      <c r="I405" s="15"/>
    </row>
    <row r="406" spans="1:9" ht="13.5" customHeight="1" x14ac:dyDescent="0.2">
      <c r="A406" s="51"/>
      <c r="B406" s="19" t="str">
        <f>IF(A406="","",VLOOKUP(A406,AAR!$B$3:$C$138,2,0))</f>
        <v/>
      </c>
      <c r="C406" s="15" t="str">
        <f t="shared" si="30"/>
        <v/>
      </c>
      <c r="D406" s="19" t="str">
        <f t="shared" si="34"/>
        <v/>
      </c>
      <c r="E406" s="15" t="str">
        <f t="shared" si="31"/>
        <v/>
      </c>
      <c r="F406" s="15" t="str">
        <f t="shared" si="32"/>
        <v/>
      </c>
      <c r="G406" s="15" t="str">
        <f t="shared" si="33"/>
        <v/>
      </c>
      <c r="H406" s="15"/>
      <c r="I406" s="15"/>
    </row>
    <row r="407" spans="1:9" ht="13.5" customHeight="1" x14ac:dyDescent="0.2">
      <c r="A407" s="51"/>
      <c r="B407" s="19" t="str">
        <f>IF(A407="","",VLOOKUP(A407,AAR!$B$3:$C$138,2,0))</f>
        <v/>
      </c>
      <c r="C407" s="15" t="str">
        <f t="shared" si="30"/>
        <v/>
      </c>
      <c r="D407" s="19" t="str">
        <f t="shared" si="34"/>
        <v/>
      </c>
      <c r="E407" s="15" t="str">
        <f t="shared" si="31"/>
        <v/>
      </c>
      <c r="F407" s="15" t="str">
        <f t="shared" si="32"/>
        <v/>
      </c>
      <c r="G407" s="15" t="str">
        <f t="shared" si="33"/>
        <v/>
      </c>
      <c r="H407" s="15"/>
      <c r="I407" s="15"/>
    </row>
    <row r="408" spans="1:9" ht="13.5" customHeight="1" x14ac:dyDescent="0.2">
      <c r="A408" s="51"/>
      <c r="B408" s="19" t="str">
        <f>IF(A408="","",VLOOKUP(A408,AAR!$B$3:$C$138,2,0))</f>
        <v/>
      </c>
      <c r="C408" s="15" t="str">
        <f t="shared" si="30"/>
        <v/>
      </c>
      <c r="D408" s="19" t="str">
        <f t="shared" si="34"/>
        <v/>
      </c>
      <c r="E408" s="15" t="str">
        <f t="shared" si="31"/>
        <v/>
      </c>
      <c r="F408" s="15" t="str">
        <f t="shared" si="32"/>
        <v/>
      </c>
      <c r="G408" s="15" t="str">
        <f t="shared" si="33"/>
        <v/>
      </c>
      <c r="H408" s="15"/>
      <c r="I408" s="15"/>
    </row>
    <row r="409" spans="1:9" ht="13.5" customHeight="1" x14ac:dyDescent="0.2">
      <c r="A409" s="51"/>
      <c r="B409" s="19" t="str">
        <f>IF(A409="","",VLOOKUP(A409,AAR!$B$3:$C$138,2,0))</f>
        <v/>
      </c>
      <c r="C409" s="15" t="str">
        <f t="shared" si="30"/>
        <v/>
      </c>
      <c r="D409" s="19" t="str">
        <f t="shared" si="34"/>
        <v/>
      </c>
      <c r="E409" s="15" t="str">
        <f t="shared" si="31"/>
        <v/>
      </c>
      <c r="F409" s="15" t="str">
        <f t="shared" si="32"/>
        <v/>
      </c>
      <c r="G409" s="15" t="str">
        <f t="shared" si="33"/>
        <v/>
      </c>
      <c r="H409" s="15"/>
      <c r="I409" s="15"/>
    </row>
    <row r="410" spans="1:9" ht="13.5" customHeight="1" x14ac:dyDescent="0.2">
      <c r="A410" s="51"/>
      <c r="B410" s="19" t="str">
        <f>IF(A410="","",VLOOKUP(A410,AAR!$B$3:$C$138,2,0))</f>
        <v/>
      </c>
      <c r="C410" s="15" t="str">
        <f t="shared" si="30"/>
        <v/>
      </c>
      <c r="D410" s="19" t="str">
        <f t="shared" si="34"/>
        <v/>
      </c>
      <c r="E410" s="15" t="str">
        <f t="shared" si="31"/>
        <v/>
      </c>
      <c r="F410" s="15" t="str">
        <f t="shared" si="32"/>
        <v/>
      </c>
      <c r="G410" s="15" t="str">
        <f t="shared" si="33"/>
        <v/>
      </c>
      <c r="H410" s="15"/>
      <c r="I410" s="15"/>
    </row>
    <row r="411" spans="1:9" ht="13.5" customHeight="1" x14ac:dyDescent="0.2">
      <c r="A411" s="51"/>
      <c r="B411" s="19" t="str">
        <f>IF(A411="","",VLOOKUP(A411,AAR!$B$3:$C$138,2,0))</f>
        <v/>
      </c>
      <c r="C411" s="15" t="str">
        <f t="shared" si="30"/>
        <v/>
      </c>
      <c r="D411" s="19" t="str">
        <f t="shared" si="34"/>
        <v/>
      </c>
      <c r="E411" s="15" t="str">
        <f t="shared" si="31"/>
        <v/>
      </c>
      <c r="F411" s="15" t="str">
        <f t="shared" si="32"/>
        <v/>
      </c>
      <c r="G411" s="15" t="str">
        <f t="shared" si="33"/>
        <v/>
      </c>
      <c r="H411" s="15"/>
      <c r="I411" s="15"/>
    </row>
    <row r="412" spans="1:9" ht="13.5" customHeight="1" x14ac:dyDescent="0.2">
      <c r="A412" s="51"/>
      <c r="B412" s="19" t="str">
        <f>IF(A412="","",VLOOKUP(A412,AAR!$B$3:$C$138,2,0))</f>
        <v/>
      </c>
      <c r="C412" s="15" t="str">
        <f t="shared" si="30"/>
        <v/>
      </c>
      <c r="D412" s="19" t="str">
        <f t="shared" si="34"/>
        <v/>
      </c>
      <c r="E412" s="15" t="str">
        <f t="shared" si="31"/>
        <v/>
      </c>
      <c r="F412" s="15" t="str">
        <f t="shared" si="32"/>
        <v/>
      </c>
      <c r="G412" s="15" t="str">
        <f t="shared" si="33"/>
        <v/>
      </c>
      <c r="H412" s="15"/>
      <c r="I412" s="15"/>
    </row>
    <row r="413" spans="1:9" ht="13.5" customHeight="1" x14ac:dyDescent="0.2">
      <c r="A413" s="51"/>
      <c r="B413" s="19" t="str">
        <f>IF(A413="","",VLOOKUP(A413,AAR!$B$3:$C$138,2,0))</f>
        <v/>
      </c>
      <c r="C413" s="15" t="str">
        <f t="shared" si="30"/>
        <v/>
      </c>
      <c r="D413" s="19" t="str">
        <f t="shared" si="34"/>
        <v/>
      </c>
      <c r="E413" s="15" t="str">
        <f t="shared" si="31"/>
        <v/>
      </c>
      <c r="F413" s="15" t="str">
        <f t="shared" si="32"/>
        <v/>
      </c>
      <c r="G413" s="15" t="str">
        <f t="shared" si="33"/>
        <v/>
      </c>
      <c r="H413" s="15"/>
      <c r="I413" s="15"/>
    </row>
    <row r="414" spans="1:9" ht="13.5" customHeight="1" x14ac:dyDescent="0.2">
      <c r="A414" s="51"/>
      <c r="B414" s="19" t="str">
        <f>IF(A414="","",VLOOKUP(A414,AAR!$B$3:$C$138,2,0))</f>
        <v/>
      </c>
      <c r="C414" s="15" t="str">
        <f t="shared" si="30"/>
        <v/>
      </c>
      <c r="D414" s="19" t="str">
        <f t="shared" si="34"/>
        <v/>
      </c>
      <c r="E414" s="15" t="str">
        <f t="shared" si="31"/>
        <v/>
      </c>
      <c r="F414" s="15" t="str">
        <f t="shared" si="32"/>
        <v/>
      </c>
      <c r="G414" s="15" t="str">
        <f t="shared" si="33"/>
        <v/>
      </c>
      <c r="H414" s="15"/>
      <c r="I414" s="15"/>
    </row>
    <row r="415" spans="1:9" ht="13.5" customHeight="1" x14ac:dyDescent="0.2">
      <c r="A415" s="51"/>
      <c r="B415" s="19" t="str">
        <f>IF(A415="","",VLOOKUP(A415,AAR!$B$3:$C$138,2,0))</f>
        <v/>
      </c>
      <c r="C415" s="15" t="str">
        <f t="shared" si="30"/>
        <v/>
      </c>
      <c r="D415" s="19" t="str">
        <f t="shared" si="34"/>
        <v/>
      </c>
      <c r="E415" s="15" t="str">
        <f t="shared" si="31"/>
        <v/>
      </c>
      <c r="F415" s="15" t="str">
        <f t="shared" si="32"/>
        <v/>
      </c>
      <c r="G415" s="15" t="str">
        <f t="shared" si="33"/>
        <v/>
      </c>
      <c r="H415" s="15"/>
      <c r="I415" s="15"/>
    </row>
    <row r="416" spans="1:9" ht="13.5" customHeight="1" x14ac:dyDescent="0.2">
      <c r="A416" s="51"/>
      <c r="B416" s="19" t="str">
        <f>IF(A416="","",VLOOKUP(A416,AAR!$B$3:$C$138,2,0))</f>
        <v/>
      </c>
      <c r="C416" s="15" t="str">
        <f t="shared" si="30"/>
        <v/>
      </c>
      <c r="D416" s="19" t="str">
        <f t="shared" si="34"/>
        <v/>
      </c>
      <c r="E416" s="15" t="str">
        <f t="shared" si="31"/>
        <v/>
      </c>
      <c r="F416" s="15" t="str">
        <f t="shared" si="32"/>
        <v/>
      </c>
      <c r="G416" s="15" t="str">
        <f t="shared" si="33"/>
        <v/>
      </c>
      <c r="H416" s="15"/>
      <c r="I416" s="15"/>
    </row>
    <row r="417" spans="1:9" ht="13.5" customHeight="1" x14ac:dyDescent="0.2">
      <c r="A417" s="51"/>
      <c r="B417" s="19" t="str">
        <f>IF(A417="","",VLOOKUP(A417,AAR!$B$3:$C$138,2,0))</f>
        <v/>
      </c>
      <c r="C417" s="15" t="str">
        <f t="shared" si="30"/>
        <v/>
      </c>
      <c r="D417" s="19" t="str">
        <f t="shared" si="34"/>
        <v/>
      </c>
      <c r="E417" s="15" t="str">
        <f t="shared" si="31"/>
        <v/>
      </c>
      <c r="F417" s="15" t="str">
        <f t="shared" si="32"/>
        <v/>
      </c>
      <c r="G417" s="15" t="str">
        <f t="shared" si="33"/>
        <v/>
      </c>
      <c r="H417" s="15"/>
      <c r="I417" s="15"/>
    </row>
    <row r="418" spans="1:9" ht="13.5" customHeight="1" x14ac:dyDescent="0.2">
      <c r="A418" s="51"/>
      <c r="B418" s="19" t="str">
        <f>IF(A418="","",VLOOKUP(A418,AAR!$B$3:$C$138,2,0))</f>
        <v/>
      </c>
      <c r="C418" s="15" t="str">
        <f t="shared" si="30"/>
        <v/>
      </c>
      <c r="D418" s="19" t="str">
        <f t="shared" si="34"/>
        <v/>
      </c>
      <c r="E418" s="15" t="str">
        <f t="shared" si="31"/>
        <v/>
      </c>
      <c r="F418" s="15" t="str">
        <f t="shared" si="32"/>
        <v/>
      </c>
      <c r="G418" s="15" t="str">
        <f t="shared" si="33"/>
        <v/>
      </c>
      <c r="H418" s="15"/>
      <c r="I418" s="15"/>
    </row>
    <row r="419" spans="1:9" ht="13.5" customHeight="1" x14ac:dyDescent="0.2">
      <c r="A419" s="51"/>
      <c r="B419" s="19" t="str">
        <f>IF(A419="","",VLOOKUP(A419,AAR!$B$3:$C$138,2,0))</f>
        <v/>
      </c>
      <c r="C419" s="15" t="str">
        <f t="shared" si="30"/>
        <v/>
      </c>
      <c r="D419" s="19" t="str">
        <f t="shared" si="34"/>
        <v/>
      </c>
      <c r="E419" s="15" t="str">
        <f t="shared" si="31"/>
        <v/>
      </c>
      <c r="F419" s="15" t="str">
        <f t="shared" si="32"/>
        <v/>
      </c>
      <c r="G419" s="15" t="str">
        <f t="shared" si="33"/>
        <v/>
      </c>
      <c r="H419" s="15"/>
      <c r="I419" s="15"/>
    </row>
    <row r="420" spans="1:9" ht="13.5" customHeight="1" x14ac:dyDescent="0.2">
      <c r="A420" s="51"/>
      <c r="B420" s="19" t="str">
        <f>IF(A420="","",VLOOKUP(A420,AAR!$B$3:$C$138,2,0))</f>
        <v/>
      </c>
      <c r="C420" s="15" t="str">
        <f t="shared" si="30"/>
        <v/>
      </c>
      <c r="D420" s="19" t="str">
        <f t="shared" si="34"/>
        <v/>
      </c>
      <c r="E420" s="15" t="str">
        <f t="shared" si="31"/>
        <v/>
      </c>
      <c r="F420" s="15" t="str">
        <f t="shared" si="32"/>
        <v/>
      </c>
      <c r="G420" s="15" t="str">
        <f t="shared" si="33"/>
        <v/>
      </c>
      <c r="H420" s="15"/>
      <c r="I420" s="15"/>
    </row>
    <row r="421" spans="1:9" ht="13.5" customHeight="1" x14ac:dyDescent="0.2">
      <c r="A421" s="51"/>
      <c r="B421" s="19" t="str">
        <f>IF(A421="","",VLOOKUP(A421,AAR!$B$3:$C$138,2,0))</f>
        <v/>
      </c>
      <c r="C421" s="15" t="str">
        <f t="shared" si="30"/>
        <v/>
      </c>
      <c r="D421" s="19" t="str">
        <f t="shared" si="34"/>
        <v/>
      </c>
      <c r="E421" s="15" t="str">
        <f t="shared" si="31"/>
        <v/>
      </c>
      <c r="F421" s="15" t="str">
        <f t="shared" si="32"/>
        <v/>
      </c>
      <c r="G421" s="15" t="str">
        <f t="shared" si="33"/>
        <v/>
      </c>
      <c r="H421" s="15"/>
      <c r="I421" s="15"/>
    </row>
    <row r="422" spans="1:9" ht="13.5" customHeight="1" x14ac:dyDescent="0.2">
      <c r="A422" s="51"/>
      <c r="B422" s="19" t="str">
        <f>IF(A422="","",VLOOKUP(A422,AAR!$B$3:$C$138,2,0))</f>
        <v/>
      </c>
      <c r="C422" s="15" t="str">
        <f t="shared" si="30"/>
        <v/>
      </c>
      <c r="D422" s="19" t="str">
        <f t="shared" si="34"/>
        <v/>
      </c>
      <c r="E422" s="15" t="str">
        <f t="shared" si="31"/>
        <v/>
      </c>
      <c r="F422" s="15" t="str">
        <f t="shared" si="32"/>
        <v/>
      </c>
      <c r="G422" s="15" t="str">
        <f t="shared" si="33"/>
        <v/>
      </c>
      <c r="H422" s="15"/>
      <c r="I422" s="15"/>
    </row>
    <row r="423" spans="1:9" ht="13.5" customHeight="1" x14ac:dyDescent="0.2">
      <c r="A423" s="51"/>
      <c r="B423" s="19" t="str">
        <f>IF(A423="","",VLOOKUP(A423,AAR!$B$3:$C$138,2,0))</f>
        <v/>
      </c>
      <c r="C423" s="15" t="str">
        <f t="shared" si="30"/>
        <v/>
      </c>
      <c r="D423" s="19" t="str">
        <f t="shared" si="34"/>
        <v/>
      </c>
      <c r="E423" s="15" t="str">
        <f t="shared" si="31"/>
        <v/>
      </c>
      <c r="F423" s="15" t="str">
        <f t="shared" si="32"/>
        <v/>
      </c>
      <c r="G423" s="15" t="str">
        <f t="shared" si="33"/>
        <v/>
      </c>
      <c r="H423" s="15"/>
      <c r="I423" s="15"/>
    </row>
    <row r="424" spans="1:9" ht="13.5" customHeight="1" x14ac:dyDescent="0.2">
      <c r="A424" s="51"/>
      <c r="B424" s="19" t="str">
        <f>IF(A424="","",VLOOKUP(A424,AAR!$B$3:$C$138,2,0))</f>
        <v/>
      </c>
      <c r="C424" s="15" t="str">
        <f t="shared" si="30"/>
        <v/>
      </c>
      <c r="D424" s="19" t="str">
        <f t="shared" si="34"/>
        <v/>
      </c>
      <c r="E424" s="15" t="str">
        <f t="shared" si="31"/>
        <v/>
      </c>
      <c r="F424" s="15" t="str">
        <f t="shared" si="32"/>
        <v/>
      </c>
      <c r="G424" s="15" t="str">
        <f t="shared" si="33"/>
        <v/>
      </c>
      <c r="H424" s="15"/>
      <c r="I424" s="15"/>
    </row>
    <row r="425" spans="1:9" ht="13.5" customHeight="1" x14ac:dyDescent="0.2">
      <c r="A425" s="51"/>
      <c r="B425" s="19" t="str">
        <f>IF(A425="","",VLOOKUP(A425,AAR!$B$3:$C$138,2,0))</f>
        <v/>
      </c>
      <c r="C425" s="15" t="str">
        <f t="shared" si="30"/>
        <v/>
      </c>
      <c r="D425" s="19" t="str">
        <f t="shared" si="34"/>
        <v/>
      </c>
      <c r="E425" s="15" t="str">
        <f t="shared" si="31"/>
        <v/>
      </c>
      <c r="F425" s="15" t="str">
        <f t="shared" si="32"/>
        <v/>
      </c>
      <c r="G425" s="15" t="str">
        <f t="shared" si="33"/>
        <v/>
      </c>
      <c r="H425" s="15"/>
      <c r="I425" s="15"/>
    </row>
    <row r="426" spans="1:9" ht="13.5" customHeight="1" x14ac:dyDescent="0.2">
      <c r="A426" s="51"/>
      <c r="B426" s="19" t="str">
        <f>IF(A426="","",VLOOKUP(A426,AAR!$B$3:$C$138,2,0))</f>
        <v/>
      </c>
      <c r="C426" s="15" t="str">
        <f t="shared" si="30"/>
        <v/>
      </c>
      <c r="D426" s="19" t="str">
        <f t="shared" si="34"/>
        <v/>
      </c>
      <c r="E426" s="15" t="str">
        <f t="shared" si="31"/>
        <v/>
      </c>
      <c r="F426" s="15" t="str">
        <f t="shared" si="32"/>
        <v/>
      </c>
      <c r="G426" s="15" t="str">
        <f t="shared" si="33"/>
        <v/>
      </c>
      <c r="H426" s="15"/>
      <c r="I426" s="15"/>
    </row>
    <row r="427" spans="1:9" ht="13.5" customHeight="1" x14ac:dyDescent="0.2">
      <c r="A427" s="51"/>
      <c r="B427" s="19" t="str">
        <f>IF(A427="","",VLOOKUP(A427,AAR!$B$3:$C$138,2,0))</f>
        <v/>
      </c>
      <c r="C427" s="15" t="str">
        <f t="shared" si="30"/>
        <v/>
      </c>
      <c r="D427" s="19" t="str">
        <f t="shared" si="34"/>
        <v/>
      </c>
      <c r="E427" s="15" t="str">
        <f t="shared" si="31"/>
        <v/>
      </c>
      <c r="F427" s="15" t="str">
        <f t="shared" si="32"/>
        <v/>
      </c>
      <c r="G427" s="15" t="str">
        <f t="shared" si="33"/>
        <v/>
      </c>
      <c r="H427" s="15"/>
      <c r="I427" s="15"/>
    </row>
    <row r="428" spans="1:9" ht="13.5" customHeight="1" x14ac:dyDescent="0.2">
      <c r="A428" s="51"/>
      <c r="B428" s="19" t="str">
        <f>IF(A428="","",VLOOKUP(A428,AAR!$B$3:$C$138,2,0))</f>
        <v/>
      </c>
      <c r="C428" s="15" t="str">
        <f t="shared" si="30"/>
        <v/>
      </c>
      <c r="D428" s="19" t="str">
        <f t="shared" si="34"/>
        <v/>
      </c>
      <c r="E428" s="15" t="str">
        <f t="shared" si="31"/>
        <v/>
      </c>
      <c r="F428" s="15" t="str">
        <f t="shared" si="32"/>
        <v/>
      </c>
      <c r="G428" s="15" t="str">
        <f t="shared" si="33"/>
        <v/>
      </c>
      <c r="H428" s="15"/>
      <c r="I428" s="15"/>
    </row>
    <row r="429" spans="1:9" ht="13.5" customHeight="1" x14ac:dyDescent="0.2">
      <c r="A429" s="51"/>
      <c r="B429" s="19" t="str">
        <f>IF(A429="","",VLOOKUP(A429,AAR!$B$3:$C$138,2,0))</f>
        <v/>
      </c>
      <c r="C429" s="15" t="str">
        <f t="shared" si="30"/>
        <v/>
      </c>
      <c r="D429" s="19" t="str">
        <f t="shared" si="34"/>
        <v/>
      </c>
      <c r="E429" s="15" t="str">
        <f t="shared" si="31"/>
        <v/>
      </c>
      <c r="F429" s="15" t="str">
        <f t="shared" si="32"/>
        <v/>
      </c>
      <c r="G429" s="15" t="str">
        <f t="shared" si="33"/>
        <v/>
      </c>
      <c r="H429" s="15"/>
      <c r="I429" s="15"/>
    </row>
    <row r="430" spans="1:9" ht="13.5" customHeight="1" x14ac:dyDescent="0.2">
      <c r="A430" s="51"/>
      <c r="B430" s="19" t="str">
        <f>IF(A430="","",VLOOKUP(A430,AAR!$B$3:$C$138,2,0))</f>
        <v/>
      </c>
      <c r="C430" s="15" t="str">
        <f t="shared" si="30"/>
        <v/>
      </c>
      <c r="D430" s="19" t="str">
        <f t="shared" si="34"/>
        <v/>
      </c>
      <c r="E430" s="15" t="str">
        <f t="shared" si="31"/>
        <v/>
      </c>
      <c r="F430" s="15" t="str">
        <f t="shared" si="32"/>
        <v/>
      </c>
      <c r="G430" s="15" t="str">
        <f t="shared" si="33"/>
        <v/>
      </c>
      <c r="H430" s="15"/>
      <c r="I430" s="15"/>
    </row>
    <row r="431" spans="1:9" ht="13.5" customHeight="1" x14ac:dyDescent="0.2">
      <c r="A431" s="51"/>
      <c r="B431" s="19" t="str">
        <f>IF(A431="","",VLOOKUP(A431,AAR!$B$3:$C$138,2,0))</f>
        <v/>
      </c>
      <c r="C431" s="15" t="str">
        <f t="shared" si="30"/>
        <v/>
      </c>
      <c r="D431" s="19" t="str">
        <f t="shared" si="34"/>
        <v/>
      </c>
      <c r="E431" s="15" t="str">
        <f t="shared" si="31"/>
        <v/>
      </c>
      <c r="F431" s="15" t="str">
        <f t="shared" si="32"/>
        <v/>
      </c>
      <c r="G431" s="15" t="str">
        <f t="shared" si="33"/>
        <v/>
      </c>
      <c r="H431" s="15"/>
      <c r="I431" s="15"/>
    </row>
    <row r="432" spans="1:9" ht="13.5" customHeight="1" x14ac:dyDescent="0.2">
      <c r="A432" s="51"/>
      <c r="B432" s="19" t="str">
        <f>IF(A432="","",VLOOKUP(A432,AAR!$B$3:$C$138,2,0))</f>
        <v/>
      </c>
      <c r="C432" s="15" t="str">
        <f t="shared" si="30"/>
        <v/>
      </c>
      <c r="D432" s="19" t="str">
        <f t="shared" si="34"/>
        <v/>
      </c>
      <c r="E432" s="15" t="str">
        <f t="shared" si="31"/>
        <v/>
      </c>
      <c r="F432" s="15" t="str">
        <f t="shared" si="32"/>
        <v/>
      </c>
      <c r="G432" s="15" t="str">
        <f t="shared" si="33"/>
        <v/>
      </c>
      <c r="H432" s="15"/>
      <c r="I432" s="15"/>
    </row>
    <row r="433" spans="1:9" ht="13.5" customHeight="1" x14ac:dyDescent="0.2">
      <c r="A433" s="51"/>
      <c r="B433" s="19" t="str">
        <f>IF(A433="","",VLOOKUP(A433,AAR!$B$3:$C$138,2,0))</f>
        <v/>
      </c>
      <c r="C433" s="15" t="str">
        <f t="shared" si="30"/>
        <v/>
      </c>
      <c r="D433" s="19" t="str">
        <f t="shared" si="34"/>
        <v/>
      </c>
      <c r="E433" s="15" t="str">
        <f t="shared" si="31"/>
        <v/>
      </c>
      <c r="F433" s="15" t="str">
        <f t="shared" si="32"/>
        <v/>
      </c>
      <c r="G433" s="15" t="str">
        <f t="shared" si="33"/>
        <v/>
      </c>
      <c r="H433" s="15"/>
      <c r="I433" s="15"/>
    </row>
    <row r="434" spans="1:9" ht="13.5" customHeight="1" x14ac:dyDescent="0.2">
      <c r="A434" s="51"/>
      <c r="B434" s="19" t="str">
        <f>IF(A434="","",VLOOKUP(A434,AAR!$B$3:$C$138,2,0))</f>
        <v/>
      </c>
      <c r="C434" s="15" t="str">
        <f t="shared" si="30"/>
        <v/>
      </c>
      <c r="D434" s="19" t="str">
        <f t="shared" si="34"/>
        <v/>
      </c>
      <c r="E434" s="15" t="str">
        <f t="shared" si="31"/>
        <v/>
      </c>
      <c r="F434" s="15" t="str">
        <f t="shared" si="32"/>
        <v/>
      </c>
      <c r="G434" s="15" t="str">
        <f t="shared" si="33"/>
        <v/>
      </c>
      <c r="H434" s="15"/>
      <c r="I434" s="15"/>
    </row>
    <row r="435" spans="1:9" ht="13.5" customHeight="1" x14ac:dyDescent="0.2">
      <c r="A435" s="51"/>
      <c r="B435" s="19" t="str">
        <f>IF(A435="","",VLOOKUP(A435,AAR!$B$3:$C$138,2,0))</f>
        <v/>
      </c>
      <c r="C435" s="15" t="str">
        <f t="shared" si="30"/>
        <v/>
      </c>
      <c r="D435" s="19" t="str">
        <f t="shared" si="34"/>
        <v/>
      </c>
      <c r="E435" s="15" t="str">
        <f t="shared" si="31"/>
        <v/>
      </c>
      <c r="F435" s="15" t="str">
        <f t="shared" si="32"/>
        <v/>
      </c>
      <c r="G435" s="15" t="str">
        <f t="shared" si="33"/>
        <v/>
      </c>
      <c r="H435" s="15"/>
      <c r="I435" s="15"/>
    </row>
    <row r="436" spans="1:9" ht="13.5" customHeight="1" x14ac:dyDescent="0.2">
      <c r="A436" s="51"/>
      <c r="B436" s="19" t="str">
        <f>IF(A436="","",VLOOKUP(A436,AAR!$B$3:$C$138,2,0))</f>
        <v/>
      </c>
      <c r="C436" s="15" t="str">
        <f t="shared" si="30"/>
        <v/>
      </c>
      <c r="D436" s="19" t="str">
        <f t="shared" si="34"/>
        <v/>
      </c>
      <c r="E436" s="15" t="str">
        <f t="shared" si="31"/>
        <v/>
      </c>
      <c r="F436" s="15" t="str">
        <f t="shared" si="32"/>
        <v/>
      </c>
      <c r="G436" s="15" t="str">
        <f t="shared" si="33"/>
        <v/>
      </c>
      <c r="H436" s="15"/>
      <c r="I436" s="15"/>
    </row>
    <row r="437" spans="1:9" ht="13.5" customHeight="1" x14ac:dyDescent="0.2">
      <c r="A437" s="51"/>
      <c r="B437" s="19" t="str">
        <f>IF(A437="","",VLOOKUP(A437,AAR!$B$3:$C$138,2,0))</f>
        <v/>
      </c>
      <c r="C437" s="15" t="str">
        <f t="shared" si="30"/>
        <v/>
      </c>
      <c r="D437" s="19" t="str">
        <f t="shared" si="34"/>
        <v/>
      </c>
      <c r="E437" s="15" t="str">
        <f t="shared" si="31"/>
        <v/>
      </c>
      <c r="F437" s="15" t="str">
        <f t="shared" si="32"/>
        <v/>
      </c>
      <c r="G437" s="15" t="str">
        <f t="shared" si="33"/>
        <v/>
      </c>
      <c r="H437" s="15"/>
      <c r="I437" s="15"/>
    </row>
    <row r="438" spans="1:9" ht="13.5" customHeight="1" x14ac:dyDescent="0.2">
      <c r="A438" s="51"/>
      <c r="B438" s="19" t="str">
        <f>IF(A438="","",VLOOKUP(A438,AAR!$B$3:$C$138,2,0))</f>
        <v/>
      </c>
      <c r="C438" s="15" t="str">
        <f t="shared" si="30"/>
        <v/>
      </c>
      <c r="D438" s="19" t="str">
        <f t="shared" si="34"/>
        <v/>
      </c>
      <c r="E438" s="15" t="str">
        <f t="shared" si="31"/>
        <v/>
      </c>
      <c r="F438" s="15" t="str">
        <f t="shared" si="32"/>
        <v/>
      </c>
      <c r="G438" s="15" t="str">
        <f t="shared" si="33"/>
        <v/>
      </c>
      <c r="H438" s="15"/>
      <c r="I438" s="15"/>
    </row>
    <row r="439" spans="1:9" ht="13.5" customHeight="1" x14ac:dyDescent="0.2">
      <c r="A439" s="51"/>
      <c r="B439" s="19" t="str">
        <f>IF(A439="","",VLOOKUP(A439,AAR!$B$3:$C$138,2,0))</f>
        <v/>
      </c>
      <c r="C439" s="15" t="str">
        <f t="shared" si="30"/>
        <v/>
      </c>
      <c r="D439" s="19" t="str">
        <f t="shared" si="34"/>
        <v/>
      </c>
      <c r="E439" s="15" t="str">
        <f t="shared" si="31"/>
        <v/>
      </c>
      <c r="F439" s="15" t="str">
        <f t="shared" si="32"/>
        <v/>
      </c>
      <c r="G439" s="15" t="str">
        <f t="shared" si="33"/>
        <v/>
      </c>
      <c r="H439" s="15"/>
      <c r="I439" s="15"/>
    </row>
    <row r="440" spans="1:9" ht="13.5" customHeight="1" x14ac:dyDescent="0.2">
      <c r="A440" s="51"/>
      <c r="B440" s="19" t="str">
        <f>IF(A440="","",VLOOKUP(A440,AAR!$B$3:$C$138,2,0))</f>
        <v/>
      </c>
      <c r="C440" s="15" t="str">
        <f t="shared" si="30"/>
        <v/>
      </c>
      <c r="D440" s="19" t="str">
        <f t="shared" si="34"/>
        <v/>
      </c>
      <c r="E440" s="15" t="str">
        <f t="shared" si="31"/>
        <v/>
      </c>
      <c r="F440" s="15" t="str">
        <f t="shared" si="32"/>
        <v/>
      </c>
      <c r="G440" s="15" t="str">
        <f t="shared" si="33"/>
        <v/>
      </c>
      <c r="H440" s="15"/>
      <c r="I440" s="15"/>
    </row>
    <row r="441" spans="1:9" ht="13.5" customHeight="1" x14ac:dyDescent="0.2">
      <c r="A441" s="51"/>
      <c r="B441" s="19" t="str">
        <f>IF(A441="","",VLOOKUP(A441,AAR!$B$3:$C$138,2,0))</f>
        <v/>
      </c>
      <c r="C441" s="15" t="str">
        <f t="shared" si="30"/>
        <v/>
      </c>
      <c r="D441" s="19" t="str">
        <f t="shared" si="34"/>
        <v/>
      </c>
      <c r="E441" s="15" t="str">
        <f t="shared" si="31"/>
        <v/>
      </c>
      <c r="F441" s="15" t="str">
        <f t="shared" si="32"/>
        <v/>
      </c>
      <c r="G441" s="15" t="str">
        <f t="shared" si="33"/>
        <v/>
      </c>
      <c r="H441" s="15"/>
      <c r="I441" s="15"/>
    </row>
    <row r="442" spans="1:9" ht="13.5" customHeight="1" x14ac:dyDescent="0.2">
      <c r="A442" s="51"/>
      <c r="B442" s="19" t="str">
        <f>IF(A442="","",VLOOKUP(A442,AAR!$B$3:$C$138,2,0))</f>
        <v/>
      </c>
      <c r="C442" s="15" t="str">
        <f t="shared" si="30"/>
        <v/>
      </c>
      <c r="D442" s="19" t="str">
        <f t="shared" si="34"/>
        <v/>
      </c>
      <c r="E442" s="15" t="str">
        <f t="shared" si="31"/>
        <v/>
      </c>
      <c r="F442" s="15" t="str">
        <f t="shared" si="32"/>
        <v/>
      </c>
      <c r="G442" s="15" t="str">
        <f t="shared" si="33"/>
        <v/>
      </c>
      <c r="H442" s="15"/>
      <c r="I442" s="15"/>
    </row>
    <row r="443" spans="1:9" ht="13.5" customHeight="1" x14ac:dyDescent="0.2">
      <c r="A443" s="51"/>
      <c r="B443" s="19" t="str">
        <f>IF(A443="","",VLOOKUP(A443,AAR!$B$3:$C$138,2,0))</f>
        <v/>
      </c>
      <c r="C443" s="15" t="str">
        <f t="shared" si="30"/>
        <v/>
      </c>
      <c r="D443" s="19" t="str">
        <f t="shared" si="34"/>
        <v/>
      </c>
      <c r="E443" s="15" t="str">
        <f t="shared" si="31"/>
        <v/>
      </c>
      <c r="F443" s="15" t="str">
        <f t="shared" si="32"/>
        <v/>
      </c>
      <c r="G443" s="15" t="str">
        <f t="shared" si="33"/>
        <v/>
      </c>
      <c r="H443" s="15"/>
      <c r="I443" s="15"/>
    </row>
    <row r="444" spans="1:9" ht="13.5" customHeight="1" x14ac:dyDescent="0.2">
      <c r="A444" s="51"/>
      <c r="B444" s="19" t="str">
        <f>IF(A444="","",VLOOKUP(A444,AAR!$B$3:$C$138,2,0))</f>
        <v/>
      </c>
      <c r="C444" s="15" t="str">
        <f t="shared" si="30"/>
        <v/>
      </c>
      <c r="D444" s="19" t="str">
        <f t="shared" si="34"/>
        <v/>
      </c>
      <c r="E444" s="15" t="str">
        <f t="shared" si="31"/>
        <v/>
      </c>
      <c r="F444" s="15" t="str">
        <f t="shared" si="32"/>
        <v/>
      </c>
      <c r="G444" s="15" t="str">
        <f t="shared" si="33"/>
        <v/>
      </c>
      <c r="H444" s="15"/>
      <c r="I444" s="15"/>
    </row>
    <row r="445" spans="1:9" ht="13.5" customHeight="1" x14ac:dyDescent="0.2">
      <c r="A445" s="51"/>
      <c r="B445" s="19" t="str">
        <f>IF(A445="","",VLOOKUP(A445,AAR!$B$3:$C$138,2,0))</f>
        <v/>
      </c>
      <c r="C445" s="15" t="str">
        <f t="shared" si="30"/>
        <v/>
      </c>
      <c r="D445" s="19" t="str">
        <f t="shared" si="34"/>
        <v/>
      </c>
      <c r="E445" s="15" t="str">
        <f t="shared" si="31"/>
        <v/>
      </c>
      <c r="F445" s="15" t="str">
        <f t="shared" si="32"/>
        <v/>
      </c>
      <c r="G445" s="15" t="str">
        <f t="shared" si="33"/>
        <v/>
      </c>
      <c r="H445" s="15"/>
      <c r="I445" s="15"/>
    </row>
    <row r="446" spans="1:9" ht="13.5" customHeight="1" x14ac:dyDescent="0.2">
      <c r="A446" s="51"/>
      <c r="B446" s="19" t="str">
        <f>IF(A446="","",VLOOKUP(A446,AAR!$B$3:$C$138,2,0))</f>
        <v/>
      </c>
      <c r="C446" s="15" t="str">
        <f t="shared" si="30"/>
        <v/>
      </c>
      <c r="D446" s="19" t="str">
        <f t="shared" si="34"/>
        <v/>
      </c>
      <c r="E446" s="15" t="str">
        <f t="shared" si="31"/>
        <v/>
      </c>
      <c r="F446" s="15" t="str">
        <f t="shared" si="32"/>
        <v/>
      </c>
      <c r="G446" s="15" t="str">
        <f t="shared" si="33"/>
        <v/>
      </c>
      <c r="H446" s="15"/>
      <c r="I446" s="15"/>
    </row>
    <row r="447" spans="1:9" ht="13.5" customHeight="1" x14ac:dyDescent="0.2">
      <c r="A447" s="51"/>
      <c r="B447" s="19" t="str">
        <f>IF(A447="","",VLOOKUP(A447,AAR!$B$3:$C$138,2,0))</f>
        <v/>
      </c>
      <c r="C447" s="15" t="str">
        <f t="shared" si="30"/>
        <v/>
      </c>
      <c r="D447" s="19" t="str">
        <f t="shared" si="34"/>
        <v/>
      </c>
      <c r="E447" s="15" t="str">
        <f t="shared" si="31"/>
        <v/>
      </c>
      <c r="F447" s="15" t="str">
        <f t="shared" si="32"/>
        <v/>
      </c>
      <c r="G447" s="15" t="str">
        <f t="shared" si="33"/>
        <v/>
      </c>
      <c r="H447" s="15"/>
      <c r="I447" s="15"/>
    </row>
    <row r="448" spans="1:9" ht="13.5" customHeight="1" x14ac:dyDescent="0.2">
      <c r="A448" s="51"/>
      <c r="B448" s="19" t="str">
        <f>IF(A448="","",VLOOKUP(A448,AAR!$B$3:$C$138,2,0))</f>
        <v/>
      </c>
      <c r="C448" s="15" t="str">
        <f t="shared" si="30"/>
        <v/>
      </c>
      <c r="D448" s="19" t="str">
        <f t="shared" si="34"/>
        <v/>
      </c>
      <c r="E448" s="15" t="str">
        <f t="shared" si="31"/>
        <v/>
      </c>
      <c r="F448" s="15" t="str">
        <f t="shared" si="32"/>
        <v/>
      </c>
      <c r="G448" s="15" t="str">
        <f t="shared" si="33"/>
        <v/>
      </c>
      <c r="H448" s="15"/>
      <c r="I448" s="15"/>
    </row>
    <row r="449" spans="1:9" ht="13.5" customHeight="1" x14ac:dyDescent="0.2">
      <c r="A449" s="51"/>
      <c r="B449" s="19" t="str">
        <f>IF(A449="","",VLOOKUP(A449,AAR!$B$3:$C$138,2,0))</f>
        <v/>
      </c>
      <c r="C449" s="15" t="str">
        <f t="shared" si="30"/>
        <v/>
      </c>
      <c r="D449" s="19" t="str">
        <f t="shared" si="34"/>
        <v/>
      </c>
      <c r="E449" s="15" t="str">
        <f t="shared" si="31"/>
        <v/>
      </c>
      <c r="F449" s="15" t="str">
        <f t="shared" si="32"/>
        <v/>
      </c>
      <c r="G449" s="15" t="str">
        <f t="shared" si="33"/>
        <v/>
      </c>
      <c r="H449" s="15"/>
      <c r="I449" s="15"/>
    </row>
    <row r="450" spans="1:9" ht="13.5" customHeight="1" x14ac:dyDescent="0.2">
      <c r="A450" s="51"/>
      <c r="B450" s="19" t="str">
        <f>IF(A450="","",VLOOKUP(A450,AAR!$B$3:$C$138,2,0))</f>
        <v/>
      </c>
      <c r="C450" s="15" t="str">
        <f t="shared" si="30"/>
        <v/>
      </c>
      <c r="D450" s="19" t="str">
        <f t="shared" si="34"/>
        <v/>
      </c>
      <c r="E450" s="15" t="str">
        <f t="shared" si="31"/>
        <v/>
      </c>
      <c r="F450" s="15" t="str">
        <f t="shared" si="32"/>
        <v/>
      </c>
      <c r="G450" s="15" t="str">
        <f t="shared" si="33"/>
        <v/>
      </c>
      <c r="H450" s="15"/>
      <c r="I450" s="15"/>
    </row>
    <row r="451" spans="1:9" ht="13.5" customHeight="1" x14ac:dyDescent="0.2">
      <c r="A451" s="51"/>
      <c r="B451" s="19" t="str">
        <f>IF(A451="","",VLOOKUP(A451,AAR!$B$3:$C$138,2,0))</f>
        <v/>
      </c>
      <c r="C451" s="15" t="str">
        <f t="shared" ref="C451:C501" si="35">IF(A451="","",SMALL($B$2:$B$501,D451))</f>
        <v/>
      </c>
      <c r="D451" s="19" t="str">
        <f t="shared" si="34"/>
        <v/>
      </c>
      <c r="E451" s="15" t="str">
        <f t="shared" ref="E451:E501" si="36">IF(A451="","",D451/$H$2)</f>
        <v/>
      </c>
      <c r="F451" s="15" t="str">
        <f t="shared" ref="F451:F501" si="37">IF(A451="","",_xlfn.NORM.DIST(C451,$H$3,$H$4,1))</f>
        <v/>
      </c>
      <c r="G451" s="15" t="str">
        <f t="shared" ref="G451:G501" si="38">IF(A451="","",ABS(E451-F451))</f>
        <v/>
      </c>
      <c r="H451" s="15"/>
      <c r="I451" s="15"/>
    </row>
    <row r="452" spans="1:9" ht="13.5" customHeight="1" x14ac:dyDescent="0.2">
      <c r="A452" s="51"/>
      <c r="B452" s="19" t="str">
        <f>IF(A452="","",VLOOKUP(A452,AAR!$B$3:$C$138,2,0))</f>
        <v/>
      </c>
      <c r="C452" s="15" t="str">
        <f t="shared" si="35"/>
        <v/>
      </c>
      <c r="D452" s="19" t="str">
        <f t="shared" ref="D452:D501" si="39">IF(A452="","",D451+1)</f>
        <v/>
      </c>
      <c r="E452" s="15" t="str">
        <f t="shared" si="36"/>
        <v/>
      </c>
      <c r="F452" s="15" t="str">
        <f t="shared" si="37"/>
        <v/>
      </c>
      <c r="G452" s="15" t="str">
        <f t="shared" si="38"/>
        <v/>
      </c>
      <c r="H452" s="15"/>
      <c r="I452" s="15"/>
    </row>
    <row r="453" spans="1:9" ht="13.5" customHeight="1" x14ac:dyDescent="0.2">
      <c r="A453" s="51"/>
      <c r="B453" s="19" t="str">
        <f>IF(A453="","",VLOOKUP(A453,AAR!$B$3:$C$138,2,0))</f>
        <v/>
      </c>
      <c r="C453" s="15" t="str">
        <f t="shared" si="35"/>
        <v/>
      </c>
      <c r="D453" s="19" t="str">
        <f t="shared" si="39"/>
        <v/>
      </c>
      <c r="E453" s="15" t="str">
        <f t="shared" si="36"/>
        <v/>
      </c>
      <c r="F453" s="15" t="str">
        <f t="shared" si="37"/>
        <v/>
      </c>
      <c r="G453" s="15" t="str">
        <f t="shared" si="38"/>
        <v/>
      </c>
      <c r="H453" s="15"/>
      <c r="I453" s="15"/>
    </row>
    <row r="454" spans="1:9" ht="13.5" customHeight="1" x14ac:dyDescent="0.2">
      <c r="A454" s="51"/>
      <c r="B454" s="19" t="str">
        <f>IF(A454="","",VLOOKUP(A454,AAR!$B$3:$C$138,2,0))</f>
        <v/>
      </c>
      <c r="C454" s="15" t="str">
        <f t="shared" si="35"/>
        <v/>
      </c>
      <c r="D454" s="19" t="str">
        <f t="shared" si="39"/>
        <v/>
      </c>
      <c r="E454" s="15" t="str">
        <f t="shared" si="36"/>
        <v/>
      </c>
      <c r="F454" s="15" t="str">
        <f t="shared" si="37"/>
        <v/>
      </c>
      <c r="G454" s="15" t="str">
        <f t="shared" si="38"/>
        <v/>
      </c>
      <c r="H454" s="15"/>
      <c r="I454" s="15"/>
    </row>
    <row r="455" spans="1:9" ht="13.5" customHeight="1" x14ac:dyDescent="0.2">
      <c r="A455" s="51"/>
      <c r="B455" s="19" t="str">
        <f>IF(A455="","",VLOOKUP(A455,AAR!$B$3:$C$138,2,0))</f>
        <v/>
      </c>
      <c r="C455" s="15" t="str">
        <f t="shared" si="35"/>
        <v/>
      </c>
      <c r="D455" s="19" t="str">
        <f t="shared" si="39"/>
        <v/>
      </c>
      <c r="E455" s="15" t="str">
        <f t="shared" si="36"/>
        <v/>
      </c>
      <c r="F455" s="15" t="str">
        <f t="shared" si="37"/>
        <v/>
      </c>
      <c r="G455" s="15" t="str">
        <f t="shared" si="38"/>
        <v/>
      </c>
      <c r="H455" s="15"/>
      <c r="I455" s="15"/>
    </row>
    <row r="456" spans="1:9" ht="13.5" customHeight="1" x14ac:dyDescent="0.2">
      <c r="A456" s="51"/>
      <c r="B456" s="19" t="str">
        <f>IF(A456="","",VLOOKUP(A456,AAR!$B$3:$C$138,2,0))</f>
        <v/>
      </c>
      <c r="C456" s="15" t="str">
        <f t="shared" si="35"/>
        <v/>
      </c>
      <c r="D456" s="19" t="str">
        <f t="shared" si="39"/>
        <v/>
      </c>
      <c r="E456" s="15" t="str">
        <f t="shared" si="36"/>
        <v/>
      </c>
      <c r="F456" s="15" t="str">
        <f t="shared" si="37"/>
        <v/>
      </c>
      <c r="G456" s="15" t="str">
        <f t="shared" si="38"/>
        <v/>
      </c>
      <c r="H456" s="15"/>
      <c r="I456" s="15"/>
    </row>
    <row r="457" spans="1:9" ht="13.5" customHeight="1" x14ac:dyDescent="0.2">
      <c r="A457" s="51"/>
      <c r="B457" s="19" t="str">
        <f>IF(A457="","",VLOOKUP(A457,AAR!$B$3:$C$138,2,0))</f>
        <v/>
      </c>
      <c r="C457" s="15" t="str">
        <f t="shared" si="35"/>
        <v/>
      </c>
      <c r="D457" s="19" t="str">
        <f t="shared" si="39"/>
        <v/>
      </c>
      <c r="E457" s="15" t="str">
        <f t="shared" si="36"/>
        <v/>
      </c>
      <c r="F457" s="15" t="str">
        <f t="shared" si="37"/>
        <v/>
      </c>
      <c r="G457" s="15" t="str">
        <f t="shared" si="38"/>
        <v/>
      </c>
      <c r="H457" s="15"/>
      <c r="I457" s="15"/>
    </row>
    <row r="458" spans="1:9" ht="13.5" customHeight="1" x14ac:dyDescent="0.2">
      <c r="A458" s="51"/>
      <c r="B458" s="19" t="str">
        <f>IF(A458="","",VLOOKUP(A458,AAR!$B$3:$C$138,2,0))</f>
        <v/>
      </c>
      <c r="C458" s="15" t="str">
        <f t="shared" si="35"/>
        <v/>
      </c>
      <c r="D458" s="19" t="str">
        <f t="shared" si="39"/>
        <v/>
      </c>
      <c r="E458" s="15" t="str">
        <f t="shared" si="36"/>
        <v/>
      </c>
      <c r="F458" s="15" t="str">
        <f t="shared" si="37"/>
        <v/>
      </c>
      <c r="G458" s="15" t="str">
        <f t="shared" si="38"/>
        <v/>
      </c>
      <c r="H458" s="15"/>
      <c r="I458" s="15"/>
    </row>
    <row r="459" spans="1:9" ht="13.5" customHeight="1" x14ac:dyDescent="0.2">
      <c r="A459" s="51"/>
      <c r="B459" s="19" t="str">
        <f>IF(A459="","",VLOOKUP(A459,AAR!$B$3:$C$138,2,0))</f>
        <v/>
      </c>
      <c r="C459" s="15" t="str">
        <f t="shared" si="35"/>
        <v/>
      </c>
      <c r="D459" s="19" t="str">
        <f t="shared" si="39"/>
        <v/>
      </c>
      <c r="E459" s="15" t="str">
        <f t="shared" si="36"/>
        <v/>
      </c>
      <c r="F459" s="15" t="str">
        <f t="shared" si="37"/>
        <v/>
      </c>
      <c r="G459" s="15" t="str">
        <f t="shared" si="38"/>
        <v/>
      </c>
      <c r="H459" s="15"/>
      <c r="I459" s="15"/>
    </row>
    <row r="460" spans="1:9" ht="13.5" customHeight="1" x14ac:dyDescent="0.2">
      <c r="A460" s="51"/>
      <c r="B460" s="19" t="str">
        <f>IF(A460="","",VLOOKUP(A460,AAR!$B$3:$C$138,2,0))</f>
        <v/>
      </c>
      <c r="C460" s="15" t="str">
        <f t="shared" si="35"/>
        <v/>
      </c>
      <c r="D460" s="19" t="str">
        <f t="shared" si="39"/>
        <v/>
      </c>
      <c r="E460" s="15" t="str">
        <f t="shared" si="36"/>
        <v/>
      </c>
      <c r="F460" s="15" t="str">
        <f t="shared" si="37"/>
        <v/>
      </c>
      <c r="G460" s="15" t="str">
        <f t="shared" si="38"/>
        <v/>
      </c>
      <c r="H460" s="15"/>
      <c r="I460" s="15"/>
    </row>
    <row r="461" spans="1:9" ht="13.5" customHeight="1" x14ac:dyDescent="0.2">
      <c r="A461" s="51"/>
      <c r="B461" s="19" t="str">
        <f>IF(A461="","",VLOOKUP(A461,AAR!$B$3:$C$138,2,0))</f>
        <v/>
      </c>
      <c r="C461" s="15" t="str">
        <f t="shared" si="35"/>
        <v/>
      </c>
      <c r="D461" s="19" t="str">
        <f t="shared" si="39"/>
        <v/>
      </c>
      <c r="E461" s="15" t="str">
        <f t="shared" si="36"/>
        <v/>
      </c>
      <c r="F461" s="15" t="str">
        <f t="shared" si="37"/>
        <v/>
      </c>
      <c r="G461" s="15" t="str">
        <f t="shared" si="38"/>
        <v/>
      </c>
      <c r="H461" s="15"/>
      <c r="I461" s="15"/>
    </row>
    <row r="462" spans="1:9" ht="13.5" customHeight="1" x14ac:dyDescent="0.2">
      <c r="A462" s="51"/>
      <c r="B462" s="19" t="str">
        <f>IF(A462="","",VLOOKUP(A462,AAR!$B$3:$C$138,2,0))</f>
        <v/>
      </c>
      <c r="C462" s="15" t="str">
        <f t="shared" si="35"/>
        <v/>
      </c>
      <c r="D462" s="19" t="str">
        <f t="shared" si="39"/>
        <v/>
      </c>
      <c r="E462" s="15" t="str">
        <f t="shared" si="36"/>
        <v/>
      </c>
      <c r="F462" s="15" t="str">
        <f t="shared" si="37"/>
        <v/>
      </c>
      <c r="G462" s="15" t="str">
        <f t="shared" si="38"/>
        <v/>
      </c>
      <c r="H462" s="15"/>
      <c r="I462" s="15"/>
    </row>
    <row r="463" spans="1:9" ht="13.5" customHeight="1" x14ac:dyDescent="0.2">
      <c r="A463" s="51"/>
      <c r="B463" s="19" t="str">
        <f>IF(A463="","",VLOOKUP(A463,AAR!$B$3:$C$138,2,0))</f>
        <v/>
      </c>
      <c r="C463" s="15" t="str">
        <f t="shared" si="35"/>
        <v/>
      </c>
      <c r="D463" s="19" t="str">
        <f t="shared" si="39"/>
        <v/>
      </c>
      <c r="E463" s="15" t="str">
        <f t="shared" si="36"/>
        <v/>
      </c>
      <c r="F463" s="15" t="str">
        <f t="shared" si="37"/>
        <v/>
      </c>
      <c r="G463" s="15" t="str">
        <f t="shared" si="38"/>
        <v/>
      </c>
      <c r="H463" s="15"/>
      <c r="I463" s="15"/>
    </row>
    <row r="464" spans="1:9" ht="13.5" customHeight="1" x14ac:dyDescent="0.2">
      <c r="A464" s="51"/>
      <c r="B464" s="19" t="str">
        <f>IF(A464="","",VLOOKUP(A464,AAR!$B$3:$C$138,2,0))</f>
        <v/>
      </c>
      <c r="C464" s="15" t="str">
        <f t="shared" si="35"/>
        <v/>
      </c>
      <c r="D464" s="19" t="str">
        <f t="shared" si="39"/>
        <v/>
      </c>
      <c r="E464" s="15" t="str">
        <f t="shared" si="36"/>
        <v/>
      </c>
      <c r="F464" s="15" t="str">
        <f t="shared" si="37"/>
        <v/>
      </c>
      <c r="G464" s="15" t="str">
        <f t="shared" si="38"/>
        <v/>
      </c>
      <c r="H464" s="15"/>
      <c r="I464" s="15"/>
    </row>
    <row r="465" spans="1:9" ht="13.5" customHeight="1" x14ac:dyDescent="0.2">
      <c r="A465" s="51"/>
      <c r="B465" s="19" t="str">
        <f>IF(A465="","",VLOOKUP(A465,AAR!$B$3:$C$138,2,0))</f>
        <v/>
      </c>
      <c r="C465" s="15" t="str">
        <f t="shared" si="35"/>
        <v/>
      </c>
      <c r="D465" s="19" t="str">
        <f t="shared" si="39"/>
        <v/>
      </c>
      <c r="E465" s="15" t="str">
        <f t="shared" si="36"/>
        <v/>
      </c>
      <c r="F465" s="15" t="str">
        <f t="shared" si="37"/>
        <v/>
      </c>
      <c r="G465" s="15" t="str">
        <f t="shared" si="38"/>
        <v/>
      </c>
      <c r="H465" s="15"/>
      <c r="I465" s="15"/>
    </row>
    <row r="466" spans="1:9" ht="13.5" customHeight="1" x14ac:dyDescent="0.2">
      <c r="A466" s="51"/>
      <c r="B466" s="19" t="str">
        <f>IF(A466="","",VLOOKUP(A466,AAR!$B$3:$C$138,2,0))</f>
        <v/>
      </c>
      <c r="C466" s="15" t="str">
        <f t="shared" si="35"/>
        <v/>
      </c>
      <c r="D466" s="19" t="str">
        <f t="shared" si="39"/>
        <v/>
      </c>
      <c r="E466" s="15" t="str">
        <f t="shared" si="36"/>
        <v/>
      </c>
      <c r="F466" s="15" t="str">
        <f t="shared" si="37"/>
        <v/>
      </c>
      <c r="G466" s="15" t="str">
        <f t="shared" si="38"/>
        <v/>
      </c>
      <c r="H466" s="15"/>
      <c r="I466" s="15"/>
    </row>
    <row r="467" spans="1:9" ht="13.5" customHeight="1" x14ac:dyDescent="0.2">
      <c r="A467" s="51"/>
      <c r="B467" s="19" t="str">
        <f>IF(A467="","",VLOOKUP(A467,AAR!$B$3:$C$138,2,0))</f>
        <v/>
      </c>
      <c r="C467" s="15" t="str">
        <f t="shared" si="35"/>
        <v/>
      </c>
      <c r="D467" s="19" t="str">
        <f t="shared" si="39"/>
        <v/>
      </c>
      <c r="E467" s="15" t="str">
        <f t="shared" si="36"/>
        <v/>
      </c>
      <c r="F467" s="15" t="str">
        <f t="shared" si="37"/>
        <v/>
      </c>
      <c r="G467" s="15" t="str">
        <f t="shared" si="38"/>
        <v/>
      </c>
      <c r="H467" s="15"/>
      <c r="I467" s="15"/>
    </row>
    <row r="468" spans="1:9" ht="13.5" customHeight="1" x14ac:dyDescent="0.2">
      <c r="A468" s="51"/>
      <c r="B468" s="19" t="str">
        <f>IF(A468="","",VLOOKUP(A468,AAR!$B$3:$C$138,2,0))</f>
        <v/>
      </c>
      <c r="C468" s="15" t="str">
        <f t="shared" si="35"/>
        <v/>
      </c>
      <c r="D468" s="19" t="str">
        <f t="shared" si="39"/>
        <v/>
      </c>
      <c r="E468" s="15" t="str">
        <f t="shared" si="36"/>
        <v/>
      </c>
      <c r="F468" s="15" t="str">
        <f t="shared" si="37"/>
        <v/>
      </c>
      <c r="G468" s="15" t="str">
        <f t="shared" si="38"/>
        <v/>
      </c>
      <c r="H468" s="15"/>
      <c r="I468" s="15"/>
    </row>
    <row r="469" spans="1:9" ht="13.5" customHeight="1" x14ac:dyDescent="0.2">
      <c r="A469" s="51"/>
      <c r="B469" s="19" t="str">
        <f>IF(A469="","",VLOOKUP(A469,AAR!$B$3:$C$138,2,0))</f>
        <v/>
      </c>
      <c r="C469" s="15" t="str">
        <f t="shared" si="35"/>
        <v/>
      </c>
      <c r="D469" s="19" t="str">
        <f t="shared" si="39"/>
        <v/>
      </c>
      <c r="E469" s="15" t="str">
        <f t="shared" si="36"/>
        <v/>
      </c>
      <c r="F469" s="15" t="str">
        <f t="shared" si="37"/>
        <v/>
      </c>
      <c r="G469" s="15" t="str">
        <f t="shared" si="38"/>
        <v/>
      </c>
      <c r="H469" s="15"/>
      <c r="I469" s="15"/>
    </row>
    <row r="470" spans="1:9" ht="13.5" customHeight="1" x14ac:dyDescent="0.2">
      <c r="A470" s="51"/>
      <c r="B470" s="19" t="str">
        <f>IF(A470="","",VLOOKUP(A470,AAR!$B$3:$C$138,2,0))</f>
        <v/>
      </c>
      <c r="C470" s="15" t="str">
        <f t="shared" si="35"/>
        <v/>
      </c>
      <c r="D470" s="19" t="str">
        <f t="shared" si="39"/>
        <v/>
      </c>
      <c r="E470" s="15" t="str">
        <f t="shared" si="36"/>
        <v/>
      </c>
      <c r="F470" s="15" t="str">
        <f t="shared" si="37"/>
        <v/>
      </c>
      <c r="G470" s="15" t="str">
        <f t="shared" si="38"/>
        <v/>
      </c>
      <c r="H470" s="15"/>
      <c r="I470" s="15"/>
    </row>
    <row r="471" spans="1:9" ht="13.5" customHeight="1" x14ac:dyDescent="0.2">
      <c r="A471" s="51"/>
      <c r="B471" s="19" t="str">
        <f>IF(A471="","",VLOOKUP(A471,AAR!$B$3:$C$138,2,0))</f>
        <v/>
      </c>
      <c r="C471" s="15" t="str">
        <f t="shared" si="35"/>
        <v/>
      </c>
      <c r="D471" s="19" t="str">
        <f t="shared" si="39"/>
        <v/>
      </c>
      <c r="E471" s="15" t="str">
        <f t="shared" si="36"/>
        <v/>
      </c>
      <c r="F471" s="15" t="str">
        <f t="shared" si="37"/>
        <v/>
      </c>
      <c r="G471" s="15" t="str">
        <f t="shared" si="38"/>
        <v/>
      </c>
      <c r="H471" s="15"/>
      <c r="I471" s="15"/>
    </row>
    <row r="472" spans="1:9" ht="13.5" customHeight="1" x14ac:dyDescent="0.2">
      <c r="A472" s="51"/>
      <c r="B472" s="19" t="str">
        <f>IF(A472="","",VLOOKUP(A472,AAR!$B$3:$C$138,2,0))</f>
        <v/>
      </c>
      <c r="C472" s="15" t="str">
        <f t="shared" si="35"/>
        <v/>
      </c>
      <c r="D472" s="19" t="str">
        <f t="shared" si="39"/>
        <v/>
      </c>
      <c r="E472" s="15" t="str">
        <f t="shared" si="36"/>
        <v/>
      </c>
      <c r="F472" s="15" t="str">
        <f t="shared" si="37"/>
        <v/>
      </c>
      <c r="G472" s="15" t="str">
        <f t="shared" si="38"/>
        <v/>
      </c>
      <c r="H472" s="15"/>
      <c r="I472" s="15"/>
    </row>
    <row r="473" spans="1:9" ht="13.5" customHeight="1" x14ac:dyDescent="0.2">
      <c r="A473" s="51"/>
      <c r="B473" s="19" t="str">
        <f>IF(A473="","",VLOOKUP(A473,AAR!$B$3:$C$138,2,0))</f>
        <v/>
      </c>
      <c r="C473" s="15" t="str">
        <f t="shared" si="35"/>
        <v/>
      </c>
      <c r="D473" s="19" t="str">
        <f t="shared" si="39"/>
        <v/>
      </c>
      <c r="E473" s="15" t="str">
        <f t="shared" si="36"/>
        <v/>
      </c>
      <c r="F473" s="15" t="str">
        <f t="shared" si="37"/>
        <v/>
      </c>
      <c r="G473" s="15" t="str">
        <f t="shared" si="38"/>
        <v/>
      </c>
      <c r="H473" s="15"/>
      <c r="I473" s="15"/>
    </row>
    <row r="474" spans="1:9" ht="13.5" customHeight="1" x14ac:dyDescent="0.2">
      <c r="A474" s="51"/>
      <c r="B474" s="19" t="str">
        <f>IF(A474="","",VLOOKUP(A474,AAR!$B$3:$C$138,2,0))</f>
        <v/>
      </c>
      <c r="C474" s="15" t="str">
        <f t="shared" si="35"/>
        <v/>
      </c>
      <c r="D474" s="19" t="str">
        <f t="shared" si="39"/>
        <v/>
      </c>
      <c r="E474" s="15" t="str">
        <f t="shared" si="36"/>
        <v/>
      </c>
      <c r="F474" s="15" t="str">
        <f t="shared" si="37"/>
        <v/>
      </c>
      <c r="G474" s="15" t="str">
        <f t="shared" si="38"/>
        <v/>
      </c>
      <c r="H474" s="15"/>
      <c r="I474" s="15"/>
    </row>
    <row r="475" spans="1:9" ht="13.5" customHeight="1" x14ac:dyDescent="0.2">
      <c r="A475" s="51"/>
      <c r="B475" s="19" t="str">
        <f>IF(A475="","",VLOOKUP(A475,AAR!$B$3:$C$138,2,0))</f>
        <v/>
      </c>
      <c r="C475" s="15" t="str">
        <f t="shared" si="35"/>
        <v/>
      </c>
      <c r="D475" s="19" t="str">
        <f t="shared" si="39"/>
        <v/>
      </c>
      <c r="E475" s="15" t="str">
        <f t="shared" si="36"/>
        <v/>
      </c>
      <c r="F475" s="15" t="str">
        <f t="shared" si="37"/>
        <v/>
      </c>
      <c r="G475" s="15" t="str">
        <f t="shared" si="38"/>
        <v/>
      </c>
      <c r="H475" s="15"/>
      <c r="I475" s="15"/>
    </row>
    <row r="476" spans="1:9" ht="13.5" customHeight="1" x14ac:dyDescent="0.2">
      <c r="A476" s="51"/>
      <c r="B476" s="19" t="str">
        <f>IF(A476="","",VLOOKUP(A476,AAR!$B$3:$C$138,2,0))</f>
        <v/>
      </c>
      <c r="C476" s="15" t="str">
        <f t="shared" si="35"/>
        <v/>
      </c>
      <c r="D476" s="19" t="str">
        <f t="shared" si="39"/>
        <v/>
      </c>
      <c r="E476" s="15" t="str">
        <f t="shared" si="36"/>
        <v/>
      </c>
      <c r="F476" s="15" t="str">
        <f t="shared" si="37"/>
        <v/>
      </c>
      <c r="G476" s="15" t="str">
        <f t="shared" si="38"/>
        <v/>
      </c>
      <c r="H476" s="15"/>
      <c r="I476" s="15"/>
    </row>
    <row r="477" spans="1:9" ht="13.5" customHeight="1" x14ac:dyDescent="0.2">
      <c r="A477" s="51"/>
      <c r="B477" s="19" t="str">
        <f>IF(A477="","",VLOOKUP(A477,AAR!$B$3:$C$138,2,0))</f>
        <v/>
      </c>
      <c r="C477" s="15" t="str">
        <f t="shared" si="35"/>
        <v/>
      </c>
      <c r="D477" s="19" t="str">
        <f t="shared" si="39"/>
        <v/>
      </c>
      <c r="E477" s="15" t="str">
        <f t="shared" si="36"/>
        <v/>
      </c>
      <c r="F477" s="15" t="str">
        <f t="shared" si="37"/>
        <v/>
      </c>
      <c r="G477" s="15" t="str">
        <f t="shared" si="38"/>
        <v/>
      </c>
      <c r="H477" s="15"/>
      <c r="I477" s="15"/>
    </row>
    <row r="478" spans="1:9" ht="13.5" customHeight="1" x14ac:dyDescent="0.2">
      <c r="A478" s="51"/>
      <c r="B478" s="19" t="str">
        <f>IF(A478="","",VLOOKUP(A478,AAR!$B$3:$C$138,2,0))</f>
        <v/>
      </c>
      <c r="C478" s="15" t="str">
        <f t="shared" si="35"/>
        <v/>
      </c>
      <c r="D478" s="19" t="str">
        <f t="shared" si="39"/>
        <v/>
      </c>
      <c r="E478" s="15" t="str">
        <f t="shared" si="36"/>
        <v/>
      </c>
      <c r="F478" s="15" t="str">
        <f t="shared" si="37"/>
        <v/>
      </c>
      <c r="G478" s="15" t="str">
        <f t="shared" si="38"/>
        <v/>
      </c>
      <c r="H478" s="15"/>
      <c r="I478" s="15"/>
    </row>
    <row r="479" spans="1:9" ht="13.5" customHeight="1" x14ac:dyDescent="0.2">
      <c r="A479" s="51"/>
      <c r="B479" s="19" t="str">
        <f>IF(A479="","",VLOOKUP(A479,AAR!$B$3:$C$138,2,0))</f>
        <v/>
      </c>
      <c r="C479" s="15" t="str">
        <f t="shared" si="35"/>
        <v/>
      </c>
      <c r="D479" s="19" t="str">
        <f t="shared" si="39"/>
        <v/>
      </c>
      <c r="E479" s="15" t="str">
        <f t="shared" si="36"/>
        <v/>
      </c>
      <c r="F479" s="15" t="str">
        <f t="shared" si="37"/>
        <v/>
      </c>
      <c r="G479" s="15" t="str">
        <f t="shared" si="38"/>
        <v/>
      </c>
      <c r="H479" s="15"/>
      <c r="I479" s="15"/>
    </row>
    <row r="480" spans="1:9" ht="13.5" customHeight="1" x14ac:dyDescent="0.2">
      <c r="A480" s="51"/>
      <c r="B480" s="19" t="str">
        <f>IF(A480="","",VLOOKUP(A480,AAR!$B$3:$C$138,2,0))</f>
        <v/>
      </c>
      <c r="C480" s="15" t="str">
        <f t="shared" si="35"/>
        <v/>
      </c>
      <c r="D480" s="19" t="str">
        <f t="shared" si="39"/>
        <v/>
      </c>
      <c r="E480" s="15" t="str">
        <f t="shared" si="36"/>
        <v/>
      </c>
      <c r="F480" s="15" t="str">
        <f t="shared" si="37"/>
        <v/>
      </c>
      <c r="G480" s="15" t="str">
        <f t="shared" si="38"/>
        <v/>
      </c>
      <c r="H480" s="15"/>
      <c r="I480" s="15"/>
    </row>
    <row r="481" spans="1:9" ht="13.5" customHeight="1" x14ac:dyDescent="0.2">
      <c r="A481" s="51"/>
      <c r="B481" s="19" t="str">
        <f>IF(A481="","",VLOOKUP(A481,AAR!$B$3:$C$138,2,0))</f>
        <v/>
      </c>
      <c r="C481" s="15" t="str">
        <f t="shared" si="35"/>
        <v/>
      </c>
      <c r="D481" s="19" t="str">
        <f t="shared" si="39"/>
        <v/>
      </c>
      <c r="E481" s="15" t="str">
        <f t="shared" si="36"/>
        <v/>
      </c>
      <c r="F481" s="15" t="str">
        <f t="shared" si="37"/>
        <v/>
      </c>
      <c r="G481" s="15" t="str">
        <f t="shared" si="38"/>
        <v/>
      </c>
      <c r="H481" s="15"/>
      <c r="I481" s="15"/>
    </row>
    <row r="482" spans="1:9" ht="13.5" customHeight="1" x14ac:dyDescent="0.2">
      <c r="A482" s="51"/>
      <c r="B482" s="19" t="str">
        <f>IF(A482="","",VLOOKUP(A482,AAR!$B$3:$C$138,2,0))</f>
        <v/>
      </c>
      <c r="C482" s="15" t="str">
        <f t="shared" si="35"/>
        <v/>
      </c>
      <c r="D482" s="19" t="str">
        <f t="shared" si="39"/>
        <v/>
      </c>
      <c r="E482" s="15" t="str">
        <f t="shared" si="36"/>
        <v/>
      </c>
      <c r="F482" s="15" t="str">
        <f t="shared" si="37"/>
        <v/>
      </c>
      <c r="G482" s="15" t="str">
        <f t="shared" si="38"/>
        <v/>
      </c>
      <c r="H482" s="15"/>
      <c r="I482" s="15"/>
    </row>
    <row r="483" spans="1:9" ht="13.5" customHeight="1" x14ac:dyDescent="0.2">
      <c r="A483" s="51"/>
      <c r="B483" s="19" t="str">
        <f>IF(A483="","",VLOOKUP(A483,AAR!$B$3:$C$138,2,0))</f>
        <v/>
      </c>
      <c r="C483" s="15" t="str">
        <f t="shared" si="35"/>
        <v/>
      </c>
      <c r="D483" s="19" t="str">
        <f t="shared" si="39"/>
        <v/>
      </c>
      <c r="E483" s="15" t="str">
        <f t="shared" si="36"/>
        <v/>
      </c>
      <c r="F483" s="15" t="str">
        <f t="shared" si="37"/>
        <v/>
      </c>
      <c r="G483" s="15" t="str">
        <f t="shared" si="38"/>
        <v/>
      </c>
      <c r="H483" s="15"/>
      <c r="I483" s="15"/>
    </row>
    <row r="484" spans="1:9" ht="13.5" customHeight="1" x14ac:dyDescent="0.2">
      <c r="A484" s="51"/>
      <c r="B484" s="19" t="str">
        <f>IF(A484="","",VLOOKUP(A484,AAR!$B$3:$C$138,2,0))</f>
        <v/>
      </c>
      <c r="C484" s="15" t="str">
        <f t="shared" si="35"/>
        <v/>
      </c>
      <c r="D484" s="19" t="str">
        <f t="shared" si="39"/>
        <v/>
      </c>
      <c r="E484" s="15" t="str">
        <f t="shared" si="36"/>
        <v/>
      </c>
      <c r="F484" s="15" t="str">
        <f t="shared" si="37"/>
        <v/>
      </c>
      <c r="G484" s="15" t="str">
        <f t="shared" si="38"/>
        <v/>
      </c>
      <c r="H484" s="15"/>
      <c r="I484" s="15"/>
    </row>
    <row r="485" spans="1:9" ht="13.5" customHeight="1" x14ac:dyDescent="0.2">
      <c r="A485" s="51"/>
      <c r="B485" s="19" t="str">
        <f>IF(A485="","",VLOOKUP(A485,AAR!$B$3:$C$138,2,0))</f>
        <v/>
      </c>
      <c r="C485" s="15" t="str">
        <f t="shared" si="35"/>
        <v/>
      </c>
      <c r="D485" s="19" t="str">
        <f t="shared" si="39"/>
        <v/>
      </c>
      <c r="E485" s="15" t="str">
        <f t="shared" si="36"/>
        <v/>
      </c>
      <c r="F485" s="15" t="str">
        <f t="shared" si="37"/>
        <v/>
      </c>
      <c r="G485" s="15" t="str">
        <f t="shared" si="38"/>
        <v/>
      </c>
      <c r="H485" s="15"/>
      <c r="I485" s="15"/>
    </row>
    <row r="486" spans="1:9" ht="13.5" customHeight="1" x14ac:dyDescent="0.2">
      <c r="A486" s="51"/>
      <c r="B486" s="19" t="str">
        <f>IF(A486="","",VLOOKUP(A486,AAR!$B$3:$C$138,2,0))</f>
        <v/>
      </c>
      <c r="C486" s="15" t="str">
        <f t="shared" si="35"/>
        <v/>
      </c>
      <c r="D486" s="19" t="str">
        <f t="shared" si="39"/>
        <v/>
      </c>
      <c r="E486" s="15" t="str">
        <f t="shared" si="36"/>
        <v/>
      </c>
      <c r="F486" s="15" t="str">
        <f t="shared" si="37"/>
        <v/>
      </c>
      <c r="G486" s="15" t="str">
        <f t="shared" si="38"/>
        <v/>
      </c>
      <c r="H486" s="15"/>
      <c r="I486" s="15"/>
    </row>
    <row r="487" spans="1:9" ht="13.5" customHeight="1" x14ac:dyDescent="0.2">
      <c r="A487" s="51"/>
      <c r="B487" s="19" t="str">
        <f>IF(A487="","",VLOOKUP(A487,AAR!$B$3:$C$138,2,0))</f>
        <v/>
      </c>
      <c r="C487" s="15" t="str">
        <f t="shared" si="35"/>
        <v/>
      </c>
      <c r="D487" s="19" t="str">
        <f t="shared" si="39"/>
        <v/>
      </c>
      <c r="E487" s="15" t="str">
        <f t="shared" si="36"/>
        <v/>
      </c>
      <c r="F487" s="15" t="str">
        <f t="shared" si="37"/>
        <v/>
      </c>
      <c r="G487" s="15" t="str">
        <f t="shared" si="38"/>
        <v/>
      </c>
      <c r="H487" s="15"/>
      <c r="I487" s="15"/>
    </row>
    <row r="488" spans="1:9" ht="13.5" customHeight="1" x14ac:dyDescent="0.2">
      <c r="A488" s="51"/>
      <c r="B488" s="19" t="str">
        <f>IF(A488="","",VLOOKUP(A488,AAR!$B$3:$C$138,2,0))</f>
        <v/>
      </c>
      <c r="C488" s="15" t="str">
        <f t="shared" si="35"/>
        <v/>
      </c>
      <c r="D488" s="19" t="str">
        <f t="shared" si="39"/>
        <v/>
      </c>
      <c r="E488" s="15" t="str">
        <f t="shared" si="36"/>
        <v/>
      </c>
      <c r="F488" s="15" t="str">
        <f t="shared" si="37"/>
        <v/>
      </c>
      <c r="G488" s="15" t="str">
        <f t="shared" si="38"/>
        <v/>
      </c>
      <c r="H488" s="15"/>
      <c r="I488" s="15"/>
    </row>
    <row r="489" spans="1:9" ht="13.5" customHeight="1" x14ac:dyDescent="0.2">
      <c r="A489" s="51"/>
      <c r="B489" s="19" t="str">
        <f>IF(A489="","",VLOOKUP(A489,AAR!$B$3:$C$138,2,0))</f>
        <v/>
      </c>
      <c r="C489" s="15" t="str">
        <f t="shared" si="35"/>
        <v/>
      </c>
      <c r="D489" s="19" t="str">
        <f t="shared" si="39"/>
        <v/>
      </c>
      <c r="E489" s="15" t="str">
        <f t="shared" si="36"/>
        <v/>
      </c>
      <c r="F489" s="15" t="str">
        <f t="shared" si="37"/>
        <v/>
      </c>
      <c r="G489" s="15" t="str">
        <f t="shared" si="38"/>
        <v/>
      </c>
      <c r="H489" s="15"/>
      <c r="I489" s="15"/>
    </row>
    <row r="490" spans="1:9" ht="13.5" customHeight="1" x14ac:dyDescent="0.2">
      <c r="A490" s="51"/>
      <c r="B490" s="19" t="str">
        <f>IF(A490="","",VLOOKUP(A490,AAR!$B$3:$C$138,2,0))</f>
        <v/>
      </c>
      <c r="C490" s="15" t="str">
        <f t="shared" si="35"/>
        <v/>
      </c>
      <c r="D490" s="19" t="str">
        <f t="shared" si="39"/>
        <v/>
      </c>
      <c r="E490" s="15" t="str">
        <f t="shared" si="36"/>
        <v/>
      </c>
      <c r="F490" s="15" t="str">
        <f t="shared" si="37"/>
        <v/>
      </c>
      <c r="G490" s="15" t="str">
        <f t="shared" si="38"/>
        <v/>
      </c>
      <c r="H490" s="15"/>
      <c r="I490" s="15"/>
    </row>
    <row r="491" spans="1:9" ht="13.5" customHeight="1" x14ac:dyDescent="0.2">
      <c r="A491" s="51"/>
      <c r="B491" s="19" t="str">
        <f>IF(A491="","",VLOOKUP(A491,AAR!$B$3:$C$138,2,0))</f>
        <v/>
      </c>
      <c r="C491" s="15" t="str">
        <f t="shared" si="35"/>
        <v/>
      </c>
      <c r="D491" s="19" t="str">
        <f t="shared" si="39"/>
        <v/>
      </c>
      <c r="E491" s="15" t="str">
        <f t="shared" si="36"/>
        <v/>
      </c>
      <c r="F491" s="15" t="str">
        <f t="shared" si="37"/>
        <v/>
      </c>
      <c r="G491" s="15" t="str">
        <f t="shared" si="38"/>
        <v/>
      </c>
      <c r="H491" s="15"/>
      <c r="I491" s="15"/>
    </row>
    <row r="492" spans="1:9" ht="13.5" customHeight="1" x14ac:dyDescent="0.2">
      <c r="A492" s="51"/>
      <c r="B492" s="19" t="str">
        <f>IF(A492="","",VLOOKUP(A492,AAR!$B$3:$C$138,2,0))</f>
        <v/>
      </c>
      <c r="C492" s="15" t="str">
        <f t="shared" si="35"/>
        <v/>
      </c>
      <c r="D492" s="19" t="str">
        <f t="shared" si="39"/>
        <v/>
      </c>
      <c r="E492" s="15" t="str">
        <f t="shared" si="36"/>
        <v/>
      </c>
      <c r="F492" s="15" t="str">
        <f t="shared" si="37"/>
        <v/>
      </c>
      <c r="G492" s="15" t="str">
        <f t="shared" si="38"/>
        <v/>
      </c>
      <c r="H492" s="15"/>
      <c r="I492" s="15"/>
    </row>
    <row r="493" spans="1:9" ht="13.5" customHeight="1" x14ac:dyDescent="0.2">
      <c r="A493" s="51"/>
      <c r="B493" s="19" t="str">
        <f>IF(A493="","",VLOOKUP(A493,AAR!$B$3:$C$138,2,0))</f>
        <v/>
      </c>
      <c r="C493" s="15" t="str">
        <f t="shared" si="35"/>
        <v/>
      </c>
      <c r="D493" s="19" t="str">
        <f t="shared" si="39"/>
        <v/>
      </c>
      <c r="E493" s="15" t="str">
        <f t="shared" si="36"/>
        <v/>
      </c>
      <c r="F493" s="15" t="str">
        <f t="shared" si="37"/>
        <v/>
      </c>
      <c r="G493" s="15" t="str">
        <f t="shared" si="38"/>
        <v/>
      </c>
      <c r="H493" s="15"/>
      <c r="I493" s="15"/>
    </row>
    <row r="494" spans="1:9" ht="13.5" customHeight="1" x14ac:dyDescent="0.2">
      <c r="A494" s="51"/>
      <c r="B494" s="19" t="str">
        <f>IF(A494="","",VLOOKUP(A494,AAR!$B$3:$C$138,2,0))</f>
        <v/>
      </c>
      <c r="C494" s="15" t="str">
        <f t="shared" si="35"/>
        <v/>
      </c>
      <c r="D494" s="19" t="str">
        <f t="shared" si="39"/>
        <v/>
      </c>
      <c r="E494" s="15" t="str">
        <f t="shared" si="36"/>
        <v/>
      </c>
      <c r="F494" s="15" t="str">
        <f t="shared" si="37"/>
        <v/>
      </c>
      <c r="G494" s="15" t="str">
        <f t="shared" si="38"/>
        <v/>
      </c>
      <c r="H494" s="15"/>
      <c r="I494" s="15"/>
    </row>
    <row r="495" spans="1:9" ht="13.5" customHeight="1" x14ac:dyDescent="0.2">
      <c r="A495" s="51"/>
      <c r="B495" s="19" t="str">
        <f>IF(A495="","",VLOOKUP(A495,AAR!$B$3:$C$138,2,0))</f>
        <v/>
      </c>
      <c r="C495" s="15" t="str">
        <f t="shared" si="35"/>
        <v/>
      </c>
      <c r="D495" s="19" t="str">
        <f t="shared" si="39"/>
        <v/>
      </c>
      <c r="E495" s="15" t="str">
        <f t="shared" si="36"/>
        <v/>
      </c>
      <c r="F495" s="15" t="str">
        <f t="shared" si="37"/>
        <v/>
      </c>
      <c r="G495" s="15" t="str">
        <f t="shared" si="38"/>
        <v/>
      </c>
      <c r="H495" s="15"/>
      <c r="I495" s="15"/>
    </row>
    <row r="496" spans="1:9" ht="13.5" customHeight="1" x14ac:dyDescent="0.2">
      <c r="A496" s="51"/>
      <c r="B496" s="19" t="str">
        <f>IF(A496="","",VLOOKUP(A496,AAR!$B$3:$C$138,2,0))</f>
        <v/>
      </c>
      <c r="C496" s="15" t="str">
        <f t="shared" si="35"/>
        <v/>
      </c>
      <c r="D496" s="19" t="str">
        <f t="shared" si="39"/>
        <v/>
      </c>
      <c r="E496" s="15" t="str">
        <f t="shared" si="36"/>
        <v/>
      </c>
      <c r="F496" s="15" t="str">
        <f t="shared" si="37"/>
        <v/>
      </c>
      <c r="G496" s="15" t="str">
        <f t="shared" si="38"/>
        <v/>
      </c>
      <c r="H496" s="15"/>
      <c r="I496" s="15"/>
    </row>
    <row r="497" spans="1:9" ht="13.5" customHeight="1" x14ac:dyDescent="0.2">
      <c r="A497" s="51"/>
      <c r="B497" s="19" t="str">
        <f>IF(A497="","",VLOOKUP(A497,AAR!$B$3:$C$138,2,0))</f>
        <v/>
      </c>
      <c r="C497" s="15" t="str">
        <f t="shared" si="35"/>
        <v/>
      </c>
      <c r="D497" s="19" t="str">
        <f t="shared" si="39"/>
        <v/>
      </c>
      <c r="E497" s="15" t="str">
        <f t="shared" si="36"/>
        <v/>
      </c>
      <c r="F497" s="15" t="str">
        <f t="shared" si="37"/>
        <v/>
      </c>
      <c r="G497" s="15" t="str">
        <f t="shared" si="38"/>
        <v/>
      </c>
      <c r="H497" s="15"/>
      <c r="I497" s="15"/>
    </row>
    <row r="498" spans="1:9" ht="13.5" customHeight="1" x14ac:dyDescent="0.2">
      <c r="A498" s="51"/>
      <c r="B498" s="19" t="str">
        <f>IF(A498="","",VLOOKUP(A498,AAR!$B$3:$C$138,2,0))</f>
        <v/>
      </c>
      <c r="C498" s="15" t="str">
        <f t="shared" si="35"/>
        <v/>
      </c>
      <c r="D498" s="19" t="str">
        <f t="shared" si="39"/>
        <v/>
      </c>
      <c r="E498" s="15" t="str">
        <f t="shared" si="36"/>
        <v/>
      </c>
      <c r="F498" s="15" t="str">
        <f t="shared" si="37"/>
        <v/>
      </c>
      <c r="G498" s="15" t="str">
        <f t="shared" si="38"/>
        <v/>
      </c>
      <c r="H498" s="15"/>
      <c r="I498" s="15"/>
    </row>
    <row r="499" spans="1:9" ht="13.5" customHeight="1" x14ac:dyDescent="0.2">
      <c r="A499" s="51"/>
      <c r="B499" s="19" t="str">
        <f>IF(A499="","",VLOOKUP(A499,AAR!$B$3:$C$138,2,0))</f>
        <v/>
      </c>
      <c r="C499" s="15" t="str">
        <f t="shared" si="35"/>
        <v/>
      </c>
      <c r="D499" s="19" t="str">
        <f t="shared" si="39"/>
        <v/>
      </c>
      <c r="E499" s="15" t="str">
        <f t="shared" si="36"/>
        <v/>
      </c>
      <c r="F499" s="15" t="str">
        <f t="shared" si="37"/>
        <v/>
      </c>
      <c r="G499" s="15" t="str">
        <f t="shared" si="38"/>
        <v/>
      </c>
      <c r="H499" s="15"/>
      <c r="I499" s="15"/>
    </row>
    <row r="500" spans="1:9" ht="13.5" customHeight="1" x14ac:dyDescent="0.2">
      <c r="A500" s="51"/>
      <c r="B500" s="19" t="str">
        <f>IF(A500="","",VLOOKUP(A500,AAR!$B$3:$C$138,2,0))</f>
        <v/>
      </c>
      <c r="C500" s="15" t="str">
        <f t="shared" si="35"/>
        <v/>
      </c>
      <c r="D500" s="19" t="str">
        <f t="shared" si="39"/>
        <v/>
      </c>
      <c r="E500" s="15" t="str">
        <f t="shared" si="36"/>
        <v/>
      </c>
      <c r="F500" s="15" t="str">
        <f t="shared" si="37"/>
        <v/>
      </c>
      <c r="G500" s="15" t="str">
        <f t="shared" si="38"/>
        <v/>
      </c>
      <c r="H500" s="15"/>
      <c r="I500" s="15"/>
    </row>
    <row r="501" spans="1:9" ht="13.5" customHeight="1" x14ac:dyDescent="0.2">
      <c r="A501" s="51"/>
      <c r="B501" s="19" t="str">
        <f>IF(A501="","",VLOOKUP(A501,AAR!$B$3:$C$138,2,0))</f>
        <v/>
      </c>
      <c r="C501" s="15" t="str">
        <f t="shared" si="35"/>
        <v/>
      </c>
      <c r="D501" s="19" t="str">
        <f t="shared" si="39"/>
        <v/>
      </c>
      <c r="E501" s="15" t="str">
        <f t="shared" si="36"/>
        <v/>
      </c>
      <c r="F501" s="15" t="str">
        <f t="shared" si="37"/>
        <v/>
      </c>
      <c r="G501" s="15" t="str">
        <f t="shared" si="38"/>
        <v/>
      </c>
      <c r="H501" s="15"/>
      <c r="I501" s="15"/>
    </row>
    <row r="502" spans="1:9" ht="13.5" hidden="1" customHeight="1" x14ac:dyDescent="0.2">
      <c r="A502" s="1"/>
      <c r="D502" s="1"/>
    </row>
    <row r="503" spans="1:9" ht="13.5" hidden="1" customHeight="1" x14ac:dyDescent="0.2">
      <c r="A503" s="1"/>
      <c r="D503" s="1"/>
    </row>
    <row r="504" spans="1:9" ht="13.5" hidden="1" customHeight="1" x14ac:dyDescent="0.2">
      <c r="A504" s="1"/>
      <c r="D504" s="1"/>
    </row>
    <row r="505" spans="1:9" ht="13.5" hidden="1" customHeight="1" x14ac:dyDescent="0.2">
      <c r="A505" s="1"/>
      <c r="D505" s="1"/>
    </row>
    <row r="506" spans="1:9" ht="13.5" hidden="1" customHeight="1" x14ac:dyDescent="0.2">
      <c r="A506" s="1"/>
      <c r="D506" s="1"/>
    </row>
    <row r="507" spans="1:9" ht="13.5" hidden="1" customHeight="1" x14ac:dyDescent="0.2">
      <c r="A507" s="1"/>
      <c r="D507" s="1"/>
    </row>
    <row r="508" spans="1:9" ht="13.5" hidden="1" customHeight="1" x14ac:dyDescent="0.2">
      <c r="A508" s="1"/>
      <c r="D508" s="1"/>
    </row>
    <row r="509" spans="1:9" ht="13.5" hidden="1" customHeight="1" x14ac:dyDescent="0.2">
      <c r="A509" s="1"/>
      <c r="D509" s="1"/>
    </row>
    <row r="510" spans="1:9" ht="13.5" hidden="1" customHeight="1" x14ac:dyDescent="0.2">
      <c r="A510" s="1"/>
      <c r="D510" s="1"/>
    </row>
    <row r="511" spans="1:9" ht="13.5" hidden="1" customHeight="1" x14ac:dyDescent="0.2">
      <c r="A511" s="1"/>
      <c r="D511" s="1"/>
    </row>
    <row r="512" spans="1:9" ht="13.5" hidden="1" customHeight="1" x14ac:dyDescent="0.2">
      <c r="A512" s="1"/>
      <c r="D512" s="1"/>
    </row>
    <row r="513" spans="1:4" ht="13.5" hidden="1" customHeight="1" x14ac:dyDescent="0.2">
      <c r="A513" s="1"/>
      <c r="D513" s="1"/>
    </row>
    <row r="514" spans="1:4" ht="13.5" hidden="1" customHeight="1" x14ac:dyDescent="0.2">
      <c r="A514" s="1"/>
      <c r="D514" s="1"/>
    </row>
    <row r="515" spans="1:4" ht="13.5" hidden="1" customHeight="1" x14ac:dyDescent="0.2">
      <c r="A515" s="1"/>
      <c r="D515" s="1"/>
    </row>
    <row r="516" spans="1:4" ht="13.5" hidden="1" customHeight="1" x14ac:dyDescent="0.2">
      <c r="A516" s="1"/>
      <c r="D516" s="1"/>
    </row>
    <row r="517" spans="1:4" ht="13.5" hidden="1" customHeight="1" x14ac:dyDescent="0.2">
      <c r="A517" s="1"/>
      <c r="D517" s="1"/>
    </row>
    <row r="518" spans="1:4" ht="13.5" hidden="1" customHeight="1" x14ac:dyDescent="0.2">
      <c r="A518" s="1"/>
      <c r="D518" s="1"/>
    </row>
    <row r="519" spans="1:4" ht="13.5" hidden="1" customHeight="1" x14ac:dyDescent="0.2">
      <c r="A519" s="1"/>
      <c r="D519" s="1"/>
    </row>
    <row r="520" spans="1:4" ht="13.5" hidden="1" customHeight="1" x14ac:dyDescent="0.2">
      <c r="A520" s="1"/>
      <c r="D520" s="1"/>
    </row>
    <row r="521" spans="1:4" ht="13.5" hidden="1" customHeight="1" x14ac:dyDescent="0.2">
      <c r="A521" s="1"/>
      <c r="D521" s="1"/>
    </row>
    <row r="522" spans="1:4" ht="13.5" hidden="1" customHeight="1" x14ac:dyDescent="0.2">
      <c r="A522" s="1"/>
      <c r="D522" s="1"/>
    </row>
    <row r="523" spans="1:4" ht="13.5" hidden="1" customHeight="1" x14ac:dyDescent="0.2">
      <c r="A523" s="1"/>
      <c r="D523" s="1"/>
    </row>
    <row r="524" spans="1:4" ht="13.5" hidden="1" customHeight="1" x14ac:dyDescent="0.2">
      <c r="A524" s="1"/>
      <c r="D524" s="1"/>
    </row>
    <row r="525" spans="1:4" ht="13.5" hidden="1" customHeight="1" x14ac:dyDescent="0.2">
      <c r="A525" s="1"/>
      <c r="D525" s="1"/>
    </row>
    <row r="526" spans="1:4" ht="13.5" hidden="1" customHeight="1" x14ac:dyDescent="0.2">
      <c r="A526" s="1"/>
      <c r="D526" s="1"/>
    </row>
    <row r="527" spans="1:4" ht="13.5" hidden="1" customHeight="1" x14ac:dyDescent="0.2">
      <c r="A527" s="1"/>
      <c r="D527" s="1"/>
    </row>
    <row r="528" spans="1:4" ht="13.5" hidden="1" customHeight="1" x14ac:dyDescent="0.2">
      <c r="A528" s="1"/>
      <c r="D528" s="1"/>
    </row>
    <row r="529" spans="1:4" ht="13.5" hidden="1" customHeight="1" x14ac:dyDescent="0.2">
      <c r="A529" s="1"/>
      <c r="D529" s="1"/>
    </row>
    <row r="530" spans="1:4" ht="13.5" hidden="1" customHeight="1" x14ac:dyDescent="0.2">
      <c r="A530" s="1"/>
      <c r="D530" s="1"/>
    </row>
    <row r="531" spans="1:4" ht="13.5" hidden="1" customHeight="1" x14ac:dyDescent="0.2">
      <c r="A531" s="1"/>
      <c r="D531" s="1"/>
    </row>
    <row r="532" spans="1:4" ht="13.5" hidden="1" customHeight="1" x14ac:dyDescent="0.2">
      <c r="A532" s="1"/>
      <c r="D532" s="1"/>
    </row>
    <row r="533" spans="1:4" ht="13.5" hidden="1" customHeight="1" x14ac:dyDescent="0.2">
      <c r="A533" s="1"/>
      <c r="D533" s="1"/>
    </row>
    <row r="534" spans="1:4" ht="13.5" hidden="1" customHeight="1" x14ac:dyDescent="0.2">
      <c r="A534" s="1"/>
      <c r="D534" s="1"/>
    </row>
    <row r="535" spans="1:4" ht="13.5" hidden="1" customHeight="1" x14ac:dyDescent="0.2">
      <c r="A535" s="1"/>
      <c r="D535" s="1"/>
    </row>
    <row r="536" spans="1:4" ht="13.5" hidden="1" customHeight="1" x14ac:dyDescent="0.2">
      <c r="A536" s="1"/>
      <c r="D536" s="1"/>
    </row>
    <row r="537" spans="1:4" ht="13.5" hidden="1" customHeight="1" x14ac:dyDescent="0.2">
      <c r="A537" s="1"/>
      <c r="D537" s="1"/>
    </row>
    <row r="538" spans="1:4" ht="13.5" hidden="1" customHeight="1" x14ac:dyDescent="0.2">
      <c r="A538" s="1"/>
      <c r="D538" s="1"/>
    </row>
    <row r="539" spans="1:4" ht="13.5" hidden="1" customHeight="1" x14ac:dyDescent="0.2">
      <c r="A539" s="1"/>
      <c r="D539" s="1"/>
    </row>
    <row r="540" spans="1:4" ht="13.5" hidden="1" customHeight="1" x14ac:dyDescent="0.2">
      <c r="A540" s="1"/>
      <c r="D540" s="1"/>
    </row>
    <row r="541" spans="1:4" ht="13.5" hidden="1" customHeight="1" x14ac:dyDescent="0.2">
      <c r="A541" s="1"/>
      <c r="D541" s="1"/>
    </row>
    <row r="542" spans="1:4" ht="13.5" hidden="1" customHeight="1" x14ac:dyDescent="0.2">
      <c r="A542" s="1"/>
      <c r="D542" s="1"/>
    </row>
    <row r="543" spans="1:4" ht="13.5" hidden="1" customHeight="1" x14ac:dyDescent="0.2">
      <c r="A543" s="1"/>
      <c r="D543" s="1"/>
    </row>
    <row r="544" spans="1:4" ht="13.5" hidden="1" customHeight="1" x14ac:dyDescent="0.2">
      <c r="A544" s="1"/>
      <c r="D544" s="1"/>
    </row>
    <row r="545" spans="1:4" ht="13.5" hidden="1" customHeight="1" x14ac:dyDescent="0.2">
      <c r="A545" s="1"/>
      <c r="D545" s="1"/>
    </row>
    <row r="546" spans="1:4" ht="13.5" hidden="1" customHeight="1" x14ac:dyDescent="0.2">
      <c r="A546" s="1"/>
      <c r="D546" s="1"/>
    </row>
    <row r="547" spans="1:4" ht="13.5" hidden="1" customHeight="1" x14ac:dyDescent="0.2">
      <c r="A547" s="1"/>
      <c r="D547" s="1"/>
    </row>
    <row r="548" spans="1:4" ht="13.5" hidden="1" customHeight="1" x14ac:dyDescent="0.2">
      <c r="A548" s="1"/>
      <c r="D548" s="1"/>
    </row>
    <row r="549" spans="1:4" ht="13.5" hidden="1" customHeight="1" x14ac:dyDescent="0.2">
      <c r="A549" s="1"/>
      <c r="D549" s="1"/>
    </row>
    <row r="550" spans="1:4" ht="13.5" hidden="1" customHeight="1" x14ac:dyDescent="0.2">
      <c r="A550" s="1"/>
      <c r="D550" s="1"/>
    </row>
    <row r="551" spans="1:4" ht="13.5" hidden="1" customHeight="1" x14ac:dyDescent="0.2">
      <c r="A551" s="1"/>
      <c r="D551" s="1"/>
    </row>
    <row r="552" spans="1:4" ht="13.5" hidden="1" customHeight="1" x14ac:dyDescent="0.2">
      <c r="A552" s="1"/>
      <c r="D552" s="1"/>
    </row>
    <row r="553" spans="1:4" ht="13.5" hidden="1" customHeight="1" x14ac:dyDescent="0.2">
      <c r="A553" s="1"/>
      <c r="D553" s="1"/>
    </row>
    <row r="554" spans="1:4" ht="13.5" hidden="1" customHeight="1" x14ac:dyDescent="0.2">
      <c r="A554" s="1"/>
      <c r="D554" s="1"/>
    </row>
    <row r="555" spans="1:4" ht="13.5" hidden="1" customHeight="1" x14ac:dyDescent="0.2">
      <c r="A555" s="1"/>
      <c r="D555" s="1"/>
    </row>
    <row r="556" spans="1:4" ht="13.5" hidden="1" customHeight="1" x14ac:dyDescent="0.2">
      <c r="A556" s="1"/>
      <c r="D556" s="1"/>
    </row>
    <row r="557" spans="1:4" ht="13.5" hidden="1" customHeight="1" x14ac:dyDescent="0.2">
      <c r="A557" s="1"/>
      <c r="D557" s="1"/>
    </row>
    <row r="558" spans="1:4" ht="13.5" hidden="1" customHeight="1" x14ac:dyDescent="0.2">
      <c r="A558" s="1"/>
      <c r="D558" s="1"/>
    </row>
    <row r="559" spans="1:4" ht="13.5" hidden="1" customHeight="1" x14ac:dyDescent="0.2">
      <c r="A559" s="1"/>
      <c r="D559" s="1"/>
    </row>
    <row r="560" spans="1:4" ht="13.5" hidden="1" customHeight="1" x14ac:dyDescent="0.2">
      <c r="A560" s="1"/>
      <c r="D560" s="1"/>
    </row>
    <row r="561" spans="1:4" ht="13.5" hidden="1" customHeight="1" x14ac:dyDescent="0.2">
      <c r="A561" s="1"/>
      <c r="D561" s="1"/>
    </row>
    <row r="562" spans="1:4" ht="13.5" hidden="1" customHeight="1" x14ac:dyDescent="0.2">
      <c r="A562" s="1"/>
      <c r="D562" s="1"/>
    </row>
    <row r="563" spans="1:4" ht="13.5" hidden="1" customHeight="1" x14ac:dyDescent="0.2">
      <c r="A563" s="1"/>
      <c r="D563" s="1"/>
    </row>
    <row r="564" spans="1:4" ht="13.5" hidden="1" customHeight="1" x14ac:dyDescent="0.2">
      <c r="A564" s="1"/>
      <c r="D564" s="1"/>
    </row>
    <row r="565" spans="1:4" ht="13.5" hidden="1" customHeight="1" x14ac:dyDescent="0.2">
      <c r="A565" s="1"/>
      <c r="D565" s="1"/>
    </row>
    <row r="566" spans="1:4" ht="13.5" hidden="1" customHeight="1" x14ac:dyDescent="0.2">
      <c r="A566" s="1"/>
      <c r="D566" s="1"/>
    </row>
    <row r="567" spans="1:4" ht="13.5" hidden="1" customHeight="1" x14ac:dyDescent="0.2">
      <c r="A567" s="1"/>
      <c r="D567" s="1"/>
    </row>
    <row r="568" spans="1:4" ht="13.5" hidden="1" customHeight="1" x14ac:dyDescent="0.2">
      <c r="A568" s="1"/>
      <c r="D568" s="1"/>
    </row>
    <row r="569" spans="1:4" ht="13.5" hidden="1" customHeight="1" x14ac:dyDescent="0.2">
      <c r="A569" s="1"/>
      <c r="D569" s="1"/>
    </row>
    <row r="570" spans="1:4" ht="13.5" hidden="1" customHeight="1" x14ac:dyDescent="0.2">
      <c r="A570" s="1"/>
      <c r="D570" s="1"/>
    </row>
    <row r="571" spans="1:4" ht="13.5" hidden="1" customHeight="1" x14ac:dyDescent="0.2">
      <c r="A571" s="1"/>
      <c r="D571" s="1"/>
    </row>
    <row r="572" spans="1:4" ht="13.5" hidden="1" customHeight="1" x14ac:dyDescent="0.2">
      <c r="A572" s="1"/>
      <c r="D572" s="1"/>
    </row>
    <row r="573" spans="1:4" ht="13.5" hidden="1" customHeight="1" x14ac:dyDescent="0.2">
      <c r="A573" s="1"/>
      <c r="D573" s="1"/>
    </row>
    <row r="574" spans="1:4" ht="13.5" hidden="1" customHeight="1" x14ac:dyDescent="0.2">
      <c r="A574" s="1"/>
      <c r="D574" s="1"/>
    </row>
    <row r="575" spans="1:4" ht="13.5" hidden="1" customHeight="1" x14ac:dyDescent="0.2">
      <c r="A575" s="1"/>
      <c r="D575" s="1"/>
    </row>
    <row r="576" spans="1:4" ht="13.5" hidden="1" customHeight="1" x14ac:dyDescent="0.2">
      <c r="A576" s="1"/>
      <c r="D576" s="1"/>
    </row>
    <row r="577" spans="1:4" ht="13.5" hidden="1" customHeight="1" x14ac:dyDescent="0.2">
      <c r="A577" s="1"/>
      <c r="D577" s="1"/>
    </row>
    <row r="578" spans="1:4" ht="13.5" hidden="1" customHeight="1" x14ac:dyDescent="0.2">
      <c r="A578" s="1"/>
      <c r="D578" s="1"/>
    </row>
    <row r="579" spans="1:4" ht="13.5" hidden="1" customHeight="1" x14ac:dyDescent="0.2">
      <c r="A579" s="1"/>
      <c r="D579" s="1"/>
    </row>
    <row r="580" spans="1:4" ht="13.5" hidden="1" customHeight="1" x14ac:dyDescent="0.2">
      <c r="A580" s="1"/>
      <c r="D580" s="1"/>
    </row>
    <row r="581" spans="1:4" ht="13.5" hidden="1" customHeight="1" x14ac:dyDescent="0.2">
      <c r="A581" s="1"/>
      <c r="D581" s="1"/>
    </row>
    <row r="582" spans="1:4" ht="13.5" hidden="1" customHeight="1" x14ac:dyDescent="0.2">
      <c r="A582" s="1"/>
      <c r="D582" s="1"/>
    </row>
    <row r="583" spans="1:4" ht="13.5" hidden="1" customHeight="1" x14ac:dyDescent="0.2">
      <c r="A583" s="1"/>
      <c r="D583" s="1"/>
    </row>
    <row r="584" spans="1:4" ht="13.5" hidden="1" customHeight="1" x14ac:dyDescent="0.2">
      <c r="A584" s="1"/>
      <c r="D584" s="1"/>
    </row>
    <row r="585" spans="1:4" ht="13.5" hidden="1" customHeight="1" x14ac:dyDescent="0.2">
      <c r="A585" s="1"/>
      <c r="D585" s="1"/>
    </row>
    <row r="586" spans="1:4" ht="13.5" hidden="1" customHeight="1" x14ac:dyDescent="0.2">
      <c r="A586" s="1"/>
      <c r="D586" s="1"/>
    </row>
    <row r="587" spans="1:4" ht="13.5" hidden="1" customHeight="1" x14ac:dyDescent="0.2">
      <c r="A587" s="1"/>
      <c r="D587" s="1"/>
    </row>
    <row r="588" spans="1:4" ht="13.5" hidden="1" customHeight="1" x14ac:dyDescent="0.2">
      <c r="A588" s="1"/>
      <c r="D588" s="1"/>
    </row>
    <row r="589" spans="1:4" ht="13.5" hidden="1" customHeight="1" x14ac:dyDescent="0.2">
      <c r="A589" s="1"/>
      <c r="D589" s="1"/>
    </row>
    <row r="590" spans="1:4" ht="13.5" hidden="1" customHeight="1" x14ac:dyDescent="0.2">
      <c r="A590" s="1"/>
      <c r="D590" s="1"/>
    </row>
    <row r="591" spans="1:4" ht="13.5" hidden="1" customHeight="1" x14ac:dyDescent="0.2">
      <c r="A591" s="1"/>
      <c r="D591" s="1"/>
    </row>
    <row r="592" spans="1:4" ht="13.5" hidden="1" customHeight="1" x14ac:dyDescent="0.2">
      <c r="A592" s="1"/>
      <c r="D592" s="1"/>
    </row>
    <row r="593" spans="1:4" ht="13.5" hidden="1" customHeight="1" x14ac:dyDescent="0.2">
      <c r="A593" s="1"/>
      <c r="D593" s="1"/>
    </row>
    <row r="594" spans="1:4" ht="13.5" hidden="1" customHeight="1" x14ac:dyDescent="0.2">
      <c r="A594" s="1"/>
      <c r="D594" s="1"/>
    </row>
    <row r="595" spans="1:4" ht="13.5" hidden="1" customHeight="1" x14ac:dyDescent="0.2">
      <c r="A595" s="1"/>
      <c r="D595" s="1"/>
    </row>
    <row r="596" spans="1:4" ht="13.5" hidden="1" customHeight="1" x14ac:dyDescent="0.2">
      <c r="A596" s="1"/>
      <c r="D596" s="1"/>
    </row>
    <row r="597" spans="1:4" ht="13.5" hidden="1" customHeight="1" x14ac:dyDescent="0.2">
      <c r="A597" s="1"/>
      <c r="D597" s="1"/>
    </row>
    <row r="598" spans="1:4" ht="13.5" hidden="1" customHeight="1" x14ac:dyDescent="0.2">
      <c r="A598" s="1"/>
      <c r="D598" s="1"/>
    </row>
    <row r="599" spans="1:4" ht="13.5" hidden="1" customHeight="1" x14ac:dyDescent="0.2">
      <c r="A599" s="1"/>
      <c r="D599" s="1"/>
    </row>
    <row r="600" spans="1:4" ht="13.5" hidden="1" customHeight="1" x14ac:dyDescent="0.2">
      <c r="A600" s="1"/>
      <c r="D600" s="1"/>
    </row>
    <row r="601" spans="1:4" ht="13.5" hidden="1" customHeight="1" x14ac:dyDescent="0.2">
      <c r="A601" s="1"/>
      <c r="D601" s="1"/>
    </row>
    <row r="602" spans="1:4" ht="13.5" hidden="1" customHeight="1" x14ac:dyDescent="0.2">
      <c r="A602" s="1"/>
      <c r="D602" s="1"/>
    </row>
    <row r="603" spans="1:4" ht="13.5" hidden="1" customHeight="1" x14ac:dyDescent="0.2">
      <c r="A603" s="1"/>
      <c r="D603" s="1"/>
    </row>
    <row r="604" spans="1:4" ht="13.5" hidden="1" customHeight="1" x14ac:dyDescent="0.2">
      <c r="A604" s="1"/>
      <c r="D604" s="1"/>
    </row>
    <row r="605" spans="1:4" ht="13.5" hidden="1" customHeight="1" x14ac:dyDescent="0.2">
      <c r="A605" s="1"/>
      <c r="D605" s="1"/>
    </row>
    <row r="606" spans="1:4" ht="13.5" hidden="1" customHeight="1" x14ac:dyDescent="0.2">
      <c r="A606" s="1"/>
      <c r="D606" s="1"/>
    </row>
    <row r="607" spans="1:4" ht="13.5" hidden="1" customHeight="1" x14ac:dyDescent="0.2">
      <c r="A607" s="1"/>
      <c r="D607" s="1"/>
    </row>
    <row r="608" spans="1:4" ht="13.5" hidden="1" customHeight="1" x14ac:dyDescent="0.2">
      <c r="A608" s="1"/>
      <c r="D608" s="1"/>
    </row>
    <row r="609" spans="1:4" ht="13.5" hidden="1" customHeight="1" x14ac:dyDescent="0.2">
      <c r="A609" s="1"/>
      <c r="D609" s="1"/>
    </row>
    <row r="610" spans="1:4" ht="13.5" hidden="1" customHeight="1" x14ac:dyDescent="0.2">
      <c r="A610" s="1"/>
      <c r="D610" s="1"/>
    </row>
    <row r="611" spans="1:4" ht="13.5" hidden="1" customHeight="1" x14ac:dyDescent="0.2">
      <c r="A611" s="1"/>
      <c r="D611" s="1"/>
    </row>
    <row r="612" spans="1:4" ht="13.5" hidden="1" customHeight="1" x14ac:dyDescent="0.2">
      <c r="A612" s="1"/>
      <c r="D612" s="1"/>
    </row>
    <row r="613" spans="1:4" ht="13.5" hidden="1" customHeight="1" x14ac:dyDescent="0.2">
      <c r="A613" s="1"/>
      <c r="D613" s="1"/>
    </row>
    <row r="614" spans="1:4" ht="13.5" hidden="1" customHeight="1" x14ac:dyDescent="0.2">
      <c r="A614" s="1"/>
      <c r="D614" s="1"/>
    </row>
    <row r="615" spans="1:4" ht="13.5" hidden="1" customHeight="1" x14ac:dyDescent="0.2">
      <c r="A615" s="1"/>
      <c r="D615" s="1"/>
    </row>
    <row r="616" spans="1:4" ht="13.5" hidden="1" customHeight="1" x14ac:dyDescent="0.2">
      <c r="A616" s="1"/>
      <c r="D616" s="1"/>
    </row>
    <row r="617" spans="1:4" ht="13.5" hidden="1" customHeight="1" x14ac:dyDescent="0.2">
      <c r="A617" s="1"/>
      <c r="D617" s="1"/>
    </row>
    <row r="618" spans="1:4" ht="13.5" hidden="1" customHeight="1" x14ac:dyDescent="0.2">
      <c r="A618" s="1"/>
      <c r="D618" s="1"/>
    </row>
    <row r="619" spans="1:4" ht="13.5" hidden="1" customHeight="1" x14ac:dyDescent="0.2">
      <c r="A619" s="1"/>
      <c r="D619" s="1"/>
    </row>
    <row r="620" spans="1:4" ht="13.5" hidden="1" customHeight="1" x14ac:dyDescent="0.2">
      <c r="A620" s="1"/>
      <c r="D620" s="1"/>
    </row>
    <row r="621" spans="1:4" ht="13.5" hidden="1" customHeight="1" x14ac:dyDescent="0.2">
      <c r="A621" s="1"/>
      <c r="D621" s="1"/>
    </row>
    <row r="622" spans="1:4" ht="13.5" hidden="1" customHeight="1" x14ac:dyDescent="0.2">
      <c r="A622" s="1"/>
      <c r="D622" s="1"/>
    </row>
    <row r="623" spans="1:4" ht="13.5" hidden="1" customHeight="1" x14ac:dyDescent="0.2">
      <c r="A623" s="1"/>
      <c r="D623" s="1"/>
    </row>
    <row r="624" spans="1:4" ht="13.5" hidden="1" customHeight="1" x14ac:dyDescent="0.2">
      <c r="A624" s="1"/>
      <c r="D624" s="1"/>
    </row>
    <row r="625" spans="1:4" ht="13.5" hidden="1" customHeight="1" x14ac:dyDescent="0.2">
      <c r="A625" s="1"/>
      <c r="D625" s="1"/>
    </row>
    <row r="626" spans="1:4" ht="13.5" hidden="1" customHeight="1" x14ac:dyDescent="0.2">
      <c r="A626" s="1"/>
      <c r="D626" s="1"/>
    </row>
    <row r="627" spans="1:4" ht="13.5" hidden="1" customHeight="1" x14ac:dyDescent="0.2">
      <c r="A627" s="1"/>
      <c r="D627" s="1"/>
    </row>
    <row r="628" spans="1:4" ht="13.5" hidden="1" customHeight="1" x14ac:dyDescent="0.2">
      <c r="A628" s="1"/>
      <c r="D628" s="1"/>
    </row>
    <row r="629" spans="1:4" ht="13.5" hidden="1" customHeight="1" x14ac:dyDescent="0.2">
      <c r="A629" s="1"/>
      <c r="D629" s="1"/>
    </row>
    <row r="630" spans="1:4" ht="13.5" hidden="1" customHeight="1" x14ac:dyDescent="0.2">
      <c r="A630" s="1"/>
      <c r="D630" s="1"/>
    </row>
    <row r="631" spans="1:4" ht="13.5" hidden="1" customHeight="1" x14ac:dyDescent="0.2">
      <c r="A631" s="1"/>
      <c r="D631" s="1"/>
    </row>
    <row r="632" spans="1:4" ht="13.5" hidden="1" customHeight="1" x14ac:dyDescent="0.2">
      <c r="A632" s="1"/>
      <c r="D632" s="1"/>
    </row>
    <row r="633" spans="1:4" ht="13.5" hidden="1" customHeight="1" x14ac:dyDescent="0.2">
      <c r="A633" s="1"/>
      <c r="D633" s="1"/>
    </row>
    <row r="634" spans="1:4" ht="13.5" hidden="1" customHeight="1" x14ac:dyDescent="0.2">
      <c r="A634" s="1"/>
      <c r="D634" s="1"/>
    </row>
    <row r="635" spans="1:4" ht="13.5" hidden="1" customHeight="1" x14ac:dyDescent="0.2">
      <c r="A635" s="1"/>
      <c r="D635" s="1"/>
    </row>
    <row r="636" spans="1:4" ht="13.5" hidden="1" customHeight="1" x14ac:dyDescent="0.2">
      <c r="A636" s="1"/>
      <c r="D636" s="1"/>
    </row>
    <row r="637" spans="1:4" ht="13.5" hidden="1" customHeight="1" x14ac:dyDescent="0.2">
      <c r="A637" s="1"/>
      <c r="D637" s="1"/>
    </row>
    <row r="638" spans="1:4" ht="13.5" hidden="1" customHeight="1" x14ac:dyDescent="0.2">
      <c r="A638" s="1"/>
      <c r="D638" s="1"/>
    </row>
    <row r="639" spans="1:4" ht="13.5" hidden="1" customHeight="1" x14ac:dyDescent="0.2">
      <c r="A639" s="1"/>
      <c r="D639" s="1"/>
    </row>
    <row r="640" spans="1:4" ht="13.5" hidden="1" customHeight="1" x14ac:dyDescent="0.2">
      <c r="A640" s="1"/>
      <c r="D640" s="1"/>
    </row>
    <row r="641" spans="1:4" ht="13.5" hidden="1" customHeight="1" x14ac:dyDescent="0.2">
      <c r="A641" s="1"/>
      <c r="D641" s="1"/>
    </row>
    <row r="642" spans="1:4" ht="13.5" hidden="1" customHeight="1" x14ac:dyDescent="0.2">
      <c r="A642" s="1"/>
      <c r="D642" s="1"/>
    </row>
    <row r="643" spans="1:4" ht="13.5" hidden="1" customHeight="1" x14ac:dyDescent="0.2">
      <c r="A643" s="1"/>
      <c r="D643" s="1"/>
    </row>
    <row r="644" spans="1:4" ht="13.5" hidden="1" customHeight="1" x14ac:dyDescent="0.2">
      <c r="A644" s="1"/>
      <c r="D644" s="1"/>
    </row>
    <row r="645" spans="1:4" ht="13.5" hidden="1" customHeight="1" x14ac:dyDescent="0.2">
      <c r="A645" s="1"/>
      <c r="D645" s="1"/>
    </row>
    <row r="646" spans="1:4" ht="13.5" hidden="1" customHeight="1" x14ac:dyDescent="0.2">
      <c r="A646" s="1"/>
      <c r="D646" s="1"/>
    </row>
    <row r="647" spans="1:4" ht="13.5" hidden="1" customHeight="1" x14ac:dyDescent="0.2">
      <c r="A647" s="1"/>
      <c r="D647" s="1"/>
    </row>
    <row r="648" spans="1:4" ht="13.5" hidden="1" customHeight="1" x14ac:dyDescent="0.2">
      <c r="A648" s="1"/>
      <c r="D648" s="1"/>
    </row>
    <row r="649" spans="1:4" ht="13.5" hidden="1" customHeight="1" x14ac:dyDescent="0.2">
      <c r="A649" s="1"/>
      <c r="D649" s="1"/>
    </row>
    <row r="650" spans="1:4" ht="13.5" hidden="1" customHeight="1" x14ac:dyDescent="0.2">
      <c r="A650" s="1"/>
      <c r="D650" s="1"/>
    </row>
    <row r="651" spans="1:4" ht="13.5" hidden="1" customHeight="1" x14ac:dyDescent="0.2">
      <c r="A651" s="1"/>
      <c r="D651" s="1"/>
    </row>
    <row r="652" spans="1:4" ht="13.5" hidden="1" customHeight="1" x14ac:dyDescent="0.2">
      <c r="A652" s="1"/>
      <c r="D652" s="1"/>
    </row>
    <row r="653" spans="1:4" ht="13.5" hidden="1" customHeight="1" x14ac:dyDescent="0.2">
      <c r="A653" s="1"/>
      <c r="D653" s="1"/>
    </row>
    <row r="654" spans="1:4" ht="13.5" hidden="1" customHeight="1" x14ac:dyDescent="0.2">
      <c r="A654" s="1"/>
      <c r="D654" s="1"/>
    </row>
    <row r="655" spans="1:4" ht="13.5" hidden="1" customHeight="1" x14ac:dyDescent="0.2">
      <c r="A655" s="1"/>
      <c r="D655" s="1"/>
    </row>
    <row r="656" spans="1:4" ht="13.5" hidden="1" customHeight="1" x14ac:dyDescent="0.2">
      <c r="A656" s="1"/>
      <c r="D656" s="1"/>
    </row>
    <row r="657" spans="1:4" ht="13.5" hidden="1" customHeight="1" x14ac:dyDescent="0.2">
      <c r="A657" s="1"/>
      <c r="D657" s="1"/>
    </row>
    <row r="658" spans="1:4" ht="13.5" hidden="1" customHeight="1" x14ac:dyDescent="0.2">
      <c r="A658" s="1"/>
      <c r="D658" s="1"/>
    </row>
    <row r="659" spans="1:4" ht="13.5" hidden="1" customHeight="1" x14ac:dyDescent="0.2">
      <c r="A659" s="1"/>
      <c r="D659" s="1"/>
    </row>
    <row r="660" spans="1:4" ht="13.5" hidden="1" customHeight="1" x14ac:dyDescent="0.2">
      <c r="A660" s="1"/>
      <c r="D660" s="1"/>
    </row>
    <row r="661" spans="1:4" ht="13.5" hidden="1" customHeight="1" x14ac:dyDescent="0.2">
      <c r="A661" s="1"/>
      <c r="D661" s="1"/>
    </row>
    <row r="662" spans="1:4" ht="13.5" hidden="1" customHeight="1" x14ac:dyDescent="0.2">
      <c r="A662" s="1"/>
      <c r="D662" s="1"/>
    </row>
    <row r="663" spans="1:4" ht="13.5" hidden="1" customHeight="1" x14ac:dyDescent="0.2">
      <c r="A663" s="1"/>
      <c r="D663" s="1"/>
    </row>
    <row r="664" spans="1:4" ht="13.5" hidden="1" customHeight="1" x14ac:dyDescent="0.2">
      <c r="A664" s="1"/>
      <c r="D664" s="1"/>
    </row>
    <row r="665" spans="1:4" ht="13.5" hidden="1" customHeight="1" x14ac:dyDescent="0.2">
      <c r="A665" s="1"/>
      <c r="D665" s="1"/>
    </row>
    <row r="666" spans="1:4" ht="13.5" hidden="1" customHeight="1" x14ac:dyDescent="0.2">
      <c r="A666" s="1"/>
      <c r="D666" s="1"/>
    </row>
    <row r="667" spans="1:4" ht="13.5" hidden="1" customHeight="1" x14ac:dyDescent="0.2">
      <c r="A667" s="1"/>
      <c r="D667" s="1"/>
    </row>
    <row r="668" spans="1:4" ht="13.5" hidden="1" customHeight="1" x14ac:dyDescent="0.2">
      <c r="A668" s="1"/>
      <c r="D668" s="1"/>
    </row>
    <row r="669" spans="1:4" ht="13.5" hidden="1" customHeight="1" x14ac:dyDescent="0.2">
      <c r="A669" s="1"/>
      <c r="D669" s="1"/>
    </row>
    <row r="670" spans="1:4" ht="13.5" hidden="1" customHeight="1" x14ac:dyDescent="0.2">
      <c r="A670" s="1"/>
      <c r="D670" s="1"/>
    </row>
    <row r="671" spans="1:4" ht="13.5" hidden="1" customHeight="1" x14ac:dyDescent="0.2">
      <c r="A671" s="1"/>
      <c r="D671" s="1"/>
    </row>
    <row r="672" spans="1:4" ht="13.5" hidden="1" customHeight="1" x14ac:dyDescent="0.2">
      <c r="A672" s="1"/>
      <c r="D672" s="1"/>
    </row>
    <row r="673" spans="1:4" ht="13.5" hidden="1" customHeight="1" x14ac:dyDescent="0.2">
      <c r="A673" s="1"/>
      <c r="D673" s="1"/>
    </row>
    <row r="674" spans="1:4" ht="13.5" hidden="1" customHeight="1" x14ac:dyDescent="0.2">
      <c r="A674" s="1"/>
      <c r="D674" s="1"/>
    </row>
    <row r="675" spans="1:4" ht="13.5" hidden="1" customHeight="1" x14ac:dyDescent="0.2">
      <c r="A675" s="1"/>
      <c r="D675" s="1"/>
    </row>
    <row r="676" spans="1:4" ht="13.5" hidden="1" customHeight="1" x14ac:dyDescent="0.2">
      <c r="A676" s="1"/>
      <c r="D676" s="1"/>
    </row>
    <row r="677" spans="1:4" ht="13.5" hidden="1" customHeight="1" x14ac:dyDescent="0.2">
      <c r="A677" s="1"/>
      <c r="D677" s="1"/>
    </row>
    <row r="678" spans="1:4" ht="13.5" hidden="1" customHeight="1" x14ac:dyDescent="0.2">
      <c r="A678" s="1"/>
      <c r="D678" s="1"/>
    </row>
    <row r="679" spans="1:4" ht="13.5" hidden="1" customHeight="1" x14ac:dyDescent="0.2">
      <c r="A679" s="1"/>
      <c r="D679" s="1"/>
    </row>
    <row r="680" spans="1:4" ht="13.5" hidden="1" customHeight="1" x14ac:dyDescent="0.2">
      <c r="A680" s="1"/>
      <c r="D680" s="1"/>
    </row>
    <row r="681" spans="1:4" ht="13.5" hidden="1" customHeight="1" x14ac:dyDescent="0.2">
      <c r="A681" s="1"/>
      <c r="D681" s="1"/>
    </row>
    <row r="682" spans="1:4" ht="13.5" hidden="1" customHeight="1" x14ac:dyDescent="0.2">
      <c r="A682" s="1"/>
      <c r="D682" s="1"/>
    </row>
    <row r="683" spans="1:4" ht="13.5" hidden="1" customHeight="1" x14ac:dyDescent="0.2">
      <c r="A683" s="1"/>
      <c r="D683" s="1"/>
    </row>
    <row r="684" spans="1:4" ht="13.5" hidden="1" customHeight="1" x14ac:dyDescent="0.2">
      <c r="A684" s="1"/>
      <c r="D684" s="1"/>
    </row>
    <row r="685" spans="1:4" ht="13.5" hidden="1" customHeight="1" x14ac:dyDescent="0.2">
      <c r="A685" s="1"/>
      <c r="D685" s="1"/>
    </row>
    <row r="686" spans="1:4" ht="13.5" hidden="1" customHeight="1" x14ac:dyDescent="0.2">
      <c r="A686" s="1"/>
      <c r="D686" s="1"/>
    </row>
    <row r="687" spans="1:4" ht="13.5" hidden="1" customHeight="1" x14ac:dyDescent="0.2">
      <c r="A687" s="1"/>
      <c r="D687" s="1"/>
    </row>
    <row r="688" spans="1:4" ht="13.5" hidden="1" customHeight="1" x14ac:dyDescent="0.2">
      <c r="A688" s="1"/>
      <c r="D688" s="1"/>
    </row>
    <row r="689" spans="1:4" ht="13.5" hidden="1" customHeight="1" x14ac:dyDescent="0.2">
      <c r="A689" s="1"/>
      <c r="D689" s="1"/>
    </row>
    <row r="690" spans="1:4" ht="13.5" hidden="1" customHeight="1" x14ac:dyDescent="0.2">
      <c r="A690" s="1"/>
      <c r="D690" s="1"/>
    </row>
    <row r="691" spans="1:4" ht="13.5" hidden="1" customHeight="1" x14ac:dyDescent="0.2">
      <c r="A691" s="1"/>
      <c r="D691" s="1"/>
    </row>
    <row r="692" spans="1:4" ht="13.5" hidden="1" customHeight="1" x14ac:dyDescent="0.2">
      <c r="A692" s="1"/>
      <c r="D692" s="1"/>
    </row>
    <row r="693" spans="1:4" ht="13.5" hidden="1" customHeight="1" x14ac:dyDescent="0.2">
      <c r="A693" s="1"/>
      <c r="D693" s="1"/>
    </row>
    <row r="694" spans="1:4" ht="13.5" hidden="1" customHeight="1" x14ac:dyDescent="0.2">
      <c r="A694" s="1"/>
      <c r="D694" s="1"/>
    </row>
    <row r="695" spans="1:4" ht="13.5" hidden="1" customHeight="1" x14ac:dyDescent="0.2">
      <c r="A695" s="1"/>
      <c r="D695" s="1"/>
    </row>
    <row r="696" spans="1:4" ht="13.5" hidden="1" customHeight="1" x14ac:dyDescent="0.2">
      <c r="A696" s="1"/>
      <c r="D696" s="1"/>
    </row>
    <row r="697" spans="1:4" ht="13.5" hidden="1" customHeight="1" x14ac:dyDescent="0.2">
      <c r="A697" s="1"/>
      <c r="D697" s="1"/>
    </row>
    <row r="698" spans="1:4" ht="13.5" hidden="1" customHeight="1" x14ac:dyDescent="0.2">
      <c r="A698" s="1"/>
      <c r="D698" s="1"/>
    </row>
    <row r="699" spans="1:4" ht="13.5" hidden="1" customHeight="1" x14ac:dyDescent="0.2">
      <c r="A699" s="1"/>
      <c r="D699" s="1"/>
    </row>
    <row r="700" spans="1:4" ht="13.5" hidden="1" customHeight="1" x14ac:dyDescent="0.2">
      <c r="A700" s="1"/>
      <c r="D700" s="1"/>
    </row>
    <row r="701" spans="1:4" ht="13.5" hidden="1" customHeight="1" x14ac:dyDescent="0.2">
      <c r="A701" s="1"/>
      <c r="D701" s="1"/>
    </row>
    <row r="702" spans="1:4" ht="13.5" hidden="1" customHeight="1" x14ac:dyDescent="0.2">
      <c r="A702" s="1"/>
      <c r="D702" s="1"/>
    </row>
    <row r="703" spans="1:4" ht="13.5" hidden="1" customHeight="1" x14ac:dyDescent="0.2">
      <c r="A703" s="1"/>
      <c r="D703" s="1"/>
    </row>
    <row r="704" spans="1:4" ht="13.5" hidden="1" customHeight="1" x14ac:dyDescent="0.2">
      <c r="A704" s="1"/>
      <c r="D704" s="1"/>
    </row>
    <row r="705" spans="1:4" ht="13.5" hidden="1" customHeight="1" x14ac:dyDescent="0.2">
      <c r="A705" s="1"/>
      <c r="D705" s="1"/>
    </row>
    <row r="706" spans="1:4" ht="13.5" hidden="1" customHeight="1" x14ac:dyDescent="0.2">
      <c r="A706" s="1"/>
      <c r="D706" s="1"/>
    </row>
    <row r="707" spans="1:4" ht="13.5" hidden="1" customHeight="1" x14ac:dyDescent="0.2">
      <c r="A707" s="1"/>
      <c r="D707" s="1"/>
    </row>
    <row r="708" spans="1:4" ht="13.5" hidden="1" customHeight="1" x14ac:dyDescent="0.2">
      <c r="A708" s="1"/>
      <c r="D708" s="1"/>
    </row>
    <row r="709" spans="1:4" ht="13.5" hidden="1" customHeight="1" x14ac:dyDescent="0.2">
      <c r="A709" s="1"/>
      <c r="D709" s="1"/>
    </row>
    <row r="710" spans="1:4" ht="13.5" hidden="1" customHeight="1" x14ac:dyDescent="0.2">
      <c r="A710" s="1"/>
      <c r="D710" s="1"/>
    </row>
    <row r="711" spans="1:4" ht="13.5" hidden="1" customHeight="1" x14ac:dyDescent="0.2">
      <c r="A711" s="1"/>
      <c r="D711" s="1"/>
    </row>
    <row r="712" spans="1:4" ht="13.5" hidden="1" customHeight="1" x14ac:dyDescent="0.2">
      <c r="A712" s="1"/>
      <c r="D712" s="1"/>
    </row>
    <row r="713" spans="1:4" ht="13.5" hidden="1" customHeight="1" x14ac:dyDescent="0.2">
      <c r="A713" s="1"/>
      <c r="D713" s="1"/>
    </row>
    <row r="714" spans="1:4" ht="13.5" hidden="1" customHeight="1" x14ac:dyDescent="0.2">
      <c r="A714" s="1"/>
      <c r="D714" s="1"/>
    </row>
    <row r="715" spans="1:4" ht="13.5" hidden="1" customHeight="1" x14ac:dyDescent="0.2">
      <c r="A715" s="1"/>
      <c r="D715" s="1"/>
    </row>
    <row r="716" spans="1:4" ht="13.5" hidden="1" customHeight="1" x14ac:dyDescent="0.2">
      <c r="A716" s="1"/>
      <c r="D716" s="1"/>
    </row>
    <row r="717" spans="1:4" ht="13.5" hidden="1" customHeight="1" x14ac:dyDescent="0.2">
      <c r="A717" s="1"/>
      <c r="D717" s="1"/>
    </row>
    <row r="718" spans="1:4" ht="13.5" hidden="1" customHeight="1" x14ac:dyDescent="0.2">
      <c r="A718" s="1"/>
      <c r="D718" s="1"/>
    </row>
    <row r="719" spans="1:4" ht="13.5" hidden="1" customHeight="1" x14ac:dyDescent="0.2">
      <c r="A719" s="1"/>
      <c r="D719" s="1"/>
    </row>
    <row r="720" spans="1:4" ht="13.5" hidden="1" customHeight="1" x14ac:dyDescent="0.2">
      <c r="A720" s="1"/>
      <c r="D720" s="1"/>
    </row>
    <row r="721" spans="1:4" ht="13.5" hidden="1" customHeight="1" x14ac:dyDescent="0.2">
      <c r="A721" s="1"/>
      <c r="D721" s="1"/>
    </row>
    <row r="722" spans="1:4" ht="13.5" hidden="1" customHeight="1" x14ac:dyDescent="0.2">
      <c r="A722" s="1"/>
      <c r="D722" s="1"/>
    </row>
    <row r="723" spans="1:4" ht="13.5" hidden="1" customHeight="1" x14ac:dyDescent="0.2">
      <c r="A723" s="1"/>
      <c r="D723" s="1"/>
    </row>
    <row r="724" spans="1:4" ht="13.5" hidden="1" customHeight="1" x14ac:dyDescent="0.2">
      <c r="A724" s="1"/>
      <c r="D724" s="1"/>
    </row>
    <row r="725" spans="1:4" ht="13.5" hidden="1" customHeight="1" x14ac:dyDescent="0.2">
      <c r="A725" s="1"/>
      <c r="D725" s="1"/>
    </row>
    <row r="726" spans="1:4" ht="13.5" hidden="1" customHeight="1" x14ac:dyDescent="0.2">
      <c r="A726" s="1"/>
      <c r="D726" s="1"/>
    </row>
    <row r="727" spans="1:4" ht="13.5" hidden="1" customHeight="1" x14ac:dyDescent="0.2">
      <c r="A727" s="1"/>
      <c r="D727" s="1"/>
    </row>
    <row r="728" spans="1:4" ht="13.5" hidden="1" customHeight="1" x14ac:dyDescent="0.2">
      <c r="A728" s="1"/>
      <c r="D728" s="1"/>
    </row>
    <row r="729" spans="1:4" ht="13.5" hidden="1" customHeight="1" x14ac:dyDescent="0.2">
      <c r="A729" s="1"/>
      <c r="D729" s="1"/>
    </row>
    <row r="730" spans="1:4" ht="13.5" hidden="1" customHeight="1" x14ac:dyDescent="0.2">
      <c r="A730" s="1"/>
      <c r="D730" s="1"/>
    </row>
    <row r="731" spans="1:4" ht="13.5" hidden="1" customHeight="1" x14ac:dyDescent="0.2">
      <c r="A731" s="1"/>
      <c r="D731" s="1"/>
    </row>
    <row r="732" spans="1:4" ht="13.5" hidden="1" customHeight="1" x14ac:dyDescent="0.2">
      <c r="A732" s="1"/>
      <c r="D732" s="1"/>
    </row>
    <row r="733" spans="1:4" ht="13.5" hidden="1" customHeight="1" x14ac:dyDescent="0.2">
      <c r="A733" s="1"/>
      <c r="D733" s="1"/>
    </row>
    <row r="734" spans="1:4" ht="13.5" hidden="1" customHeight="1" x14ac:dyDescent="0.2">
      <c r="A734" s="1"/>
      <c r="D734" s="1"/>
    </row>
    <row r="735" spans="1:4" ht="13.5" hidden="1" customHeight="1" x14ac:dyDescent="0.2">
      <c r="A735" s="1"/>
      <c r="D735" s="1"/>
    </row>
    <row r="736" spans="1:4" ht="13.5" hidden="1" customHeight="1" x14ac:dyDescent="0.2">
      <c r="A736" s="1"/>
      <c r="D736" s="1"/>
    </row>
    <row r="737" spans="1:4" ht="13.5" hidden="1" customHeight="1" x14ac:dyDescent="0.2">
      <c r="A737" s="1"/>
      <c r="D737" s="1"/>
    </row>
    <row r="738" spans="1:4" ht="13.5" hidden="1" customHeight="1" x14ac:dyDescent="0.2">
      <c r="A738" s="1"/>
      <c r="D738" s="1"/>
    </row>
    <row r="739" spans="1:4" ht="13.5" hidden="1" customHeight="1" x14ac:dyDescent="0.2">
      <c r="A739" s="1"/>
      <c r="D739" s="1"/>
    </row>
    <row r="740" spans="1:4" ht="13.5" hidden="1" customHeight="1" x14ac:dyDescent="0.2">
      <c r="A740" s="1"/>
      <c r="D740" s="1"/>
    </row>
    <row r="741" spans="1:4" ht="13.5" hidden="1" customHeight="1" x14ac:dyDescent="0.2">
      <c r="A741" s="1"/>
      <c r="D741" s="1"/>
    </row>
    <row r="742" spans="1:4" ht="13.5" hidden="1" customHeight="1" x14ac:dyDescent="0.2">
      <c r="A742" s="1"/>
      <c r="D742" s="1"/>
    </row>
    <row r="743" spans="1:4" ht="13.5" hidden="1" customHeight="1" x14ac:dyDescent="0.2">
      <c r="A743" s="1"/>
      <c r="D743" s="1"/>
    </row>
    <row r="744" spans="1:4" ht="13.5" hidden="1" customHeight="1" x14ac:dyDescent="0.2">
      <c r="A744" s="1"/>
      <c r="D744" s="1"/>
    </row>
    <row r="745" spans="1:4" ht="13.5" hidden="1" customHeight="1" x14ac:dyDescent="0.2">
      <c r="A745" s="1"/>
      <c r="D745" s="1"/>
    </row>
    <row r="746" spans="1:4" ht="13.5" hidden="1" customHeight="1" x14ac:dyDescent="0.2">
      <c r="A746" s="1"/>
      <c r="D746" s="1"/>
    </row>
    <row r="747" spans="1:4" ht="13.5" hidden="1" customHeight="1" x14ac:dyDescent="0.2">
      <c r="A747" s="1"/>
      <c r="D747" s="1"/>
    </row>
    <row r="748" spans="1:4" ht="13.5" hidden="1" customHeight="1" x14ac:dyDescent="0.2">
      <c r="A748" s="1"/>
      <c r="D748" s="1"/>
    </row>
    <row r="749" spans="1:4" ht="13.5" hidden="1" customHeight="1" x14ac:dyDescent="0.2">
      <c r="A749" s="1"/>
      <c r="D749" s="1"/>
    </row>
    <row r="750" spans="1:4" ht="13.5" hidden="1" customHeight="1" x14ac:dyDescent="0.2">
      <c r="A750" s="1"/>
      <c r="D750" s="1"/>
    </row>
    <row r="751" spans="1:4" ht="13.5" hidden="1" customHeight="1" x14ac:dyDescent="0.2">
      <c r="A751" s="1"/>
      <c r="D751" s="1"/>
    </row>
    <row r="752" spans="1:4" ht="13.5" hidden="1" customHeight="1" x14ac:dyDescent="0.2">
      <c r="A752" s="1"/>
      <c r="D752" s="1"/>
    </row>
    <row r="753" spans="1:4" ht="13.5" hidden="1" customHeight="1" x14ac:dyDescent="0.2">
      <c r="A753" s="1"/>
      <c r="D753" s="1"/>
    </row>
    <row r="754" spans="1:4" ht="13.5" hidden="1" customHeight="1" x14ac:dyDescent="0.2">
      <c r="A754" s="1"/>
      <c r="D754" s="1"/>
    </row>
    <row r="755" spans="1:4" ht="13.5" hidden="1" customHeight="1" x14ac:dyDescent="0.2">
      <c r="A755" s="1"/>
      <c r="D755" s="1"/>
    </row>
    <row r="756" spans="1:4" ht="13.5" hidden="1" customHeight="1" x14ac:dyDescent="0.2">
      <c r="A756" s="1"/>
      <c r="D756" s="1"/>
    </row>
    <row r="757" spans="1:4" ht="13.5" hidden="1" customHeight="1" x14ac:dyDescent="0.2">
      <c r="A757" s="1"/>
      <c r="D757" s="1"/>
    </row>
    <row r="758" spans="1:4" ht="13.5" hidden="1" customHeight="1" x14ac:dyDescent="0.2">
      <c r="A758" s="1"/>
      <c r="D758" s="1"/>
    </row>
    <row r="759" spans="1:4" ht="13.5" hidden="1" customHeight="1" x14ac:dyDescent="0.2">
      <c r="A759" s="1"/>
      <c r="D759" s="1"/>
    </row>
    <row r="760" spans="1:4" ht="13.5" hidden="1" customHeight="1" x14ac:dyDescent="0.2">
      <c r="A760" s="1"/>
      <c r="D760" s="1"/>
    </row>
    <row r="761" spans="1:4" ht="13.5" hidden="1" customHeight="1" x14ac:dyDescent="0.2">
      <c r="A761" s="1"/>
      <c r="D761" s="1"/>
    </row>
    <row r="762" spans="1:4" ht="13.5" hidden="1" customHeight="1" x14ac:dyDescent="0.2">
      <c r="A762" s="1"/>
      <c r="D762" s="1"/>
    </row>
    <row r="763" spans="1:4" ht="13.5" hidden="1" customHeight="1" x14ac:dyDescent="0.2">
      <c r="A763" s="1"/>
      <c r="D763" s="1"/>
    </row>
    <row r="764" spans="1:4" ht="13.5" hidden="1" customHeight="1" x14ac:dyDescent="0.2">
      <c r="A764" s="1"/>
      <c r="D764" s="1"/>
    </row>
    <row r="765" spans="1:4" ht="13.5" hidden="1" customHeight="1" x14ac:dyDescent="0.2">
      <c r="A765" s="1"/>
      <c r="D765" s="1"/>
    </row>
    <row r="766" spans="1:4" ht="13.5" hidden="1" customHeight="1" x14ac:dyDescent="0.2">
      <c r="A766" s="1"/>
      <c r="D766" s="1"/>
    </row>
    <row r="767" spans="1:4" ht="13.5" hidden="1" customHeight="1" x14ac:dyDescent="0.2">
      <c r="A767" s="1"/>
      <c r="D767" s="1"/>
    </row>
    <row r="768" spans="1:4" ht="13.5" hidden="1" customHeight="1" x14ac:dyDescent="0.2">
      <c r="A768" s="1"/>
      <c r="D768" s="1"/>
    </row>
    <row r="769" spans="1:4" ht="13.5" hidden="1" customHeight="1" x14ac:dyDescent="0.2">
      <c r="A769" s="1"/>
      <c r="D769" s="1"/>
    </row>
    <row r="770" spans="1:4" ht="13.5" hidden="1" customHeight="1" x14ac:dyDescent="0.2">
      <c r="A770" s="1"/>
      <c r="D770" s="1"/>
    </row>
    <row r="771" spans="1:4" ht="13.5" hidden="1" customHeight="1" x14ac:dyDescent="0.2">
      <c r="A771" s="1"/>
      <c r="D771" s="1"/>
    </row>
    <row r="772" spans="1:4" ht="13.5" hidden="1" customHeight="1" x14ac:dyDescent="0.2">
      <c r="A772" s="1"/>
      <c r="D772" s="1"/>
    </row>
    <row r="773" spans="1:4" ht="13.5" hidden="1" customHeight="1" x14ac:dyDescent="0.2">
      <c r="A773" s="1"/>
      <c r="D773" s="1"/>
    </row>
    <row r="774" spans="1:4" ht="13.5" hidden="1" customHeight="1" x14ac:dyDescent="0.2">
      <c r="A774" s="1"/>
      <c r="D774" s="1"/>
    </row>
    <row r="775" spans="1:4" ht="13.5" hidden="1" customHeight="1" x14ac:dyDescent="0.2">
      <c r="A775" s="1"/>
      <c r="D775" s="1"/>
    </row>
    <row r="776" spans="1:4" ht="13.5" hidden="1" customHeight="1" x14ac:dyDescent="0.2">
      <c r="A776" s="1"/>
      <c r="D776" s="1"/>
    </row>
    <row r="777" spans="1:4" ht="13.5" hidden="1" customHeight="1" x14ac:dyDescent="0.2">
      <c r="A777" s="1"/>
      <c r="D777" s="1"/>
    </row>
    <row r="778" spans="1:4" ht="13.5" hidden="1" customHeight="1" x14ac:dyDescent="0.2">
      <c r="A778" s="1"/>
      <c r="D778" s="1"/>
    </row>
    <row r="779" spans="1:4" ht="13.5" hidden="1" customHeight="1" x14ac:dyDescent="0.2">
      <c r="A779" s="1"/>
      <c r="D779" s="1"/>
    </row>
    <row r="780" spans="1:4" ht="13.5" hidden="1" customHeight="1" x14ac:dyDescent="0.2">
      <c r="A780" s="1"/>
      <c r="D780" s="1"/>
    </row>
    <row r="781" spans="1:4" ht="13.5" hidden="1" customHeight="1" x14ac:dyDescent="0.2">
      <c r="A781" s="1"/>
      <c r="D781" s="1"/>
    </row>
    <row r="782" spans="1:4" ht="13.5" hidden="1" customHeight="1" x14ac:dyDescent="0.2">
      <c r="A782" s="1"/>
      <c r="D782" s="1"/>
    </row>
    <row r="783" spans="1:4" ht="13.5" hidden="1" customHeight="1" x14ac:dyDescent="0.2">
      <c r="A783" s="1"/>
      <c r="D783" s="1"/>
    </row>
    <row r="784" spans="1:4" ht="13.5" hidden="1" customHeight="1" x14ac:dyDescent="0.2">
      <c r="A784" s="1"/>
      <c r="D784" s="1"/>
    </row>
    <row r="785" spans="1:4" ht="13.5" hidden="1" customHeight="1" x14ac:dyDescent="0.2">
      <c r="A785" s="1"/>
      <c r="D785" s="1"/>
    </row>
    <row r="786" spans="1:4" ht="13.5" hidden="1" customHeight="1" x14ac:dyDescent="0.2">
      <c r="A786" s="1"/>
      <c r="D786" s="1"/>
    </row>
    <row r="787" spans="1:4" ht="13.5" hidden="1" customHeight="1" x14ac:dyDescent="0.2">
      <c r="A787" s="1"/>
      <c r="D787" s="1"/>
    </row>
    <row r="788" spans="1:4" ht="13.5" hidden="1" customHeight="1" x14ac:dyDescent="0.2">
      <c r="A788" s="1"/>
      <c r="D788" s="1"/>
    </row>
    <row r="789" spans="1:4" ht="13.5" hidden="1" customHeight="1" x14ac:dyDescent="0.2">
      <c r="A789" s="1"/>
      <c r="D789" s="1"/>
    </row>
    <row r="790" spans="1:4" ht="13.5" hidden="1" customHeight="1" x14ac:dyDescent="0.2">
      <c r="A790" s="1"/>
      <c r="D790" s="1"/>
    </row>
    <row r="791" spans="1:4" ht="13.5" hidden="1" customHeight="1" x14ac:dyDescent="0.2">
      <c r="A791" s="1"/>
      <c r="D791" s="1"/>
    </row>
    <row r="792" spans="1:4" ht="13.5" hidden="1" customHeight="1" x14ac:dyDescent="0.2">
      <c r="A792" s="1"/>
      <c r="D792" s="1"/>
    </row>
    <row r="793" spans="1:4" ht="13.5" hidden="1" customHeight="1" x14ac:dyDescent="0.2">
      <c r="A793" s="1"/>
      <c r="D793" s="1"/>
    </row>
    <row r="794" spans="1:4" ht="13.5" hidden="1" customHeight="1" x14ac:dyDescent="0.2">
      <c r="A794" s="1"/>
      <c r="D794" s="1"/>
    </row>
    <row r="795" spans="1:4" ht="13.5" hidden="1" customHeight="1" x14ac:dyDescent="0.2">
      <c r="A795" s="1"/>
      <c r="D795" s="1"/>
    </row>
    <row r="796" spans="1:4" ht="13.5" hidden="1" customHeight="1" x14ac:dyDescent="0.2">
      <c r="A796" s="1"/>
      <c r="D796" s="1"/>
    </row>
    <row r="797" spans="1:4" ht="13.5" hidden="1" customHeight="1" x14ac:dyDescent="0.2">
      <c r="A797" s="1"/>
      <c r="D797" s="1"/>
    </row>
    <row r="798" spans="1:4" ht="13.5" hidden="1" customHeight="1" x14ac:dyDescent="0.2">
      <c r="A798" s="1"/>
      <c r="D798" s="1"/>
    </row>
    <row r="799" spans="1:4" ht="13.5" hidden="1" customHeight="1" x14ac:dyDescent="0.2">
      <c r="A799" s="1"/>
      <c r="D799" s="1"/>
    </row>
    <row r="800" spans="1:4" ht="13.5" hidden="1" customHeight="1" x14ac:dyDescent="0.2">
      <c r="A800" s="1"/>
      <c r="D800" s="1"/>
    </row>
    <row r="801" spans="1:4" ht="13.5" hidden="1" customHeight="1" x14ac:dyDescent="0.2">
      <c r="A801" s="1"/>
      <c r="D801" s="1"/>
    </row>
    <row r="802" spans="1:4" ht="13.5" hidden="1" customHeight="1" x14ac:dyDescent="0.2">
      <c r="A802" s="1"/>
      <c r="D802" s="1"/>
    </row>
    <row r="803" spans="1:4" ht="13.5" hidden="1" customHeight="1" x14ac:dyDescent="0.2">
      <c r="A803" s="1"/>
      <c r="D803" s="1"/>
    </row>
    <row r="804" spans="1:4" ht="13.5" hidden="1" customHeight="1" x14ac:dyDescent="0.2">
      <c r="A804" s="1"/>
      <c r="D804" s="1"/>
    </row>
    <row r="805" spans="1:4" ht="13.5" hidden="1" customHeight="1" x14ac:dyDescent="0.2">
      <c r="A805" s="1"/>
      <c r="D805" s="1"/>
    </row>
    <row r="806" spans="1:4" ht="13.5" hidden="1" customHeight="1" x14ac:dyDescent="0.2">
      <c r="A806" s="1"/>
      <c r="D806" s="1"/>
    </row>
    <row r="807" spans="1:4" ht="13.5" hidden="1" customHeight="1" x14ac:dyDescent="0.2">
      <c r="A807" s="1"/>
      <c r="D807" s="1"/>
    </row>
    <row r="808" spans="1:4" ht="13.5" hidden="1" customHeight="1" x14ac:dyDescent="0.2">
      <c r="A808" s="1"/>
      <c r="D808" s="1"/>
    </row>
    <row r="809" spans="1:4" ht="13.5" hidden="1" customHeight="1" x14ac:dyDescent="0.2">
      <c r="A809" s="1"/>
      <c r="D809" s="1"/>
    </row>
    <row r="810" spans="1:4" ht="13.5" hidden="1" customHeight="1" x14ac:dyDescent="0.2">
      <c r="A810" s="1"/>
      <c r="D810" s="1"/>
    </row>
    <row r="811" spans="1:4" ht="13.5" hidden="1" customHeight="1" x14ac:dyDescent="0.2">
      <c r="A811" s="1"/>
      <c r="D811" s="1"/>
    </row>
    <row r="812" spans="1:4" ht="13.5" hidden="1" customHeight="1" x14ac:dyDescent="0.2">
      <c r="A812" s="1"/>
      <c r="D812" s="1"/>
    </row>
    <row r="813" spans="1:4" ht="13.5" hidden="1" customHeight="1" x14ac:dyDescent="0.2">
      <c r="A813" s="1"/>
      <c r="D813" s="1"/>
    </row>
    <row r="814" spans="1:4" ht="13.5" hidden="1" customHeight="1" x14ac:dyDescent="0.2">
      <c r="A814" s="1"/>
      <c r="D814" s="1"/>
    </row>
    <row r="815" spans="1:4" ht="13.5" hidden="1" customHeight="1" x14ac:dyDescent="0.2">
      <c r="A815" s="1"/>
      <c r="D815" s="1"/>
    </row>
    <row r="816" spans="1:4" ht="13.5" hidden="1" customHeight="1" x14ac:dyDescent="0.2">
      <c r="A816" s="1"/>
      <c r="D816" s="1"/>
    </row>
    <row r="817" spans="1:4" ht="13.5" hidden="1" customHeight="1" x14ac:dyDescent="0.2">
      <c r="A817" s="1"/>
      <c r="D817" s="1"/>
    </row>
    <row r="818" spans="1:4" ht="13.5" hidden="1" customHeight="1" x14ac:dyDescent="0.2">
      <c r="A818" s="1"/>
      <c r="D818" s="1"/>
    </row>
    <row r="819" spans="1:4" ht="13.5" hidden="1" customHeight="1" x14ac:dyDescent="0.2">
      <c r="A819" s="1"/>
      <c r="D819" s="1"/>
    </row>
    <row r="820" spans="1:4" ht="13.5" hidden="1" customHeight="1" x14ac:dyDescent="0.2">
      <c r="A820" s="1"/>
      <c r="D820" s="1"/>
    </row>
    <row r="821" spans="1:4" ht="13.5" hidden="1" customHeight="1" x14ac:dyDescent="0.2">
      <c r="A821" s="1"/>
      <c r="D821" s="1"/>
    </row>
    <row r="822" spans="1:4" ht="13.5" hidden="1" customHeight="1" x14ac:dyDescent="0.2">
      <c r="A822" s="1"/>
      <c r="D822" s="1"/>
    </row>
    <row r="823" spans="1:4" ht="13.5" hidden="1" customHeight="1" x14ac:dyDescent="0.2">
      <c r="A823" s="1"/>
      <c r="D823" s="1"/>
    </row>
    <row r="824" spans="1:4" ht="13.5" hidden="1" customHeight="1" x14ac:dyDescent="0.2">
      <c r="A824" s="1"/>
      <c r="D824" s="1"/>
    </row>
    <row r="825" spans="1:4" ht="13.5" hidden="1" customHeight="1" x14ac:dyDescent="0.2">
      <c r="A825" s="1"/>
      <c r="D825" s="1"/>
    </row>
    <row r="826" spans="1:4" ht="13.5" hidden="1" customHeight="1" x14ac:dyDescent="0.2">
      <c r="A826" s="1"/>
      <c r="D826" s="1"/>
    </row>
    <row r="827" spans="1:4" ht="13.5" hidden="1" customHeight="1" x14ac:dyDescent="0.2">
      <c r="A827" s="1"/>
      <c r="D827" s="1"/>
    </row>
    <row r="828" spans="1:4" ht="13.5" hidden="1" customHeight="1" x14ac:dyDescent="0.2">
      <c r="A828" s="1"/>
      <c r="D828" s="1"/>
    </row>
    <row r="829" spans="1:4" ht="13.5" hidden="1" customHeight="1" x14ac:dyDescent="0.2">
      <c r="A829" s="1"/>
      <c r="D829" s="1"/>
    </row>
    <row r="830" spans="1:4" ht="13.5" hidden="1" customHeight="1" x14ac:dyDescent="0.2">
      <c r="A830" s="1"/>
      <c r="D830" s="1"/>
    </row>
    <row r="831" spans="1:4" ht="13.5" hidden="1" customHeight="1" x14ac:dyDescent="0.2">
      <c r="A831" s="1"/>
      <c r="D831" s="1"/>
    </row>
    <row r="832" spans="1:4" ht="13.5" hidden="1" customHeight="1" x14ac:dyDescent="0.2">
      <c r="A832" s="1"/>
      <c r="D832" s="1"/>
    </row>
    <row r="833" spans="1:4" ht="13.5" hidden="1" customHeight="1" x14ac:dyDescent="0.2">
      <c r="A833" s="1"/>
      <c r="D833" s="1"/>
    </row>
    <row r="834" spans="1:4" ht="13.5" hidden="1" customHeight="1" x14ac:dyDescent="0.2">
      <c r="A834" s="1"/>
      <c r="D834" s="1"/>
    </row>
    <row r="835" spans="1:4" ht="13.5" hidden="1" customHeight="1" x14ac:dyDescent="0.2">
      <c r="A835" s="1"/>
      <c r="D835" s="1"/>
    </row>
    <row r="836" spans="1:4" ht="13.5" hidden="1" customHeight="1" x14ac:dyDescent="0.2">
      <c r="A836" s="1"/>
      <c r="D836" s="1"/>
    </row>
    <row r="837" spans="1:4" ht="13.5" hidden="1" customHeight="1" x14ac:dyDescent="0.2">
      <c r="A837" s="1"/>
      <c r="D837" s="1"/>
    </row>
    <row r="838" spans="1:4" ht="13.5" hidden="1" customHeight="1" x14ac:dyDescent="0.2">
      <c r="A838" s="1"/>
      <c r="D838" s="1"/>
    </row>
    <row r="839" spans="1:4" ht="13.5" hidden="1" customHeight="1" x14ac:dyDescent="0.2">
      <c r="A839" s="1"/>
      <c r="D839" s="1"/>
    </row>
    <row r="840" spans="1:4" ht="13.5" hidden="1" customHeight="1" x14ac:dyDescent="0.2">
      <c r="A840" s="1"/>
      <c r="D840" s="1"/>
    </row>
    <row r="841" spans="1:4" ht="13.5" hidden="1" customHeight="1" x14ac:dyDescent="0.2">
      <c r="A841" s="1"/>
      <c r="D841" s="1"/>
    </row>
    <row r="842" spans="1:4" ht="13.5" hidden="1" customHeight="1" x14ac:dyDescent="0.2">
      <c r="A842" s="1"/>
      <c r="D842" s="1"/>
    </row>
    <row r="843" spans="1:4" ht="13.5" hidden="1" customHeight="1" x14ac:dyDescent="0.2">
      <c r="A843" s="1"/>
      <c r="D843" s="1"/>
    </row>
    <row r="844" spans="1:4" ht="13.5" hidden="1" customHeight="1" x14ac:dyDescent="0.2">
      <c r="A844" s="1"/>
      <c r="D844" s="1"/>
    </row>
    <row r="845" spans="1:4" ht="13.5" hidden="1" customHeight="1" x14ac:dyDescent="0.2">
      <c r="A845" s="1"/>
      <c r="D845" s="1"/>
    </row>
    <row r="846" spans="1:4" ht="13.5" hidden="1" customHeight="1" x14ac:dyDescent="0.2">
      <c r="A846" s="1"/>
      <c r="D846" s="1"/>
    </row>
    <row r="847" spans="1:4" ht="13.5" hidden="1" customHeight="1" x14ac:dyDescent="0.2">
      <c r="A847" s="1"/>
      <c r="D847" s="1"/>
    </row>
    <row r="848" spans="1:4" ht="13.5" hidden="1" customHeight="1" x14ac:dyDescent="0.2">
      <c r="A848" s="1"/>
      <c r="D848" s="1"/>
    </row>
    <row r="849" spans="1:4" ht="13.5" hidden="1" customHeight="1" x14ac:dyDescent="0.2">
      <c r="A849" s="1"/>
      <c r="D849" s="1"/>
    </row>
    <row r="850" spans="1:4" ht="13.5" hidden="1" customHeight="1" x14ac:dyDescent="0.2">
      <c r="A850" s="1"/>
      <c r="D850" s="1"/>
    </row>
    <row r="851" spans="1:4" ht="13.5" hidden="1" customHeight="1" x14ac:dyDescent="0.2">
      <c r="A851" s="1"/>
      <c r="D851" s="1"/>
    </row>
    <row r="852" spans="1:4" ht="13.5" hidden="1" customHeight="1" x14ac:dyDescent="0.2">
      <c r="A852" s="1"/>
      <c r="D852" s="1"/>
    </row>
    <row r="853" spans="1:4" ht="13.5" hidden="1" customHeight="1" x14ac:dyDescent="0.2">
      <c r="A853" s="1"/>
      <c r="D853" s="1"/>
    </row>
    <row r="854" spans="1:4" ht="13.5" hidden="1" customHeight="1" x14ac:dyDescent="0.2">
      <c r="A854" s="1"/>
      <c r="D854" s="1"/>
    </row>
    <row r="855" spans="1:4" ht="13.5" hidden="1" customHeight="1" x14ac:dyDescent="0.2">
      <c r="A855" s="1"/>
      <c r="D855" s="1"/>
    </row>
    <row r="856" spans="1:4" ht="13.5" hidden="1" customHeight="1" x14ac:dyDescent="0.2">
      <c r="A856" s="1"/>
      <c r="D856" s="1"/>
    </row>
    <row r="857" spans="1:4" ht="13.5" hidden="1" customHeight="1" x14ac:dyDescent="0.2">
      <c r="A857" s="1"/>
      <c r="D857" s="1"/>
    </row>
    <row r="858" spans="1:4" ht="13.5" hidden="1" customHeight="1" x14ac:dyDescent="0.2">
      <c r="A858" s="1"/>
      <c r="D858" s="1"/>
    </row>
    <row r="859" spans="1:4" ht="13.5" hidden="1" customHeight="1" x14ac:dyDescent="0.2">
      <c r="A859" s="1"/>
      <c r="D859" s="1"/>
    </row>
    <row r="860" spans="1:4" ht="13.5" hidden="1" customHeight="1" x14ac:dyDescent="0.2">
      <c r="A860" s="1"/>
      <c r="D860" s="1"/>
    </row>
    <row r="861" spans="1:4" ht="13.5" hidden="1" customHeight="1" x14ac:dyDescent="0.2">
      <c r="A861" s="1"/>
      <c r="D861" s="1"/>
    </row>
    <row r="862" spans="1:4" ht="13.5" hidden="1" customHeight="1" x14ac:dyDescent="0.2">
      <c r="A862" s="1"/>
      <c r="D862" s="1"/>
    </row>
    <row r="863" spans="1:4" ht="13.5" hidden="1" customHeight="1" x14ac:dyDescent="0.2">
      <c r="A863" s="1"/>
      <c r="D863" s="1"/>
    </row>
    <row r="864" spans="1:4" ht="13.5" hidden="1" customHeight="1" x14ac:dyDescent="0.2">
      <c r="A864" s="1"/>
      <c r="D864" s="1"/>
    </row>
    <row r="865" spans="1:4" ht="13.5" hidden="1" customHeight="1" x14ac:dyDescent="0.2">
      <c r="A865" s="1"/>
      <c r="D865" s="1"/>
    </row>
    <row r="866" spans="1:4" ht="13.5" hidden="1" customHeight="1" x14ac:dyDescent="0.2">
      <c r="A866" s="1"/>
      <c r="D866" s="1"/>
    </row>
    <row r="867" spans="1:4" ht="13.5" hidden="1" customHeight="1" x14ac:dyDescent="0.2">
      <c r="A867" s="1"/>
      <c r="D867" s="1"/>
    </row>
    <row r="868" spans="1:4" ht="13.5" hidden="1" customHeight="1" x14ac:dyDescent="0.2">
      <c r="A868" s="1"/>
      <c r="D868" s="1"/>
    </row>
    <row r="869" spans="1:4" ht="13.5" hidden="1" customHeight="1" x14ac:dyDescent="0.2">
      <c r="A869" s="1"/>
      <c r="D869" s="1"/>
    </row>
    <row r="870" spans="1:4" ht="13.5" hidden="1" customHeight="1" x14ac:dyDescent="0.2">
      <c r="A870" s="1"/>
      <c r="D870" s="1"/>
    </row>
    <row r="871" spans="1:4" ht="13.5" hidden="1" customHeight="1" x14ac:dyDescent="0.2">
      <c r="A871" s="1"/>
      <c r="D871" s="1"/>
    </row>
    <row r="872" spans="1:4" ht="13.5" hidden="1" customHeight="1" x14ac:dyDescent="0.2">
      <c r="A872" s="1"/>
      <c r="D872" s="1"/>
    </row>
    <row r="873" spans="1:4" ht="13.5" hidden="1" customHeight="1" x14ac:dyDescent="0.2">
      <c r="A873" s="1"/>
      <c r="D873" s="1"/>
    </row>
    <row r="874" spans="1:4" ht="13.5" hidden="1" customHeight="1" x14ac:dyDescent="0.2">
      <c r="A874" s="1"/>
      <c r="D874" s="1"/>
    </row>
    <row r="875" spans="1:4" ht="13.5" hidden="1" customHeight="1" x14ac:dyDescent="0.2">
      <c r="A875" s="1"/>
      <c r="D875" s="1"/>
    </row>
    <row r="876" spans="1:4" ht="13.5" hidden="1" customHeight="1" x14ac:dyDescent="0.2">
      <c r="A876" s="1"/>
      <c r="D876" s="1"/>
    </row>
    <row r="877" spans="1:4" ht="13.5" hidden="1" customHeight="1" x14ac:dyDescent="0.2">
      <c r="A877" s="1"/>
      <c r="D877" s="1"/>
    </row>
    <row r="878" spans="1:4" ht="13.5" hidden="1" customHeight="1" x14ac:dyDescent="0.2">
      <c r="A878" s="1"/>
      <c r="D878" s="1"/>
    </row>
    <row r="879" spans="1:4" ht="13.5" hidden="1" customHeight="1" x14ac:dyDescent="0.2">
      <c r="A879" s="1"/>
      <c r="D879" s="1"/>
    </row>
    <row r="880" spans="1:4" ht="13.5" hidden="1" customHeight="1" x14ac:dyDescent="0.2">
      <c r="A880" s="1"/>
      <c r="D880" s="1"/>
    </row>
    <row r="881" spans="1:4" ht="13.5" hidden="1" customHeight="1" x14ac:dyDescent="0.2">
      <c r="A881" s="1"/>
      <c r="D881" s="1"/>
    </row>
    <row r="882" spans="1:4" ht="13.5" hidden="1" customHeight="1" x14ac:dyDescent="0.2">
      <c r="A882" s="1"/>
      <c r="D882" s="1"/>
    </row>
    <row r="883" spans="1:4" ht="13.5" hidden="1" customHeight="1" x14ac:dyDescent="0.2">
      <c r="A883" s="1"/>
      <c r="D883" s="1"/>
    </row>
    <row r="884" spans="1:4" ht="13.5" hidden="1" customHeight="1" x14ac:dyDescent="0.2">
      <c r="A884" s="1"/>
      <c r="D884" s="1"/>
    </row>
    <row r="885" spans="1:4" ht="13.5" hidden="1" customHeight="1" x14ac:dyDescent="0.2">
      <c r="A885" s="1"/>
      <c r="D885" s="1"/>
    </row>
    <row r="886" spans="1:4" ht="13.5" hidden="1" customHeight="1" x14ac:dyDescent="0.2">
      <c r="A886" s="1"/>
      <c r="D886" s="1"/>
    </row>
    <row r="887" spans="1:4" ht="13.5" hidden="1" customHeight="1" x14ac:dyDescent="0.2">
      <c r="A887" s="1"/>
      <c r="D887" s="1"/>
    </row>
    <row r="888" spans="1:4" ht="13.5" hidden="1" customHeight="1" x14ac:dyDescent="0.2">
      <c r="A888" s="1"/>
      <c r="D888" s="1"/>
    </row>
    <row r="889" spans="1:4" ht="13.5" hidden="1" customHeight="1" x14ac:dyDescent="0.2">
      <c r="A889" s="1"/>
      <c r="D889" s="1"/>
    </row>
    <row r="890" spans="1:4" ht="13.5" hidden="1" customHeight="1" x14ac:dyDescent="0.2">
      <c r="A890" s="1"/>
      <c r="D890" s="1"/>
    </row>
    <row r="891" spans="1:4" ht="13.5" hidden="1" customHeight="1" x14ac:dyDescent="0.2">
      <c r="A891" s="1"/>
      <c r="D891" s="1"/>
    </row>
    <row r="892" spans="1:4" ht="13.5" hidden="1" customHeight="1" x14ac:dyDescent="0.2">
      <c r="A892" s="1"/>
      <c r="D892" s="1"/>
    </row>
    <row r="893" spans="1:4" ht="13.5" hidden="1" customHeight="1" x14ac:dyDescent="0.2">
      <c r="A893" s="1"/>
      <c r="D893" s="1"/>
    </row>
    <row r="894" spans="1:4" ht="13.5" hidden="1" customHeight="1" x14ac:dyDescent="0.2">
      <c r="A894" s="1"/>
      <c r="D894" s="1"/>
    </row>
    <row r="895" spans="1:4" ht="13.5" hidden="1" customHeight="1" x14ac:dyDescent="0.2">
      <c r="A895" s="1"/>
      <c r="D895" s="1"/>
    </row>
    <row r="896" spans="1:4" ht="13.5" hidden="1" customHeight="1" x14ac:dyDescent="0.2">
      <c r="A896" s="1"/>
      <c r="D896" s="1"/>
    </row>
    <row r="897" spans="1:4" ht="13.5" hidden="1" customHeight="1" x14ac:dyDescent="0.2">
      <c r="A897" s="1"/>
      <c r="D897" s="1"/>
    </row>
    <row r="898" spans="1:4" ht="13.5" hidden="1" customHeight="1" x14ac:dyDescent="0.2">
      <c r="A898" s="1"/>
      <c r="D898" s="1"/>
    </row>
    <row r="899" spans="1:4" ht="13.5" hidden="1" customHeight="1" x14ac:dyDescent="0.2">
      <c r="A899" s="1"/>
      <c r="D899" s="1"/>
    </row>
    <row r="900" spans="1:4" ht="13.5" hidden="1" customHeight="1" x14ac:dyDescent="0.2">
      <c r="A900" s="1"/>
      <c r="D900" s="1"/>
    </row>
    <row r="901" spans="1:4" ht="13.5" hidden="1" customHeight="1" x14ac:dyDescent="0.2">
      <c r="A901" s="1"/>
      <c r="D901" s="1"/>
    </row>
    <row r="902" spans="1:4" ht="13.5" hidden="1" customHeight="1" x14ac:dyDescent="0.2">
      <c r="A902" s="1"/>
      <c r="D902" s="1"/>
    </row>
    <row r="903" spans="1:4" ht="13.5" hidden="1" customHeight="1" x14ac:dyDescent="0.2">
      <c r="A903" s="1"/>
      <c r="D903" s="1"/>
    </row>
    <row r="904" spans="1:4" ht="13.5" hidden="1" customHeight="1" x14ac:dyDescent="0.2">
      <c r="A904" s="1"/>
      <c r="D904" s="1"/>
    </row>
    <row r="905" spans="1:4" ht="13.5" hidden="1" customHeight="1" x14ac:dyDescent="0.2">
      <c r="A905" s="1"/>
      <c r="D905" s="1"/>
    </row>
    <row r="906" spans="1:4" ht="13.5" hidden="1" customHeight="1" x14ac:dyDescent="0.2">
      <c r="A906" s="1"/>
      <c r="D906" s="1"/>
    </row>
    <row r="907" spans="1:4" ht="13.5" hidden="1" customHeight="1" x14ac:dyDescent="0.2">
      <c r="A907" s="1"/>
      <c r="D907" s="1"/>
    </row>
    <row r="908" spans="1:4" ht="13.5" hidden="1" customHeight="1" x14ac:dyDescent="0.2">
      <c r="A908" s="1"/>
      <c r="D908" s="1"/>
    </row>
    <row r="909" spans="1:4" ht="13.5" hidden="1" customHeight="1" x14ac:dyDescent="0.2">
      <c r="A909" s="1"/>
      <c r="D909" s="1"/>
    </row>
    <row r="910" spans="1:4" ht="13.5" hidden="1" customHeight="1" x14ac:dyDescent="0.2">
      <c r="A910" s="1"/>
      <c r="D910" s="1"/>
    </row>
    <row r="911" spans="1:4" ht="13.5" hidden="1" customHeight="1" x14ac:dyDescent="0.2">
      <c r="A911" s="1"/>
      <c r="D911" s="1"/>
    </row>
    <row r="912" spans="1:4" ht="13.5" hidden="1" customHeight="1" x14ac:dyDescent="0.2">
      <c r="A912" s="1"/>
      <c r="D912" s="1"/>
    </row>
    <row r="913" spans="1:4" ht="13.5" hidden="1" customHeight="1" x14ac:dyDescent="0.2">
      <c r="A913" s="1"/>
      <c r="D913" s="1"/>
    </row>
    <row r="914" spans="1:4" ht="13.5" hidden="1" customHeight="1" x14ac:dyDescent="0.2">
      <c r="A914" s="1"/>
      <c r="D914" s="1"/>
    </row>
    <row r="915" spans="1:4" ht="13.5" hidden="1" customHeight="1" x14ac:dyDescent="0.2">
      <c r="A915" s="1"/>
      <c r="D915" s="1"/>
    </row>
    <row r="916" spans="1:4" ht="13.5" hidden="1" customHeight="1" x14ac:dyDescent="0.2">
      <c r="A916" s="1"/>
      <c r="D916" s="1"/>
    </row>
    <row r="917" spans="1:4" ht="13.5" hidden="1" customHeight="1" x14ac:dyDescent="0.2">
      <c r="A917" s="1"/>
      <c r="D917" s="1"/>
    </row>
    <row r="918" spans="1:4" ht="13.5" hidden="1" customHeight="1" x14ac:dyDescent="0.2">
      <c r="A918" s="1"/>
      <c r="D918" s="1"/>
    </row>
    <row r="919" spans="1:4" ht="13.5" hidden="1" customHeight="1" x14ac:dyDescent="0.2">
      <c r="A919" s="1"/>
      <c r="D919" s="1"/>
    </row>
    <row r="920" spans="1:4" ht="13.5" hidden="1" customHeight="1" x14ac:dyDescent="0.2">
      <c r="A920" s="1"/>
      <c r="D920" s="1"/>
    </row>
    <row r="921" spans="1:4" ht="13.5" hidden="1" customHeight="1" x14ac:dyDescent="0.2">
      <c r="A921" s="1"/>
      <c r="D921" s="1"/>
    </row>
    <row r="922" spans="1:4" ht="13.5" hidden="1" customHeight="1" x14ac:dyDescent="0.2">
      <c r="A922" s="1"/>
      <c r="D922" s="1"/>
    </row>
    <row r="923" spans="1:4" ht="13.5" hidden="1" customHeight="1" x14ac:dyDescent="0.2">
      <c r="A923" s="1"/>
      <c r="D923" s="1"/>
    </row>
    <row r="924" spans="1:4" ht="13.5" hidden="1" customHeight="1" x14ac:dyDescent="0.2">
      <c r="A924" s="1"/>
      <c r="D924" s="1"/>
    </row>
    <row r="925" spans="1:4" ht="13.5" hidden="1" customHeight="1" x14ac:dyDescent="0.2">
      <c r="A925" s="1"/>
      <c r="D925" s="1"/>
    </row>
    <row r="926" spans="1:4" ht="13.5" hidden="1" customHeight="1" x14ac:dyDescent="0.2">
      <c r="A926" s="1"/>
      <c r="D926" s="1"/>
    </row>
    <row r="927" spans="1:4" ht="13.5" hidden="1" customHeight="1" x14ac:dyDescent="0.2">
      <c r="A927" s="1"/>
      <c r="D927" s="1"/>
    </row>
    <row r="928" spans="1:4" ht="13.5" hidden="1" customHeight="1" x14ac:dyDescent="0.2">
      <c r="A928" s="1"/>
      <c r="D928" s="1"/>
    </row>
    <row r="929" spans="1:4" ht="13.5" hidden="1" customHeight="1" x14ac:dyDescent="0.2">
      <c r="A929" s="1"/>
      <c r="D929" s="1"/>
    </row>
    <row r="930" spans="1:4" ht="13.5" hidden="1" customHeight="1" x14ac:dyDescent="0.2">
      <c r="A930" s="1"/>
      <c r="D930" s="1"/>
    </row>
    <row r="931" spans="1:4" ht="13.5" hidden="1" customHeight="1" x14ac:dyDescent="0.2">
      <c r="A931" s="1"/>
      <c r="D931" s="1"/>
    </row>
    <row r="932" spans="1:4" ht="13.5" hidden="1" customHeight="1" x14ac:dyDescent="0.2">
      <c r="A932" s="1"/>
      <c r="D932" s="1"/>
    </row>
    <row r="933" spans="1:4" ht="13.5" hidden="1" customHeight="1" x14ac:dyDescent="0.2">
      <c r="A933" s="1"/>
      <c r="D933" s="1"/>
    </row>
    <row r="934" spans="1:4" ht="13.5" hidden="1" customHeight="1" x14ac:dyDescent="0.2">
      <c r="A934" s="1"/>
      <c r="D934" s="1"/>
    </row>
    <row r="935" spans="1:4" ht="13.5" hidden="1" customHeight="1" x14ac:dyDescent="0.2">
      <c r="A935" s="1"/>
      <c r="D935" s="1"/>
    </row>
    <row r="936" spans="1:4" ht="13.5" hidden="1" customHeight="1" x14ac:dyDescent="0.2">
      <c r="A936" s="1"/>
      <c r="D936" s="1"/>
    </row>
    <row r="937" spans="1:4" ht="13.5" hidden="1" customHeight="1" x14ac:dyDescent="0.2">
      <c r="A937" s="1"/>
      <c r="D937" s="1"/>
    </row>
    <row r="938" spans="1:4" ht="13.5" hidden="1" customHeight="1" x14ac:dyDescent="0.2">
      <c r="A938" s="1"/>
      <c r="D938" s="1"/>
    </row>
    <row r="939" spans="1:4" ht="13.5" hidden="1" customHeight="1" x14ac:dyDescent="0.2">
      <c r="A939" s="1"/>
      <c r="D939" s="1"/>
    </row>
    <row r="940" spans="1:4" ht="13.5" hidden="1" customHeight="1" x14ac:dyDescent="0.2">
      <c r="A940" s="1"/>
      <c r="D940" s="1"/>
    </row>
    <row r="941" spans="1:4" ht="13.5" hidden="1" customHeight="1" x14ac:dyDescent="0.2">
      <c r="A941" s="1"/>
      <c r="D941" s="1"/>
    </row>
    <row r="942" spans="1:4" ht="13.5" hidden="1" customHeight="1" x14ac:dyDescent="0.2">
      <c r="A942" s="1"/>
      <c r="D942" s="1"/>
    </row>
    <row r="943" spans="1:4" ht="13.5" hidden="1" customHeight="1" x14ac:dyDescent="0.2">
      <c r="A943" s="1"/>
      <c r="D943" s="1"/>
    </row>
    <row r="944" spans="1:4" ht="13.5" hidden="1" customHeight="1" x14ac:dyDescent="0.2">
      <c r="A944" s="1"/>
      <c r="D944" s="1"/>
    </row>
    <row r="945" spans="1:4" ht="13.5" hidden="1" customHeight="1" x14ac:dyDescent="0.2">
      <c r="A945" s="1"/>
      <c r="D945" s="1"/>
    </row>
    <row r="946" spans="1:4" ht="13.5" hidden="1" customHeight="1" x14ac:dyDescent="0.2">
      <c r="A946" s="1"/>
      <c r="D946" s="1"/>
    </row>
    <row r="947" spans="1:4" ht="13.5" hidden="1" customHeight="1" x14ac:dyDescent="0.2">
      <c r="A947" s="1"/>
      <c r="D947" s="1"/>
    </row>
    <row r="948" spans="1:4" ht="13.5" hidden="1" customHeight="1" x14ac:dyDescent="0.2">
      <c r="A948" s="1"/>
      <c r="D948" s="1"/>
    </row>
    <row r="949" spans="1:4" ht="13.5" hidden="1" customHeight="1" x14ac:dyDescent="0.2">
      <c r="A949" s="1"/>
      <c r="D949" s="1"/>
    </row>
    <row r="950" spans="1:4" ht="13.5" hidden="1" customHeight="1" x14ac:dyDescent="0.2">
      <c r="A950" s="1"/>
      <c r="D950" s="1"/>
    </row>
    <row r="951" spans="1:4" ht="13.5" hidden="1" customHeight="1" x14ac:dyDescent="0.2">
      <c r="A951" s="1"/>
      <c r="D951" s="1"/>
    </row>
    <row r="952" spans="1:4" ht="13.5" hidden="1" customHeight="1" x14ac:dyDescent="0.2">
      <c r="A952" s="1"/>
      <c r="D952" s="1"/>
    </row>
    <row r="953" spans="1:4" ht="13.5" hidden="1" customHeight="1" x14ac:dyDescent="0.2">
      <c r="A953" s="1"/>
      <c r="D953" s="1"/>
    </row>
    <row r="954" spans="1:4" ht="13.5" hidden="1" customHeight="1" x14ac:dyDescent="0.2">
      <c r="A954" s="1"/>
      <c r="D954" s="1"/>
    </row>
    <row r="955" spans="1:4" ht="13.5" hidden="1" customHeight="1" x14ac:dyDescent="0.2">
      <c r="A955" s="1"/>
      <c r="D955" s="1"/>
    </row>
    <row r="956" spans="1:4" ht="13.5" hidden="1" customHeight="1" x14ac:dyDescent="0.2">
      <c r="A956" s="1"/>
      <c r="D956" s="1"/>
    </row>
    <row r="957" spans="1:4" ht="13.5" hidden="1" customHeight="1" x14ac:dyDescent="0.2">
      <c r="A957" s="1"/>
      <c r="D957" s="1"/>
    </row>
    <row r="958" spans="1:4" ht="13.5" hidden="1" customHeight="1" x14ac:dyDescent="0.2">
      <c r="A958" s="1"/>
      <c r="D958" s="1"/>
    </row>
    <row r="959" spans="1:4" ht="13.5" hidden="1" customHeight="1" x14ac:dyDescent="0.2">
      <c r="A959" s="1"/>
      <c r="D959" s="1"/>
    </row>
    <row r="960" spans="1:4" ht="13.5" hidden="1" customHeight="1" x14ac:dyDescent="0.2">
      <c r="A960" s="1"/>
      <c r="D960" s="1"/>
    </row>
    <row r="961" spans="1:4" ht="13.5" hidden="1" customHeight="1" x14ac:dyDescent="0.2">
      <c r="A961" s="1"/>
      <c r="D961" s="1"/>
    </row>
    <row r="962" spans="1:4" ht="13.5" hidden="1" customHeight="1" x14ac:dyDescent="0.2">
      <c r="A962" s="1"/>
      <c r="D962" s="1"/>
    </row>
    <row r="963" spans="1:4" ht="13.5" hidden="1" customHeight="1" x14ac:dyDescent="0.2">
      <c r="A963" s="1"/>
      <c r="D963" s="1"/>
    </row>
    <row r="964" spans="1:4" ht="13.5" hidden="1" customHeight="1" x14ac:dyDescent="0.2">
      <c r="A964" s="1"/>
      <c r="D964" s="1"/>
    </row>
    <row r="965" spans="1:4" ht="13.5" hidden="1" customHeight="1" x14ac:dyDescent="0.2">
      <c r="A965" s="1"/>
      <c r="D965" s="1"/>
    </row>
    <row r="966" spans="1:4" ht="13.5" hidden="1" customHeight="1" x14ac:dyDescent="0.2">
      <c r="A966" s="1"/>
      <c r="D966" s="1"/>
    </row>
    <row r="967" spans="1:4" ht="13.5" hidden="1" customHeight="1" x14ac:dyDescent="0.2">
      <c r="A967" s="1"/>
      <c r="D967" s="1"/>
    </row>
    <row r="968" spans="1:4" ht="13.5" hidden="1" customHeight="1" x14ac:dyDescent="0.2">
      <c r="A968" s="1"/>
      <c r="D968" s="1"/>
    </row>
    <row r="969" spans="1:4" ht="13.5" hidden="1" customHeight="1" x14ac:dyDescent="0.2">
      <c r="A969" s="1"/>
      <c r="D969" s="1"/>
    </row>
    <row r="970" spans="1:4" ht="13.5" hidden="1" customHeight="1" x14ac:dyDescent="0.2">
      <c r="A970" s="1"/>
      <c r="D970" s="1"/>
    </row>
    <row r="971" spans="1:4" ht="13.5" hidden="1" customHeight="1" x14ac:dyDescent="0.2">
      <c r="A971" s="1"/>
      <c r="D971" s="1"/>
    </row>
    <row r="972" spans="1:4" ht="13.5" hidden="1" customHeight="1" x14ac:dyDescent="0.2">
      <c r="A972" s="1"/>
      <c r="D972" s="1"/>
    </row>
    <row r="973" spans="1:4" ht="13.5" hidden="1" customHeight="1" x14ac:dyDescent="0.2">
      <c r="A973" s="1"/>
      <c r="D973" s="1"/>
    </row>
    <row r="974" spans="1:4" ht="13.5" hidden="1" customHeight="1" x14ac:dyDescent="0.2">
      <c r="A974" s="1"/>
      <c r="D974" s="1"/>
    </row>
    <row r="975" spans="1:4" ht="13.5" hidden="1" customHeight="1" x14ac:dyDescent="0.2">
      <c r="A975" s="1"/>
      <c r="D975" s="1"/>
    </row>
    <row r="976" spans="1:4" ht="13.5" hidden="1" customHeight="1" x14ac:dyDescent="0.2">
      <c r="A976" s="1"/>
      <c r="D976" s="1"/>
    </row>
    <row r="977" spans="1:4" ht="13.5" hidden="1" customHeight="1" x14ac:dyDescent="0.2">
      <c r="A977" s="1"/>
      <c r="D977" s="1"/>
    </row>
    <row r="978" spans="1:4" ht="13.5" hidden="1" customHeight="1" x14ac:dyDescent="0.2">
      <c r="A978" s="1"/>
      <c r="D978" s="1"/>
    </row>
    <row r="979" spans="1:4" ht="13.5" hidden="1" customHeight="1" x14ac:dyDescent="0.2">
      <c r="A979" s="1"/>
      <c r="D979" s="1"/>
    </row>
    <row r="980" spans="1:4" ht="13.5" hidden="1" customHeight="1" x14ac:dyDescent="0.2">
      <c r="A980" s="1"/>
      <c r="D980" s="1"/>
    </row>
    <row r="981" spans="1:4" ht="13.5" hidden="1" customHeight="1" x14ac:dyDescent="0.2">
      <c r="A981" s="1"/>
      <c r="D981" s="1"/>
    </row>
    <row r="982" spans="1:4" ht="13.5" hidden="1" customHeight="1" x14ac:dyDescent="0.2">
      <c r="A982" s="1"/>
      <c r="D982" s="1"/>
    </row>
    <row r="983" spans="1:4" ht="13.5" hidden="1" customHeight="1" x14ac:dyDescent="0.2">
      <c r="A983" s="1"/>
      <c r="D983" s="1"/>
    </row>
    <row r="984" spans="1:4" ht="13.5" hidden="1" customHeight="1" x14ac:dyDescent="0.2">
      <c r="A984" s="1"/>
      <c r="D984" s="1"/>
    </row>
    <row r="985" spans="1:4" ht="13.5" hidden="1" customHeight="1" x14ac:dyDescent="0.2">
      <c r="A985" s="1"/>
      <c r="D985" s="1"/>
    </row>
    <row r="986" spans="1:4" ht="13.5" hidden="1" customHeight="1" x14ac:dyDescent="0.2">
      <c r="A986" s="1"/>
      <c r="D986" s="1"/>
    </row>
    <row r="987" spans="1:4" ht="13.5" hidden="1" customHeight="1" x14ac:dyDescent="0.2">
      <c r="A987" s="1"/>
      <c r="D987" s="1"/>
    </row>
    <row r="988" spans="1:4" ht="13.5" hidden="1" customHeight="1" x14ac:dyDescent="0.2">
      <c r="A988" s="1"/>
      <c r="D988" s="1"/>
    </row>
    <row r="989" spans="1:4" ht="13.5" hidden="1" customHeight="1" x14ac:dyDescent="0.2">
      <c r="A989" s="1"/>
      <c r="D989" s="1"/>
    </row>
    <row r="990" spans="1:4" ht="13.5" hidden="1" customHeight="1" x14ac:dyDescent="0.2">
      <c r="A990" s="1"/>
      <c r="D990" s="1"/>
    </row>
    <row r="991" spans="1:4" ht="13.5" hidden="1" customHeight="1" x14ac:dyDescent="0.2">
      <c r="A991" s="1"/>
      <c r="D991" s="1"/>
    </row>
    <row r="992" spans="1:4" ht="13.5" hidden="1" customHeight="1" x14ac:dyDescent="0.2">
      <c r="A992" s="1"/>
      <c r="D992" s="1"/>
    </row>
    <row r="993" spans="1:4" ht="13.5" hidden="1" customHeight="1" x14ac:dyDescent="0.2">
      <c r="A993" s="1"/>
      <c r="D993" s="1"/>
    </row>
    <row r="994" spans="1:4" ht="13.5" hidden="1" customHeight="1" x14ac:dyDescent="0.2">
      <c r="A994" s="1"/>
      <c r="D994" s="1"/>
    </row>
    <row r="995" spans="1:4" ht="13.5" hidden="1" customHeight="1" x14ac:dyDescent="0.2">
      <c r="A995" s="1"/>
      <c r="D995" s="1"/>
    </row>
    <row r="996" spans="1:4" ht="13.5" hidden="1" customHeight="1" x14ac:dyDescent="0.2">
      <c r="A996" s="1"/>
      <c r="D996" s="1"/>
    </row>
    <row r="997" spans="1:4" ht="13.5" hidden="1" customHeight="1" x14ac:dyDescent="0.2">
      <c r="A997" s="1"/>
      <c r="D997" s="1"/>
    </row>
    <row r="998" spans="1:4" ht="13.5" hidden="1" customHeight="1" x14ac:dyDescent="0.2">
      <c r="A998" s="1"/>
      <c r="D998" s="1"/>
    </row>
    <row r="999" spans="1:4" ht="13.5" hidden="1" customHeight="1" x14ac:dyDescent="0.2">
      <c r="A999" s="1"/>
      <c r="D999" s="1"/>
    </row>
    <row r="1000" spans="1:4" ht="13.5" hidden="1" customHeight="1" x14ac:dyDescent="0.2">
      <c r="A1000" s="1"/>
      <c r="D1000" s="1"/>
    </row>
  </sheetData>
  <sheetProtection sheet="1" objects="1" scenarios="1"/>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01"/>
  <sheetViews>
    <sheetView workbookViewId="0"/>
  </sheetViews>
  <sheetFormatPr defaultColWidth="0" defaultRowHeight="15" customHeight="1" zeroHeight="1" x14ac:dyDescent="0.2"/>
  <cols>
    <col min="1" max="1" width="12.75" style="2" bestFit="1" customWidth="1"/>
    <col min="2" max="2" width="9.375" style="2" customWidth="1"/>
    <col min="3" max="3" width="12.75" style="2" bestFit="1" customWidth="1"/>
    <col min="4" max="4" width="14" style="2" bestFit="1" customWidth="1"/>
    <col min="5" max="5" width="14.875" style="2" customWidth="1"/>
    <col min="6" max="6" width="15.625" style="2" customWidth="1"/>
    <col min="7" max="7" width="14.625" style="2" customWidth="1"/>
    <col min="8" max="8" width="12.75" style="2" bestFit="1" customWidth="1"/>
    <col min="9" max="10" width="12.625" style="2" customWidth="1"/>
    <col min="11" max="16384" width="12.625" style="2" hidden="1"/>
  </cols>
  <sheetData>
    <row r="1" spans="1:10" ht="20.25" x14ac:dyDescent="0.55000000000000004">
      <c r="A1" s="8" t="s">
        <v>31</v>
      </c>
      <c r="B1" s="8" t="s">
        <v>32</v>
      </c>
      <c r="C1" s="8" t="s">
        <v>34</v>
      </c>
      <c r="D1" s="46" t="str">
        <f>IF('AAR Normality Test'!H9="Reject Normality, then Corrado","DO NOT USE THIS SHEET, APPROPRIATE TEST IS CORRADO!!!","")</f>
        <v>DO NOT USE THIS SHEET, APPROPRIATE TEST IS CORRADO!!!</v>
      </c>
      <c r="E1" s="46"/>
      <c r="F1" s="46"/>
      <c r="G1" s="46"/>
      <c r="H1" s="46"/>
      <c r="I1" s="46"/>
      <c r="J1" s="46"/>
    </row>
    <row r="2" spans="1:10" ht="15" customHeight="1" x14ac:dyDescent="0.2">
      <c r="A2" s="25">
        <f>IF(AAR!A3="","",AAR!A3)</f>
        <v>44001</v>
      </c>
      <c r="B2" s="9">
        <f>IF(AAR!B3="","",AAR!B3)</f>
        <v>-99</v>
      </c>
      <c r="C2" s="9">
        <f>IF(AAR!C3="","",AAR!C3)</f>
        <v>6.3956334955336846E-4</v>
      </c>
      <c r="D2" s="26"/>
      <c r="E2" s="26"/>
      <c r="F2" s="26"/>
      <c r="G2" s="26"/>
      <c r="H2" s="26"/>
      <c r="I2" s="26"/>
      <c r="J2" s="26"/>
    </row>
    <row r="3" spans="1:10" ht="15" customHeight="1" x14ac:dyDescent="0.2">
      <c r="A3" s="25">
        <f>IF(AAR!A4="","",AAR!A4)</f>
        <v>44004</v>
      </c>
      <c r="B3" s="9">
        <f>IF(AAR!B4="","",AAR!B4)</f>
        <v>-98</v>
      </c>
      <c r="C3" s="9">
        <f>IF(AAR!C4="","",AAR!C4)</f>
        <v>-2.2952726453250704E-3</v>
      </c>
      <c r="D3" s="26"/>
      <c r="E3" s="26"/>
      <c r="F3" s="15">
        <f>'AAR Normality Test'!H4</f>
        <v>1.4738749851327428E-3</v>
      </c>
      <c r="G3" s="15" t="s">
        <v>36</v>
      </c>
      <c r="H3" s="26"/>
      <c r="I3" s="26"/>
      <c r="J3" s="26"/>
    </row>
    <row r="4" spans="1:10" ht="15" customHeight="1" x14ac:dyDescent="0.2">
      <c r="A4" s="25">
        <f>IF(AAR!A5="","",AAR!A5)</f>
        <v>44005</v>
      </c>
      <c r="B4" s="9">
        <f>IF(AAR!B5="","",AAR!B5)</f>
        <v>-97</v>
      </c>
      <c r="C4" s="9">
        <f>IF(AAR!C5="","",AAR!C5)</f>
        <v>-1.6299834906412384E-3</v>
      </c>
      <c r="D4" s="26"/>
      <c r="E4" s="26"/>
      <c r="F4" s="26"/>
      <c r="G4" s="26"/>
      <c r="H4" s="26"/>
      <c r="I4" s="26"/>
      <c r="J4" s="26"/>
    </row>
    <row r="5" spans="1:10" ht="15" customHeight="1" x14ac:dyDescent="0.2">
      <c r="A5" s="25">
        <f>IF(AAR!A6="","",AAR!A6)</f>
        <v>44006</v>
      </c>
      <c r="B5" s="9">
        <f>IF(AAR!B6="","",AAR!B6)</f>
        <v>-96</v>
      </c>
      <c r="C5" s="9">
        <f>IF(AAR!C6="","",AAR!C6)</f>
        <v>-5.8518201109715819E-4</v>
      </c>
      <c r="D5" s="26"/>
      <c r="E5" s="27" t="s">
        <v>46</v>
      </c>
      <c r="F5" s="28" t="s">
        <v>47</v>
      </c>
      <c r="G5" s="28" t="s">
        <v>48</v>
      </c>
      <c r="H5" s="28" t="s">
        <v>49</v>
      </c>
      <c r="I5" s="28" t="s">
        <v>32</v>
      </c>
      <c r="J5" s="26"/>
    </row>
    <row r="6" spans="1:10" ht="15" customHeight="1" x14ac:dyDescent="0.25">
      <c r="A6" s="25">
        <f>IF(AAR!A7="","",AAR!A7)</f>
        <v>44007</v>
      </c>
      <c r="B6" s="9">
        <f>IF(AAR!B7="","",AAR!B7)</f>
        <v>-95</v>
      </c>
      <c r="C6" s="9">
        <f>IF(AAR!C7="","",AAR!C7)</f>
        <v>-5.9018584764951776E-4</v>
      </c>
      <c r="D6" s="26"/>
      <c r="E6" s="15">
        <f>VLOOKUP(I6,$B$2:$C$501,2,0)/$F$3</f>
        <v>-0.40728677982534323</v>
      </c>
      <c r="F6" s="15">
        <v>1</v>
      </c>
      <c r="G6" s="29">
        <f>VLOOKUP(I6,$B$2:$C$501,2,0)</f>
        <v>-6.0028979655984038E-4</v>
      </c>
      <c r="H6" s="31">
        <f>G6/(SQRT(F6)*$F$3)</f>
        <v>-0.40728677982534323</v>
      </c>
      <c r="I6" s="15">
        <v>-2</v>
      </c>
      <c r="J6" s="26"/>
    </row>
    <row r="7" spans="1:10" ht="15" customHeight="1" x14ac:dyDescent="0.25">
      <c r="A7" s="25">
        <f>IF(AAR!A8="","",AAR!A8)</f>
        <v>44008</v>
      </c>
      <c r="B7" s="9">
        <f>IF(AAR!B8="","",AAR!B8)</f>
        <v>-94</v>
      </c>
      <c r="C7" s="9">
        <f>IF(AAR!C8="","",AAR!C8)</f>
        <v>1.0711197750336147E-3</v>
      </c>
      <c r="D7" s="26"/>
      <c r="E7" s="15">
        <f>VLOOKUP(I7,$B$2:$C$501,2,0)/$F$3</f>
        <v>0.34146642478492861</v>
      </c>
      <c r="F7" s="15">
        <v>2</v>
      </c>
      <c r="G7" s="29">
        <f>G6+VLOOKUP(I7,$B$2:$C$501,2,0)</f>
        <v>-9.7010974806622922E-5</v>
      </c>
      <c r="H7" s="31">
        <f>G7/(SQRT(F7)*$F$3)</f>
        <v>-4.6542019389183314E-2</v>
      </c>
      <c r="I7" s="15">
        <v>-1</v>
      </c>
      <c r="J7" s="26"/>
    </row>
    <row r="8" spans="1:10" ht="15" customHeight="1" x14ac:dyDescent="0.25">
      <c r="A8" s="25">
        <f>IF(AAR!A9="","",AAR!A9)</f>
        <v>44011</v>
      </c>
      <c r="B8" s="9">
        <f>IF(AAR!B9="","",AAR!B9)</f>
        <v>-93</v>
      </c>
      <c r="C8" s="9">
        <f>IF(AAR!C9="","",AAR!C9)</f>
        <v>-1.2863916932302796E-3</v>
      </c>
      <c r="D8" s="26"/>
      <c r="E8" s="15">
        <f>VLOOKUP(I8,$B$2:$C$501,2,0)/$F$3</f>
        <v>2.1462470978526995</v>
      </c>
      <c r="F8" s="15">
        <v>3</v>
      </c>
      <c r="G8" s="29">
        <f t="shared" ref="G8:G10" si="0">G7+VLOOKUP(I8,$B$2:$C$501,2,0)</f>
        <v>3.066288934632217E-3</v>
      </c>
      <c r="H8" s="31">
        <f>G8/(SQRT(F8)*$F$3)</f>
        <v>1.2011349399919693</v>
      </c>
      <c r="I8" s="15">
        <v>0</v>
      </c>
      <c r="J8" s="26"/>
    </row>
    <row r="9" spans="1:10" ht="15" customHeight="1" x14ac:dyDescent="0.25">
      <c r="A9" s="25">
        <f>IF(AAR!A10="","",AAR!A10)</f>
        <v>44012</v>
      </c>
      <c r="B9" s="9">
        <f>IF(AAR!B10="","",AAR!B10)</f>
        <v>-92</v>
      </c>
      <c r="C9" s="9">
        <f>IF(AAR!C10="","",AAR!C10)</f>
        <v>2.4541601800733026E-3</v>
      </c>
      <c r="D9" s="26"/>
      <c r="E9" s="15">
        <f>VLOOKUP(I9,$B$2:$C$501,2,0)/$F$3</f>
        <v>1.34673805550825</v>
      </c>
      <c r="F9" s="15">
        <v>4</v>
      </c>
      <c r="G9" s="29">
        <f t="shared" si="0"/>
        <v>5.0512124661721385E-3</v>
      </c>
      <c r="H9" s="31">
        <f>G9/(SQRT(F9)*$F$3)</f>
        <v>1.7135823991602677</v>
      </c>
      <c r="I9" s="15">
        <v>1</v>
      </c>
      <c r="J9" s="26"/>
    </row>
    <row r="10" spans="1:10" ht="15" customHeight="1" x14ac:dyDescent="0.25">
      <c r="A10" s="25">
        <f>IF(AAR!A11="","",AAR!A11)</f>
        <v>44013</v>
      </c>
      <c r="B10" s="9">
        <f>IF(AAR!B11="","",AAR!B11)</f>
        <v>-91</v>
      </c>
      <c r="C10" s="9">
        <f>IF(AAR!C11="","",AAR!C11)</f>
        <v>1.9302333121040645E-3</v>
      </c>
      <c r="D10" s="26"/>
      <c r="E10" s="15">
        <f>VLOOKUP(I10,$B$2:$C$501,2,0)/$F$3</f>
        <v>7.9708725317467755E-3</v>
      </c>
      <c r="F10" s="15">
        <v>5</v>
      </c>
      <c r="G10" s="29">
        <f t="shared" si="0"/>
        <v>5.062960535806362E-3</v>
      </c>
      <c r="H10" s="31">
        <f>G10/(SQRT(F10)*$F$3)</f>
        <v>1.5362393743920093</v>
      </c>
      <c r="I10" s="15">
        <v>2</v>
      </c>
      <c r="J10" s="26"/>
    </row>
    <row r="11" spans="1:10" ht="15" customHeight="1" x14ac:dyDescent="0.2">
      <c r="A11" s="25">
        <f>IF(AAR!A12="","",AAR!A12)</f>
        <v>44014</v>
      </c>
      <c r="B11" s="9">
        <f>IF(AAR!B12="","",AAR!B12)</f>
        <v>-90</v>
      </c>
      <c r="C11" s="9">
        <f>IF(AAR!C12="","",AAR!C12)</f>
        <v>7.1152492166190147E-4</v>
      </c>
      <c r="D11" s="26"/>
      <c r="E11" s="26"/>
      <c r="F11" s="26"/>
      <c r="G11" s="26"/>
      <c r="H11" s="26"/>
      <c r="I11" s="26"/>
      <c r="J11" s="26"/>
    </row>
    <row r="12" spans="1:10" ht="15" customHeight="1" x14ac:dyDescent="0.2">
      <c r="A12" s="25">
        <f>IF(AAR!A13="","",AAR!A13)</f>
        <v>44018</v>
      </c>
      <c r="B12" s="9">
        <f>IF(AAR!B13="","",AAR!B13)</f>
        <v>-89</v>
      </c>
      <c r="C12" s="9">
        <f>IF(AAR!C13="","",AAR!C13)</f>
        <v>-1.8763132835362532E-3</v>
      </c>
      <c r="D12" s="26"/>
      <c r="E12" s="26"/>
      <c r="F12" s="28" t="s">
        <v>47</v>
      </c>
      <c r="G12" s="28" t="s">
        <v>48</v>
      </c>
      <c r="H12" s="28" t="s">
        <v>49</v>
      </c>
      <c r="I12" s="28" t="s">
        <v>32</v>
      </c>
      <c r="J12" s="26"/>
    </row>
    <row r="13" spans="1:10" ht="15" customHeight="1" x14ac:dyDescent="0.25">
      <c r="A13" s="25">
        <f>IF(AAR!A14="","",AAR!A14)</f>
        <v>44019</v>
      </c>
      <c r="B13" s="9">
        <f>IF(AAR!B14="","",AAR!B14)</f>
        <v>-88</v>
      </c>
      <c r="C13" s="9">
        <f>IF(AAR!C14="","",AAR!C14)</f>
        <v>1.3932156452006973E-3</v>
      </c>
      <c r="D13" s="26"/>
      <c r="E13" s="26"/>
      <c r="F13" s="15">
        <v>1</v>
      </c>
      <c r="G13" s="29">
        <f>VLOOKUP(I13,$B$2:$C$501,2,0)</f>
        <v>5.0327882175321746E-4</v>
      </c>
      <c r="H13" s="32">
        <f>G13/(SQRT(F13)*$F$3)</f>
        <v>0.34146642478492861</v>
      </c>
      <c r="I13" s="15">
        <v>-1</v>
      </c>
      <c r="J13" s="26"/>
    </row>
    <row r="14" spans="1:10" ht="15" customHeight="1" x14ac:dyDescent="0.25">
      <c r="A14" s="25">
        <f>IF(AAR!A15="","",AAR!A15)</f>
        <v>44020</v>
      </c>
      <c r="B14" s="9">
        <f>IF(AAR!B15="","",AAR!B15)</f>
        <v>-87</v>
      </c>
      <c r="C14" s="9">
        <f>IF(AAR!C15="","",AAR!C15)</f>
        <v>-7.8537698625462751E-4</v>
      </c>
      <c r="D14" s="26"/>
      <c r="E14" s="26"/>
      <c r="F14" s="15">
        <v>2</v>
      </c>
      <c r="G14" s="29">
        <f>G13+VLOOKUP(I14,$B$2:$C$501,2,0)</f>
        <v>3.6665787311920572E-3</v>
      </c>
      <c r="H14" s="32">
        <f>G14/(SQRT(F14)*$F$3)</f>
        <v>1.7590791015065406</v>
      </c>
      <c r="I14" s="15">
        <v>0</v>
      </c>
      <c r="J14" s="26"/>
    </row>
    <row r="15" spans="1:10" ht="15" customHeight="1" x14ac:dyDescent="0.25">
      <c r="A15" s="25">
        <f>IF(AAR!A16="","",AAR!A16)</f>
        <v>44021</v>
      </c>
      <c r="B15" s="9">
        <f>IF(AAR!B16="","",AAR!B16)</f>
        <v>-86</v>
      </c>
      <c r="C15" s="9">
        <f>IF(AAR!C16="","",AAR!C16)</f>
        <v>-7.4751365148340325E-4</v>
      </c>
      <c r="D15" s="26"/>
      <c r="E15" s="26"/>
      <c r="F15" s="15">
        <v>3</v>
      </c>
      <c r="G15" s="29">
        <f t="shared" ref="G15:G16" si="1">G14+VLOOKUP(I15,$B$2:$C$501,2,0)</f>
        <v>5.6515022627319778E-3</v>
      </c>
      <c r="H15" s="32">
        <f>G15/(SQRT(F15)*$F$3)</f>
        <v>2.213821650837108</v>
      </c>
      <c r="I15" s="15">
        <v>1</v>
      </c>
      <c r="J15" s="26"/>
    </row>
    <row r="16" spans="1:10" ht="15" customHeight="1" x14ac:dyDescent="0.25">
      <c r="A16" s="25">
        <f>IF(AAR!A17="","",AAR!A17)</f>
        <v>44022</v>
      </c>
      <c r="B16" s="9">
        <f>IF(AAR!B17="","",AAR!B17)</f>
        <v>-85</v>
      </c>
      <c r="C16" s="9">
        <f>IF(AAR!C17="","",AAR!C17)</f>
        <v>-3.9088826717925099E-4</v>
      </c>
      <c r="D16" s="26"/>
      <c r="E16" s="26"/>
      <c r="F16" s="15">
        <v>4</v>
      </c>
      <c r="G16" s="29">
        <f t="shared" si="1"/>
        <v>5.6632503323662013E-3</v>
      </c>
      <c r="H16" s="32">
        <f>G16/(SQRT(F16)*$F$3)</f>
        <v>1.9212112253388125</v>
      </c>
      <c r="I16" s="15">
        <v>2</v>
      </c>
      <c r="J16" s="26"/>
    </row>
    <row r="17" spans="1:10" ht="15" customHeight="1" x14ac:dyDescent="0.2">
      <c r="A17" s="25">
        <f>IF(AAR!A18="","",AAR!A18)</f>
        <v>44025</v>
      </c>
      <c r="B17" s="9">
        <f>IF(AAR!B18="","",AAR!B18)</f>
        <v>-84</v>
      </c>
      <c r="C17" s="9">
        <f>IF(AAR!C18="","",AAR!C18)</f>
        <v>-2.2364285553189778E-3</v>
      </c>
      <c r="D17" s="26"/>
      <c r="E17" s="26"/>
      <c r="F17" s="26"/>
      <c r="G17" s="26"/>
      <c r="H17" s="26"/>
      <c r="I17" s="26"/>
      <c r="J17" s="26"/>
    </row>
    <row r="18" spans="1:10" ht="15" customHeight="1" x14ac:dyDescent="0.2">
      <c r="A18" s="25">
        <f>IF(AAR!A19="","",AAR!A19)</f>
        <v>44026</v>
      </c>
      <c r="B18" s="9">
        <f>IF(AAR!B19="","",AAR!B19)</f>
        <v>-83</v>
      </c>
      <c r="C18" s="9">
        <f>IF(AAR!C19="","",AAR!C19)</f>
        <v>-5.6729568361647863E-4</v>
      </c>
      <c r="D18" s="26"/>
      <c r="E18" s="26"/>
      <c r="F18" s="28" t="s">
        <v>47</v>
      </c>
      <c r="G18" s="28" t="s">
        <v>48</v>
      </c>
      <c r="H18" s="28" t="s">
        <v>49</v>
      </c>
      <c r="I18" s="28" t="s">
        <v>32</v>
      </c>
      <c r="J18" s="26"/>
    </row>
    <row r="19" spans="1:10" ht="15" customHeight="1" x14ac:dyDescent="0.25">
      <c r="A19" s="25">
        <f>IF(AAR!A20="","",AAR!A20)</f>
        <v>44027</v>
      </c>
      <c r="B19" s="9">
        <f>IF(AAR!B20="","",AAR!B20)</f>
        <v>-82</v>
      </c>
      <c r="C19" s="9">
        <f>IF(AAR!C20="","",AAR!C20)</f>
        <v>-2.6080914652525436E-4</v>
      </c>
      <c r="D19" s="26"/>
      <c r="E19" s="26"/>
      <c r="F19" s="15">
        <v>1</v>
      </c>
      <c r="G19" s="29">
        <f>VLOOKUP(I19,$B$2:$C$501,2,0)</f>
        <v>3.1632999094388398E-3</v>
      </c>
      <c r="H19" s="32">
        <f>G19/(SQRT(F19)*$F$3)</f>
        <v>2.1462470978526995</v>
      </c>
      <c r="I19" s="15">
        <v>0</v>
      </c>
      <c r="J19" s="26"/>
    </row>
    <row r="20" spans="1:10" ht="15" customHeight="1" x14ac:dyDescent="0.25">
      <c r="A20" s="25">
        <f>IF(AAR!A21="","",AAR!A21)</f>
        <v>44028</v>
      </c>
      <c r="B20" s="9">
        <f>IF(AAR!B21="","",AAR!B21)</f>
        <v>-81</v>
      </c>
      <c r="C20" s="9">
        <f>IF(AAR!C21="","",AAR!C21)</f>
        <v>1.8641362913812108E-3</v>
      </c>
      <c r="D20" s="26"/>
      <c r="E20" s="26"/>
      <c r="F20" s="15">
        <v>2</v>
      </c>
      <c r="G20" s="29">
        <f>G19+VLOOKUP(I20,$B$2:$C$501,2,0)</f>
        <v>5.1482234409787608E-3</v>
      </c>
      <c r="H20" s="32">
        <f>G20/(SQRT(F20)*$F$3)</f>
        <v>2.4699134885254601</v>
      </c>
      <c r="I20" s="15">
        <v>1</v>
      </c>
      <c r="J20" s="26"/>
    </row>
    <row r="21" spans="1:10" s="26" customFormat="1" ht="15" customHeight="1" x14ac:dyDescent="0.25">
      <c r="A21" s="25">
        <f>IF(AAR!A22="","",AAR!A22)</f>
        <v>44029</v>
      </c>
      <c r="B21" s="9">
        <f>IF(AAR!B22="","",AAR!B22)</f>
        <v>-80</v>
      </c>
      <c r="C21" s="9">
        <f>IF(AAR!C22="","",AAR!C22)</f>
        <v>3.1223743252007941E-3</v>
      </c>
      <c r="F21" s="15">
        <v>3</v>
      </c>
      <c r="G21" s="29">
        <f>G20+VLOOKUP(I21,$B$2:$C$501,2,0)</f>
        <v>5.1599715106129844E-3</v>
      </c>
      <c r="H21" s="32">
        <f>G21/(SQRT(F21)*$F$3)</f>
        <v>2.0212779039701911</v>
      </c>
      <c r="I21" s="15">
        <v>2</v>
      </c>
    </row>
    <row r="22" spans="1:10" s="26" customFormat="1" ht="15" customHeight="1" x14ac:dyDescent="0.2">
      <c r="A22" s="25">
        <f>IF(AAR!A23="","",AAR!A23)</f>
        <v>44032</v>
      </c>
      <c r="B22" s="9">
        <f>IF(AAR!B23="","",AAR!B23)</f>
        <v>-79</v>
      </c>
      <c r="C22" s="9">
        <f>IF(AAR!C23="","",AAR!C23)</f>
        <v>-6.1955693307537809E-4</v>
      </c>
    </row>
    <row r="23" spans="1:10" s="26" customFormat="1" ht="15" customHeight="1" x14ac:dyDescent="0.2">
      <c r="A23" s="25">
        <f>IF(AAR!A24="","",AAR!A24)</f>
        <v>44033</v>
      </c>
      <c r="B23" s="9">
        <f>IF(AAR!B24="","",AAR!B24)</f>
        <v>-78</v>
      </c>
      <c r="C23" s="9">
        <f>IF(AAR!C24="","",AAR!C24)</f>
        <v>-4.9689985797165127E-4</v>
      </c>
    </row>
    <row r="24" spans="1:10" ht="15" customHeight="1" x14ac:dyDescent="0.2">
      <c r="A24" s="25">
        <f>IF(AAR!A25="","",AAR!A25)</f>
        <v>44034</v>
      </c>
      <c r="B24" s="9">
        <f>IF(AAR!B25="","",AAR!B25)</f>
        <v>-77</v>
      </c>
      <c r="C24" s="9">
        <f>IF(AAR!C25="","",AAR!C25)</f>
        <v>1.1162533038047478E-3</v>
      </c>
      <c r="D24" s="26"/>
      <c r="E24" s="26"/>
      <c r="F24" s="26"/>
      <c r="G24" s="26"/>
      <c r="H24" s="26"/>
      <c r="I24" s="26"/>
      <c r="J24" s="26"/>
    </row>
    <row r="25" spans="1:10" ht="15" customHeight="1" x14ac:dyDescent="0.2">
      <c r="A25" s="25">
        <f>IF(AAR!A26="","",AAR!A26)</f>
        <v>44035</v>
      </c>
      <c r="B25" s="9">
        <f>IF(AAR!B26="","",AAR!B26)</f>
        <v>-76</v>
      </c>
      <c r="C25" s="9">
        <f>IF(AAR!C26="","",AAR!C26)</f>
        <v>1.9227670870013232E-3</v>
      </c>
      <c r="D25" s="26"/>
      <c r="E25" s="26"/>
      <c r="F25" s="26"/>
      <c r="G25" s="26"/>
      <c r="H25" s="26"/>
      <c r="I25" s="26"/>
      <c r="J25" s="26"/>
    </row>
    <row r="26" spans="1:10" ht="15" customHeight="1" x14ac:dyDescent="0.2">
      <c r="A26" s="25">
        <f>IF(AAR!A27="","",AAR!A27)</f>
        <v>44036</v>
      </c>
      <c r="B26" s="9">
        <f>IF(AAR!B27="","",AAR!B27)</f>
        <v>-75</v>
      </c>
      <c r="C26" s="9">
        <f>IF(AAR!C27="","",AAR!C27)</f>
        <v>-4.4748455781296161E-3</v>
      </c>
      <c r="D26" s="26"/>
      <c r="E26" s="26"/>
      <c r="F26" s="26"/>
      <c r="G26" s="26"/>
      <c r="H26" s="26"/>
      <c r="I26" s="26"/>
      <c r="J26" s="26"/>
    </row>
    <row r="27" spans="1:10" ht="15" customHeight="1" x14ac:dyDescent="0.2">
      <c r="A27" s="25">
        <f>IF(AAR!A28="","",AAR!A28)</f>
        <v>44039</v>
      </c>
      <c r="B27" s="9">
        <f>IF(AAR!B28="","",AAR!B28)</f>
        <v>-74</v>
      </c>
      <c r="C27" s="9">
        <f>IF(AAR!C28="","",AAR!C28)</f>
        <v>-2.172920163386284E-4</v>
      </c>
      <c r="D27" s="26"/>
      <c r="E27" s="26"/>
      <c r="F27" s="26"/>
      <c r="G27" s="26"/>
      <c r="H27" s="26"/>
      <c r="I27" s="26"/>
      <c r="J27" s="26"/>
    </row>
    <row r="28" spans="1:10" ht="15" customHeight="1" x14ac:dyDescent="0.2">
      <c r="A28" s="25">
        <f>IF(AAR!A29="","",AAR!A29)</f>
        <v>44040</v>
      </c>
      <c r="B28" s="9">
        <f>IF(AAR!B29="","",AAR!B29)</f>
        <v>-73</v>
      </c>
      <c r="C28" s="9">
        <f>IF(AAR!C29="","",AAR!C29)</f>
        <v>1.444629812852096E-3</v>
      </c>
      <c r="D28" s="26"/>
      <c r="E28" s="26"/>
      <c r="F28" s="26"/>
      <c r="G28" s="26"/>
      <c r="H28" s="26"/>
      <c r="I28" s="26"/>
      <c r="J28" s="26"/>
    </row>
    <row r="29" spans="1:10" ht="15" customHeight="1" x14ac:dyDescent="0.2">
      <c r="A29" s="25">
        <f>IF(AAR!A30="","",AAR!A30)</f>
        <v>44041</v>
      </c>
      <c r="B29" s="9">
        <f>IF(AAR!B30="","",AAR!B30)</f>
        <v>-72</v>
      </c>
      <c r="C29" s="9">
        <f>IF(AAR!C30="","",AAR!C30)</f>
        <v>-1.5118714070749501E-3</v>
      </c>
      <c r="D29" s="26"/>
      <c r="E29" s="26"/>
      <c r="F29" s="26"/>
      <c r="G29" s="26"/>
      <c r="H29" s="26"/>
      <c r="I29" s="26"/>
      <c r="J29" s="26"/>
    </row>
    <row r="30" spans="1:10" ht="15" customHeight="1" x14ac:dyDescent="0.2">
      <c r="A30" s="25">
        <f>IF(AAR!A31="","",AAR!A31)</f>
        <v>44042</v>
      </c>
      <c r="B30" s="9">
        <f>IF(AAR!B31="","",AAR!B31)</f>
        <v>-71</v>
      </c>
      <c r="C30" s="9">
        <f>IF(AAR!C31="","",AAR!C31)</f>
        <v>-3.1601665507867074E-4</v>
      </c>
      <c r="D30" s="26"/>
      <c r="E30" s="26"/>
      <c r="F30" s="26"/>
      <c r="G30" s="26"/>
      <c r="H30" s="26"/>
      <c r="I30" s="26"/>
      <c r="J30" s="26"/>
    </row>
    <row r="31" spans="1:10" ht="15" customHeight="1" x14ac:dyDescent="0.2">
      <c r="A31" s="25">
        <f>IF(AAR!A32="","",AAR!A32)</f>
        <v>44043</v>
      </c>
      <c r="B31" s="9">
        <f>IF(AAR!B32="","",AAR!B32)</f>
        <v>-70</v>
      </c>
      <c r="C31" s="9">
        <f>IF(AAR!C32="","",AAR!C32)</f>
        <v>-2.503200634454447E-3</v>
      </c>
      <c r="D31" s="26"/>
      <c r="E31" s="26"/>
      <c r="F31" s="26"/>
      <c r="G31" s="26"/>
      <c r="H31" s="26"/>
      <c r="I31" s="26"/>
      <c r="J31" s="26"/>
    </row>
    <row r="32" spans="1:10" ht="15" customHeight="1" x14ac:dyDescent="0.2">
      <c r="A32" s="25">
        <f>IF(AAR!A33="","",AAR!A33)</f>
        <v>44046</v>
      </c>
      <c r="B32" s="9">
        <f>IF(AAR!B33="","",AAR!B33)</f>
        <v>-69</v>
      </c>
      <c r="C32" s="9">
        <f>IF(AAR!C33="","",AAR!C33)</f>
        <v>-6.0225153959234253E-4</v>
      </c>
      <c r="D32" s="26"/>
      <c r="E32" s="26"/>
      <c r="F32" s="26"/>
      <c r="G32" s="26"/>
      <c r="H32" s="26"/>
      <c r="I32" s="26"/>
      <c r="J32" s="26"/>
    </row>
    <row r="33" spans="1:10" ht="15" customHeight="1" x14ac:dyDescent="0.2">
      <c r="A33" s="25">
        <f>IF(AAR!A34="","",AAR!A34)</f>
        <v>44047</v>
      </c>
      <c r="B33" s="9">
        <f>IF(AAR!B34="","",AAR!B34)</f>
        <v>-68</v>
      </c>
      <c r="C33" s="9">
        <f>IF(AAR!C34="","",AAR!C34)</f>
        <v>-5.4908260554330604E-4</v>
      </c>
      <c r="D33" s="26"/>
      <c r="E33" s="26"/>
      <c r="F33" s="26"/>
      <c r="G33" s="26"/>
      <c r="H33" s="26"/>
      <c r="I33" s="26"/>
      <c r="J33" s="26"/>
    </row>
    <row r="34" spans="1:10" ht="15" customHeight="1" x14ac:dyDescent="0.2">
      <c r="A34" s="25">
        <f>IF(AAR!A35="","",AAR!A35)</f>
        <v>44048</v>
      </c>
      <c r="B34" s="9">
        <f>IF(AAR!B35="","",AAR!B35)</f>
        <v>-67</v>
      </c>
      <c r="C34" s="9">
        <f>IF(AAR!C35="","",AAR!C35)</f>
        <v>6.7901462823301859E-5</v>
      </c>
      <c r="D34" s="26"/>
      <c r="E34" s="26"/>
      <c r="F34" s="26"/>
      <c r="G34" s="26"/>
      <c r="H34" s="26"/>
      <c r="I34" s="26"/>
      <c r="J34" s="26"/>
    </row>
    <row r="35" spans="1:10" ht="15" customHeight="1" x14ac:dyDescent="0.2">
      <c r="A35" s="25">
        <f>IF(AAR!A36="","",AAR!A36)</f>
        <v>44049</v>
      </c>
      <c r="B35" s="9">
        <f>IF(AAR!B36="","",AAR!B36)</f>
        <v>-66</v>
      </c>
      <c r="C35" s="9">
        <f>IF(AAR!C36="","",AAR!C36)</f>
        <v>-3.039333859551855E-4</v>
      </c>
      <c r="D35" s="26"/>
      <c r="E35" s="26"/>
      <c r="F35" s="26"/>
      <c r="G35" s="26"/>
      <c r="H35" s="26"/>
      <c r="I35" s="26"/>
      <c r="J35" s="26"/>
    </row>
    <row r="36" spans="1:10" ht="15" customHeight="1" x14ac:dyDescent="0.2">
      <c r="A36" s="25">
        <f>IF(AAR!A37="","",AAR!A37)</f>
        <v>44050</v>
      </c>
      <c r="B36" s="9">
        <f>IF(AAR!B37="","",AAR!B37)</f>
        <v>-65</v>
      </c>
      <c r="C36" s="9">
        <f>IF(AAR!C37="","",AAR!C37)</f>
        <v>7.9217054131789163E-5</v>
      </c>
      <c r="D36" s="26"/>
      <c r="E36" s="26"/>
      <c r="F36" s="26"/>
      <c r="G36" s="26"/>
      <c r="H36" s="26"/>
      <c r="I36" s="26"/>
      <c r="J36" s="26"/>
    </row>
    <row r="37" spans="1:10" ht="15" customHeight="1" x14ac:dyDescent="0.2">
      <c r="A37" s="25">
        <f>IF(AAR!A38="","",AAR!A38)</f>
        <v>44053</v>
      </c>
      <c r="B37" s="9">
        <f>IF(AAR!B38="","",AAR!B38)</f>
        <v>-64</v>
      </c>
      <c r="C37" s="9">
        <f>IF(AAR!C38="","",AAR!C38)</f>
        <v>-1.4001368770146906E-3</v>
      </c>
      <c r="D37" s="26"/>
      <c r="E37" s="26"/>
      <c r="F37" s="26"/>
      <c r="G37" s="26"/>
      <c r="H37" s="26"/>
      <c r="I37" s="26"/>
      <c r="J37" s="26"/>
    </row>
    <row r="38" spans="1:10" ht="15" customHeight="1" x14ac:dyDescent="0.2">
      <c r="A38" s="25">
        <f>IF(AAR!A39="","",AAR!A39)</f>
        <v>44054</v>
      </c>
      <c r="B38" s="9">
        <f>IF(AAR!B39="","",AAR!B39)</f>
        <v>-63</v>
      </c>
      <c r="C38" s="9">
        <f>IF(AAR!C39="","",AAR!C39)</f>
        <v>-2.2120870450045217E-4</v>
      </c>
      <c r="D38" s="26"/>
      <c r="E38" s="26"/>
      <c r="F38" s="26"/>
      <c r="G38" s="26"/>
      <c r="H38" s="26"/>
      <c r="I38" s="26"/>
      <c r="J38" s="26"/>
    </row>
    <row r="39" spans="1:10" ht="15" customHeight="1" x14ac:dyDescent="0.2">
      <c r="A39" s="25">
        <f>IF(AAR!A40="","",AAR!A40)</f>
        <v>44055</v>
      </c>
      <c r="B39" s="9">
        <f>IF(AAR!B40="","",AAR!B40)</f>
        <v>-62</v>
      </c>
      <c r="C39" s="9">
        <f>IF(AAR!C40="","",AAR!C40)</f>
        <v>1.0321474723204015E-3</v>
      </c>
      <c r="D39" s="26"/>
      <c r="E39" s="26"/>
      <c r="F39" s="26"/>
      <c r="G39" s="26"/>
      <c r="H39" s="26"/>
      <c r="I39" s="26"/>
      <c r="J39" s="26"/>
    </row>
    <row r="40" spans="1:10" ht="15" customHeight="1" x14ac:dyDescent="0.2">
      <c r="A40" s="25">
        <f>IF(AAR!A41="","",AAR!A41)</f>
        <v>44056</v>
      </c>
      <c r="B40" s="9">
        <f>IF(AAR!B41="","",AAR!B41)</f>
        <v>-61</v>
      </c>
      <c r="C40" s="9">
        <f>IF(AAR!C41="","",AAR!C41)</f>
        <v>-6.3025239399203006E-4</v>
      </c>
      <c r="D40" s="26"/>
      <c r="E40" s="26"/>
      <c r="F40" s="26"/>
      <c r="G40" s="26"/>
      <c r="H40" s="26"/>
      <c r="I40" s="26"/>
      <c r="J40" s="26"/>
    </row>
    <row r="41" spans="1:10" ht="15" customHeight="1" x14ac:dyDescent="0.2">
      <c r="A41" s="25">
        <f>IF(AAR!A42="","",AAR!A42)</f>
        <v>44057</v>
      </c>
      <c r="B41" s="9">
        <f>IF(AAR!B42="","",AAR!B42)</f>
        <v>-60</v>
      </c>
      <c r="C41" s="9">
        <f>IF(AAR!C42="","",AAR!C42)</f>
        <v>3.4465690007963928E-4</v>
      </c>
      <c r="D41" s="26"/>
      <c r="E41" s="26"/>
      <c r="F41" s="26"/>
      <c r="G41" s="26"/>
      <c r="H41" s="26"/>
      <c r="I41" s="26"/>
      <c r="J41" s="26"/>
    </row>
    <row r="42" spans="1:10" ht="15" customHeight="1" x14ac:dyDescent="0.2">
      <c r="A42" s="25">
        <f>IF(AAR!A43="","",AAR!A43)</f>
        <v>44060</v>
      </c>
      <c r="B42" s="9">
        <f>IF(AAR!B43="","",AAR!B43)</f>
        <v>-59</v>
      </c>
      <c r="C42" s="9">
        <f>IF(AAR!C43="","",AAR!C43)</f>
        <v>1.8946650055208197E-3</v>
      </c>
      <c r="D42" s="26"/>
      <c r="E42" s="26"/>
      <c r="F42" s="26"/>
      <c r="G42" s="26"/>
      <c r="H42" s="26"/>
      <c r="I42" s="26"/>
      <c r="J42" s="26"/>
    </row>
    <row r="43" spans="1:10" ht="15" customHeight="1" x14ac:dyDescent="0.2">
      <c r="A43" s="25">
        <f>IF(AAR!A44="","",AAR!A44)</f>
        <v>44061</v>
      </c>
      <c r="B43" s="9">
        <f>IF(AAR!B44="","",AAR!B44)</f>
        <v>-58</v>
      </c>
      <c r="C43" s="9">
        <f>IF(AAR!C44="","",AAR!C44)</f>
        <v>9.2546441181109551E-4</v>
      </c>
      <c r="D43" s="26"/>
      <c r="E43" s="26"/>
      <c r="F43" s="26"/>
      <c r="G43" s="26"/>
      <c r="H43" s="26"/>
      <c r="I43" s="26"/>
      <c r="J43" s="26"/>
    </row>
    <row r="44" spans="1:10" ht="15" customHeight="1" x14ac:dyDescent="0.2">
      <c r="A44" s="25">
        <f>IF(AAR!A45="","",AAR!A45)</f>
        <v>44062</v>
      </c>
      <c r="B44" s="9">
        <f>IF(AAR!B45="","",AAR!B45)</f>
        <v>-57</v>
      </c>
      <c r="C44" s="9">
        <f>IF(AAR!C45="","",AAR!C45)</f>
        <v>-8.6165441979031926E-4</v>
      </c>
      <c r="D44" s="26"/>
      <c r="E44" s="26"/>
      <c r="F44" s="26"/>
      <c r="G44" s="26"/>
      <c r="H44" s="26"/>
      <c r="I44" s="26"/>
      <c r="J44" s="26"/>
    </row>
    <row r="45" spans="1:10" ht="15" customHeight="1" x14ac:dyDescent="0.2">
      <c r="A45" s="25">
        <f>IF(AAR!A46="","",AAR!A46)</f>
        <v>44063</v>
      </c>
      <c r="B45" s="9">
        <f>IF(AAR!B46="","",AAR!B46)</f>
        <v>-56</v>
      </c>
      <c r="C45" s="9">
        <f>IF(AAR!C46="","",AAR!C46)</f>
        <v>-3.1138101156128373E-4</v>
      </c>
      <c r="D45" s="26"/>
      <c r="E45" s="26"/>
      <c r="F45" s="26"/>
      <c r="G45" s="26"/>
      <c r="H45" s="26"/>
      <c r="I45" s="26"/>
      <c r="J45" s="26"/>
    </row>
    <row r="46" spans="1:10" ht="15" customHeight="1" x14ac:dyDescent="0.2">
      <c r="A46" s="25">
        <f>IF(AAR!A47="","",AAR!A47)</f>
        <v>44064</v>
      </c>
      <c r="B46" s="9">
        <f>IF(AAR!B47="","",AAR!B47)</f>
        <v>-55</v>
      </c>
      <c r="C46" s="9">
        <f>IF(AAR!C47="","",AAR!C47)</f>
        <v>-2.9419367150948224E-3</v>
      </c>
      <c r="D46" s="26"/>
      <c r="E46" s="26"/>
      <c r="F46" s="26"/>
      <c r="G46" s="26"/>
      <c r="H46" s="26"/>
      <c r="I46" s="26"/>
      <c r="J46" s="26"/>
    </row>
    <row r="47" spans="1:10" ht="15" customHeight="1" x14ac:dyDescent="0.2">
      <c r="A47" s="25">
        <f>IF(AAR!A48="","",AAR!A48)</f>
        <v>44067</v>
      </c>
      <c r="B47" s="9">
        <f>IF(AAR!B48="","",AAR!B48)</f>
        <v>-54</v>
      </c>
      <c r="C47" s="9">
        <f>IF(AAR!C48="","",AAR!C48)</f>
        <v>-7.8877759814283371E-4</v>
      </c>
      <c r="D47" s="26"/>
      <c r="E47" s="26"/>
      <c r="F47" s="26"/>
      <c r="G47" s="26"/>
      <c r="H47" s="26"/>
      <c r="I47" s="26"/>
      <c r="J47" s="26"/>
    </row>
    <row r="48" spans="1:10" ht="15" customHeight="1" x14ac:dyDescent="0.2">
      <c r="A48" s="25">
        <f>IF(AAR!A49="","",AAR!A49)</f>
        <v>44068</v>
      </c>
      <c r="B48" s="9">
        <f>IF(AAR!B49="","",AAR!B49)</f>
        <v>-53</v>
      </c>
      <c r="C48" s="9">
        <f>IF(AAR!C49="","",AAR!C49)</f>
        <v>3.3601743843964479E-3</v>
      </c>
      <c r="D48" s="26"/>
      <c r="E48" s="26"/>
      <c r="F48" s="26"/>
      <c r="G48" s="26"/>
      <c r="H48" s="26"/>
      <c r="I48" s="26"/>
      <c r="J48" s="26"/>
    </row>
    <row r="49" spans="1:10" ht="15" customHeight="1" x14ac:dyDescent="0.2">
      <c r="A49" s="25">
        <f>IF(AAR!A50="","",AAR!A50)</f>
        <v>44069</v>
      </c>
      <c r="B49" s="9">
        <f>IF(AAR!B50="","",AAR!B50)</f>
        <v>-52</v>
      </c>
      <c r="C49" s="9">
        <f>IF(AAR!C50="","",AAR!C50)</f>
        <v>4.5520390523003723E-3</v>
      </c>
      <c r="D49" s="26"/>
      <c r="E49" s="26"/>
      <c r="F49" s="26"/>
      <c r="G49" s="26"/>
      <c r="H49" s="26"/>
      <c r="I49" s="26"/>
      <c r="J49" s="26"/>
    </row>
    <row r="50" spans="1:10" ht="15" customHeight="1" x14ac:dyDescent="0.2">
      <c r="A50" s="25">
        <f>IF(AAR!A51="","",AAR!A51)</f>
        <v>44070</v>
      </c>
      <c r="B50" s="9">
        <f>IF(AAR!B51="","",AAR!B51)</f>
        <v>-51</v>
      </c>
      <c r="C50" s="9">
        <f>IF(AAR!C51="","",AAR!C51)</f>
        <v>1.2386389911628016E-3</v>
      </c>
      <c r="D50" s="26"/>
      <c r="E50" s="26"/>
      <c r="F50" s="26"/>
      <c r="G50" s="26"/>
      <c r="H50" s="26"/>
      <c r="I50" s="26"/>
      <c r="J50" s="26"/>
    </row>
    <row r="51" spans="1:10" ht="15" customHeight="1" x14ac:dyDescent="0.2">
      <c r="A51" s="25">
        <f>IF(AAR!A52="","",AAR!A52)</f>
        <v>44071</v>
      </c>
      <c r="B51" s="9">
        <f>IF(AAR!B52="","",AAR!B52)</f>
        <v>-50</v>
      </c>
      <c r="C51" s="9">
        <f>IF(AAR!C52="","",AAR!C52)</f>
        <v>1.7958554573586352E-3</v>
      </c>
      <c r="D51" s="26"/>
      <c r="E51" s="26"/>
      <c r="F51" s="26"/>
      <c r="G51" s="26"/>
      <c r="H51" s="26"/>
      <c r="I51" s="26"/>
      <c r="J51" s="26"/>
    </row>
    <row r="52" spans="1:10" ht="15" customHeight="1" x14ac:dyDescent="0.2">
      <c r="A52" s="25">
        <f>IF(AAR!A53="","",AAR!A53)</f>
        <v>44074</v>
      </c>
      <c r="B52" s="9">
        <f>IF(AAR!B53="","",AAR!B53)</f>
        <v>-49</v>
      </c>
      <c r="C52" s="9">
        <f>IF(AAR!C53="","",AAR!C53)</f>
        <v>1.9833369032988397E-4</v>
      </c>
      <c r="D52" s="26"/>
      <c r="E52" s="26"/>
      <c r="F52" s="26"/>
      <c r="G52" s="26"/>
      <c r="H52" s="26"/>
      <c r="I52" s="26"/>
      <c r="J52" s="26"/>
    </row>
    <row r="53" spans="1:10" ht="15" customHeight="1" x14ac:dyDescent="0.2">
      <c r="A53" s="25">
        <f>IF(AAR!A54="","",AAR!A54)</f>
        <v>44075</v>
      </c>
      <c r="B53" s="9">
        <f>IF(AAR!B54="","",AAR!B54)</f>
        <v>-48</v>
      </c>
      <c r="C53" s="9">
        <f>IF(AAR!C54="","",AAR!C54)</f>
        <v>-8.5115484375829502E-4</v>
      </c>
      <c r="D53" s="26"/>
      <c r="E53" s="26"/>
      <c r="F53" s="26"/>
      <c r="G53" s="26"/>
      <c r="H53" s="26"/>
      <c r="I53" s="26"/>
      <c r="J53" s="26"/>
    </row>
    <row r="54" spans="1:10" ht="15" customHeight="1" x14ac:dyDescent="0.2">
      <c r="A54" s="25">
        <f>IF(AAR!A55="","",AAR!A55)</f>
        <v>44076</v>
      </c>
      <c r="B54" s="9">
        <f>IF(AAR!B55="","",AAR!B55)</f>
        <v>-47</v>
      </c>
      <c r="C54" s="9">
        <f>IF(AAR!C55="","",AAR!C55)</f>
        <v>3.0015219488238169E-3</v>
      </c>
      <c r="D54" s="26"/>
      <c r="E54" s="26"/>
      <c r="F54" s="26"/>
      <c r="G54" s="26"/>
      <c r="H54" s="26"/>
      <c r="I54" s="26"/>
      <c r="J54" s="26"/>
    </row>
    <row r="55" spans="1:10" ht="15" customHeight="1" x14ac:dyDescent="0.2">
      <c r="A55" s="25">
        <f>IF(AAR!A56="","",AAR!A56)</f>
        <v>44077</v>
      </c>
      <c r="B55" s="9">
        <f>IF(AAR!B56="","",AAR!B56)</f>
        <v>-46</v>
      </c>
      <c r="C55" s="9">
        <f>IF(AAR!C56="","",AAR!C56)</f>
        <v>-7.2659690196039887E-4</v>
      </c>
      <c r="D55" s="26"/>
      <c r="E55" s="26"/>
      <c r="F55" s="26"/>
      <c r="G55" s="26"/>
      <c r="H55" s="26"/>
      <c r="I55" s="26"/>
      <c r="J55" s="26"/>
    </row>
    <row r="56" spans="1:10" ht="15" customHeight="1" x14ac:dyDescent="0.2">
      <c r="A56" s="25">
        <f>IF(AAR!A57="","",AAR!A57)</f>
        <v>44078</v>
      </c>
      <c r="B56" s="9">
        <f>IF(AAR!B57="","",AAR!B57)</f>
        <v>-45</v>
      </c>
      <c r="C56" s="9">
        <f>IF(AAR!C57="","",AAR!C57)</f>
        <v>1.7832015016058396E-4</v>
      </c>
      <c r="D56" s="26"/>
      <c r="E56" s="26"/>
      <c r="F56" s="26"/>
      <c r="G56" s="26"/>
      <c r="H56" s="26"/>
      <c r="I56" s="26"/>
      <c r="J56" s="26"/>
    </row>
    <row r="57" spans="1:10" ht="15" customHeight="1" x14ac:dyDescent="0.2">
      <c r="A57" s="25">
        <f>IF(AAR!A58="","",AAR!A58)</f>
        <v>44082</v>
      </c>
      <c r="B57" s="9">
        <f>IF(AAR!B58="","",AAR!B58)</f>
        <v>-44</v>
      </c>
      <c r="C57" s="9">
        <f>IF(AAR!C58="","",AAR!C58)</f>
        <v>-1.1206891579295079E-4</v>
      </c>
      <c r="D57" s="26"/>
      <c r="E57" s="26"/>
      <c r="F57" s="26"/>
      <c r="G57" s="26"/>
      <c r="H57" s="26"/>
      <c r="I57" s="26"/>
      <c r="J57" s="26"/>
    </row>
    <row r="58" spans="1:10" ht="15" customHeight="1" x14ac:dyDescent="0.2">
      <c r="A58" s="25">
        <f>IF(AAR!A59="","",AAR!A59)</f>
        <v>44083</v>
      </c>
      <c r="B58" s="9">
        <f>IF(AAR!B59="","",AAR!B59)</f>
        <v>-43</v>
      </c>
      <c r="C58" s="9">
        <f>IF(AAR!C59="","",AAR!C59)</f>
        <v>3.2501513759653329E-4</v>
      </c>
      <c r="D58" s="26"/>
      <c r="E58" s="26"/>
      <c r="F58" s="26"/>
      <c r="G58" s="26"/>
      <c r="H58" s="26"/>
      <c r="I58" s="26"/>
      <c r="J58" s="26"/>
    </row>
    <row r="59" spans="1:10" ht="15" customHeight="1" x14ac:dyDescent="0.2">
      <c r="A59" s="25">
        <f>IF(AAR!A60="","",AAR!A60)</f>
        <v>44084</v>
      </c>
      <c r="B59" s="9">
        <f>IF(AAR!B60="","",AAR!B60)</f>
        <v>-42</v>
      </c>
      <c r="C59" s="9">
        <f>IF(AAR!C60="","",AAR!C60)</f>
        <v>-1.168741849545542E-3</v>
      </c>
      <c r="D59" s="26"/>
      <c r="E59" s="26"/>
      <c r="F59" s="26"/>
      <c r="G59" s="26"/>
      <c r="H59" s="26"/>
      <c r="I59" s="26"/>
      <c r="J59" s="26"/>
    </row>
    <row r="60" spans="1:10" ht="15" customHeight="1" x14ac:dyDescent="0.2">
      <c r="A60" s="25">
        <f>IF(AAR!A61="","",AAR!A61)</f>
        <v>44085</v>
      </c>
      <c r="B60" s="9">
        <f>IF(AAR!B61="","",AAR!B61)</f>
        <v>-41</v>
      </c>
      <c r="C60" s="9">
        <f>IF(AAR!C61="","",AAR!C61)</f>
        <v>6.7552005200839508E-4</v>
      </c>
      <c r="D60" s="26"/>
      <c r="E60" s="26"/>
      <c r="F60" s="26"/>
      <c r="G60" s="26"/>
      <c r="H60" s="26"/>
      <c r="I60" s="26"/>
      <c r="J60" s="26"/>
    </row>
    <row r="61" spans="1:10" ht="15" customHeight="1" x14ac:dyDescent="0.2">
      <c r="A61" s="25">
        <f>IF(AAR!A62="","",AAR!A62)</f>
        <v>44088</v>
      </c>
      <c r="B61" s="9">
        <f>IF(AAR!B62="","",AAR!B62)</f>
        <v>-40</v>
      </c>
      <c r="C61" s="9">
        <f>IF(AAR!C62="","",AAR!C62)</f>
        <v>-1.5608962746666255E-4</v>
      </c>
      <c r="D61" s="26"/>
      <c r="E61" s="26"/>
      <c r="F61" s="26"/>
      <c r="G61" s="26"/>
      <c r="H61" s="26"/>
      <c r="I61" s="26"/>
      <c r="J61" s="26"/>
    </row>
    <row r="62" spans="1:10" ht="15" customHeight="1" x14ac:dyDescent="0.2">
      <c r="A62" s="25">
        <f>IF(AAR!A63="","",AAR!A63)</f>
        <v>44089</v>
      </c>
      <c r="B62" s="9">
        <f>IF(AAR!B63="","",AAR!B63)</f>
        <v>-39</v>
      </c>
      <c r="C62" s="9">
        <f>IF(AAR!C63="","",AAR!C63)</f>
        <v>7.8576165446555917E-4</v>
      </c>
      <c r="D62" s="26"/>
      <c r="E62" s="26"/>
      <c r="F62" s="26"/>
      <c r="G62" s="26"/>
      <c r="H62" s="26"/>
      <c r="I62" s="26"/>
      <c r="J62" s="26"/>
    </row>
    <row r="63" spans="1:10" ht="15" customHeight="1" x14ac:dyDescent="0.2">
      <c r="A63" s="25">
        <f>IF(AAR!A64="","",AAR!A64)</f>
        <v>44090</v>
      </c>
      <c r="B63" s="9">
        <f>IF(AAR!B64="","",AAR!B64)</f>
        <v>-38</v>
      </c>
      <c r="C63" s="9">
        <f>IF(AAR!C64="","",AAR!C64)</f>
        <v>-6.2019233808472568E-4</v>
      </c>
      <c r="D63" s="26"/>
      <c r="E63" s="26"/>
      <c r="F63" s="26"/>
      <c r="G63" s="26"/>
      <c r="H63" s="26"/>
      <c r="I63" s="26"/>
      <c r="J63" s="26"/>
    </row>
    <row r="64" spans="1:10" ht="15" customHeight="1" x14ac:dyDescent="0.2">
      <c r="A64" s="25">
        <f>IF(AAR!A65="","",AAR!A65)</f>
        <v>44091</v>
      </c>
      <c r="B64" s="9">
        <f>IF(AAR!B65="","",AAR!B65)</f>
        <v>-37</v>
      </c>
      <c r="C64" s="9">
        <f>IF(AAR!C65="","",AAR!C65)</f>
        <v>9.7700916055544549E-4</v>
      </c>
      <c r="D64" s="26"/>
      <c r="E64" s="26"/>
      <c r="F64" s="26"/>
      <c r="G64" s="26"/>
      <c r="H64" s="26"/>
      <c r="I64" s="26"/>
      <c r="J64" s="26"/>
    </row>
    <row r="65" spans="1:10" ht="15" customHeight="1" x14ac:dyDescent="0.2">
      <c r="A65" s="25">
        <f>IF(AAR!A66="","",AAR!A66)</f>
        <v>44092</v>
      </c>
      <c r="B65" s="9">
        <f>IF(AAR!B66="","",AAR!B66)</f>
        <v>-36</v>
      </c>
      <c r="C65" s="9">
        <f>IF(AAR!C66="","",AAR!C66)</f>
        <v>-1.0938694692063035E-3</v>
      </c>
      <c r="D65" s="26"/>
      <c r="E65" s="26"/>
      <c r="F65" s="26"/>
      <c r="G65" s="26"/>
      <c r="H65" s="26"/>
      <c r="I65" s="26"/>
      <c r="J65" s="26"/>
    </row>
    <row r="66" spans="1:10" ht="15" customHeight="1" x14ac:dyDescent="0.2">
      <c r="A66" s="25">
        <f>IF(AAR!A67="","",AAR!A67)</f>
        <v>44095</v>
      </c>
      <c r="B66" s="9">
        <f>IF(AAR!B67="","",AAR!B67)</f>
        <v>-35</v>
      </c>
      <c r="C66" s="9">
        <f>IF(AAR!C67="","",AAR!C67)</f>
        <v>-1.6960640905866696E-3</v>
      </c>
      <c r="D66" s="26"/>
      <c r="E66" s="26"/>
      <c r="F66" s="26"/>
      <c r="G66" s="26"/>
      <c r="H66" s="26"/>
      <c r="I66" s="26"/>
      <c r="J66" s="26"/>
    </row>
    <row r="67" spans="1:10" ht="15" customHeight="1" x14ac:dyDescent="0.2">
      <c r="A67" s="25">
        <f>IF(AAR!A68="","",AAR!A68)</f>
        <v>44096</v>
      </c>
      <c r="B67" s="9">
        <f>IF(AAR!B68="","",AAR!B68)</f>
        <v>-34</v>
      </c>
      <c r="C67" s="9">
        <f>IF(AAR!C68="","",AAR!C68)</f>
        <v>6.8812437487413567E-4</v>
      </c>
      <c r="D67" s="26"/>
      <c r="E67" s="26"/>
      <c r="F67" s="26"/>
      <c r="G67" s="26"/>
      <c r="H67" s="26"/>
      <c r="I67" s="26"/>
      <c r="J67" s="26"/>
    </row>
    <row r="68" spans="1:10" ht="15" customHeight="1" x14ac:dyDescent="0.2">
      <c r="A68" s="25">
        <f>IF(AAR!A69="","",AAR!A69)</f>
        <v>44097</v>
      </c>
      <c r="B68" s="9">
        <f>IF(AAR!B69="","",AAR!B69)</f>
        <v>-33</v>
      </c>
      <c r="C68" s="9">
        <f>IF(AAR!C69="","",AAR!C69)</f>
        <v>-7.0429999191952246E-4</v>
      </c>
      <c r="D68" s="26"/>
      <c r="E68" s="26"/>
      <c r="F68" s="26"/>
      <c r="G68" s="26"/>
      <c r="H68" s="26"/>
      <c r="I68" s="26"/>
      <c r="J68" s="26"/>
    </row>
    <row r="69" spans="1:10" ht="15" customHeight="1" x14ac:dyDescent="0.2">
      <c r="A69" s="25">
        <f>IF(AAR!A70="","",AAR!A70)</f>
        <v>44098</v>
      </c>
      <c r="B69" s="9">
        <f>IF(AAR!B70="","",AAR!B70)</f>
        <v>-32</v>
      </c>
      <c r="C69" s="9">
        <f>IF(AAR!C70="","",AAR!C70)</f>
        <v>-6.7696791579351914E-4</v>
      </c>
      <c r="D69" s="26"/>
      <c r="E69" s="26"/>
      <c r="F69" s="26"/>
      <c r="G69" s="26"/>
      <c r="H69" s="26"/>
      <c r="I69" s="26"/>
      <c r="J69" s="26"/>
    </row>
    <row r="70" spans="1:10" ht="15" customHeight="1" x14ac:dyDescent="0.2">
      <c r="A70" s="25">
        <f>IF(AAR!A71="","",AAR!A71)</f>
        <v>44099</v>
      </c>
      <c r="B70" s="9">
        <f>IF(AAR!B71="","",AAR!B71)</f>
        <v>-31</v>
      </c>
      <c r="C70" s="9">
        <f>IF(AAR!C71="","",AAR!C71)</f>
        <v>1.3095427155306968E-4</v>
      </c>
      <c r="D70" s="26"/>
      <c r="E70" s="26"/>
      <c r="F70" s="26"/>
      <c r="G70" s="26"/>
      <c r="H70" s="26"/>
      <c r="I70" s="26"/>
      <c r="J70" s="26"/>
    </row>
    <row r="71" spans="1:10" ht="15" customHeight="1" x14ac:dyDescent="0.2">
      <c r="A71" s="25">
        <f>IF(AAR!A72="","",AAR!A72)</f>
        <v>44102</v>
      </c>
      <c r="B71" s="9">
        <f>IF(AAR!B72="","",AAR!B72)</f>
        <v>-30</v>
      </c>
      <c r="C71" s="9">
        <f>IF(AAR!C72="","",AAR!C72)</f>
        <v>5.1474723125888549E-4</v>
      </c>
      <c r="D71" s="26"/>
      <c r="E71" s="26"/>
      <c r="F71" s="26"/>
      <c r="G71" s="26"/>
      <c r="H71" s="26"/>
      <c r="I71" s="26"/>
      <c r="J71" s="26"/>
    </row>
    <row r="72" spans="1:10" ht="15" customHeight="1" x14ac:dyDescent="0.2">
      <c r="A72" s="25">
        <f>IF(AAR!A73="","",AAR!A73)</f>
        <v>44103</v>
      </c>
      <c r="B72" s="9">
        <f>IF(AAR!B73="","",AAR!B73)</f>
        <v>-29</v>
      </c>
      <c r="C72" s="9">
        <f>IF(AAR!C73="","",AAR!C73)</f>
        <v>-1.0218049860119022E-3</v>
      </c>
      <c r="D72" s="26"/>
      <c r="E72" s="26"/>
      <c r="F72" s="26"/>
      <c r="G72" s="26"/>
      <c r="H72" s="26"/>
      <c r="I72" s="26"/>
      <c r="J72" s="26"/>
    </row>
    <row r="73" spans="1:10" ht="15" customHeight="1" x14ac:dyDescent="0.2">
      <c r="A73" s="25">
        <f>IF(AAR!A74="","",AAR!A74)</f>
        <v>44104</v>
      </c>
      <c r="B73" s="9">
        <f>IF(AAR!B74="","",AAR!B74)</f>
        <v>-28</v>
      </c>
      <c r="C73" s="9">
        <f>IF(AAR!C74="","",AAR!C74)</f>
        <v>-3.7202114877217551E-4</v>
      </c>
      <c r="D73" s="26"/>
      <c r="E73" s="26"/>
      <c r="F73" s="26"/>
      <c r="G73" s="26"/>
      <c r="H73" s="26"/>
      <c r="I73" s="26"/>
      <c r="J73" s="26"/>
    </row>
    <row r="74" spans="1:10" ht="15" customHeight="1" x14ac:dyDescent="0.2">
      <c r="A74" s="25">
        <f>IF(AAR!A75="","",AAR!A75)</f>
        <v>44105</v>
      </c>
      <c r="B74" s="9">
        <f>IF(AAR!B75="","",AAR!B75)</f>
        <v>-27</v>
      </c>
      <c r="C74" s="9">
        <f>IF(AAR!C75="","",AAR!C75)</f>
        <v>-3.9241552054116412E-4</v>
      </c>
      <c r="D74" s="26"/>
      <c r="E74" s="26"/>
      <c r="F74" s="26"/>
      <c r="G74" s="26"/>
      <c r="H74" s="26"/>
      <c r="I74" s="26"/>
      <c r="J74" s="26"/>
    </row>
    <row r="75" spans="1:10" ht="15" customHeight="1" x14ac:dyDescent="0.2">
      <c r="A75" s="25">
        <f>IF(AAR!A76="","",AAR!A76)</f>
        <v>44106</v>
      </c>
      <c r="B75" s="9">
        <f>IF(AAR!B76="","",AAR!B76)</f>
        <v>-26</v>
      </c>
      <c r="C75" s="9">
        <f>IF(AAR!C76="","",AAR!C76)</f>
        <v>-1.081622171145728E-3</v>
      </c>
      <c r="D75" s="26"/>
      <c r="E75" s="26"/>
      <c r="F75" s="26"/>
      <c r="G75" s="26"/>
      <c r="H75" s="26"/>
      <c r="I75" s="26"/>
      <c r="J75" s="26"/>
    </row>
    <row r="76" spans="1:10" ht="15" customHeight="1" x14ac:dyDescent="0.2">
      <c r="A76" s="25">
        <f>IF(AAR!A77="","",AAR!A77)</f>
        <v>44109</v>
      </c>
      <c r="B76" s="9">
        <f>IF(AAR!B77="","",AAR!B77)</f>
        <v>-25</v>
      </c>
      <c r="C76" s="9">
        <f>IF(AAR!C77="","",AAR!C77)</f>
        <v>-6.4777581257935597E-4</v>
      </c>
      <c r="D76" s="26"/>
      <c r="E76" s="26"/>
      <c r="F76" s="26"/>
      <c r="G76" s="26"/>
      <c r="H76" s="26"/>
      <c r="I76" s="26"/>
      <c r="J76" s="26"/>
    </row>
    <row r="77" spans="1:10" ht="15" customHeight="1" x14ac:dyDescent="0.2">
      <c r="A77" s="25">
        <f>IF(AAR!A78="","",AAR!A78)</f>
        <v>44110</v>
      </c>
      <c r="B77" s="9">
        <f>IF(AAR!B78="","",AAR!B78)</f>
        <v>-24</v>
      </c>
      <c r="C77" s="9">
        <f>IF(AAR!C78="","",AAR!C78)</f>
        <v>-1.4068343853237998E-3</v>
      </c>
      <c r="D77" s="26"/>
      <c r="E77" s="26"/>
      <c r="F77" s="26"/>
      <c r="G77" s="26"/>
      <c r="H77" s="26"/>
      <c r="I77" s="26"/>
      <c r="J77" s="26"/>
    </row>
    <row r="78" spans="1:10" ht="15" customHeight="1" x14ac:dyDescent="0.2">
      <c r="A78" s="25">
        <f>IF(AAR!A79="","",AAR!A79)</f>
        <v>44111</v>
      </c>
      <c r="B78" s="9">
        <f>IF(AAR!B79="","",AAR!B79)</f>
        <v>-23</v>
      </c>
      <c r="C78" s="9">
        <f>IF(AAR!C79="","",AAR!C79)</f>
        <v>-5.3875635423522518E-4</v>
      </c>
      <c r="D78" s="26"/>
      <c r="E78" s="26"/>
      <c r="F78" s="26"/>
      <c r="G78" s="26"/>
      <c r="H78" s="26"/>
      <c r="I78" s="26"/>
      <c r="J78" s="26"/>
    </row>
    <row r="79" spans="1:10" ht="15" customHeight="1" x14ac:dyDescent="0.2">
      <c r="A79" s="25">
        <f>IF(AAR!A80="","",AAR!A80)</f>
        <v>44112</v>
      </c>
      <c r="B79" s="9">
        <f>IF(AAR!B80="","",AAR!B80)</f>
        <v>-22</v>
      </c>
      <c r="C79" s="9">
        <f>IF(AAR!C80="","",AAR!C80)</f>
        <v>2.989738303832575E-3</v>
      </c>
      <c r="D79" s="26"/>
      <c r="E79" s="26"/>
      <c r="F79" s="26"/>
      <c r="G79" s="26"/>
      <c r="H79" s="26"/>
      <c r="I79" s="26"/>
      <c r="J79" s="26"/>
    </row>
    <row r="80" spans="1:10" ht="15" customHeight="1" x14ac:dyDescent="0.2">
      <c r="A80" s="25">
        <f>IF(AAR!A81="","",AAR!A81)</f>
        <v>44113</v>
      </c>
      <c r="B80" s="9">
        <f>IF(AAR!B81="","",AAR!B81)</f>
        <v>-21</v>
      </c>
      <c r="C80" s="9">
        <f>IF(AAR!C81="","",AAR!C81)</f>
        <v>-2.4919961836851646E-4</v>
      </c>
      <c r="D80" s="26"/>
      <c r="E80" s="26"/>
      <c r="F80" s="26"/>
      <c r="G80" s="26"/>
      <c r="H80" s="26"/>
      <c r="I80" s="26"/>
      <c r="J80" s="26"/>
    </row>
    <row r="81" spans="1:10" ht="15" customHeight="1" x14ac:dyDescent="0.2">
      <c r="A81" s="25">
        <f>IF(AAR!A82="","",AAR!A82)</f>
        <v>44116</v>
      </c>
      <c r="B81" s="9">
        <f>IF(AAR!B82="","",AAR!B82)</f>
        <v>-20</v>
      </c>
      <c r="C81" s="9">
        <f>IF(AAR!C82="","",AAR!C82)</f>
        <v>7.2616643139891029E-4</v>
      </c>
      <c r="D81" s="26"/>
      <c r="E81" s="26"/>
      <c r="F81" s="26"/>
      <c r="G81" s="26"/>
      <c r="H81" s="26"/>
      <c r="I81" s="26"/>
      <c r="J81" s="26"/>
    </row>
    <row r="82" spans="1:10" ht="15" customHeight="1" x14ac:dyDescent="0.2">
      <c r="A82" s="25">
        <f>IF(AAR!A83="","",AAR!A83)</f>
        <v>44117</v>
      </c>
      <c r="B82" s="9">
        <f>IF(AAR!B83="","",AAR!B83)</f>
        <v>-19</v>
      </c>
      <c r="C82" s="9">
        <f>IF(AAR!C83="","",AAR!C83)</f>
        <v>-6.3509681312394486E-5</v>
      </c>
      <c r="D82" s="26"/>
      <c r="E82" s="26"/>
      <c r="F82" s="26"/>
      <c r="G82" s="26"/>
      <c r="H82" s="26"/>
      <c r="I82" s="26"/>
      <c r="J82" s="26"/>
    </row>
    <row r="83" spans="1:10" ht="15" customHeight="1" x14ac:dyDescent="0.2">
      <c r="A83" s="25">
        <f>IF(AAR!A84="","",AAR!A84)</f>
        <v>44118</v>
      </c>
      <c r="B83" s="9">
        <f>IF(AAR!B84="","",AAR!B84)</f>
        <v>-18</v>
      </c>
      <c r="C83" s="9">
        <f>IF(AAR!C84="","",AAR!C84)</f>
        <v>-7.9537443494611E-4</v>
      </c>
      <c r="D83" s="26"/>
      <c r="E83" s="26"/>
      <c r="F83" s="26"/>
      <c r="G83" s="26"/>
      <c r="H83" s="26"/>
      <c r="I83" s="26"/>
      <c r="J83" s="26"/>
    </row>
    <row r="84" spans="1:10" ht="15" customHeight="1" x14ac:dyDescent="0.2">
      <c r="A84" s="25">
        <f>IF(AAR!A85="","",AAR!A85)</f>
        <v>44119</v>
      </c>
      <c r="B84" s="9">
        <f>IF(AAR!B85="","",AAR!B85)</f>
        <v>-17</v>
      </c>
      <c r="C84" s="9">
        <f>IF(AAR!C85="","",AAR!C85)</f>
        <v>7.740463459806581E-4</v>
      </c>
      <c r="D84" s="26"/>
      <c r="E84" s="26"/>
      <c r="F84" s="26"/>
      <c r="G84" s="26"/>
      <c r="H84" s="26"/>
      <c r="I84" s="26"/>
      <c r="J84" s="26"/>
    </row>
    <row r="85" spans="1:10" ht="15" customHeight="1" x14ac:dyDescent="0.2">
      <c r="A85" s="25">
        <f>IF(AAR!A86="","",AAR!A86)</f>
        <v>44120</v>
      </c>
      <c r="B85" s="9">
        <f>IF(AAR!B86="","",AAR!B86)</f>
        <v>-16</v>
      </c>
      <c r="C85" s="9">
        <f>IF(AAR!C86="","",AAR!C86)</f>
        <v>-5.3226788783422368E-4</v>
      </c>
      <c r="D85" s="26"/>
      <c r="E85" s="26"/>
      <c r="F85" s="26"/>
      <c r="G85" s="26"/>
      <c r="H85" s="26"/>
      <c r="I85" s="26"/>
      <c r="J85" s="26"/>
    </row>
    <row r="86" spans="1:10" ht="15" customHeight="1" x14ac:dyDescent="0.2">
      <c r="A86" s="25">
        <f>IF(AAR!A87="","",AAR!A87)</f>
        <v>44123</v>
      </c>
      <c r="B86" s="9">
        <f>IF(AAR!B87="","",AAR!B87)</f>
        <v>-15</v>
      </c>
      <c r="C86" s="9">
        <f>IF(AAR!C87="","",AAR!C87)</f>
        <v>-1.3284558607866643E-3</v>
      </c>
      <c r="D86" s="26"/>
      <c r="E86" s="26"/>
      <c r="F86" s="26"/>
      <c r="G86" s="26"/>
      <c r="H86" s="26"/>
      <c r="I86" s="26"/>
      <c r="J86" s="26"/>
    </row>
    <row r="87" spans="1:10" ht="15" customHeight="1" x14ac:dyDescent="0.2">
      <c r="A87" s="25">
        <f>IF(AAR!A88="","",AAR!A88)</f>
        <v>44124</v>
      </c>
      <c r="B87" s="9">
        <f>IF(AAR!B88="","",AAR!B88)</f>
        <v>-14</v>
      </c>
      <c r="C87" s="9">
        <f>IF(AAR!C88="","",AAR!C88)</f>
        <v>-2.4644183759037876E-3</v>
      </c>
      <c r="D87" s="26"/>
      <c r="E87" s="26"/>
      <c r="F87" s="26"/>
      <c r="G87" s="26"/>
      <c r="H87" s="26"/>
      <c r="I87" s="26"/>
      <c r="J87" s="26"/>
    </row>
    <row r="88" spans="1:10" ht="15" customHeight="1" x14ac:dyDescent="0.2">
      <c r="A88" s="25">
        <f>IF(AAR!A89="","",AAR!A89)</f>
        <v>44125</v>
      </c>
      <c r="B88" s="9">
        <f>IF(AAR!B89="","",AAR!B89)</f>
        <v>-13</v>
      </c>
      <c r="C88" s="9">
        <f>IF(AAR!C89="","",AAR!C89)</f>
        <v>-5.7033467916481925E-4</v>
      </c>
      <c r="D88" s="26"/>
      <c r="E88" s="26"/>
      <c r="F88" s="26"/>
      <c r="G88" s="26"/>
      <c r="H88" s="26"/>
      <c r="I88" s="26"/>
      <c r="J88" s="26"/>
    </row>
    <row r="89" spans="1:10" ht="15" customHeight="1" x14ac:dyDescent="0.2">
      <c r="A89" s="25">
        <f>IF(AAR!A90="","",AAR!A90)</f>
        <v>44126</v>
      </c>
      <c r="B89" s="9">
        <f>IF(AAR!B90="","",AAR!B90)</f>
        <v>-12</v>
      </c>
      <c r="C89" s="9">
        <f>IF(AAR!C90="","",AAR!C90)</f>
        <v>1.8020850529153029E-3</v>
      </c>
      <c r="D89" s="26"/>
      <c r="E89" s="26"/>
      <c r="F89" s="26"/>
      <c r="G89" s="26"/>
      <c r="H89" s="26"/>
      <c r="I89" s="26"/>
      <c r="J89" s="26"/>
    </row>
    <row r="90" spans="1:10" ht="15" customHeight="1" x14ac:dyDescent="0.2">
      <c r="A90" s="25">
        <f>IF(AAR!A91="","",AAR!A91)</f>
        <v>44127</v>
      </c>
      <c r="B90" s="9">
        <f>IF(AAR!B91="","",AAR!B91)</f>
        <v>-11</v>
      </c>
      <c r="C90" s="9">
        <f>IF(AAR!C91="","",AAR!C91)</f>
        <v>-2.5789988964853364E-3</v>
      </c>
      <c r="D90" s="26"/>
      <c r="E90" s="26"/>
      <c r="F90" s="26"/>
      <c r="G90" s="26"/>
      <c r="H90" s="26"/>
      <c r="I90" s="26"/>
      <c r="J90" s="26"/>
    </row>
    <row r="91" spans="1:10" ht="15" customHeight="1" x14ac:dyDescent="0.2">
      <c r="A91" s="25">
        <f>IF(AAR!A92="","",AAR!A92)</f>
        <v>44130</v>
      </c>
      <c r="B91" s="9">
        <f>IF(AAR!B92="","",AAR!B92)</f>
        <v>-10</v>
      </c>
      <c r="C91" s="9">
        <f>IF(AAR!C92="","",AAR!C92)</f>
        <v>-8.2927586655180341E-5</v>
      </c>
      <c r="D91" s="26"/>
      <c r="E91" s="26"/>
      <c r="F91" s="26"/>
      <c r="G91" s="26"/>
      <c r="H91" s="26"/>
      <c r="I91" s="26"/>
      <c r="J91" s="26"/>
    </row>
    <row r="92" spans="1:10" ht="15" customHeight="1" x14ac:dyDescent="0.2">
      <c r="A92" s="25">
        <f>IF(AAR!A93="","",AAR!A93)</f>
        <v>44131</v>
      </c>
      <c r="B92" s="9">
        <f>IF(AAR!B93="","",AAR!B93)</f>
        <v>-9</v>
      </c>
      <c r="C92" s="9">
        <f>IF(AAR!C93="","",AAR!C93)</f>
        <v>-1.048569776296466E-3</v>
      </c>
      <c r="D92" s="26"/>
      <c r="E92" s="26"/>
      <c r="F92" s="26"/>
      <c r="G92" s="26"/>
      <c r="H92" s="26"/>
      <c r="I92" s="26"/>
      <c r="J92" s="26"/>
    </row>
    <row r="93" spans="1:10" ht="15" customHeight="1" x14ac:dyDescent="0.2">
      <c r="A93" s="25">
        <f>IF(AAR!A94="","",AAR!A94)</f>
        <v>44132</v>
      </c>
      <c r="B93" s="9">
        <f>IF(AAR!B94="","",AAR!B94)</f>
        <v>-8</v>
      </c>
      <c r="C93" s="9">
        <f>IF(AAR!C94="","",AAR!C94)</f>
        <v>-3.2669640043669632E-3</v>
      </c>
      <c r="D93" s="26"/>
      <c r="E93" s="26"/>
      <c r="F93" s="26"/>
      <c r="G93" s="26"/>
      <c r="H93" s="26"/>
      <c r="I93" s="26"/>
      <c r="J93" s="26"/>
    </row>
    <row r="94" spans="1:10" ht="15" customHeight="1" x14ac:dyDescent="0.2">
      <c r="A94" s="25">
        <f>IF(AAR!A95="","",AAR!A95)</f>
        <v>44133</v>
      </c>
      <c r="B94" s="9">
        <f>IF(AAR!B95="","",AAR!B95)</f>
        <v>-7</v>
      </c>
      <c r="C94" s="9">
        <f>IF(AAR!C95="","",AAR!C95)</f>
        <v>1.1009160279674415E-3</v>
      </c>
      <c r="D94" s="26"/>
      <c r="E94" s="26"/>
      <c r="F94" s="26"/>
      <c r="G94" s="26"/>
      <c r="H94" s="26"/>
      <c r="I94" s="26"/>
      <c r="J94" s="26"/>
    </row>
    <row r="95" spans="1:10" ht="15" customHeight="1" x14ac:dyDescent="0.2">
      <c r="A95" s="25">
        <f>IF(AAR!A96="","",AAR!A96)</f>
        <v>44134</v>
      </c>
      <c r="B95" s="9">
        <f>IF(AAR!B96="","",AAR!B96)</f>
        <v>-6</v>
      </c>
      <c r="C95" s="9">
        <f>IF(AAR!C96="","",AAR!C96)</f>
        <v>3.0900857098658971E-4</v>
      </c>
      <c r="D95" s="26"/>
      <c r="E95" s="26"/>
      <c r="F95" s="26"/>
      <c r="G95" s="26"/>
      <c r="H95" s="26"/>
      <c r="I95" s="26"/>
      <c r="J95" s="26"/>
    </row>
    <row r="96" spans="1:10" ht="15" customHeight="1" x14ac:dyDescent="0.2">
      <c r="A96" s="25">
        <f>IF(AAR!A97="","",AAR!A97)</f>
        <v>44137</v>
      </c>
      <c r="B96" s="9">
        <f>IF(AAR!B97="","",AAR!B97)</f>
        <v>-5</v>
      </c>
      <c r="C96" s="9">
        <f>IF(AAR!C97="","",AAR!C97)</f>
        <v>-1.0820408458065477E-4</v>
      </c>
      <c r="D96" s="26"/>
      <c r="E96" s="26"/>
      <c r="F96" s="26"/>
      <c r="G96" s="26"/>
      <c r="H96" s="26"/>
      <c r="I96" s="26"/>
      <c r="J96" s="26"/>
    </row>
    <row r="97" spans="1:10" ht="15" customHeight="1" x14ac:dyDescent="0.2">
      <c r="A97" s="25">
        <f>IF(AAR!A98="","",AAR!A98)</f>
        <v>44138</v>
      </c>
      <c r="B97" s="9">
        <f>IF(AAR!B98="","",AAR!B98)</f>
        <v>-4</v>
      </c>
      <c r="C97" s="9">
        <f>IF(AAR!C98="","",AAR!C98)</f>
        <v>-7.8922470527518422E-4</v>
      </c>
      <c r="D97" s="26"/>
      <c r="E97" s="26"/>
      <c r="F97" s="26"/>
      <c r="G97" s="26"/>
      <c r="H97" s="26"/>
      <c r="I97" s="26"/>
      <c r="J97" s="26"/>
    </row>
    <row r="98" spans="1:10" ht="15" customHeight="1" x14ac:dyDescent="0.2">
      <c r="A98" s="25">
        <f>IF(AAR!A99="","",AAR!A99)</f>
        <v>44139</v>
      </c>
      <c r="B98" s="9">
        <f>IF(AAR!B99="","",AAR!B99)</f>
        <v>-3</v>
      </c>
      <c r="C98" s="9">
        <f>IF(AAR!C99="","",AAR!C99)</f>
        <v>-7.1027308522460697E-4</v>
      </c>
      <c r="D98" s="26"/>
      <c r="E98" s="26"/>
      <c r="F98" s="26"/>
      <c r="G98" s="26"/>
      <c r="H98" s="26"/>
      <c r="I98" s="26"/>
      <c r="J98" s="26"/>
    </row>
    <row r="99" spans="1:10" ht="15" customHeight="1" x14ac:dyDescent="0.2">
      <c r="A99" s="25">
        <f>IF(AAR!A100="","",AAR!A100)</f>
        <v>44140</v>
      </c>
      <c r="B99" s="9">
        <f>IF(AAR!B100="","",AAR!B100)</f>
        <v>-2</v>
      </c>
      <c r="C99" s="9">
        <f>IF(AAR!C100="","",AAR!C100)</f>
        <v>-6.0028979655984038E-4</v>
      </c>
      <c r="D99" s="26"/>
      <c r="E99" s="26"/>
      <c r="F99" s="26"/>
      <c r="G99" s="26"/>
      <c r="H99" s="26"/>
      <c r="I99" s="26"/>
      <c r="J99" s="26"/>
    </row>
    <row r="100" spans="1:10" ht="15" customHeight="1" x14ac:dyDescent="0.2">
      <c r="A100" s="25">
        <f>IF(AAR!A101="","",AAR!A101)</f>
        <v>44141</v>
      </c>
      <c r="B100" s="9">
        <f>IF(AAR!B101="","",AAR!B101)</f>
        <v>-1</v>
      </c>
      <c r="C100" s="9">
        <f>IF(AAR!C101="","",AAR!C101)</f>
        <v>5.0327882175321746E-4</v>
      </c>
      <c r="D100" s="26"/>
      <c r="E100" s="26"/>
      <c r="F100" s="26"/>
      <c r="G100" s="26"/>
      <c r="H100" s="26"/>
      <c r="I100" s="26"/>
      <c r="J100" s="26"/>
    </row>
    <row r="101" spans="1:10" ht="15" customHeight="1" x14ac:dyDescent="0.2">
      <c r="A101" s="25">
        <f>IF(AAR!A102="","",AAR!A102)</f>
        <v>44144</v>
      </c>
      <c r="B101" s="9">
        <f>IF(AAR!B102="","",AAR!B102)</f>
        <v>0</v>
      </c>
      <c r="C101" s="9">
        <f>IF(AAR!C102="","",AAR!C102)</f>
        <v>3.1632999094388398E-3</v>
      </c>
      <c r="D101" s="26"/>
      <c r="E101" s="26"/>
      <c r="F101" s="26"/>
      <c r="G101" s="26"/>
      <c r="H101" s="26"/>
      <c r="I101" s="26"/>
      <c r="J101" s="26"/>
    </row>
    <row r="102" spans="1:10" ht="15" customHeight="1" x14ac:dyDescent="0.2">
      <c r="A102" s="25">
        <f>IF(AAR!A103="","",AAR!A103)</f>
        <v>44145</v>
      </c>
      <c r="B102" s="9">
        <f>IF(AAR!B103="","",AAR!B103)</f>
        <v>1</v>
      </c>
      <c r="C102" s="9">
        <f>IF(AAR!C103="","",AAR!C103)</f>
        <v>1.984923531539921E-3</v>
      </c>
      <c r="D102" s="26"/>
      <c r="E102" s="26"/>
      <c r="F102" s="26"/>
      <c r="G102" s="26"/>
      <c r="H102" s="26"/>
      <c r="I102" s="26"/>
      <c r="J102" s="26"/>
    </row>
    <row r="103" spans="1:10" ht="15" customHeight="1" x14ac:dyDescent="0.2">
      <c r="A103" s="25">
        <f>IF(AAR!A104="","",AAR!A104)</f>
        <v>44146</v>
      </c>
      <c r="B103" s="9">
        <f>IF(AAR!B104="","",AAR!B104)</f>
        <v>2</v>
      </c>
      <c r="C103" s="9">
        <f>IF(AAR!C104="","",AAR!C104)</f>
        <v>1.1748069634223267E-5</v>
      </c>
      <c r="D103" s="26"/>
      <c r="E103" s="26"/>
      <c r="F103" s="26"/>
      <c r="G103" s="26"/>
      <c r="H103" s="26"/>
      <c r="I103" s="26"/>
      <c r="J103" s="26"/>
    </row>
    <row r="104" spans="1:10" ht="15" customHeight="1" x14ac:dyDescent="0.2">
      <c r="A104" s="25">
        <f>IF(AAR!A105="","",AAR!A105)</f>
        <v>44147</v>
      </c>
      <c r="B104" s="9">
        <f>IF(AAR!B105="","",AAR!B105)</f>
        <v>3</v>
      </c>
      <c r="C104" s="9">
        <f>IF(AAR!C105="","",AAR!C105)</f>
        <v>-7.8423786119407354E-4</v>
      </c>
      <c r="D104" s="26"/>
      <c r="E104" s="26"/>
      <c r="F104" s="26"/>
      <c r="G104" s="26"/>
      <c r="H104" s="26"/>
      <c r="I104" s="26"/>
      <c r="J104" s="26"/>
    </row>
    <row r="105" spans="1:10" ht="15" customHeight="1" x14ac:dyDescent="0.2">
      <c r="A105" s="25">
        <f>IF(AAR!A106="","",AAR!A106)</f>
        <v>44148</v>
      </c>
      <c r="B105" s="9">
        <f>IF(AAR!B106="","",AAR!B106)</f>
        <v>4</v>
      </c>
      <c r="C105" s="9">
        <f>IF(AAR!C106="","",AAR!C106)</f>
        <v>1.3461455786583907E-3</v>
      </c>
      <c r="D105" s="26"/>
      <c r="E105" s="26"/>
      <c r="F105" s="26"/>
      <c r="G105" s="26"/>
      <c r="H105" s="26"/>
      <c r="I105" s="26"/>
      <c r="J105" s="26"/>
    </row>
    <row r="106" spans="1:10" ht="15" customHeight="1" x14ac:dyDescent="0.2">
      <c r="A106" s="25">
        <f>IF(AAR!A107="","",AAR!A107)</f>
        <v>44151</v>
      </c>
      <c r="B106" s="9">
        <f>IF(AAR!B107="","",AAR!B107)</f>
        <v>5</v>
      </c>
      <c r="C106" s="9">
        <f>IF(AAR!C107="","",AAR!C107)</f>
        <v>3.4292760806126576E-4</v>
      </c>
      <c r="D106" s="26"/>
      <c r="E106" s="26"/>
      <c r="F106" s="26"/>
      <c r="G106" s="26"/>
      <c r="H106" s="26"/>
      <c r="I106" s="26"/>
      <c r="J106" s="26"/>
    </row>
    <row r="107" spans="1:10" ht="15" customHeight="1" x14ac:dyDescent="0.2">
      <c r="A107" s="25">
        <f>IF(AAR!A108="","",AAR!A108)</f>
        <v>44152</v>
      </c>
      <c r="B107" s="9">
        <f>IF(AAR!B108="","",AAR!B108)</f>
        <v>6</v>
      </c>
      <c r="C107" s="9">
        <f>IF(AAR!C108="","",AAR!C108)</f>
        <v>-2.0497538728266708E-3</v>
      </c>
      <c r="D107" s="26"/>
      <c r="E107" s="26"/>
      <c r="F107" s="26"/>
      <c r="G107" s="26"/>
      <c r="H107" s="26"/>
      <c r="I107" s="26"/>
      <c r="J107" s="26"/>
    </row>
    <row r="108" spans="1:10" ht="15" customHeight="1" x14ac:dyDescent="0.2">
      <c r="A108" s="25">
        <f>IF(AAR!A109="","",AAR!A109)</f>
        <v>44153</v>
      </c>
      <c r="B108" s="9">
        <f>IF(AAR!B109="","",AAR!B109)</f>
        <v>7</v>
      </c>
      <c r="C108" s="9">
        <f>IF(AAR!C109="","",AAR!C109)</f>
        <v>-1.8954443844115001E-3</v>
      </c>
      <c r="D108" s="26"/>
      <c r="E108" s="26"/>
      <c r="F108" s="26"/>
      <c r="G108" s="26"/>
      <c r="H108" s="26"/>
      <c r="I108" s="26"/>
      <c r="J108" s="26"/>
    </row>
    <row r="109" spans="1:10" ht="15" customHeight="1" x14ac:dyDescent="0.2">
      <c r="A109" s="25">
        <f>IF(AAR!A110="","",AAR!A110)</f>
        <v>44154</v>
      </c>
      <c r="B109" s="9">
        <f>IF(AAR!B110="","",AAR!B110)</f>
        <v>8</v>
      </c>
      <c r="C109" s="9">
        <f>IF(AAR!C110="","",AAR!C110)</f>
        <v>-1.9376313892349525E-4</v>
      </c>
      <c r="D109" s="26"/>
      <c r="E109" s="26"/>
      <c r="F109" s="26"/>
      <c r="G109" s="26"/>
      <c r="H109" s="26"/>
      <c r="I109" s="26"/>
      <c r="J109" s="26"/>
    </row>
    <row r="110" spans="1:10" ht="15" customHeight="1" x14ac:dyDescent="0.2">
      <c r="A110" s="25">
        <f>IF(AAR!A111="","",AAR!A111)</f>
        <v>44155</v>
      </c>
      <c r="B110" s="9">
        <f>IF(AAR!B111="","",AAR!B111)</f>
        <v>9</v>
      </c>
      <c r="C110" s="9">
        <f>IF(AAR!C111="","",AAR!C111)</f>
        <v>3.7019018979667854E-4</v>
      </c>
      <c r="D110" s="26"/>
      <c r="E110" s="26"/>
      <c r="F110" s="26"/>
      <c r="G110" s="26"/>
      <c r="H110" s="26"/>
      <c r="I110" s="26"/>
      <c r="J110" s="26"/>
    </row>
    <row r="111" spans="1:10" ht="15" customHeight="1" x14ac:dyDescent="0.2">
      <c r="A111" s="25">
        <f>IF(AAR!A112="","",AAR!A112)</f>
        <v>44158</v>
      </c>
      <c r="B111" s="9">
        <f>IF(AAR!B112="","",AAR!B112)</f>
        <v>10</v>
      </c>
      <c r="C111" s="9">
        <f>IF(AAR!C112="","",AAR!C112)</f>
        <v>-5.3684853837847248E-4</v>
      </c>
      <c r="D111" s="26"/>
      <c r="E111" s="26"/>
      <c r="F111" s="26"/>
      <c r="G111" s="26"/>
      <c r="H111" s="26"/>
      <c r="I111" s="26"/>
      <c r="J111" s="26"/>
    </row>
    <row r="112" spans="1:10" ht="15" customHeight="1" x14ac:dyDescent="0.2">
      <c r="A112" s="25" t="str">
        <f>IF(AAR!A113="","",AAR!A113)</f>
        <v/>
      </c>
      <c r="B112" s="9" t="str">
        <f>IF(AAR!B113="","",AAR!B113)</f>
        <v/>
      </c>
      <c r="C112" s="9" t="str">
        <f>IF(AAR!C113="","",AAR!C113)</f>
        <v/>
      </c>
      <c r="D112" s="26"/>
      <c r="E112" s="26"/>
      <c r="F112" s="26"/>
      <c r="G112" s="26"/>
      <c r="H112" s="26"/>
      <c r="I112" s="26"/>
      <c r="J112" s="26"/>
    </row>
    <row r="113" spans="1:10" ht="15" customHeight="1" x14ac:dyDescent="0.2">
      <c r="A113" s="25" t="str">
        <f>IF(AAR!A114="","",AAR!A114)</f>
        <v/>
      </c>
      <c r="B113" s="9" t="str">
        <f>IF(AAR!B114="","",AAR!B114)</f>
        <v/>
      </c>
      <c r="C113" s="9" t="str">
        <f>IF(AAR!C114="","",AAR!C114)</f>
        <v/>
      </c>
      <c r="D113" s="26"/>
      <c r="E113" s="26"/>
      <c r="F113" s="26"/>
      <c r="G113" s="26"/>
      <c r="H113" s="26"/>
      <c r="I113" s="26"/>
      <c r="J113" s="26"/>
    </row>
    <row r="114" spans="1:10" ht="15" customHeight="1" x14ac:dyDescent="0.2">
      <c r="A114" s="25" t="str">
        <f>IF(AAR!A115="","",AAR!A115)</f>
        <v/>
      </c>
      <c r="B114" s="9" t="str">
        <f>IF(AAR!B115="","",AAR!B115)</f>
        <v/>
      </c>
      <c r="C114" s="9" t="str">
        <f>IF(AAR!C115="","",AAR!C115)</f>
        <v/>
      </c>
      <c r="D114" s="26"/>
      <c r="E114" s="26"/>
      <c r="F114" s="26"/>
      <c r="G114" s="26"/>
      <c r="H114" s="26"/>
      <c r="I114" s="26"/>
      <c r="J114" s="26"/>
    </row>
    <row r="115" spans="1:10" ht="15" customHeight="1" x14ac:dyDescent="0.2">
      <c r="A115" s="25" t="str">
        <f>IF(AAR!A116="","",AAR!A116)</f>
        <v/>
      </c>
      <c r="B115" s="9" t="str">
        <f>IF(AAR!B116="","",AAR!B116)</f>
        <v/>
      </c>
      <c r="C115" s="9" t="str">
        <f>IF(AAR!C116="","",AAR!C116)</f>
        <v/>
      </c>
      <c r="D115" s="26"/>
      <c r="E115" s="26"/>
      <c r="F115" s="26"/>
      <c r="G115" s="26"/>
      <c r="H115" s="26"/>
      <c r="I115" s="26"/>
      <c r="J115" s="26"/>
    </row>
    <row r="116" spans="1:10" ht="15" customHeight="1" x14ac:dyDescent="0.2">
      <c r="A116" s="25" t="str">
        <f>IF(AAR!A117="","",AAR!A117)</f>
        <v/>
      </c>
      <c r="B116" s="9" t="str">
        <f>IF(AAR!B117="","",AAR!B117)</f>
        <v/>
      </c>
      <c r="C116" s="9" t="str">
        <f>IF(AAR!C117="","",AAR!C117)</f>
        <v/>
      </c>
      <c r="D116" s="26"/>
      <c r="E116" s="26"/>
      <c r="F116" s="26"/>
      <c r="G116" s="26"/>
      <c r="H116" s="26"/>
      <c r="I116" s="26"/>
      <c r="J116" s="26"/>
    </row>
    <row r="117" spans="1:10" ht="15" customHeight="1" x14ac:dyDescent="0.2">
      <c r="A117" s="25" t="str">
        <f>IF(AAR!A118="","",AAR!A118)</f>
        <v/>
      </c>
      <c r="B117" s="9" t="str">
        <f>IF(AAR!B118="","",AAR!B118)</f>
        <v/>
      </c>
      <c r="C117" s="9" t="str">
        <f>IF(AAR!C118="","",AAR!C118)</f>
        <v/>
      </c>
      <c r="D117" s="26"/>
      <c r="E117" s="26"/>
      <c r="F117" s="26"/>
      <c r="G117" s="26"/>
      <c r="H117" s="26"/>
      <c r="I117" s="26"/>
      <c r="J117" s="26"/>
    </row>
    <row r="118" spans="1:10" ht="15" customHeight="1" x14ac:dyDescent="0.2">
      <c r="A118" s="25" t="str">
        <f>IF(AAR!A119="","",AAR!A119)</f>
        <v/>
      </c>
      <c r="B118" s="9" t="str">
        <f>IF(AAR!B119="","",AAR!B119)</f>
        <v/>
      </c>
      <c r="C118" s="9" t="str">
        <f>IF(AAR!C119="","",AAR!C119)</f>
        <v/>
      </c>
      <c r="D118" s="26"/>
      <c r="E118" s="26"/>
      <c r="F118" s="26"/>
      <c r="G118" s="26"/>
      <c r="H118" s="26"/>
      <c r="I118" s="26"/>
      <c r="J118" s="26"/>
    </row>
    <row r="119" spans="1:10" ht="15" customHeight="1" x14ac:dyDescent="0.2">
      <c r="A119" s="25" t="str">
        <f>IF(AAR!A120="","",AAR!A120)</f>
        <v/>
      </c>
      <c r="B119" s="9" t="str">
        <f>IF(AAR!B120="","",AAR!B120)</f>
        <v/>
      </c>
      <c r="C119" s="9" t="str">
        <f>IF(AAR!C120="","",AAR!C120)</f>
        <v/>
      </c>
      <c r="D119" s="26"/>
      <c r="E119" s="26"/>
      <c r="F119" s="26"/>
      <c r="G119" s="26"/>
      <c r="H119" s="26"/>
      <c r="I119" s="26"/>
      <c r="J119" s="26"/>
    </row>
    <row r="120" spans="1:10" ht="15" customHeight="1" x14ac:dyDescent="0.2">
      <c r="A120" s="25" t="str">
        <f>IF(AAR!A121="","",AAR!A121)</f>
        <v/>
      </c>
      <c r="B120" s="9" t="str">
        <f>IF(AAR!B121="","",AAR!B121)</f>
        <v/>
      </c>
      <c r="C120" s="9" t="str">
        <f>IF(AAR!C121="","",AAR!C121)</f>
        <v/>
      </c>
      <c r="D120" s="26"/>
      <c r="E120" s="26"/>
      <c r="F120" s="26"/>
      <c r="G120" s="26"/>
      <c r="H120" s="26"/>
      <c r="I120" s="26"/>
      <c r="J120" s="26"/>
    </row>
    <row r="121" spans="1:10" ht="15" customHeight="1" x14ac:dyDescent="0.2">
      <c r="A121" s="25" t="str">
        <f>IF(AAR!A122="","",AAR!A122)</f>
        <v/>
      </c>
      <c r="B121" s="9" t="str">
        <f>IF(AAR!B122="","",AAR!B122)</f>
        <v/>
      </c>
      <c r="C121" s="9" t="str">
        <f>IF(AAR!C122="","",AAR!C122)</f>
        <v/>
      </c>
      <c r="D121" s="26"/>
      <c r="E121" s="26"/>
      <c r="F121" s="26"/>
      <c r="G121" s="26"/>
      <c r="H121" s="26"/>
      <c r="I121" s="26"/>
      <c r="J121" s="26"/>
    </row>
    <row r="122" spans="1:10" ht="15" customHeight="1" x14ac:dyDescent="0.2">
      <c r="A122" s="25" t="str">
        <f>IF(AAR!A123="","",AAR!A123)</f>
        <v/>
      </c>
      <c r="B122" s="9" t="str">
        <f>IF(AAR!B123="","",AAR!B123)</f>
        <v/>
      </c>
      <c r="C122" s="9" t="str">
        <f>IF(AAR!C123="","",AAR!C123)</f>
        <v/>
      </c>
      <c r="D122" s="26"/>
      <c r="E122" s="26"/>
      <c r="F122" s="26"/>
      <c r="G122" s="26"/>
      <c r="H122" s="26"/>
      <c r="I122" s="26"/>
      <c r="J122" s="26"/>
    </row>
    <row r="123" spans="1:10" ht="15" customHeight="1" x14ac:dyDescent="0.2">
      <c r="A123" s="25" t="str">
        <f>IF(AAR!A124="","",AAR!A124)</f>
        <v/>
      </c>
      <c r="B123" s="9" t="str">
        <f>IF(AAR!B124="","",AAR!B124)</f>
        <v/>
      </c>
      <c r="C123" s="9" t="str">
        <f>IF(AAR!C124="","",AAR!C124)</f>
        <v/>
      </c>
      <c r="D123" s="26"/>
      <c r="E123" s="26"/>
      <c r="F123" s="26"/>
      <c r="G123" s="26"/>
      <c r="H123" s="26"/>
      <c r="I123" s="26"/>
      <c r="J123" s="26"/>
    </row>
    <row r="124" spans="1:10" ht="15" customHeight="1" x14ac:dyDescent="0.2">
      <c r="A124" s="25" t="str">
        <f>IF(AAR!A125="","",AAR!A125)</f>
        <v/>
      </c>
      <c r="B124" s="9" t="str">
        <f>IF(AAR!B125="","",AAR!B125)</f>
        <v/>
      </c>
      <c r="C124" s="9" t="str">
        <f>IF(AAR!C125="","",AAR!C125)</f>
        <v/>
      </c>
      <c r="D124" s="26"/>
      <c r="E124" s="26"/>
      <c r="F124" s="26"/>
      <c r="G124" s="26"/>
      <c r="H124" s="26"/>
      <c r="I124" s="26"/>
      <c r="J124" s="26"/>
    </row>
    <row r="125" spans="1:10" ht="15" customHeight="1" x14ac:dyDescent="0.2">
      <c r="A125" s="25" t="str">
        <f>IF(AAR!A126="","",AAR!A126)</f>
        <v/>
      </c>
      <c r="B125" s="9" t="str">
        <f>IF(AAR!B126="","",AAR!B126)</f>
        <v/>
      </c>
      <c r="C125" s="9" t="str">
        <f>IF(AAR!C126="","",AAR!C126)</f>
        <v/>
      </c>
      <c r="D125" s="26"/>
      <c r="E125" s="26"/>
      <c r="F125" s="26"/>
      <c r="G125" s="26"/>
      <c r="H125" s="26"/>
      <c r="I125" s="26"/>
      <c r="J125" s="26"/>
    </row>
    <row r="126" spans="1:10" ht="15" customHeight="1" x14ac:dyDescent="0.2">
      <c r="A126" s="25" t="str">
        <f>IF(AAR!A127="","",AAR!A127)</f>
        <v/>
      </c>
      <c r="B126" s="9" t="str">
        <f>IF(AAR!B127="","",AAR!B127)</f>
        <v/>
      </c>
      <c r="C126" s="9" t="str">
        <f>IF(AAR!C127="","",AAR!C127)</f>
        <v/>
      </c>
      <c r="D126" s="26"/>
      <c r="E126" s="26"/>
      <c r="F126" s="26"/>
      <c r="G126" s="26"/>
      <c r="H126" s="26"/>
      <c r="I126" s="26"/>
      <c r="J126" s="26"/>
    </row>
    <row r="127" spans="1:10" ht="15" customHeight="1" x14ac:dyDescent="0.2">
      <c r="A127" s="25" t="str">
        <f>IF(AAR!A128="","",AAR!A128)</f>
        <v/>
      </c>
      <c r="B127" s="9" t="str">
        <f>IF(AAR!B128="","",AAR!B128)</f>
        <v/>
      </c>
      <c r="C127" s="9" t="str">
        <f>IF(AAR!C128="","",AAR!C128)</f>
        <v/>
      </c>
      <c r="D127" s="26"/>
      <c r="E127" s="26"/>
      <c r="F127" s="26"/>
      <c r="G127" s="26"/>
      <c r="H127" s="26"/>
      <c r="I127" s="26"/>
      <c r="J127" s="26"/>
    </row>
    <row r="128" spans="1:10" ht="15" customHeight="1" x14ac:dyDescent="0.2">
      <c r="A128" s="25" t="str">
        <f>IF(AAR!A129="","",AAR!A129)</f>
        <v/>
      </c>
      <c r="B128" s="9" t="str">
        <f>IF(AAR!B129="","",AAR!B129)</f>
        <v/>
      </c>
      <c r="C128" s="9" t="str">
        <f>IF(AAR!C129="","",AAR!C129)</f>
        <v/>
      </c>
      <c r="D128" s="26"/>
      <c r="E128" s="26"/>
      <c r="F128" s="26"/>
      <c r="G128" s="26"/>
      <c r="H128" s="26"/>
      <c r="I128" s="26"/>
      <c r="J128" s="26"/>
    </row>
    <row r="129" spans="1:10" ht="15" customHeight="1" x14ac:dyDescent="0.2">
      <c r="A129" s="25" t="str">
        <f>IF(AAR!A130="","",AAR!A130)</f>
        <v/>
      </c>
      <c r="B129" s="9" t="str">
        <f>IF(AAR!B130="","",AAR!B130)</f>
        <v/>
      </c>
      <c r="C129" s="9" t="str">
        <f>IF(AAR!C130="","",AAR!C130)</f>
        <v/>
      </c>
      <c r="D129" s="26"/>
      <c r="E129" s="26"/>
      <c r="F129" s="26"/>
      <c r="G129" s="26"/>
      <c r="H129" s="26"/>
      <c r="I129" s="26"/>
      <c r="J129" s="26"/>
    </row>
    <row r="130" spans="1:10" ht="15" customHeight="1" x14ac:dyDescent="0.2">
      <c r="A130" s="25" t="str">
        <f>IF(AAR!A131="","",AAR!A131)</f>
        <v/>
      </c>
      <c r="B130" s="9" t="str">
        <f>IF(AAR!B131="","",AAR!B131)</f>
        <v/>
      </c>
      <c r="C130" s="9" t="str">
        <f>IF(AAR!C131="","",AAR!C131)</f>
        <v/>
      </c>
      <c r="D130" s="26"/>
      <c r="E130" s="26"/>
      <c r="F130" s="26"/>
      <c r="G130" s="26"/>
      <c r="H130" s="26"/>
      <c r="I130" s="26"/>
      <c r="J130" s="26"/>
    </row>
    <row r="131" spans="1:10" ht="15" customHeight="1" x14ac:dyDescent="0.2">
      <c r="A131" s="25" t="str">
        <f>IF(AAR!A132="","",AAR!A132)</f>
        <v/>
      </c>
      <c r="B131" s="9" t="str">
        <f>IF(AAR!B132="","",AAR!B132)</f>
        <v/>
      </c>
      <c r="C131" s="9" t="str">
        <f>IF(AAR!C132="","",AAR!C132)</f>
        <v/>
      </c>
      <c r="D131" s="26"/>
      <c r="E131" s="26"/>
      <c r="F131" s="26"/>
      <c r="G131" s="26"/>
      <c r="H131" s="26"/>
      <c r="I131" s="26"/>
      <c r="J131" s="26"/>
    </row>
    <row r="132" spans="1:10" ht="15" customHeight="1" x14ac:dyDescent="0.2">
      <c r="A132" s="25" t="str">
        <f>IF(AAR!A133="","",AAR!A133)</f>
        <v/>
      </c>
      <c r="B132" s="9" t="str">
        <f>IF(AAR!B133="","",AAR!B133)</f>
        <v/>
      </c>
      <c r="C132" s="9" t="str">
        <f>IF(AAR!C133="","",AAR!C133)</f>
        <v/>
      </c>
      <c r="D132" s="26"/>
      <c r="E132" s="26"/>
      <c r="F132" s="26"/>
      <c r="G132" s="26"/>
      <c r="H132" s="26"/>
      <c r="I132" s="26"/>
      <c r="J132" s="26"/>
    </row>
    <row r="133" spans="1:10" ht="15" customHeight="1" x14ac:dyDescent="0.2">
      <c r="A133" s="25" t="str">
        <f>IF(AAR!A134="","",AAR!A134)</f>
        <v/>
      </c>
      <c r="B133" s="9" t="str">
        <f>IF(AAR!B134="","",AAR!B134)</f>
        <v/>
      </c>
      <c r="C133" s="9" t="str">
        <f>IF(AAR!C134="","",AAR!C134)</f>
        <v/>
      </c>
      <c r="D133" s="26"/>
      <c r="E133" s="26"/>
      <c r="F133" s="26"/>
      <c r="G133" s="26"/>
      <c r="H133" s="26"/>
      <c r="I133" s="26"/>
      <c r="J133" s="26"/>
    </row>
    <row r="134" spans="1:10" ht="15" customHeight="1" x14ac:dyDescent="0.2">
      <c r="A134" s="25" t="str">
        <f>IF(AAR!A135="","",AAR!A135)</f>
        <v/>
      </c>
      <c r="B134" s="9" t="str">
        <f>IF(AAR!B135="","",AAR!B135)</f>
        <v/>
      </c>
      <c r="C134" s="9" t="str">
        <f>IF(AAR!C135="","",AAR!C135)</f>
        <v/>
      </c>
      <c r="D134" s="26"/>
      <c r="E134" s="26"/>
      <c r="F134" s="26"/>
      <c r="G134" s="26"/>
      <c r="H134" s="26"/>
      <c r="I134" s="26"/>
      <c r="J134" s="26"/>
    </row>
    <row r="135" spans="1:10" ht="15" customHeight="1" x14ac:dyDescent="0.2">
      <c r="A135" s="25" t="str">
        <f>IF(AAR!A136="","",AAR!A136)</f>
        <v/>
      </c>
      <c r="B135" s="9" t="str">
        <f>IF(AAR!B136="","",AAR!B136)</f>
        <v/>
      </c>
      <c r="C135" s="9" t="str">
        <f>IF(AAR!C136="","",AAR!C136)</f>
        <v/>
      </c>
      <c r="D135" s="26"/>
      <c r="E135" s="26"/>
      <c r="F135" s="26"/>
      <c r="G135" s="26"/>
      <c r="H135" s="26"/>
      <c r="I135" s="26"/>
      <c r="J135" s="26"/>
    </row>
    <row r="136" spans="1:10" ht="15" customHeight="1" x14ac:dyDescent="0.2">
      <c r="A136" s="25" t="str">
        <f>IF(AAR!A137="","",AAR!A137)</f>
        <v/>
      </c>
      <c r="B136" s="9" t="str">
        <f>IF(AAR!B137="","",AAR!B137)</f>
        <v/>
      </c>
      <c r="C136" s="9" t="str">
        <f>IF(AAR!C137="","",AAR!C137)</f>
        <v/>
      </c>
      <c r="D136" s="26"/>
      <c r="E136" s="26"/>
      <c r="F136" s="26"/>
      <c r="G136" s="26"/>
      <c r="H136" s="26"/>
      <c r="I136" s="26"/>
      <c r="J136" s="26"/>
    </row>
    <row r="137" spans="1:10" ht="15" customHeight="1" x14ac:dyDescent="0.2">
      <c r="A137" s="25" t="str">
        <f>IF(AAR!A138="","",AAR!A138)</f>
        <v/>
      </c>
      <c r="B137" s="9" t="str">
        <f>IF(AAR!B138="","",AAR!B138)</f>
        <v/>
      </c>
      <c r="C137" s="9" t="str">
        <f>IF(AAR!C138="","",AAR!C138)</f>
        <v/>
      </c>
      <c r="D137" s="26"/>
      <c r="E137" s="26"/>
      <c r="F137" s="26"/>
      <c r="G137" s="26"/>
      <c r="H137" s="26"/>
      <c r="I137" s="26"/>
      <c r="J137" s="26"/>
    </row>
    <row r="138" spans="1:10" ht="15" customHeight="1" x14ac:dyDescent="0.2">
      <c r="A138" s="25" t="str">
        <f>IF(AAR!A139="","",AAR!A139)</f>
        <v/>
      </c>
      <c r="B138" s="9" t="str">
        <f>IF(AAR!B139="","",AAR!B139)</f>
        <v/>
      </c>
      <c r="C138" s="9" t="str">
        <f>IF(AAR!C139="","",AAR!C139)</f>
        <v/>
      </c>
      <c r="D138" s="26"/>
      <c r="E138" s="26"/>
      <c r="F138" s="26"/>
      <c r="G138" s="26"/>
      <c r="H138" s="26"/>
      <c r="I138" s="26"/>
      <c r="J138" s="26"/>
    </row>
    <row r="139" spans="1:10" ht="15" customHeight="1" x14ac:dyDescent="0.2">
      <c r="A139" s="25" t="str">
        <f>IF(AAR!A140="","",AAR!A140)</f>
        <v/>
      </c>
      <c r="B139" s="9" t="str">
        <f>IF(AAR!B140="","",AAR!B140)</f>
        <v/>
      </c>
      <c r="C139" s="9" t="str">
        <f>IF(AAR!C140="","",AAR!C140)</f>
        <v/>
      </c>
      <c r="D139" s="26"/>
      <c r="E139" s="26"/>
      <c r="F139" s="26"/>
      <c r="G139" s="26"/>
      <c r="H139" s="26"/>
      <c r="I139" s="26"/>
      <c r="J139" s="26"/>
    </row>
    <row r="140" spans="1:10" ht="15" customHeight="1" x14ac:dyDescent="0.2">
      <c r="A140" s="25" t="str">
        <f>IF(AAR!A141="","",AAR!A141)</f>
        <v/>
      </c>
      <c r="B140" s="9" t="str">
        <f>IF(AAR!B141="","",AAR!B141)</f>
        <v/>
      </c>
      <c r="C140" s="9" t="str">
        <f>IF(AAR!C141="","",AAR!C141)</f>
        <v/>
      </c>
      <c r="D140" s="26"/>
      <c r="E140" s="26"/>
      <c r="F140" s="26"/>
      <c r="G140" s="26"/>
      <c r="H140" s="26"/>
      <c r="I140" s="26"/>
      <c r="J140" s="26"/>
    </row>
    <row r="141" spans="1:10" ht="15" customHeight="1" x14ac:dyDescent="0.2">
      <c r="A141" s="25" t="str">
        <f>IF(AAR!A142="","",AAR!A142)</f>
        <v/>
      </c>
      <c r="B141" s="9" t="str">
        <f>IF(AAR!B142="","",AAR!B142)</f>
        <v/>
      </c>
      <c r="C141" s="9" t="str">
        <f>IF(AAR!C142="","",AAR!C142)</f>
        <v/>
      </c>
      <c r="D141" s="26"/>
      <c r="E141" s="26"/>
      <c r="F141" s="26"/>
      <c r="G141" s="26"/>
      <c r="H141" s="26"/>
      <c r="I141" s="26"/>
      <c r="J141" s="26"/>
    </row>
    <row r="142" spans="1:10" ht="15" customHeight="1" x14ac:dyDescent="0.2">
      <c r="A142" s="25" t="str">
        <f>IF(AAR!A143="","",AAR!A143)</f>
        <v/>
      </c>
      <c r="B142" s="9" t="str">
        <f>IF(AAR!B143="","",AAR!B143)</f>
        <v/>
      </c>
      <c r="C142" s="9" t="str">
        <f>IF(AAR!C143="","",AAR!C143)</f>
        <v/>
      </c>
      <c r="D142" s="26"/>
      <c r="E142" s="26"/>
      <c r="F142" s="26"/>
      <c r="G142" s="26"/>
      <c r="H142" s="26"/>
      <c r="I142" s="26"/>
      <c r="J142" s="26"/>
    </row>
    <row r="143" spans="1:10" ht="15" customHeight="1" x14ac:dyDescent="0.2">
      <c r="A143" s="25" t="str">
        <f>IF(AAR!A144="","",AAR!A144)</f>
        <v/>
      </c>
      <c r="B143" s="9" t="str">
        <f>IF(AAR!B144="","",AAR!B144)</f>
        <v/>
      </c>
      <c r="C143" s="9" t="str">
        <f>IF(AAR!C144="","",AAR!C144)</f>
        <v/>
      </c>
      <c r="D143" s="26"/>
      <c r="E143" s="26"/>
      <c r="F143" s="26"/>
      <c r="G143" s="26"/>
      <c r="H143" s="26"/>
      <c r="I143" s="26"/>
      <c r="J143" s="26"/>
    </row>
    <row r="144" spans="1:10" ht="15" customHeight="1" x14ac:dyDescent="0.2">
      <c r="A144" s="25" t="str">
        <f>IF(AAR!A145="","",AAR!A145)</f>
        <v/>
      </c>
      <c r="B144" s="9" t="str">
        <f>IF(AAR!B145="","",AAR!B145)</f>
        <v/>
      </c>
      <c r="C144" s="9" t="str">
        <f>IF(AAR!C145="","",AAR!C145)</f>
        <v/>
      </c>
      <c r="D144" s="26"/>
      <c r="E144" s="26"/>
      <c r="F144" s="26"/>
      <c r="G144" s="26"/>
      <c r="H144" s="26"/>
      <c r="I144" s="26"/>
      <c r="J144" s="26"/>
    </row>
    <row r="145" spans="1:10" ht="15" customHeight="1" x14ac:dyDescent="0.2">
      <c r="A145" s="25" t="str">
        <f>IF(AAR!A146="","",AAR!A146)</f>
        <v/>
      </c>
      <c r="B145" s="9" t="str">
        <f>IF(AAR!B146="","",AAR!B146)</f>
        <v/>
      </c>
      <c r="C145" s="9" t="str">
        <f>IF(AAR!C146="","",AAR!C146)</f>
        <v/>
      </c>
      <c r="D145" s="26"/>
      <c r="E145" s="26"/>
      <c r="F145" s="26"/>
      <c r="G145" s="26"/>
      <c r="H145" s="26"/>
      <c r="I145" s="26"/>
      <c r="J145" s="26"/>
    </row>
    <row r="146" spans="1:10" ht="15" customHeight="1" x14ac:dyDescent="0.2">
      <c r="A146" s="25" t="str">
        <f>IF(AAR!A147="","",AAR!A147)</f>
        <v/>
      </c>
      <c r="B146" s="9" t="str">
        <f>IF(AAR!B147="","",AAR!B147)</f>
        <v/>
      </c>
      <c r="C146" s="9" t="str">
        <f>IF(AAR!C147="","",AAR!C147)</f>
        <v/>
      </c>
      <c r="D146" s="26"/>
      <c r="E146" s="26"/>
      <c r="F146" s="26"/>
      <c r="G146" s="26"/>
      <c r="H146" s="26"/>
      <c r="I146" s="26"/>
      <c r="J146" s="26"/>
    </row>
    <row r="147" spans="1:10" ht="15" customHeight="1" x14ac:dyDescent="0.2">
      <c r="A147" s="25" t="str">
        <f>IF(AAR!A148="","",AAR!A148)</f>
        <v/>
      </c>
      <c r="B147" s="9" t="str">
        <f>IF(AAR!B148="","",AAR!B148)</f>
        <v/>
      </c>
      <c r="C147" s="9" t="str">
        <f>IF(AAR!C148="","",AAR!C148)</f>
        <v/>
      </c>
      <c r="D147" s="26"/>
      <c r="E147" s="26"/>
      <c r="F147" s="26"/>
      <c r="G147" s="26"/>
      <c r="H147" s="26"/>
      <c r="I147" s="26"/>
      <c r="J147" s="26"/>
    </row>
    <row r="148" spans="1:10" ht="15" customHeight="1" x14ac:dyDescent="0.2">
      <c r="A148" s="25" t="str">
        <f>IF(AAR!A149="","",AAR!A149)</f>
        <v/>
      </c>
      <c r="B148" s="9" t="str">
        <f>IF(AAR!B149="","",AAR!B149)</f>
        <v/>
      </c>
      <c r="C148" s="9" t="str">
        <f>IF(AAR!C149="","",AAR!C149)</f>
        <v/>
      </c>
      <c r="D148" s="26"/>
      <c r="E148" s="26"/>
      <c r="F148" s="26"/>
      <c r="G148" s="26"/>
      <c r="H148" s="26"/>
      <c r="I148" s="26"/>
      <c r="J148" s="26"/>
    </row>
    <row r="149" spans="1:10" ht="15" customHeight="1" x14ac:dyDescent="0.2">
      <c r="A149" s="25" t="str">
        <f>IF(AAR!A150="","",AAR!A150)</f>
        <v/>
      </c>
      <c r="B149" s="9" t="str">
        <f>IF(AAR!B150="","",AAR!B150)</f>
        <v/>
      </c>
      <c r="C149" s="9" t="str">
        <f>IF(AAR!C150="","",AAR!C150)</f>
        <v/>
      </c>
      <c r="D149" s="26"/>
      <c r="E149" s="26"/>
      <c r="F149" s="26"/>
      <c r="G149" s="26"/>
      <c r="H149" s="26"/>
      <c r="I149" s="26"/>
      <c r="J149" s="26"/>
    </row>
    <row r="150" spans="1:10" ht="15" customHeight="1" x14ac:dyDescent="0.2">
      <c r="A150" s="25" t="str">
        <f>IF(AAR!A151="","",AAR!A151)</f>
        <v/>
      </c>
      <c r="B150" s="9" t="str">
        <f>IF(AAR!B151="","",AAR!B151)</f>
        <v/>
      </c>
      <c r="C150" s="9" t="str">
        <f>IF(AAR!C151="","",AAR!C151)</f>
        <v/>
      </c>
      <c r="D150" s="26"/>
      <c r="E150" s="26"/>
      <c r="F150" s="26"/>
      <c r="G150" s="26"/>
      <c r="H150" s="26"/>
      <c r="I150" s="26"/>
      <c r="J150" s="26"/>
    </row>
    <row r="151" spans="1:10" ht="15" customHeight="1" x14ac:dyDescent="0.2">
      <c r="A151" s="25" t="str">
        <f>IF(AAR!A152="","",AAR!A152)</f>
        <v/>
      </c>
      <c r="B151" s="9" t="str">
        <f>IF(AAR!B152="","",AAR!B152)</f>
        <v/>
      </c>
      <c r="C151" s="9" t="str">
        <f>IF(AAR!C152="","",AAR!C152)</f>
        <v/>
      </c>
      <c r="D151" s="26"/>
      <c r="E151" s="26"/>
      <c r="F151" s="26"/>
      <c r="G151" s="26"/>
      <c r="H151" s="26"/>
      <c r="I151" s="26"/>
      <c r="J151" s="26"/>
    </row>
    <row r="152" spans="1:10" ht="15" customHeight="1" x14ac:dyDescent="0.2">
      <c r="A152" s="25" t="str">
        <f>IF(AAR!A153="","",AAR!A153)</f>
        <v/>
      </c>
      <c r="B152" s="9" t="str">
        <f>IF(AAR!B153="","",AAR!B153)</f>
        <v/>
      </c>
      <c r="C152" s="9" t="str">
        <f>IF(AAR!C153="","",AAR!C153)</f>
        <v/>
      </c>
      <c r="D152" s="26"/>
      <c r="E152" s="26"/>
      <c r="F152" s="26"/>
      <c r="G152" s="26"/>
      <c r="H152" s="26"/>
      <c r="I152" s="26"/>
      <c r="J152" s="26"/>
    </row>
    <row r="153" spans="1:10" ht="15" customHeight="1" x14ac:dyDescent="0.2">
      <c r="A153" s="25" t="str">
        <f>IF(AAR!A154="","",AAR!A154)</f>
        <v/>
      </c>
      <c r="B153" s="9" t="str">
        <f>IF(AAR!B154="","",AAR!B154)</f>
        <v/>
      </c>
      <c r="C153" s="9" t="str">
        <f>IF(AAR!C154="","",AAR!C154)</f>
        <v/>
      </c>
      <c r="D153" s="26"/>
      <c r="E153" s="26"/>
      <c r="F153" s="26"/>
      <c r="G153" s="26"/>
      <c r="H153" s="26"/>
      <c r="I153" s="26"/>
      <c r="J153" s="26"/>
    </row>
    <row r="154" spans="1:10" ht="15" customHeight="1" x14ac:dyDescent="0.2">
      <c r="A154" s="25" t="str">
        <f>IF(AAR!A155="","",AAR!A155)</f>
        <v/>
      </c>
      <c r="B154" s="9" t="str">
        <f>IF(AAR!B155="","",AAR!B155)</f>
        <v/>
      </c>
      <c r="C154" s="9" t="str">
        <f>IF(AAR!C155="","",AAR!C155)</f>
        <v/>
      </c>
      <c r="D154" s="26"/>
      <c r="E154" s="26"/>
      <c r="F154" s="26"/>
      <c r="G154" s="26"/>
      <c r="H154" s="26"/>
      <c r="I154" s="26"/>
      <c r="J154" s="26"/>
    </row>
    <row r="155" spans="1:10" ht="15" customHeight="1" x14ac:dyDescent="0.2">
      <c r="A155" s="25" t="str">
        <f>IF(AAR!A156="","",AAR!A156)</f>
        <v/>
      </c>
      <c r="B155" s="9" t="str">
        <f>IF(AAR!B156="","",AAR!B156)</f>
        <v/>
      </c>
      <c r="C155" s="9" t="str">
        <f>IF(AAR!C156="","",AAR!C156)</f>
        <v/>
      </c>
      <c r="D155" s="26"/>
      <c r="E155" s="26"/>
      <c r="F155" s="26"/>
      <c r="G155" s="26"/>
      <c r="H155" s="26"/>
      <c r="I155" s="26"/>
      <c r="J155" s="26"/>
    </row>
    <row r="156" spans="1:10" ht="15" customHeight="1" x14ac:dyDescent="0.2">
      <c r="A156" s="25" t="str">
        <f>IF(AAR!A157="","",AAR!A157)</f>
        <v/>
      </c>
      <c r="B156" s="9" t="str">
        <f>IF(AAR!B157="","",AAR!B157)</f>
        <v/>
      </c>
      <c r="C156" s="9" t="str">
        <f>IF(AAR!C157="","",AAR!C157)</f>
        <v/>
      </c>
      <c r="D156" s="26"/>
      <c r="E156" s="26"/>
      <c r="F156" s="26"/>
      <c r="G156" s="26"/>
      <c r="H156" s="26"/>
      <c r="I156" s="26"/>
      <c r="J156" s="26"/>
    </row>
    <row r="157" spans="1:10" ht="15" customHeight="1" x14ac:dyDescent="0.2">
      <c r="A157" s="25" t="str">
        <f>IF(AAR!A158="","",AAR!A158)</f>
        <v/>
      </c>
      <c r="B157" s="9" t="str">
        <f>IF(AAR!B158="","",AAR!B158)</f>
        <v/>
      </c>
      <c r="C157" s="9" t="str">
        <f>IF(AAR!C158="","",AAR!C158)</f>
        <v/>
      </c>
      <c r="D157" s="26"/>
      <c r="E157" s="26"/>
      <c r="F157" s="26"/>
      <c r="G157" s="26"/>
      <c r="H157" s="26"/>
      <c r="I157" s="26"/>
      <c r="J157" s="26"/>
    </row>
    <row r="158" spans="1:10" ht="15" customHeight="1" x14ac:dyDescent="0.2">
      <c r="A158" s="25" t="str">
        <f>IF(AAR!A159="","",AAR!A159)</f>
        <v/>
      </c>
      <c r="B158" s="9" t="str">
        <f>IF(AAR!B159="","",AAR!B159)</f>
        <v/>
      </c>
      <c r="C158" s="9" t="str">
        <f>IF(AAR!C159="","",AAR!C159)</f>
        <v/>
      </c>
      <c r="D158" s="26"/>
      <c r="E158" s="26"/>
      <c r="F158" s="26"/>
      <c r="G158" s="26"/>
      <c r="H158" s="26"/>
      <c r="I158" s="26"/>
      <c r="J158" s="26"/>
    </row>
    <row r="159" spans="1:10" ht="15" customHeight="1" x14ac:dyDescent="0.2">
      <c r="A159" s="25" t="str">
        <f>IF(AAR!A160="","",AAR!A160)</f>
        <v/>
      </c>
      <c r="B159" s="9" t="str">
        <f>IF(AAR!B160="","",AAR!B160)</f>
        <v/>
      </c>
      <c r="C159" s="9" t="str">
        <f>IF(AAR!C160="","",AAR!C160)</f>
        <v/>
      </c>
      <c r="D159" s="26"/>
      <c r="E159" s="26"/>
      <c r="F159" s="26"/>
      <c r="G159" s="26"/>
      <c r="H159" s="26"/>
      <c r="I159" s="26"/>
      <c r="J159" s="26"/>
    </row>
    <row r="160" spans="1:10" ht="15" customHeight="1" x14ac:dyDescent="0.2">
      <c r="A160" s="25" t="str">
        <f>IF(AAR!A161="","",AAR!A161)</f>
        <v/>
      </c>
      <c r="B160" s="9" t="str">
        <f>IF(AAR!B161="","",AAR!B161)</f>
        <v/>
      </c>
      <c r="C160" s="9" t="str">
        <f>IF(AAR!C161="","",AAR!C161)</f>
        <v/>
      </c>
      <c r="D160" s="26"/>
      <c r="E160" s="26"/>
      <c r="F160" s="26"/>
      <c r="G160" s="26"/>
      <c r="H160" s="26"/>
      <c r="I160" s="26"/>
      <c r="J160" s="26"/>
    </row>
    <row r="161" spans="1:10" ht="15" customHeight="1" x14ac:dyDescent="0.2">
      <c r="A161" s="25" t="str">
        <f>IF(AAR!A162="","",AAR!A162)</f>
        <v/>
      </c>
      <c r="B161" s="9" t="str">
        <f>IF(AAR!B162="","",AAR!B162)</f>
        <v/>
      </c>
      <c r="C161" s="9" t="str">
        <f>IF(AAR!C162="","",AAR!C162)</f>
        <v/>
      </c>
      <c r="D161" s="26"/>
      <c r="E161" s="26"/>
      <c r="F161" s="26"/>
      <c r="G161" s="26"/>
      <c r="H161" s="26"/>
      <c r="I161" s="26"/>
      <c r="J161" s="26"/>
    </row>
    <row r="162" spans="1:10" ht="15" customHeight="1" x14ac:dyDescent="0.2">
      <c r="A162" s="25" t="str">
        <f>IF(AAR!A163="","",AAR!A163)</f>
        <v/>
      </c>
      <c r="B162" s="9" t="str">
        <f>IF(AAR!B163="","",AAR!B163)</f>
        <v/>
      </c>
      <c r="C162" s="9" t="str">
        <f>IF(AAR!C163="","",AAR!C163)</f>
        <v/>
      </c>
      <c r="D162" s="26"/>
      <c r="E162" s="26"/>
      <c r="F162" s="26"/>
      <c r="G162" s="26"/>
      <c r="H162" s="26"/>
      <c r="I162" s="26"/>
      <c r="J162" s="26"/>
    </row>
    <row r="163" spans="1:10" ht="15" customHeight="1" x14ac:dyDescent="0.2">
      <c r="A163" s="25" t="str">
        <f>IF(AAR!A164="","",AAR!A164)</f>
        <v/>
      </c>
      <c r="B163" s="9" t="str">
        <f>IF(AAR!B164="","",AAR!B164)</f>
        <v/>
      </c>
      <c r="C163" s="9" t="str">
        <f>IF(AAR!C164="","",AAR!C164)</f>
        <v/>
      </c>
      <c r="D163" s="26"/>
      <c r="E163" s="26"/>
      <c r="F163" s="26"/>
      <c r="G163" s="26"/>
      <c r="H163" s="26"/>
      <c r="I163" s="26"/>
      <c r="J163" s="26"/>
    </row>
    <row r="164" spans="1:10" ht="15" customHeight="1" x14ac:dyDescent="0.2">
      <c r="A164" s="25" t="str">
        <f>IF(AAR!A165="","",AAR!A165)</f>
        <v/>
      </c>
      <c r="B164" s="9" t="str">
        <f>IF(AAR!B165="","",AAR!B165)</f>
        <v/>
      </c>
      <c r="C164" s="9" t="str">
        <f>IF(AAR!C165="","",AAR!C165)</f>
        <v/>
      </c>
      <c r="D164" s="26"/>
      <c r="E164" s="26"/>
      <c r="F164" s="26"/>
      <c r="G164" s="26"/>
      <c r="H164" s="26"/>
      <c r="I164" s="26"/>
      <c r="J164" s="26"/>
    </row>
    <row r="165" spans="1:10" ht="15" customHeight="1" x14ac:dyDescent="0.2">
      <c r="A165" s="25" t="str">
        <f>IF(AAR!A166="","",AAR!A166)</f>
        <v/>
      </c>
      <c r="B165" s="9" t="str">
        <f>IF(AAR!B166="","",AAR!B166)</f>
        <v/>
      </c>
      <c r="C165" s="9" t="str">
        <f>IF(AAR!C166="","",AAR!C166)</f>
        <v/>
      </c>
      <c r="D165" s="26"/>
      <c r="E165" s="26"/>
      <c r="F165" s="26"/>
      <c r="G165" s="26"/>
      <c r="H165" s="26"/>
      <c r="I165" s="26"/>
      <c r="J165" s="26"/>
    </row>
    <row r="166" spans="1:10" ht="15" customHeight="1" x14ac:dyDescent="0.2">
      <c r="A166" s="25" t="str">
        <f>IF(AAR!A167="","",AAR!A167)</f>
        <v/>
      </c>
      <c r="B166" s="9" t="str">
        <f>IF(AAR!B167="","",AAR!B167)</f>
        <v/>
      </c>
      <c r="C166" s="9" t="str">
        <f>IF(AAR!C167="","",AAR!C167)</f>
        <v/>
      </c>
      <c r="D166" s="26"/>
      <c r="E166" s="26"/>
      <c r="F166" s="26"/>
      <c r="G166" s="26"/>
      <c r="H166" s="26"/>
      <c r="I166" s="26"/>
      <c r="J166" s="26"/>
    </row>
    <row r="167" spans="1:10" ht="15" customHeight="1" x14ac:dyDescent="0.2">
      <c r="A167" s="25" t="str">
        <f>IF(AAR!A168="","",AAR!A168)</f>
        <v/>
      </c>
      <c r="B167" s="9" t="str">
        <f>IF(AAR!B168="","",AAR!B168)</f>
        <v/>
      </c>
      <c r="C167" s="9" t="str">
        <f>IF(AAR!C168="","",AAR!C168)</f>
        <v/>
      </c>
      <c r="D167" s="26"/>
      <c r="E167" s="26"/>
      <c r="F167" s="26"/>
      <c r="G167" s="26"/>
      <c r="H167" s="26"/>
      <c r="I167" s="26"/>
      <c r="J167" s="26"/>
    </row>
    <row r="168" spans="1:10" ht="15" customHeight="1" x14ac:dyDescent="0.2">
      <c r="A168" s="25" t="str">
        <f>IF(AAR!A169="","",AAR!A169)</f>
        <v/>
      </c>
      <c r="B168" s="9" t="str">
        <f>IF(AAR!B169="","",AAR!B169)</f>
        <v/>
      </c>
      <c r="C168" s="9" t="str">
        <f>IF(AAR!C169="","",AAR!C169)</f>
        <v/>
      </c>
      <c r="D168" s="26"/>
      <c r="E168" s="26"/>
      <c r="F168" s="26"/>
      <c r="G168" s="26"/>
      <c r="H168" s="26"/>
      <c r="I168" s="26"/>
      <c r="J168" s="26"/>
    </row>
    <row r="169" spans="1:10" ht="15" customHeight="1" x14ac:dyDescent="0.2">
      <c r="A169" s="25" t="str">
        <f>IF(AAR!A170="","",AAR!A170)</f>
        <v/>
      </c>
      <c r="B169" s="9" t="str">
        <f>IF(AAR!B170="","",AAR!B170)</f>
        <v/>
      </c>
      <c r="C169" s="9" t="str">
        <f>IF(AAR!C170="","",AAR!C170)</f>
        <v/>
      </c>
      <c r="D169" s="26"/>
      <c r="E169" s="26"/>
      <c r="F169" s="26"/>
      <c r="G169" s="26"/>
      <c r="H169" s="26"/>
      <c r="I169" s="26"/>
      <c r="J169" s="26"/>
    </row>
    <row r="170" spans="1:10" ht="15" customHeight="1" x14ac:dyDescent="0.2">
      <c r="A170" s="25" t="str">
        <f>IF(AAR!A171="","",AAR!A171)</f>
        <v/>
      </c>
      <c r="B170" s="9" t="str">
        <f>IF(AAR!B171="","",AAR!B171)</f>
        <v/>
      </c>
      <c r="C170" s="9" t="str">
        <f>IF(AAR!C171="","",AAR!C171)</f>
        <v/>
      </c>
      <c r="D170" s="26"/>
      <c r="E170" s="26"/>
      <c r="F170" s="26"/>
      <c r="G170" s="26"/>
      <c r="H170" s="26"/>
      <c r="I170" s="26"/>
      <c r="J170" s="26"/>
    </row>
    <row r="171" spans="1:10" ht="15" customHeight="1" x14ac:dyDescent="0.2">
      <c r="A171" s="25" t="str">
        <f>IF(AAR!A172="","",AAR!A172)</f>
        <v/>
      </c>
      <c r="B171" s="9" t="str">
        <f>IF(AAR!B172="","",AAR!B172)</f>
        <v/>
      </c>
      <c r="C171" s="9" t="str">
        <f>IF(AAR!C172="","",AAR!C172)</f>
        <v/>
      </c>
      <c r="D171" s="26"/>
      <c r="E171" s="26"/>
      <c r="F171" s="26"/>
      <c r="G171" s="26"/>
      <c r="H171" s="26"/>
      <c r="I171" s="26"/>
      <c r="J171" s="26"/>
    </row>
    <row r="172" spans="1:10" ht="15" customHeight="1" x14ac:dyDescent="0.2">
      <c r="A172" s="25" t="str">
        <f>IF(AAR!A173="","",AAR!A173)</f>
        <v/>
      </c>
      <c r="B172" s="9" t="str">
        <f>IF(AAR!B173="","",AAR!B173)</f>
        <v/>
      </c>
      <c r="C172" s="9" t="str">
        <f>IF(AAR!C173="","",AAR!C173)</f>
        <v/>
      </c>
      <c r="D172" s="26"/>
      <c r="E172" s="26"/>
      <c r="F172" s="26"/>
      <c r="G172" s="26"/>
      <c r="H172" s="26"/>
      <c r="I172" s="26"/>
      <c r="J172" s="26"/>
    </row>
    <row r="173" spans="1:10" ht="15" customHeight="1" x14ac:dyDescent="0.2">
      <c r="A173" s="25" t="str">
        <f>IF(AAR!A174="","",AAR!A174)</f>
        <v/>
      </c>
      <c r="B173" s="9" t="str">
        <f>IF(AAR!B174="","",AAR!B174)</f>
        <v/>
      </c>
      <c r="C173" s="9" t="str">
        <f>IF(AAR!C174="","",AAR!C174)</f>
        <v/>
      </c>
      <c r="D173" s="26"/>
      <c r="E173" s="26"/>
      <c r="F173" s="26"/>
      <c r="G173" s="26"/>
      <c r="H173" s="26"/>
      <c r="I173" s="26"/>
      <c r="J173" s="26"/>
    </row>
    <row r="174" spans="1:10" ht="15" customHeight="1" x14ac:dyDescent="0.2">
      <c r="A174" s="25" t="str">
        <f>IF(AAR!A175="","",AAR!A175)</f>
        <v/>
      </c>
      <c r="B174" s="9" t="str">
        <f>IF(AAR!B175="","",AAR!B175)</f>
        <v/>
      </c>
      <c r="C174" s="9" t="str">
        <f>IF(AAR!C175="","",AAR!C175)</f>
        <v/>
      </c>
      <c r="D174" s="26"/>
      <c r="E174" s="26"/>
      <c r="F174" s="26"/>
      <c r="G174" s="26"/>
      <c r="H174" s="26"/>
      <c r="I174" s="26"/>
      <c r="J174" s="26"/>
    </row>
    <row r="175" spans="1:10" ht="15" customHeight="1" x14ac:dyDescent="0.2">
      <c r="A175" s="25" t="str">
        <f>IF(AAR!A176="","",AAR!A176)</f>
        <v/>
      </c>
      <c r="B175" s="9" t="str">
        <f>IF(AAR!B176="","",AAR!B176)</f>
        <v/>
      </c>
      <c r="C175" s="9" t="str">
        <f>IF(AAR!C176="","",AAR!C176)</f>
        <v/>
      </c>
      <c r="D175" s="26"/>
      <c r="E175" s="26"/>
      <c r="F175" s="26"/>
      <c r="G175" s="26"/>
      <c r="H175" s="26"/>
      <c r="I175" s="26"/>
      <c r="J175" s="26"/>
    </row>
    <row r="176" spans="1:10" ht="15" customHeight="1" x14ac:dyDescent="0.2">
      <c r="A176" s="25" t="str">
        <f>IF(AAR!A177="","",AAR!A177)</f>
        <v/>
      </c>
      <c r="B176" s="9" t="str">
        <f>IF(AAR!B177="","",AAR!B177)</f>
        <v/>
      </c>
      <c r="C176" s="9" t="str">
        <f>IF(AAR!C177="","",AAR!C177)</f>
        <v/>
      </c>
      <c r="D176" s="26"/>
      <c r="E176" s="26"/>
      <c r="F176" s="26"/>
      <c r="G176" s="26"/>
      <c r="H176" s="26"/>
      <c r="I176" s="26"/>
      <c r="J176" s="26"/>
    </row>
    <row r="177" spans="1:10" ht="15" customHeight="1" x14ac:dyDescent="0.2">
      <c r="A177" s="25" t="str">
        <f>IF(AAR!A178="","",AAR!A178)</f>
        <v/>
      </c>
      <c r="B177" s="9" t="str">
        <f>IF(AAR!B178="","",AAR!B178)</f>
        <v/>
      </c>
      <c r="C177" s="9" t="str">
        <f>IF(AAR!C178="","",AAR!C178)</f>
        <v/>
      </c>
      <c r="D177" s="26"/>
      <c r="E177" s="26"/>
      <c r="F177" s="26"/>
      <c r="G177" s="26"/>
      <c r="H177" s="26"/>
      <c r="I177" s="26"/>
      <c r="J177" s="26"/>
    </row>
    <row r="178" spans="1:10" ht="15" customHeight="1" x14ac:dyDescent="0.2">
      <c r="A178" s="25" t="str">
        <f>IF(AAR!A179="","",AAR!A179)</f>
        <v/>
      </c>
      <c r="B178" s="9" t="str">
        <f>IF(AAR!B179="","",AAR!B179)</f>
        <v/>
      </c>
      <c r="C178" s="9" t="str">
        <f>IF(AAR!C179="","",AAR!C179)</f>
        <v/>
      </c>
      <c r="D178" s="26"/>
      <c r="E178" s="26"/>
      <c r="F178" s="26"/>
      <c r="G178" s="26"/>
      <c r="H178" s="26"/>
      <c r="I178" s="26"/>
      <c r="J178" s="26"/>
    </row>
    <row r="179" spans="1:10" ht="15" customHeight="1" x14ac:dyDescent="0.2">
      <c r="A179" s="25" t="str">
        <f>IF(AAR!A180="","",AAR!A180)</f>
        <v/>
      </c>
      <c r="B179" s="9" t="str">
        <f>IF(AAR!B180="","",AAR!B180)</f>
        <v/>
      </c>
      <c r="C179" s="9" t="str">
        <f>IF(AAR!C180="","",AAR!C180)</f>
        <v/>
      </c>
      <c r="D179" s="26"/>
      <c r="E179" s="26"/>
      <c r="F179" s="26"/>
      <c r="G179" s="26"/>
      <c r="H179" s="26"/>
      <c r="I179" s="26"/>
      <c r="J179" s="26"/>
    </row>
    <row r="180" spans="1:10" ht="15" customHeight="1" x14ac:dyDescent="0.2">
      <c r="A180" s="25" t="str">
        <f>IF(AAR!A181="","",AAR!A181)</f>
        <v/>
      </c>
      <c r="B180" s="9" t="str">
        <f>IF(AAR!B181="","",AAR!B181)</f>
        <v/>
      </c>
      <c r="C180" s="9" t="str">
        <f>IF(AAR!C181="","",AAR!C181)</f>
        <v/>
      </c>
      <c r="D180" s="26"/>
      <c r="E180" s="26"/>
      <c r="F180" s="26"/>
      <c r="G180" s="26"/>
      <c r="H180" s="26"/>
      <c r="I180" s="26"/>
      <c r="J180" s="26"/>
    </row>
    <row r="181" spans="1:10" ht="15" customHeight="1" x14ac:dyDescent="0.2">
      <c r="A181" s="25" t="str">
        <f>IF(AAR!A182="","",AAR!A182)</f>
        <v/>
      </c>
      <c r="B181" s="9" t="str">
        <f>IF(AAR!B182="","",AAR!B182)</f>
        <v/>
      </c>
      <c r="C181" s="9" t="str">
        <f>IF(AAR!C182="","",AAR!C182)</f>
        <v/>
      </c>
      <c r="D181" s="26"/>
      <c r="E181" s="26"/>
      <c r="F181" s="26"/>
      <c r="G181" s="26"/>
      <c r="H181" s="26"/>
      <c r="I181" s="26"/>
      <c r="J181" s="26"/>
    </row>
    <row r="182" spans="1:10" ht="15" customHeight="1" x14ac:dyDescent="0.2">
      <c r="A182" s="25" t="str">
        <f>IF(AAR!A183="","",AAR!A183)</f>
        <v/>
      </c>
      <c r="B182" s="9" t="str">
        <f>IF(AAR!B183="","",AAR!B183)</f>
        <v/>
      </c>
      <c r="C182" s="9" t="str">
        <f>IF(AAR!C183="","",AAR!C183)</f>
        <v/>
      </c>
      <c r="D182" s="26"/>
      <c r="E182" s="26"/>
      <c r="F182" s="26"/>
      <c r="G182" s="26"/>
      <c r="H182" s="26"/>
      <c r="I182" s="26"/>
      <c r="J182" s="26"/>
    </row>
    <row r="183" spans="1:10" ht="15" customHeight="1" x14ac:dyDescent="0.2">
      <c r="A183" s="25" t="str">
        <f>IF(AAR!A184="","",AAR!A184)</f>
        <v/>
      </c>
      <c r="B183" s="9" t="str">
        <f>IF(AAR!B184="","",AAR!B184)</f>
        <v/>
      </c>
      <c r="C183" s="9" t="str">
        <f>IF(AAR!C184="","",AAR!C184)</f>
        <v/>
      </c>
      <c r="D183" s="26"/>
      <c r="E183" s="26"/>
      <c r="F183" s="26"/>
      <c r="G183" s="26"/>
      <c r="H183" s="26"/>
      <c r="I183" s="26"/>
      <c r="J183" s="26"/>
    </row>
    <row r="184" spans="1:10" ht="15" customHeight="1" x14ac:dyDescent="0.2">
      <c r="A184" s="25" t="str">
        <f>IF(AAR!A185="","",AAR!A185)</f>
        <v/>
      </c>
      <c r="B184" s="9" t="str">
        <f>IF(AAR!B185="","",AAR!B185)</f>
        <v/>
      </c>
      <c r="C184" s="9" t="str">
        <f>IF(AAR!C185="","",AAR!C185)</f>
        <v/>
      </c>
      <c r="D184" s="26"/>
      <c r="E184" s="26"/>
      <c r="F184" s="26"/>
      <c r="G184" s="26"/>
      <c r="H184" s="26"/>
      <c r="I184" s="26"/>
      <c r="J184" s="26"/>
    </row>
    <row r="185" spans="1:10" ht="15" customHeight="1" x14ac:dyDescent="0.2">
      <c r="A185" s="25" t="str">
        <f>IF(AAR!A186="","",AAR!A186)</f>
        <v/>
      </c>
      <c r="B185" s="9" t="str">
        <f>IF(AAR!B186="","",AAR!B186)</f>
        <v/>
      </c>
      <c r="C185" s="9" t="str">
        <f>IF(AAR!C186="","",AAR!C186)</f>
        <v/>
      </c>
      <c r="D185" s="26"/>
      <c r="E185" s="26"/>
      <c r="F185" s="26"/>
      <c r="G185" s="26"/>
      <c r="H185" s="26"/>
      <c r="I185" s="26"/>
      <c r="J185" s="26"/>
    </row>
    <row r="186" spans="1:10" ht="15" customHeight="1" x14ac:dyDescent="0.2">
      <c r="A186" s="25" t="str">
        <f>IF(AAR!A187="","",AAR!A187)</f>
        <v/>
      </c>
      <c r="B186" s="9" t="str">
        <f>IF(AAR!B187="","",AAR!B187)</f>
        <v/>
      </c>
      <c r="C186" s="9" t="str">
        <f>IF(AAR!C187="","",AAR!C187)</f>
        <v/>
      </c>
      <c r="D186" s="26"/>
      <c r="E186" s="26"/>
      <c r="F186" s="26"/>
      <c r="G186" s="26"/>
      <c r="H186" s="26"/>
      <c r="I186" s="26"/>
      <c r="J186" s="26"/>
    </row>
    <row r="187" spans="1:10" ht="15" customHeight="1" x14ac:dyDescent="0.2">
      <c r="A187" s="25" t="str">
        <f>IF(AAR!A188="","",AAR!A188)</f>
        <v/>
      </c>
      <c r="B187" s="9" t="str">
        <f>IF(AAR!B188="","",AAR!B188)</f>
        <v/>
      </c>
      <c r="C187" s="9" t="str">
        <f>IF(AAR!C188="","",AAR!C188)</f>
        <v/>
      </c>
      <c r="D187" s="26"/>
      <c r="E187" s="26"/>
      <c r="F187" s="26"/>
      <c r="G187" s="26"/>
      <c r="H187" s="26"/>
      <c r="I187" s="26"/>
      <c r="J187" s="26"/>
    </row>
    <row r="188" spans="1:10" ht="15" customHeight="1" x14ac:dyDescent="0.2">
      <c r="A188" s="25" t="str">
        <f>IF(AAR!A189="","",AAR!A189)</f>
        <v/>
      </c>
      <c r="B188" s="9" t="str">
        <f>IF(AAR!B189="","",AAR!B189)</f>
        <v/>
      </c>
      <c r="C188" s="9" t="str">
        <f>IF(AAR!C189="","",AAR!C189)</f>
        <v/>
      </c>
      <c r="D188" s="26"/>
      <c r="E188" s="26"/>
      <c r="F188" s="26"/>
      <c r="G188" s="26"/>
      <c r="H188" s="26"/>
      <c r="I188" s="26"/>
      <c r="J188" s="26"/>
    </row>
    <row r="189" spans="1:10" ht="15" customHeight="1" x14ac:dyDescent="0.2">
      <c r="A189" s="25" t="str">
        <f>IF(AAR!A190="","",AAR!A190)</f>
        <v/>
      </c>
      <c r="B189" s="9" t="str">
        <f>IF(AAR!B190="","",AAR!B190)</f>
        <v/>
      </c>
      <c r="C189" s="9" t="str">
        <f>IF(AAR!C190="","",AAR!C190)</f>
        <v/>
      </c>
      <c r="D189" s="26"/>
      <c r="E189" s="26"/>
      <c r="F189" s="26"/>
      <c r="G189" s="26"/>
      <c r="H189" s="26"/>
      <c r="I189" s="26"/>
      <c r="J189" s="26"/>
    </row>
    <row r="190" spans="1:10" ht="15" customHeight="1" x14ac:dyDescent="0.2">
      <c r="A190" s="25" t="str">
        <f>IF(AAR!A191="","",AAR!A191)</f>
        <v/>
      </c>
      <c r="B190" s="9" t="str">
        <f>IF(AAR!B191="","",AAR!B191)</f>
        <v/>
      </c>
      <c r="C190" s="9" t="str">
        <f>IF(AAR!C191="","",AAR!C191)</f>
        <v/>
      </c>
      <c r="D190" s="26"/>
      <c r="E190" s="26"/>
      <c r="F190" s="26"/>
      <c r="G190" s="26"/>
      <c r="H190" s="26"/>
      <c r="I190" s="26"/>
      <c r="J190" s="26"/>
    </row>
    <row r="191" spans="1:10" ht="15" customHeight="1" x14ac:dyDescent="0.2">
      <c r="A191" s="25" t="str">
        <f>IF(AAR!A192="","",AAR!A192)</f>
        <v/>
      </c>
      <c r="B191" s="9" t="str">
        <f>IF(AAR!B192="","",AAR!B192)</f>
        <v/>
      </c>
      <c r="C191" s="9" t="str">
        <f>IF(AAR!C192="","",AAR!C192)</f>
        <v/>
      </c>
      <c r="D191" s="26"/>
      <c r="E191" s="26"/>
      <c r="F191" s="26"/>
      <c r="G191" s="26"/>
      <c r="H191" s="26"/>
      <c r="I191" s="26"/>
      <c r="J191" s="26"/>
    </row>
    <row r="192" spans="1:10" ht="15" customHeight="1" x14ac:dyDescent="0.2">
      <c r="A192" s="25" t="str">
        <f>IF(AAR!A193="","",AAR!A193)</f>
        <v/>
      </c>
      <c r="B192" s="9" t="str">
        <f>IF(AAR!B193="","",AAR!B193)</f>
        <v/>
      </c>
      <c r="C192" s="9" t="str">
        <f>IF(AAR!C193="","",AAR!C193)</f>
        <v/>
      </c>
      <c r="D192" s="26"/>
      <c r="E192" s="26"/>
      <c r="F192" s="26"/>
      <c r="G192" s="26"/>
      <c r="H192" s="26"/>
      <c r="I192" s="26"/>
      <c r="J192" s="26"/>
    </row>
    <row r="193" spans="1:10" ht="15" customHeight="1" x14ac:dyDescent="0.2">
      <c r="A193" s="25" t="str">
        <f>IF(AAR!A194="","",AAR!A194)</f>
        <v/>
      </c>
      <c r="B193" s="9" t="str">
        <f>IF(AAR!B194="","",AAR!B194)</f>
        <v/>
      </c>
      <c r="C193" s="9" t="str">
        <f>IF(AAR!C194="","",AAR!C194)</f>
        <v/>
      </c>
      <c r="D193" s="26"/>
      <c r="E193" s="26"/>
      <c r="F193" s="26"/>
      <c r="G193" s="26"/>
      <c r="H193" s="26"/>
      <c r="I193" s="26"/>
      <c r="J193" s="26"/>
    </row>
    <row r="194" spans="1:10" ht="15" customHeight="1" x14ac:dyDescent="0.2">
      <c r="A194" s="25" t="str">
        <f>IF(AAR!A195="","",AAR!A195)</f>
        <v/>
      </c>
      <c r="B194" s="9" t="str">
        <f>IF(AAR!B195="","",AAR!B195)</f>
        <v/>
      </c>
      <c r="C194" s="9" t="str">
        <f>IF(AAR!C195="","",AAR!C195)</f>
        <v/>
      </c>
      <c r="D194" s="26"/>
      <c r="E194" s="26"/>
      <c r="F194" s="26"/>
      <c r="G194" s="26"/>
      <c r="H194" s="26"/>
      <c r="I194" s="26"/>
      <c r="J194" s="26"/>
    </row>
    <row r="195" spans="1:10" ht="15" customHeight="1" x14ac:dyDescent="0.2">
      <c r="A195" s="25" t="str">
        <f>IF(AAR!A196="","",AAR!A196)</f>
        <v/>
      </c>
      <c r="B195" s="9" t="str">
        <f>IF(AAR!B196="","",AAR!B196)</f>
        <v/>
      </c>
      <c r="C195" s="9" t="str">
        <f>IF(AAR!C196="","",AAR!C196)</f>
        <v/>
      </c>
      <c r="D195" s="26"/>
      <c r="E195" s="26"/>
      <c r="F195" s="26"/>
      <c r="G195" s="26"/>
      <c r="H195" s="26"/>
      <c r="I195" s="26"/>
      <c r="J195" s="26"/>
    </row>
    <row r="196" spans="1:10" ht="15" customHeight="1" x14ac:dyDescent="0.2">
      <c r="A196" s="25" t="str">
        <f>IF(AAR!A197="","",AAR!A197)</f>
        <v/>
      </c>
      <c r="B196" s="9" t="str">
        <f>IF(AAR!B197="","",AAR!B197)</f>
        <v/>
      </c>
      <c r="C196" s="9" t="str">
        <f>IF(AAR!C197="","",AAR!C197)</f>
        <v/>
      </c>
      <c r="D196" s="26"/>
      <c r="E196" s="26"/>
      <c r="F196" s="26"/>
      <c r="G196" s="26"/>
      <c r="H196" s="26"/>
      <c r="I196" s="26"/>
      <c r="J196" s="26"/>
    </row>
    <row r="197" spans="1:10" ht="15" customHeight="1" x14ac:dyDescent="0.2">
      <c r="A197" s="25" t="str">
        <f>IF(AAR!A198="","",AAR!A198)</f>
        <v/>
      </c>
      <c r="B197" s="9" t="str">
        <f>IF(AAR!B198="","",AAR!B198)</f>
        <v/>
      </c>
      <c r="C197" s="9" t="str">
        <f>IF(AAR!C198="","",AAR!C198)</f>
        <v/>
      </c>
      <c r="D197" s="26"/>
      <c r="E197" s="26"/>
      <c r="F197" s="26"/>
      <c r="G197" s="26"/>
      <c r="H197" s="26"/>
      <c r="I197" s="26"/>
      <c r="J197" s="26"/>
    </row>
    <row r="198" spans="1:10" ht="15" customHeight="1" x14ac:dyDescent="0.2">
      <c r="A198" s="25" t="str">
        <f>IF(AAR!A199="","",AAR!A199)</f>
        <v/>
      </c>
      <c r="B198" s="9" t="str">
        <f>IF(AAR!B199="","",AAR!B199)</f>
        <v/>
      </c>
      <c r="C198" s="9" t="str">
        <f>IF(AAR!C199="","",AAR!C199)</f>
        <v/>
      </c>
      <c r="D198" s="26"/>
      <c r="E198" s="26"/>
      <c r="F198" s="26"/>
      <c r="G198" s="26"/>
      <c r="H198" s="26"/>
      <c r="I198" s="26"/>
      <c r="J198" s="26"/>
    </row>
    <row r="199" spans="1:10" ht="15" customHeight="1" x14ac:dyDescent="0.2">
      <c r="A199" s="25" t="str">
        <f>IF(AAR!A200="","",AAR!A200)</f>
        <v/>
      </c>
      <c r="B199" s="9" t="str">
        <f>IF(AAR!B200="","",AAR!B200)</f>
        <v/>
      </c>
      <c r="C199" s="9" t="str">
        <f>IF(AAR!C200="","",AAR!C200)</f>
        <v/>
      </c>
      <c r="D199" s="26"/>
      <c r="E199" s="26"/>
      <c r="F199" s="26"/>
      <c r="G199" s="26"/>
      <c r="H199" s="26"/>
      <c r="I199" s="26"/>
      <c r="J199" s="26"/>
    </row>
    <row r="200" spans="1:10" ht="15" customHeight="1" x14ac:dyDescent="0.2">
      <c r="A200" s="25" t="str">
        <f>IF(AAR!A201="","",AAR!A201)</f>
        <v/>
      </c>
      <c r="B200" s="9" t="str">
        <f>IF(AAR!B201="","",AAR!B201)</f>
        <v/>
      </c>
      <c r="C200" s="9" t="str">
        <f>IF(AAR!C201="","",AAR!C201)</f>
        <v/>
      </c>
      <c r="D200" s="26"/>
      <c r="E200" s="26"/>
      <c r="F200" s="26"/>
      <c r="G200" s="26"/>
      <c r="H200" s="26"/>
      <c r="I200" s="26"/>
      <c r="J200" s="26"/>
    </row>
    <row r="201" spans="1:10" ht="15" customHeight="1" x14ac:dyDescent="0.2">
      <c r="A201" s="25" t="str">
        <f>IF(AAR!A202="","",AAR!A202)</f>
        <v/>
      </c>
      <c r="B201" s="9" t="str">
        <f>IF(AAR!B202="","",AAR!B202)</f>
        <v/>
      </c>
      <c r="C201" s="9" t="str">
        <f>IF(AAR!C202="","",AAR!C202)</f>
        <v/>
      </c>
      <c r="D201" s="26"/>
      <c r="E201" s="26"/>
      <c r="F201" s="26"/>
      <c r="G201" s="26"/>
      <c r="H201" s="26"/>
      <c r="I201" s="26"/>
      <c r="J201" s="26"/>
    </row>
    <row r="202" spans="1:10" ht="15" customHeight="1" x14ac:dyDescent="0.2">
      <c r="A202" s="25" t="str">
        <f>IF(AAR!A203="","",AAR!A203)</f>
        <v/>
      </c>
      <c r="B202" s="9" t="str">
        <f>IF(AAR!B203="","",AAR!B203)</f>
        <v/>
      </c>
      <c r="C202" s="9" t="str">
        <f>IF(AAR!C203="","",AAR!C203)</f>
        <v/>
      </c>
      <c r="D202" s="26"/>
      <c r="E202" s="26"/>
      <c r="F202" s="26"/>
      <c r="G202" s="26"/>
      <c r="H202" s="26"/>
      <c r="I202" s="26"/>
      <c r="J202" s="26"/>
    </row>
    <row r="203" spans="1:10" ht="15" customHeight="1" x14ac:dyDescent="0.2">
      <c r="A203" s="25" t="str">
        <f>IF(AAR!A204="","",AAR!A204)</f>
        <v/>
      </c>
      <c r="B203" s="9" t="str">
        <f>IF(AAR!B204="","",AAR!B204)</f>
        <v/>
      </c>
      <c r="C203" s="9" t="str">
        <f>IF(AAR!C204="","",AAR!C204)</f>
        <v/>
      </c>
      <c r="D203" s="26"/>
      <c r="E203" s="26"/>
      <c r="F203" s="26"/>
      <c r="G203" s="26"/>
      <c r="H203" s="26"/>
      <c r="I203" s="26"/>
      <c r="J203" s="26"/>
    </row>
    <row r="204" spans="1:10" ht="15" customHeight="1" x14ac:dyDescent="0.2">
      <c r="A204" s="25" t="str">
        <f>IF(AAR!A205="","",AAR!A205)</f>
        <v/>
      </c>
      <c r="B204" s="9" t="str">
        <f>IF(AAR!B205="","",AAR!B205)</f>
        <v/>
      </c>
      <c r="C204" s="9" t="str">
        <f>IF(AAR!C205="","",AAR!C205)</f>
        <v/>
      </c>
      <c r="D204" s="26"/>
      <c r="E204" s="26"/>
      <c r="F204" s="26"/>
      <c r="G204" s="26"/>
      <c r="H204" s="26"/>
      <c r="I204" s="26"/>
      <c r="J204" s="26"/>
    </row>
    <row r="205" spans="1:10" ht="15" customHeight="1" x14ac:dyDescent="0.2">
      <c r="A205" s="25" t="str">
        <f>IF(AAR!A206="","",AAR!A206)</f>
        <v/>
      </c>
      <c r="B205" s="9" t="str">
        <f>IF(AAR!B206="","",AAR!B206)</f>
        <v/>
      </c>
      <c r="C205" s="9" t="str">
        <f>IF(AAR!C206="","",AAR!C206)</f>
        <v/>
      </c>
      <c r="D205" s="26"/>
      <c r="E205" s="26"/>
      <c r="F205" s="26"/>
      <c r="G205" s="26"/>
      <c r="H205" s="26"/>
      <c r="I205" s="26"/>
      <c r="J205" s="26"/>
    </row>
    <row r="206" spans="1:10" ht="15" customHeight="1" x14ac:dyDescent="0.2">
      <c r="A206" s="25" t="str">
        <f>IF(AAR!A207="","",AAR!A207)</f>
        <v/>
      </c>
      <c r="B206" s="9" t="str">
        <f>IF(AAR!B207="","",AAR!B207)</f>
        <v/>
      </c>
      <c r="C206" s="9" t="str">
        <f>IF(AAR!C207="","",AAR!C207)</f>
        <v/>
      </c>
      <c r="D206" s="26"/>
      <c r="E206" s="26"/>
      <c r="F206" s="26"/>
      <c r="G206" s="26"/>
      <c r="H206" s="26"/>
      <c r="I206" s="26"/>
      <c r="J206" s="26"/>
    </row>
    <row r="207" spans="1:10" ht="15" customHeight="1" x14ac:dyDescent="0.2">
      <c r="A207" s="25" t="str">
        <f>IF(AAR!A208="","",AAR!A208)</f>
        <v/>
      </c>
      <c r="B207" s="9" t="str">
        <f>IF(AAR!B208="","",AAR!B208)</f>
        <v/>
      </c>
      <c r="C207" s="9" t="str">
        <f>IF(AAR!C208="","",AAR!C208)</f>
        <v/>
      </c>
      <c r="D207" s="26"/>
      <c r="E207" s="26"/>
      <c r="F207" s="26"/>
      <c r="G207" s="26"/>
      <c r="H207" s="26"/>
      <c r="I207" s="26"/>
      <c r="J207" s="26"/>
    </row>
    <row r="208" spans="1:10" ht="15" customHeight="1" x14ac:dyDescent="0.2">
      <c r="A208" s="25" t="str">
        <f>IF(AAR!A209="","",AAR!A209)</f>
        <v/>
      </c>
      <c r="B208" s="9" t="str">
        <f>IF(AAR!B209="","",AAR!B209)</f>
        <v/>
      </c>
      <c r="C208" s="9" t="str">
        <f>IF(AAR!C209="","",AAR!C209)</f>
        <v/>
      </c>
      <c r="D208" s="26"/>
      <c r="E208" s="26"/>
      <c r="F208" s="26"/>
      <c r="G208" s="26"/>
      <c r="H208" s="26"/>
      <c r="I208" s="26"/>
      <c r="J208" s="26"/>
    </row>
    <row r="209" spans="1:10" ht="15" customHeight="1" x14ac:dyDescent="0.2">
      <c r="A209" s="25" t="str">
        <f>IF(AAR!A210="","",AAR!A210)</f>
        <v/>
      </c>
      <c r="B209" s="9" t="str">
        <f>IF(AAR!B210="","",AAR!B210)</f>
        <v/>
      </c>
      <c r="C209" s="9" t="str">
        <f>IF(AAR!C210="","",AAR!C210)</f>
        <v/>
      </c>
      <c r="D209" s="26"/>
      <c r="E209" s="26"/>
      <c r="F209" s="26"/>
      <c r="G209" s="26"/>
      <c r="H209" s="26"/>
      <c r="I209" s="26"/>
      <c r="J209" s="26"/>
    </row>
    <row r="210" spans="1:10" ht="15" customHeight="1" x14ac:dyDescent="0.2">
      <c r="A210" s="25" t="str">
        <f>IF(AAR!A211="","",AAR!A211)</f>
        <v/>
      </c>
      <c r="B210" s="9" t="str">
        <f>IF(AAR!B211="","",AAR!B211)</f>
        <v/>
      </c>
      <c r="C210" s="9" t="str">
        <f>IF(AAR!C211="","",AAR!C211)</f>
        <v/>
      </c>
      <c r="D210" s="26"/>
      <c r="E210" s="26"/>
      <c r="F210" s="26"/>
      <c r="G210" s="26"/>
      <c r="H210" s="26"/>
      <c r="I210" s="26"/>
      <c r="J210" s="26"/>
    </row>
    <row r="211" spans="1:10" ht="15" customHeight="1" x14ac:dyDescent="0.2">
      <c r="A211" s="25" t="str">
        <f>IF(AAR!A212="","",AAR!A212)</f>
        <v/>
      </c>
      <c r="B211" s="9" t="str">
        <f>IF(AAR!B212="","",AAR!B212)</f>
        <v/>
      </c>
      <c r="C211" s="9" t="str">
        <f>IF(AAR!C212="","",AAR!C212)</f>
        <v/>
      </c>
      <c r="D211" s="26"/>
      <c r="E211" s="26"/>
      <c r="F211" s="26"/>
      <c r="G211" s="26"/>
      <c r="H211" s="26"/>
      <c r="I211" s="26"/>
      <c r="J211" s="26"/>
    </row>
    <row r="212" spans="1:10" ht="15" customHeight="1" x14ac:dyDescent="0.2">
      <c r="A212" s="25" t="str">
        <f>IF(AAR!A213="","",AAR!A213)</f>
        <v/>
      </c>
      <c r="B212" s="9" t="str">
        <f>IF(AAR!B213="","",AAR!B213)</f>
        <v/>
      </c>
      <c r="C212" s="9" t="str">
        <f>IF(AAR!C213="","",AAR!C213)</f>
        <v/>
      </c>
      <c r="D212" s="26"/>
      <c r="E212" s="26"/>
      <c r="F212" s="26"/>
      <c r="G212" s="26"/>
      <c r="H212" s="26"/>
      <c r="I212" s="26"/>
      <c r="J212" s="26"/>
    </row>
    <row r="213" spans="1:10" ht="15" customHeight="1" x14ac:dyDescent="0.2">
      <c r="A213" s="25" t="str">
        <f>IF(AAR!A214="","",AAR!A214)</f>
        <v/>
      </c>
      <c r="B213" s="9" t="str">
        <f>IF(AAR!B214="","",AAR!B214)</f>
        <v/>
      </c>
      <c r="C213" s="9" t="str">
        <f>IF(AAR!C214="","",AAR!C214)</f>
        <v/>
      </c>
      <c r="D213" s="26"/>
      <c r="E213" s="26"/>
      <c r="F213" s="26"/>
      <c r="G213" s="26"/>
      <c r="H213" s="26"/>
      <c r="I213" s="26"/>
      <c r="J213" s="26"/>
    </row>
    <row r="214" spans="1:10" ht="15" customHeight="1" x14ac:dyDescent="0.2">
      <c r="A214" s="25" t="str">
        <f>IF(AAR!A215="","",AAR!A215)</f>
        <v/>
      </c>
      <c r="B214" s="9" t="str">
        <f>IF(AAR!B215="","",AAR!B215)</f>
        <v/>
      </c>
      <c r="C214" s="9" t="str">
        <f>IF(AAR!C215="","",AAR!C215)</f>
        <v/>
      </c>
      <c r="D214" s="26"/>
      <c r="E214" s="26"/>
      <c r="F214" s="26"/>
      <c r="G214" s="26"/>
      <c r="H214" s="26"/>
      <c r="I214" s="26"/>
      <c r="J214" s="26"/>
    </row>
    <row r="215" spans="1:10" ht="15" customHeight="1" x14ac:dyDescent="0.2">
      <c r="A215" s="25" t="str">
        <f>IF(AAR!A216="","",AAR!A216)</f>
        <v/>
      </c>
      <c r="B215" s="9" t="str">
        <f>IF(AAR!B216="","",AAR!B216)</f>
        <v/>
      </c>
      <c r="C215" s="9" t="str">
        <f>IF(AAR!C216="","",AAR!C216)</f>
        <v/>
      </c>
      <c r="D215" s="26"/>
      <c r="E215" s="26"/>
      <c r="F215" s="26"/>
      <c r="G215" s="26"/>
      <c r="H215" s="26"/>
      <c r="I215" s="26"/>
      <c r="J215" s="26"/>
    </row>
    <row r="216" spans="1:10" ht="15" customHeight="1" x14ac:dyDescent="0.2">
      <c r="A216" s="25" t="str">
        <f>IF(AAR!A217="","",AAR!A217)</f>
        <v/>
      </c>
      <c r="B216" s="9" t="str">
        <f>IF(AAR!B217="","",AAR!B217)</f>
        <v/>
      </c>
      <c r="C216" s="9" t="str">
        <f>IF(AAR!C217="","",AAR!C217)</f>
        <v/>
      </c>
      <c r="D216" s="26"/>
      <c r="E216" s="26"/>
      <c r="F216" s="26"/>
      <c r="G216" s="26"/>
      <c r="H216" s="26"/>
      <c r="I216" s="26"/>
      <c r="J216" s="26"/>
    </row>
    <row r="217" spans="1:10" ht="15" customHeight="1" x14ac:dyDescent="0.2">
      <c r="A217" s="25" t="str">
        <f>IF(AAR!A218="","",AAR!A218)</f>
        <v/>
      </c>
      <c r="B217" s="9" t="str">
        <f>IF(AAR!B218="","",AAR!B218)</f>
        <v/>
      </c>
      <c r="C217" s="9" t="str">
        <f>IF(AAR!C218="","",AAR!C218)</f>
        <v/>
      </c>
      <c r="D217" s="26"/>
      <c r="E217" s="26"/>
      <c r="F217" s="26"/>
      <c r="G217" s="26"/>
      <c r="H217" s="26"/>
      <c r="I217" s="26"/>
      <c r="J217" s="26"/>
    </row>
    <row r="218" spans="1:10" ht="15" customHeight="1" x14ac:dyDescent="0.2">
      <c r="A218" s="25" t="str">
        <f>IF(AAR!A219="","",AAR!A219)</f>
        <v/>
      </c>
      <c r="B218" s="9" t="str">
        <f>IF(AAR!B219="","",AAR!B219)</f>
        <v/>
      </c>
      <c r="C218" s="9" t="str">
        <f>IF(AAR!C219="","",AAR!C219)</f>
        <v/>
      </c>
      <c r="D218" s="26"/>
      <c r="E218" s="26"/>
      <c r="F218" s="26"/>
      <c r="G218" s="26"/>
      <c r="H218" s="26"/>
      <c r="I218" s="26"/>
      <c r="J218" s="26"/>
    </row>
    <row r="219" spans="1:10" ht="15" customHeight="1" x14ac:dyDescent="0.2">
      <c r="A219" s="25" t="str">
        <f>IF(AAR!A220="","",AAR!A220)</f>
        <v/>
      </c>
      <c r="B219" s="9" t="str">
        <f>IF(AAR!B220="","",AAR!B220)</f>
        <v/>
      </c>
      <c r="C219" s="9" t="str">
        <f>IF(AAR!C220="","",AAR!C220)</f>
        <v/>
      </c>
      <c r="D219" s="26"/>
      <c r="E219" s="26"/>
      <c r="F219" s="26"/>
      <c r="G219" s="26"/>
      <c r="H219" s="26"/>
      <c r="I219" s="26"/>
      <c r="J219" s="26"/>
    </row>
    <row r="220" spans="1:10" ht="15" customHeight="1" x14ac:dyDescent="0.2">
      <c r="A220" s="25" t="str">
        <f>IF(AAR!A221="","",AAR!A221)</f>
        <v/>
      </c>
      <c r="B220" s="9" t="str">
        <f>IF(AAR!B221="","",AAR!B221)</f>
        <v/>
      </c>
      <c r="C220" s="9" t="str">
        <f>IF(AAR!C221="","",AAR!C221)</f>
        <v/>
      </c>
      <c r="D220" s="26"/>
      <c r="E220" s="26"/>
      <c r="F220" s="26"/>
      <c r="G220" s="26"/>
      <c r="H220" s="26"/>
      <c r="I220" s="26"/>
      <c r="J220" s="26"/>
    </row>
    <row r="221" spans="1:10" ht="15" customHeight="1" x14ac:dyDescent="0.2">
      <c r="A221" s="25" t="str">
        <f>IF(AAR!A222="","",AAR!A222)</f>
        <v/>
      </c>
      <c r="B221" s="9" t="str">
        <f>IF(AAR!B222="","",AAR!B222)</f>
        <v/>
      </c>
      <c r="C221" s="9" t="str">
        <f>IF(AAR!C222="","",AAR!C222)</f>
        <v/>
      </c>
      <c r="D221" s="26"/>
      <c r="E221" s="26"/>
      <c r="F221" s="26"/>
      <c r="G221" s="26"/>
      <c r="H221" s="26"/>
      <c r="I221" s="26"/>
      <c r="J221" s="26"/>
    </row>
    <row r="222" spans="1:10" ht="15" customHeight="1" x14ac:dyDescent="0.2">
      <c r="A222" s="25" t="str">
        <f>IF(AAR!A223="","",AAR!A223)</f>
        <v/>
      </c>
      <c r="B222" s="9" t="str">
        <f>IF(AAR!B223="","",AAR!B223)</f>
        <v/>
      </c>
      <c r="C222" s="9" t="str">
        <f>IF(AAR!C223="","",AAR!C223)</f>
        <v/>
      </c>
      <c r="D222" s="26"/>
      <c r="E222" s="26"/>
      <c r="F222" s="26"/>
      <c r="G222" s="26"/>
      <c r="H222" s="26"/>
      <c r="I222" s="26"/>
      <c r="J222" s="26"/>
    </row>
    <row r="223" spans="1:10" ht="15" customHeight="1" x14ac:dyDescent="0.2">
      <c r="A223" s="25" t="str">
        <f>IF(AAR!A224="","",AAR!A224)</f>
        <v/>
      </c>
      <c r="B223" s="9" t="str">
        <f>IF(AAR!B224="","",AAR!B224)</f>
        <v/>
      </c>
      <c r="C223" s="9" t="str">
        <f>IF(AAR!C224="","",AAR!C224)</f>
        <v/>
      </c>
      <c r="D223" s="26"/>
      <c r="E223" s="26"/>
      <c r="F223" s="26"/>
      <c r="G223" s="26"/>
      <c r="H223" s="26"/>
      <c r="I223" s="26"/>
      <c r="J223" s="26"/>
    </row>
    <row r="224" spans="1:10" ht="15" customHeight="1" x14ac:dyDescent="0.2">
      <c r="A224" s="25" t="str">
        <f>IF(AAR!A225="","",AAR!A225)</f>
        <v/>
      </c>
      <c r="B224" s="9" t="str">
        <f>IF(AAR!B225="","",AAR!B225)</f>
        <v/>
      </c>
      <c r="C224" s="9" t="str">
        <f>IF(AAR!C225="","",AAR!C225)</f>
        <v/>
      </c>
      <c r="D224" s="26"/>
      <c r="E224" s="26"/>
      <c r="F224" s="26"/>
      <c r="G224" s="26"/>
      <c r="H224" s="26"/>
      <c r="I224" s="26"/>
      <c r="J224" s="26"/>
    </row>
    <row r="225" spans="1:10" ht="15" customHeight="1" x14ac:dyDescent="0.2">
      <c r="A225" s="25" t="str">
        <f>IF(AAR!A226="","",AAR!A226)</f>
        <v/>
      </c>
      <c r="B225" s="9" t="str">
        <f>IF(AAR!B226="","",AAR!B226)</f>
        <v/>
      </c>
      <c r="C225" s="9" t="str">
        <f>IF(AAR!C226="","",AAR!C226)</f>
        <v/>
      </c>
      <c r="D225" s="26"/>
      <c r="E225" s="26"/>
      <c r="F225" s="26"/>
      <c r="G225" s="26"/>
      <c r="H225" s="26"/>
      <c r="I225" s="26"/>
      <c r="J225" s="26"/>
    </row>
    <row r="226" spans="1:10" ht="15" customHeight="1" x14ac:dyDescent="0.2">
      <c r="A226" s="25" t="str">
        <f>IF(AAR!A227="","",AAR!A227)</f>
        <v/>
      </c>
      <c r="B226" s="9" t="str">
        <f>IF(AAR!B227="","",AAR!B227)</f>
        <v/>
      </c>
      <c r="C226" s="9" t="str">
        <f>IF(AAR!C227="","",AAR!C227)</f>
        <v/>
      </c>
      <c r="D226" s="26"/>
      <c r="E226" s="26"/>
      <c r="F226" s="26"/>
      <c r="G226" s="26"/>
      <c r="H226" s="26"/>
      <c r="I226" s="26"/>
      <c r="J226" s="26"/>
    </row>
    <row r="227" spans="1:10" ht="15" customHeight="1" x14ac:dyDescent="0.2">
      <c r="A227" s="25" t="str">
        <f>IF(AAR!A228="","",AAR!A228)</f>
        <v/>
      </c>
      <c r="B227" s="9" t="str">
        <f>IF(AAR!B228="","",AAR!B228)</f>
        <v/>
      </c>
      <c r="C227" s="9" t="str">
        <f>IF(AAR!C228="","",AAR!C228)</f>
        <v/>
      </c>
      <c r="D227" s="26"/>
      <c r="E227" s="26"/>
      <c r="F227" s="26"/>
      <c r="G227" s="26"/>
      <c r="H227" s="26"/>
      <c r="I227" s="26"/>
      <c r="J227" s="26"/>
    </row>
    <row r="228" spans="1:10" ht="15" customHeight="1" x14ac:dyDescent="0.2">
      <c r="A228" s="25" t="str">
        <f>IF(AAR!A229="","",AAR!A229)</f>
        <v/>
      </c>
      <c r="B228" s="9" t="str">
        <f>IF(AAR!B229="","",AAR!B229)</f>
        <v/>
      </c>
      <c r="C228" s="9" t="str">
        <f>IF(AAR!C229="","",AAR!C229)</f>
        <v/>
      </c>
      <c r="D228" s="26"/>
      <c r="E228" s="26"/>
      <c r="F228" s="26"/>
      <c r="G228" s="26"/>
      <c r="H228" s="26"/>
      <c r="I228" s="26"/>
      <c r="J228" s="26"/>
    </row>
    <row r="229" spans="1:10" ht="15" customHeight="1" x14ac:dyDescent="0.2">
      <c r="A229" s="25" t="str">
        <f>IF(AAR!A230="","",AAR!A230)</f>
        <v/>
      </c>
      <c r="B229" s="9" t="str">
        <f>IF(AAR!B230="","",AAR!B230)</f>
        <v/>
      </c>
      <c r="C229" s="9" t="str">
        <f>IF(AAR!C230="","",AAR!C230)</f>
        <v/>
      </c>
      <c r="D229" s="26"/>
      <c r="E229" s="26"/>
      <c r="F229" s="26"/>
      <c r="G229" s="26"/>
      <c r="H229" s="26"/>
      <c r="I229" s="26"/>
      <c r="J229" s="26"/>
    </row>
    <row r="230" spans="1:10" ht="15" customHeight="1" x14ac:dyDescent="0.2">
      <c r="A230" s="25" t="str">
        <f>IF(AAR!A231="","",AAR!A231)</f>
        <v/>
      </c>
      <c r="B230" s="9" t="str">
        <f>IF(AAR!B231="","",AAR!B231)</f>
        <v/>
      </c>
      <c r="C230" s="9" t="str">
        <f>IF(AAR!C231="","",AAR!C231)</f>
        <v/>
      </c>
      <c r="D230" s="26"/>
      <c r="E230" s="26"/>
      <c r="F230" s="26"/>
      <c r="G230" s="26"/>
      <c r="H230" s="26"/>
      <c r="I230" s="26"/>
      <c r="J230" s="26"/>
    </row>
    <row r="231" spans="1:10" ht="15" customHeight="1" x14ac:dyDescent="0.2">
      <c r="A231" s="25" t="str">
        <f>IF(AAR!A232="","",AAR!A232)</f>
        <v/>
      </c>
      <c r="B231" s="9" t="str">
        <f>IF(AAR!B232="","",AAR!B232)</f>
        <v/>
      </c>
      <c r="C231" s="9" t="str">
        <f>IF(AAR!C232="","",AAR!C232)</f>
        <v/>
      </c>
      <c r="D231" s="26"/>
      <c r="E231" s="26"/>
      <c r="F231" s="26"/>
      <c r="G231" s="26"/>
      <c r="H231" s="26"/>
      <c r="I231" s="26"/>
      <c r="J231" s="26"/>
    </row>
    <row r="232" spans="1:10" ht="15" customHeight="1" x14ac:dyDescent="0.2">
      <c r="A232" s="25" t="str">
        <f>IF(AAR!A233="","",AAR!A233)</f>
        <v/>
      </c>
      <c r="B232" s="9" t="str">
        <f>IF(AAR!B233="","",AAR!B233)</f>
        <v/>
      </c>
      <c r="C232" s="9" t="str">
        <f>IF(AAR!C233="","",AAR!C233)</f>
        <v/>
      </c>
      <c r="D232" s="26"/>
      <c r="E232" s="26"/>
      <c r="F232" s="26"/>
      <c r="G232" s="26"/>
      <c r="H232" s="26"/>
      <c r="I232" s="26"/>
      <c r="J232" s="26"/>
    </row>
    <row r="233" spans="1:10" ht="15" customHeight="1" x14ac:dyDescent="0.2">
      <c r="A233" s="25" t="str">
        <f>IF(AAR!A234="","",AAR!A234)</f>
        <v/>
      </c>
      <c r="B233" s="9" t="str">
        <f>IF(AAR!B234="","",AAR!B234)</f>
        <v/>
      </c>
      <c r="C233" s="9" t="str">
        <f>IF(AAR!C234="","",AAR!C234)</f>
        <v/>
      </c>
      <c r="D233" s="26"/>
      <c r="E233" s="26"/>
      <c r="F233" s="26"/>
      <c r="G233" s="26"/>
      <c r="H233" s="26"/>
      <c r="I233" s="26"/>
      <c r="J233" s="26"/>
    </row>
    <row r="234" spans="1:10" ht="15" customHeight="1" x14ac:dyDescent="0.2">
      <c r="A234" s="25" t="str">
        <f>IF(AAR!A235="","",AAR!A235)</f>
        <v/>
      </c>
      <c r="B234" s="9" t="str">
        <f>IF(AAR!B235="","",AAR!B235)</f>
        <v/>
      </c>
      <c r="C234" s="9" t="str">
        <f>IF(AAR!C235="","",AAR!C235)</f>
        <v/>
      </c>
      <c r="D234" s="26"/>
      <c r="E234" s="26"/>
      <c r="F234" s="26"/>
      <c r="G234" s="26"/>
      <c r="H234" s="26"/>
      <c r="I234" s="26"/>
      <c r="J234" s="26"/>
    </row>
    <row r="235" spans="1:10" ht="15" customHeight="1" x14ac:dyDescent="0.2">
      <c r="A235" s="25" t="str">
        <f>IF(AAR!A236="","",AAR!A236)</f>
        <v/>
      </c>
      <c r="B235" s="9" t="str">
        <f>IF(AAR!B236="","",AAR!B236)</f>
        <v/>
      </c>
      <c r="C235" s="9" t="str">
        <f>IF(AAR!C236="","",AAR!C236)</f>
        <v/>
      </c>
      <c r="D235" s="26"/>
      <c r="E235" s="26"/>
      <c r="F235" s="26"/>
      <c r="G235" s="26"/>
      <c r="H235" s="26"/>
      <c r="I235" s="26"/>
      <c r="J235" s="26"/>
    </row>
    <row r="236" spans="1:10" ht="15" customHeight="1" x14ac:dyDescent="0.2">
      <c r="A236" s="25" t="str">
        <f>IF(AAR!A237="","",AAR!A237)</f>
        <v/>
      </c>
      <c r="B236" s="9" t="str">
        <f>IF(AAR!B237="","",AAR!B237)</f>
        <v/>
      </c>
      <c r="C236" s="9" t="str">
        <f>IF(AAR!C237="","",AAR!C237)</f>
        <v/>
      </c>
      <c r="D236" s="26"/>
      <c r="E236" s="26"/>
      <c r="F236" s="26"/>
      <c r="G236" s="26"/>
      <c r="H236" s="26"/>
      <c r="I236" s="26"/>
      <c r="J236" s="26"/>
    </row>
    <row r="237" spans="1:10" ht="15" customHeight="1" x14ac:dyDescent="0.2">
      <c r="A237" s="25" t="str">
        <f>IF(AAR!A238="","",AAR!A238)</f>
        <v/>
      </c>
      <c r="B237" s="9" t="str">
        <f>IF(AAR!B238="","",AAR!B238)</f>
        <v/>
      </c>
      <c r="C237" s="9" t="str">
        <f>IF(AAR!C238="","",AAR!C238)</f>
        <v/>
      </c>
      <c r="D237" s="26"/>
      <c r="E237" s="26"/>
      <c r="F237" s="26"/>
      <c r="G237" s="26"/>
      <c r="H237" s="26"/>
      <c r="I237" s="26"/>
      <c r="J237" s="26"/>
    </row>
    <row r="238" spans="1:10" ht="15" customHeight="1" x14ac:dyDescent="0.2">
      <c r="A238" s="25" t="str">
        <f>IF(AAR!A239="","",AAR!A239)</f>
        <v/>
      </c>
      <c r="B238" s="9" t="str">
        <f>IF(AAR!B239="","",AAR!B239)</f>
        <v/>
      </c>
      <c r="C238" s="9" t="str">
        <f>IF(AAR!C239="","",AAR!C239)</f>
        <v/>
      </c>
      <c r="D238" s="26"/>
      <c r="E238" s="26"/>
      <c r="F238" s="26"/>
      <c r="G238" s="26"/>
      <c r="H238" s="26"/>
      <c r="I238" s="26"/>
      <c r="J238" s="26"/>
    </row>
    <row r="239" spans="1:10" ht="15" customHeight="1" x14ac:dyDescent="0.2">
      <c r="A239" s="25" t="str">
        <f>IF(AAR!A240="","",AAR!A240)</f>
        <v/>
      </c>
      <c r="B239" s="9" t="str">
        <f>IF(AAR!B240="","",AAR!B240)</f>
        <v/>
      </c>
      <c r="C239" s="9" t="str">
        <f>IF(AAR!C240="","",AAR!C240)</f>
        <v/>
      </c>
      <c r="D239" s="26"/>
      <c r="E239" s="26"/>
      <c r="F239" s="26"/>
      <c r="G239" s="26"/>
      <c r="H239" s="26"/>
      <c r="I239" s="26"/>
      <c r="J239" s="26"/>
    </row>
    <row r="240" spans="1:10" ht="15" customHeight="1" x14ac:dyDescent="0.2">
      <c r="A240" s="25" t="str">
        <f>IF(AAR!A241="","",AAR!A241)</f>
        <v/>
      </c>
      <c r="B240" s="9" t="str">
        <f>IF(AAR!B241="","",AAR!B241)</f>
        <v/>
      </c>
      <c r="C240" s="9" t="str">
        <f>IF(AAR!C241="","",AAR!C241)</f>
        <v/>
      </c>
      <c r="D240" s="26"/>
      <c r="E240" s="26"/>
      <c r="F240" s="26"/>
      <c r="G240" s="26"/>
      <c r="H240" s="26"/>
      <c r="I240" s="26"/>
      <c r="J240" s="26"/>
    </row>
    <row r="241" spans="1:10" ht="15" customHeight="1" x14ac:dyDescent="0.2">
      <c r="A241" s="25" t="str">
        <f>IF(AAR!A242="","",AAR!A242)</f>
        <v/>
      </c>
      <c r="B241" s="9" t="str">
        <f>IF(AAR!B242="","",AAR!B242)</f>
        <v/>
      </c>
      <c r="C241" s="9" t="str">
        <f>IF(AAR!C242="","",AAR!C242)</f>
        <v/>
      </c>
      <c r="D241" s="26"/>
      <c r="E241" s="26"/>
      <c r="F241" s="26"/>
      <c r="G241" s="26"/>
      <c r="H241" s="26"/>
      <c r="I241" s="26"/>
      <c r="J241" s="26"/>
    </row>
    <row r="242" spans="1:10" ht="15" customHeight="1" x14ac:dyDescent="0.2">
      <c r="A242" s="25" t="str">
        <f>IF(AAR!A243="","",AAR!A243)</f>
        <v/>
      </c>
      <c r="B242" s="9" t="str">
        <f>IF(AAR!B243="","",AAR!B243)</f>
        <v/>
      </c>
      <c r="C242" s="9" t="str">
        <f>IF(AAR!C243="","",AAR!C243)</f>
        <v/>
      </c>
      <c r="D242" s="26"/>
      <c r="E242" s="26"/>
      <c r="F242" s="26"/>
      <c r="G242" s="26"/>
      <c r="H242" s="26"/>
      <c r="I242" s="26"/>
      <c r="J242" s="26"/>
    </row>
    <row r="243" spans="1:10" ht="15" customHeight="1" x14ac:dyDescent="0.2">
      <c r="A243" s="25" t="str">
        <f>IF(AAR!A244="","",AAR!A244)</f>
        <v/>
      </c>
      <c r="B243" s="9" t="str">
        <f>IF(AAR!B244="","",AAR!B244)</f>
        <v/>
      </c>
      <c r="C243" s="9" t="str">
        <f>IF(AAR!C244="","",AAR!C244)</f>
        <v/>
      </c>
      <c r="D243" s="26"/>
      <c r="E243" s="26"/>
      <c r="F243" s="26"/>
      <c r="G243" s="26"/>
      <c r="H243" s="26"/>
      <c r="I243" s="26"/>
      <c r="J243" s="26"/>
    </row>
    <row r="244" spans="1:10" ht="15" customHeight="1" x14ac:dyDescent="0.2">
      <c r="A244" s="25" t="str">
        <f>IF(AAR!A245="","",AAR!A245)</f>
        <v/>
      </c>
      <c r="B244" s="9" t="str">
        <f>IF(AAR!B245="","",AAR!B245)</f>
        <v/>
      </c>
      <c r="C244" s="9" t="str">
        <f>IF(AAR!C245="","",AAR!C245)</f>
        <v/>
      </c>
      <c r="D244" s="26"/>
      <c r="E244" s="26"/>
      <c r="F244" s="26"/>
      <c r="G244" s="26"/>
      <c r="H244" s="26"/>
      <c r="I244" s="26"/>
      <c r="J244" s="26"/>
    </row>
    <row r="245" spans="1:10" ht="15" customHeight="1" x14ac:dyDescent="0.2">
      <c r="A245" s="25" t="str">
        <f>IF(AAR!A246="","",AAR!A246)</f>
        <v/>
      </c>
      <c r="B245" s="9" t="str">
        <f>IF(AAR!B246="","",AAR!B246)</f>
        <v/>
      </c>
      <c r="C245" s="9" t="str">
        <f>IF(AAR!C246="","",AAR!C246)</f>
        <v/>
      </c>
      <c r="D245" s="26"/>
      <c r="E245" s="26"/>
      <c r="F245" s="26"/>
      <c r="G245" s="26"/>
      <c r="H245" s="26"/>
      <c r="I245" s="26"/>
      <c r="J245" s="26"/>
    </row>
    <row r="246" spans="1:10" ht="15" customHeight="1" x14ac:dyDescent="0.2">
      <c r="A246" s="25" t="str">
        <f>IF(AAR!A247="","",AAR!A247)</f>
        <v/>
      </c>
      <c r="B246" s="9" t="str">
        <f>IF(AAR!B247="","",AAR!B247)</f>
        <v/>
      </c>
      <c r="C246" s="9" t="str">
        <f>IF(AAR!C247="","",AAR!C247)</f>
        <v/>
      </c>
      <c r="D246" s="26"/>
      <c r="E246" s="26"/>
      <c r="F246" s="26"/>
      <c r="G246" s="26"/>
      <c r="H246" s="26"/>
      <c r="I246" s="26"/>
      <c r="J246" s="26"/>
    </row>
    <row r="247" spans="1:10" ht="15" customHeight="1" x14ac:dyDescent="0.2">
      <c r="A247" s="25" t="str">
        <f>IF(AAR!A248="","",AAR!A248)</f>
        <v/>
      </c>
      <c r="B247" s="9" t="str">
        <f>IF(AAR!B248="","",AAR!B248)</f>
        <v/>
      </c>
      <c r="C247" s="9" t="str">
        <f>IF(AAR!C248="","",AAR!C248)</f>
        <v/>
      </c>
      <c r="D247" s="26"/>
      <c r="E247" s="26"/>
      <c r="F247" s="26"/>
      <c r="G247" s="26"/>
      <c r="H247" s="26"/>
      <c r="I247" s="26"/>
      <c r="J247" s="26"/>
    </row>
    <row r="248" spans="1:10" ht="15" customHeight="1" x14ac:dyDescent="0.2">
      <c r="A248" s="25" t="str">
        <f>IF(AAR!A249="","",AAR!A249)</f>
        <v/>
      </c>
      <c r="B248" s="9" t="str">
        <f>IF(AAR!B249="","",AAR!B249)</f>
        <v/>
      </c>
      <c r="C248" s="9" t="str">
        <f>IF(AAR!C249="","",AAR!C249)</f>
        <v/>
      </c>
      <c r="D248" s="26"/>
      <c r="E248" s="26"/>
      <c r="F248" s="26"/>
      <c r="G248" s="26"/>
      <c r="H248" s="26"/>
      <c r="I248" s="26"/>
      <c r="J248" s="26"/>
    </row>
    <row r="249" spans="1:10" ht="15" customHeight="1" x14ac:dyDescent="0.2">
      <c r="A249" s="25" t="str">
        <f>IF(AAR!A250="","",AAR!A250)</f>
        <v/>
      </c>
      <c r="B249" s="9" t="str">
        <f>IF(AAR!B250="","",AAR!B250)</f>
        <v/>
      </c>
      <c r="C249" s="9" t="str">
        <f>IF(AAR!C250="","",AAR!C250)</f>
        <v/>
      </c>
      <c r="D249" s="26"/>
      <c r="E249" s="26"/>
      <c r="F249" s="26"/>
      <c r="G249" s="26"/>
      <c r="H249" s="26"/>
      <c r="I249" s="26"/>
      <c r="J249" s="26"/>
    </row>
    <row r="250" spans="1:10" ht="15" customHeight="1" x14ac:dyDescent="0.2">
      <c r="A250" s="25" t="str">
        <f>IF(AAR!A251="","",AAR!A251)</f>
        <v/>
      </c>
      <c r="B250" s="9" t="str">
        <f>IF(AAR!B251="","",AAR!B251)</f>
        <v/>
      </c>
      <c r="C250" s="9" t="str">
        <f>IF(AAR!C251="","",AAR!C251)</f>
        <v/>
      </c>
      <c r="D250" s="26"/>
      <c r="E250" s="26"/>
      <c r="F250" s="26"/>
      <c r="G250" s="26"/>
      <c r="H250" s="26"/>
      <c r="I250" s="26"/>
      <c r="J250" s="26"/>
    </row>
    <row r="251" spans="1:10" ht="15" customHeight="1" x14ac:dyDescent="0.2">
      <c r="A251" s="25" t="str">
        <f>IF(AAR!A252="","",AAR!A252)</f>
        <v/>
      </c>
      <c r="B251" s="9" t="str">
        <f>IF(AAR!B252="","",AAR!B252)</f>
        <v/>
      </c>
      <c r="C251" s="9" t="str">
        <f>IF(AAR!C252="","",AAR!C252)</f>
        <v/>
      </c>
      <c r="D251" s="26"/>
      <c r="E251" s="26"/>
      <c r="F251" s="26"/>
      <c r="G251" s="26"/>
      <c r="H251" s="26"/>
      <c r="I251" s="26"/>
      <c r="J251" s="26"/>
    </row>
    <row r="252" spans="1:10" ht="15" customHeight="1" x14ac:dyDescent="0.2">
      <c r="A252" s="25" t="str">
        <f>IF(AAR!A253="","",AAR!A253)</f>
        <v/>
      </c>
      <c r="B252" s="9" t="str">
        <f>IF(AAR!B253="","",AAR!B253)</f>
        <v/>
      </c>
      <c r="C252" s="9" t="str">
        <f>IF(AAR!C253="","",AAR!C253)</f>
        <v/>
      </c>
      <c r="D252" s="26"/>
      <c r="E252" s="26"/>
      <c r="F252" s="26"/>
      <c r="G252" s="26"/>
      <c r="H252" s="26"/>
      <c r="I252" s="26"/>
      <c r="J252" s="26"/>
    </row>
    <row r="253" spans="1:10" ht="15" customHeight="1" x14ac:dyDescent="0.2">
      <c r="A253" s="25" t="str">
        <f>IF(AAR!A254="","",AAR!A254)</f>
        <v/>
      </c>
      <c r="B253" s="9" t="str">
        <f>IF(AAR!B254="","",AAR!B254)</f>
        <v/>
      </c>
      <c r="C253" s="9" t="str">
        <f>IF(AAR!C254="","",AAR!C254)</f>
        <v/>
      </c>
      <c r="D253" s="26"/>
      <c r="E253" s="26"/>
      <c r="F253" s="26"/>
      <c r="G253" s="26"/>
      <c r="H253" s="26"/>
      <c r="I253" s="26"/>
      <c r="J253" s="26"/>
    </row>
    <row r="254" spans="1:10" ht="15" customHeight="1" x14ac:dyDescent="0.2">
      <c r="A254" s="25" t="str">
        <f>IF(AAR!A255="","",AAR!A255)</f>
        <v/>
      </c>
      <c r="B254" s="9" t="str">
        <f>IF(AAR!B255="","",AAR!B255)</f>
        <v/>
      </c>
      <c r="C254" s="9" t="str">
        <f>IF(AAR!C255="","",AAR!C255)</f>
        <v/>
      </c>
      <c r="D254" s="26"/>
      <c r="E254" s="26"/>
      <c r="F254" s="26"/>
      <c r="G254" s="26"/>
      <c r="H254" s="26"/>
      <c r="I254" s="26"/>
      <c r="J254" s="26"/>
    </row>
    <row r="255" spans="1:10" ht="15" customHeight="1" x14ac:dyDescent="0.2">
      <c r="A255" s="25" t="str">
        <f>IF(AAR!A256="","",AAR!A256)</f>
        <v/>
      </c>
      <c r="B255" s="9" t="str">
        <f>IF(AAR!B256="","",AAR!B256)</f>
        <v/>
      </c>
      <c r="C255" s="9" t="str">
        <f>IF(AAR!C256="","",AAR!C256)</f>
        <v/>
      </c>
      <c r="D255" s="26"/>
      <c r="E255" s="26"/>
      <c r="F255" s="26"/>
      <c r="G255" s="26"/>
      <c r="H255" s="26"/>
      <c r="I255" s="26"/>
      <c r="J255" s="26"/>
    </row>
    <row r="256" spans="1:10" ht="15" customHeight="1" x14ac:dyDescent="0.2">
      <c r="A256" s="25" t="str">
        <f>IF(AAR!A257="","",AAR!A257)</f>
        <v/>
      </c>
      <c r="B256" s="9" t="str">
        <f>IF(AAR!B257="","",AAR!B257)</f>
        <v/>
      </c>
      <c r="C256" s="9" t="str">
        <f>IF(AAR!C257="","",AAR!C257)</f>
        <v/>
      </c>
      <c r="D256" s="26"/>
      <c r="E256" s="26"/>
      <c r="F256" s="26"/>
      <c r="G256" s="26"/>
      <c r="H256" s="26"/>
      <c r="I256" s="26"/>
      <c r="J256" s="26"/>
    </row>
    <row r="257" spans="1:10" ht="15" customHeight="1" x14ac:dyDescent="0.2">
      <c r="A257" s="25" t="str">
        <f>IF(AAR!A258="","",AAR!A258)</f>
        <v/>
      </c>
      <c r="B257" s="9" t="str">
        <f>IF(AAR!B258="","",AAR!B258)</f>
        <v/>
      </c>
      <c r="C257" s="9" t="str">
        <f>IF(AAR!C258="","",AAR!C258)</f>
        <v/>
      </c>
      <c r="D257" s="26"/>
      <c r="E257" s="26"/>
      <c r="F257" s="26"/>
      <c r="G257" s="26"/>
      <c r="H257" s="26"/>
      <c r="I257" s="26"/>
      <c r="J257" s="26"/>
    </row>
    <row r="258" spans="1:10" ht="15" customHeight="1" x14ac:dyDescent="0.2">
      <c r="A258" s="25" t="str">
        <f>IF(AAR!A259="","",AAR!A259)</f>
        <v/>
      </c>
      <c r="B258" s="9" t="str">
        <f>IF(AAR!B259="","",AAR!B259)</f>
        <v/>
      </c>
      <c r="C258" s="9" t="str">
        <f>IF(AAR!C259="","",AAR!C259)</f>
        <v/>
      </c>
      <c r="D258" s="26"/>
      <c r="E258" s="26"/>
      <c r="F258" s="26"/>
      <c r="G258" s="26"/>
      <c r="H258" s="26"/>
      <c r="I258" s="26"/>
      <c r="J258" s="26"/>
    </row>
    <row r="259" spans="1:10" ht="15" customHeight="1" x14ac:dyDescent="0.2">
      <c r="A259" s="25" t="str">
        <f>IF(AAR!A260="","",AAR!A260)</f>
        <v/>
      </c>
      <c r="B259" s="9" t="str">
        <f>IF(AAR!B260="","",AAR!B260)</f>
        <v/>
      </c>
      <c r="C259" s="9" t="str">
        <f>IF(AAR!C260="","",AAR!C260)</f>
        <v/>
      </c>
      <c r="D259" s="26"/>
      <c r="E259" s="26"/>
      <c r="F259" s="26"/>
      <c r="G259" s="26"/>
      <c r="H259" s="26"/>
      <c r="I259" s="26"/>
      <c r="J259" s="26"/>
    </row>
    <row r="260" spans="1:10" ht="15" customHeight="1" x14ac:dyDescent="0.2">
      <c r="A260" s="25" t="str">
        <f>IF(AAR!A261="","",AAR!A261)</f>
        <v/>
      </c>
      <c r="B260" s="9" t="str">
        <f>IF(AAR!B261="","",AAR!B261)</f>
        <v/>
      </c>
      <c r="C260" s="9" t="str">
        <f>IF(AAR!C261="","",AAR!C261)</f>
        <v/>
      </c>
      <c r="D260" s="26"/>
      <c r="E260" s="26"/>
      <c r="F260" s="26"/>
      <c r="G260" s="26"/>
      <c r="H260" s="26"/>
      <c r="I260" s="26"/>
      <c r="J260" s="26"/>
    </row>
    <row r="261" spans="1:10" ht="15" customHeight="1" x14ac:dyDescent="0.2">
      <c r="A261" s="25" t="str">
        <f>IF(AAR!A262="","",AAR!A262)</f>
        <v/>
      </c>
      <c r="B261" s="9" t="str">
        <f>IF(AAR!B262="","",AAR!B262)</f>
        <v/>
      </c>
      <c r="C261" s="9" t="str">
        <f>IF(AAR!C262="","",AAR!C262)</f>
        <v/>
      </c>
      <c r="D261" s="26"/>
      <c r="E261" s="26"/>
      <c r="F261" s="26"/>
      <c r="G261" s="26"/>
      <c r="H261" s="26"/>
      <c r="I261" s="26"/>
      <c r="J261" s="26"/>
    </row>
    <row r="262" spans="1:10" ht="15" customHeight="1" x14ac:dyDescent="0.2">
      <c r="A262" s="25" t="str">
        <f>IF(AAR!A263="","",AAR!A263)</f>
        <v/>
      </c>
      <c r="B262" s="9" t="str">
        <f>IF(AAR!B263="","",AAR!B263)</f>
        <v/>
      </c>
      <c r="C262" s="9" t="str">
        <f>IF(AAR!C263="","",AAR!C263)</f>
        <v/>
      </c>
      <c r="D262" s="26"/>
      <c r="E262" s="26"/>
      <c r="F262" s="26"/>
      <c r="G262" s="26"/>
      <c r="H262" s="26"/>
      <c r="I262" s="26"/>
      <c r="J262" s="26"/>
    </row>
    <row r="263" spans="1:10" ht="15" customHeight="1" x14ac:dyDescent="0.2">
      <c r="A263" s="25" t="str">
        <f>IF(AAR!A264="","",AAR!A264)</f>
        <v/>
      </c>
      <c r="B263" s="9" t="str">
        <f>IF(AAR!B264="","",AAR!B264)</f>
        <v/>
      </c>
      <c r="C263" s="9" t="str">
        <f>IF(AAR!C264="","",AAR!C264)</f>
        <v/>
      </c>
      <c r="D263" s="26"/>
      <c r="E263" s="26"/>
      <c r="F263" s="26"/>
      <c r="G263" s="26"/>
      <c r="H263" s="26"/>
      <c r="I263" s="26"/>
      <c r="J263" s="26"/>
    </row>
    <row r="264" spans="1:10" ht="15" customHeight="1" x14ac:dyDescent="0.2">
      <c r="A264" s="25" t="str">
        <f>IF(AAR!A265="","",AAR!A265)</f>
        <v/>
      </c>
      <c r="B264" s="9" t="str">
        <f>IF(AAR!B265="","",AAR!B265)</f>
        <v/>
      </c>
      <c r="C264" s="9" t="str">
        <f>IF(AAR!C265="","",AAR!C265)</f>
        <v/>
      </c>
      <c r="D264" s="26"/>
      <c r="E264" s="26"/>
      <c r="F264" s="26"/>
      <c r="G264" s="26"/>
      <c r="H264" s="26"/>
      <c r="I264" s="26"/>
      <c r="J264" s="26"/>
    </row>
    <row r="265" spans="1:10" ht="15" customHeight="1" x14ac:dyDescent="0.2">
      <c r="A265" s="25" t="str">
        <f>IF(AAR!A266="","",AAR!A266)</f>
        <v/>
      </c>
      <c r="B265" s="9" t="str">
        <f>IF(AAR!B266="","",AAR!B266)</f>
        <v/>
      </c>
      <c r="C265" s="9" t="str">
        <f>IF(AAR!C266="","",AAR!C266)</f>
        <v/>
      </c>
      <c r="D265" s="26"/>
      <c r="E265" s="26"/>
      <c r="F265" s="26"/>
      <c r="G265" s="26"/>
      <c r="H265" s="26"/>
      <c r="I265" s="26"/>
      <c r="J265" s="26"/>
    </row>
    <row r="266" spans="1:10" ht="15" customHeight="1" x14ac:dyDescent="0.2">
      <c r="A266" s="25" t="str">
        <f>IF(AAR!A267="","",AAR!A267)</f>
        <v/>
      </c>
      <c r="B266" s="9" t="str">
        <f>IF(AAR!B267="","",AAR!B267)</f>
        <v/>
      </c>
      <c r="C266" s="9" t="str">
        <f>IF(AAR!C267="","",AAR!C267)</f>
        <v/>
      </c>
      <c r="D266" s="26"/>
      <c r="E266" s="26"/>
      <c r="F266" s="26"/>
      <c r="G266" s="26"/>
      <c r="H266" s="26"/>
      <c r="I266" s="26"/>
      <c r="J266" s="26"/>
    </row>
    <row r="267" spans="1:10" ht="15" customHeight="1" x14ac:dyDescent="0.2">
      <c r="A267" s="25" t="str">
        <f>IF(AAR!A268="","",AAR!A268)</f>
        <v/>
      </c>
      <c r="B267" s="9" t="str">
        <f>IF(AAR!B268="","",AAR!B268)</f>
        <v/>
      </c>
      <c r="C267" s="9" t="str">
        <f>IF(AAR!C268="","",AAR!C268)</f>
        <v/>
      </c>
      <c r="D267" s="26"/>
      <c r="E267" s="26"/>
      <c r="F267" s="26"/>
      <c r="G267" s="26"/>
      <c r="H267" s="26"/>
      <c r="I267" s="26"/>
      <c r="J267" s="26"/>
    </row>
    <row r="268" spans="1:10" ht="15" customHeight="1" x14ac:dyDescent="0.2">
      <c r="A268" s="25" t="str">
        <f>IF(AAR!A269="","",AAR!A269)</f>
        <v/>
      </c>
      <c r="B268" s="9" t="str">
        <f>IF(AAR!B269="","",AAR!B269)</f>
        <v/>
      </c>
      <c r="C268" s="9" t="str">
        <f>IF(AAR!C269="","",AAR!C269)</f>
        <v/>
      </c>
      <c r="D268" s="26"/>
      <c r="E268" s="26"/>
      <c r="F268" s="26"/>
      <c r="G268" s="26"/>
      <c r="H268" s="26"/>
      <c r="I268" s="26"/>
      <c r="J268" s="26"/>
    </row>
    <row r="269" spans="1:10" ht="15" customHeight="1" x14ac:dyDescent="0.2">
      <c r="A269" s="25" t="str">
        <f>IF(AAR!A270="","",AAR!A270)</f>
        <v/>
      </c>
      <c r="B269" s="9" t="str">
        <f>IF(AAR!B270="","",AAR!B270)</f>
        <v/>
      </c>
      <c r="C269" s="9" t="str">
        <f>IF(AAR!C270="","",AAR!C270)</f>
        <v/>
      </c>
      <c r="D269" s="26"/>
      <c r="E269" s="26"/>
      <c r="F269" s="26"/>
      <c r="G269" s="26"/>
      <c r="H269" s="26"/>
      <c r="I269" s="26"/>
      <c r="J269" s="26"/>
    </row>
    <row r="270" spans="1:10" ht="15" customHeight="1" x14ac:dyDescent="0.2">
      <c r="A270" s="25" t="str">
        <f>IF(AAR!A271="","",AAR!A271)</f>
        <v/>
      </c>
      <c r="B270" s="9" t="str">
        <f>IF(AAR!B271="","",AAR!B271)</f>
        <v/>
      </c>
      <c r="C270" s="9" t="str">
        <f>IF(AAR!C271="","",AAR!C271)</f>
        <v/>
      </c>
      <c r="D270" s="26"/>
      <c r="E270" s="26"/>
      <c r="F270" s="26"/>
      <c r="G270" s="26"/>
      <c r="H270" s="26"/>
      <c r="I270" s="26"/>
      <c r="J270" s="26"/>
    </row>
    <row r="271" spans="1:10" ht="15" customHeight="1" x14ac:dyDescent="0.2">
      <c r="A271" s="25" t="str">
        <f>IF(AAR!A272="","",AAR!A272)</f>
        <v/>
      </c>
      <c r="B271" s="9" t="str">
        <f>IF(AAR!B272="","",AAR!B272)</f>
        <v/>
      </c>
      <c r="C271" s="9" t="str">
        <f>IF(AAR!C272="","",AAR!C272)</f>
        <v/>
      </c>
      <c r="D271" s="26"/>
      <c r="E271" s="26"/>
      <c r="F271" s="26"/>
      <c r="G271" s="26"/>
      <c r="H271" s="26"/>
      <c r="I271" s="26"/>
      <c r="J271" s="26"/>
    </row>
    <row r="272" spans="1:10" ht="15" customHeight="1" x14ac:dyDescent="0.2">
      <c r="A272" s="25" t="str">
        <f>IF(AAR!A273="","",AAR!A273)</f>
        <v/>
      </c>
      <c r="B272" s="9" t="str">
        <f>IF(AAR!B273="","",AAR!B273)</f>
        <v/>
      </c>
      <c r="C272" s="9" t="str">
        <f>IF(AAR!C273="","",AAR!C273)</f>
        <v/>
      </c>
      <c r="D272" s="26"/>
      <c r="E272" s="26"/>
      <c r="F272" s="26"/>
      <c r="G272" s="26"/>
      <c r="H272" s="26"/>
      <c r="I272" s="26"/>
      <c r="J272" s="26"/>
    </row>
    <row r="273" spans="1:10" ht="15" customHeight="1" x14ac:dyDescent="0.2">
      <c r="A273" s="25" t="str">
        <f>IF(AAR!A274="","",AAR!A274)</f>
        <v/>
      </c>
      <c r="B273" s="9" t="str">
        <f>IF(AAR!B274="","",AAR!B274)</f>
        <v/>
      </c>
      <c r="C273" s="9" t="str">
        <f>IF(AAR!C274="","",AAR!C274)</f>
        <v/>
      </c>
      <c r="D273" s="26"/>
      <c r="E273" s="26"/>
      <c r="F273" s="26"/>
      <c r="G273" s="26"/>
      <c r="H273" s="26"/>
      <c r="I273" s="26"/>
      <c r="J273" s="26"/>
    </row>
    <row r="274" spans="1:10" ht="15" customHeight="1" x14ac:dyDescent="0.2">
      <c r="A274" s="25" t="str">
        <f>IF(AAR!A275="","",AAR!A275)</f>
        <v/>
      </c>
      <c r="B274" s="9" t="str">
        <f>IF(AAR!B275="","",AAR!B275)</f>
        <v/>
      </c>
      <c r="C274" s="9" t="str">
        <f>IF(AAR!C275="","",AAR!C275)</f>
        <v/>
      </c>
      <c r="D274" s="26"/>
      <c r="E274" s="26"/>
      <c r="F274" s="26"/>
      <c r="G274" s="26"/>
      <c r="H274" s="26"/>
      <c r="I274" s="26"/>
      <c r="J274" s="26"/>
    </row>
    <row r="275" spans="1:10" ht="15" customHeight="1" x14ac:dyDescent="0.2">
      <c r="A275" s="25" t="str">
        <f>IF(AAR!A276="","",AAR!A276)</f>
        <v/>
      </c>
      <c r="B275" s="9" t="str">
        <f>IF(AAR!B276="","",AAR!B276)</f>
        <v/>
      </c>
      <c r="C275" s="9" t="str">
        <f>IF(AAR!C276="","",AAR!C276)</f>
        <v/>
      </c>
      <c r="D275" s="26"/>
      <c r="E275" s="26"/>
      <c r="F275" s="26"/>
      <c r="G275" s="26"/>
      <c r="H275" s="26"/>
      <c r="I275" s="26"/>
      <c r="J275" s="26"/>
    </row>
    <row r="276" spans="1:10" ht="15" customHeight="1" x14ac:dyDescent="0.2">
      <c r="A276" s="25" t="str">
        <f>IF(AAR!A277="","",AAR!A277)</f>
        <v/>
      </c>
      <c r="B276" s="9" t="str">
        <f>IF(AAR!B277="","",AAR!B277)</f>
        <v/>
      </c>
      <c r="C276" s="9" t="str">
        <f>IF(AAR!C277="","",AAR!C277)</f>
        <v/>
      </c>
      <c r="D276" s="26"/>
      <c r="E276" s="26"/>
      <c r="F276" s="26"/>
      <c r="G276" s="26"/>
      <c r="H276" s="26"/>
      <c r="I276" s="26"/>
      <c r="J276" s="26"/>
    </row>
    <row r="277" spans="1:10" ht="15" customHeight="1" x14ac:dyDescent="0.2">
      <c r="A277" s="25" t="str">
        <f>IF(AAR!A278="","",AAR!A278)</f>
        <v/>
      </c>
      <c r="B277" s="9" t="str">
        <f>IF(AAR!B278="","",AAR!B278)</f>
        <v/>
      </c>
      <c r="C277" s="9" t="str">
        <f>IF(AAR!C278="","",AAR!C278)</f>
        <v/>
      </c>
      <c r="D277" s="26"/>
      <c r="E277" s="26"/>
      <c r="F277" s="26"/>
      <c r="G277" s="26"/>
      <c r="H277" s="26"/>
      <c r="I277" s="26"/>
      <c r="J277" s="26"/>
    </row>
    <row r="278" spans="1:10" ht="15" customHeight="1" x14ac:dyDescent="0.2">
      <c r="A278" s="25" t="str">
        <f>IF(AAR!A279="","",AAR!A279)</f>
        <v/>
      </c>
      <c r="B278" s="9" t="str">
        <f>IF(AAR!B279="","",AAR!B279)</f>
        <v/>
      </c>
      <c r="C278" s="9" t="str">
        <f>IF(AAR!C279="","",AAR!C279)</f>
        <v/>
      </c>
      <c r="D278" s="26"/>
      <c r="E278" s="26"/>
      <c r="F278" s="26"/>
      <c r="G278" s="26"/>
      <c r="H278" s="26"/>
      <c r="I278" s="26"/>
      <c r="J278" s="26"/>
    </row>
    <row r="279" spans="1:10" ht="15" customHeight="1" x14ac:dyDescent="0.2">
      <c r="A279" s="25" t="str">
        <f>IF(AAR!A280="","",AAR!A280)</f>
        <v/>
      </c>
      <c r="B279" s="9" t="str">
        <f>IF(AAR!B280="","",AAR!B280)</f>
        <v/>
      </c>
      <c r="C279" s="9" t="str">
        <f>IF(AAR!C280="","",AAR!C280)</f>
        <v/>
      </c>
      <c r="D279" s="26"/>
      <c r="E279" s="26"/>
      <c r="F279" s="26"/>
      <c r="G279" s="26"/>
      <c r="H279" s="26"/>
      <c r="I279" s="26"/>
      <c r="J279" s="26"/>
    </row>
    <row r="280" spans="1:10" ht="15" customHeight="1" x14ac:dyDescent="0.2">
      <c r="A280" s="25" t="str">
        <f>IF(AAR!A281="","",AAR!A281)</f>
        <v/>
      </c>
      <c r="B280" s="9" t="str">
        <f>IF(AAR!B281="","",AAR!B281)</f>
        <v/>
      </c>
      <c r="C280" s="9" t="str">
        <f>IF(AAR!C281="","",AAR!C281)</f>
        <v/>
      </c>
      <c r="D280" s="26"/>
      <c r="E280" s="26"/>
      <c r="F280" s="26"/>
      <c r="G280" s="26"/>
      <c r="H280" s="26"/>
      <c r="I280" s="26"/>
      <c r="J280" s="26"/>
    </row>
    <row r="281" spans="1:10" ht="15" customHeight="1" x14ac:dyDescent="0.2">
      <c r="A281" s="25" t="str">
        <f>IF(AAR!A282="","",AAR!A282)</f>
        <v/>
      </c>
      <c r="B281" s="9" t="str">
        <f>IF(AAR!B282="","",AAR!B282)</f>
        <v/>
      </c>
      <c r="C281" s="9" t="str">
        <f>IF(AAR!C282="","",AAR!C282)</f>
        <v/>
      </c>
      <c r="D281" s="26"/>
      <c r="E281" s="26"/>
      <c r="F281" s="26"/>
      <c r="G281" s="26"/>
      <c r="H281" s="26"/>
      <c r="I281" s="26"/>
      <c r="J281" s="26"/>
    </row>
    <row r="282" spans="1:10" ht="15" customHeight="1" x14ac:dyDescent="0.2">
      <c r="A282" s="25" t="str">
        <f>IF(AAR!A283="","",AAR!A283)</f>
        <v/>
      </c>
      <c r="B282" s="9" t="str">
        <f>IF(AAR!B283="","",AAR!B283)</f>
        <v/>
      </c>
      <c r="C282" s="9" t="str">
        <f>IF(AAR!C283="","",AAR!C283)</f>
        <v/>
      </c>
      <c r="D282" s="26"/>
      <c r="E282" s="26"/>
      <c r="F282" s="26"/>
      <c r="G282" s="26"/>
      <c r="H282" s="26"/>
      <c r="I282" s="26"/>
      <c r="J282" s="26"/>
    </row>
    <row r="283" spans="1:10" ht="15" customHeight="1" x14ac:dyDescent="0.2">
      <c r="A283" s="25" t="str">
        <f>IF(AAR!A284="","",AAR!A284)</f>
        <v/>
      </c>
      <c r="B283" s="9" t="str">
        <f>IF(AAR!B284="","",AAR!B284)</f>
        <v/>
      </c>
      <c r="C283" s="9" t="str">
        <f>IF(AAR!C284="","",AAR!C284)</f>
        <v/>
      </c>
      <c r="D283" s="26"/>
      <c r="E283" s="26"/>
      <c r="F283" s="26"/>
      <c r="G283" s="26"/>
      <c r="H283" s="26"/>
      <c r="I283" s="26"/>
      <c r="J283" s="26"/>
    </row>
    <row r="284" spans="1:10" ht="15" customHeight="1" x14ac:dyDescent="0.2">
      <c r="A284" s="25" t="str">
        <f>IF(AAR!A285="","",AAR!A285)</f>
        <v/>
      </c>
      <c r="B284" s="9" t="str">
        <f>IF(AAR!B285="","",AAR!B285)</f>
        <v/>
      </c>
      <c r="C284" s="9" t="str">
        <f>IF(AAR!C285="","",AAR!C285)</f>
        <v/>
      </c>
      <c r="D284" s="26"/>
      <c r="E284" s="26"/>
      <c r="F284" s="26"/>
      <c r="G284" s="26"/>
      <c r="H284" s="26"/>
      <c r="I284" s="26"/>
      <c r="J284" s="26"/>
    </row>
    <row r="285" spans="1:10" ht="15" customHeight="1" x14ac:dyDescent="0.2">
      <c r="A285" s="25" t="str">
        <f>IF(AAR!A286="","",AAR!A286)</f>
        <v/>
      </c>
      <c r="B285" s="9" t="str">
        <f>IF(AAR!B286="","",AAR!B286)</f>
        <v/>
      </c>
      <c r="C285" s="9" t="str">
        <f>IF(AAR!C286="","",AAR!C286)</f>
        <v/>
      </c>
      <c r="D285" s="26"/>
      <c r="E285" s="26"/>
      <c r="F285" s="26"/>
      <c r="G285" s="26"/>
      <c r="H285" s="26"/>
      <c r="I285" s="26"/>
      <c r="J285" s="26"/>
    </row>
    <row r="286" spans="1:10" ht="15" customHeight="1" x14ac:dyDescent="0.2">
      <c r="A286" s="25" t="str">
        <f>IF(AAR!A287="","",AAR!A287)</f>
        <v/>
      </c>
      <c r="B286" s="9" t="str">
        <f>IF(AAR!B287="","",AAR!B287)</f>
        <v/>
      </c>
      <c r="C286" s="9" t="str">
        <f>IF(AAR!C287="","",AAR!C287)</f>
        <v/>
      </c>
      <c r="D286" s="26"/>
      <c r="E286" s="26"/>
      <c r="F286" s="26"/>
      <c r="G286" s="26"/>
      <c r="H286" s="26"/>
      <c r="I286" s="26"/>
      <c r="J286" s="26"/>
    </row>
    <row r="287" spans="1:10" ht="15" customHeight="1" x14ac:dyDescent="0.2">
      <c r="A287" s="25" t="str">
        <f>IF(AAR!A288="","",AAR!A288)</f>
        <v/>
      </c>
      <c r="B287" s="9" t="str">
        <f>IF(AAR!B288="","",AAR!B288)</f>
        <v/>
      </c>
      <c r="C287" s="9" t="str">
        <f>IF(AAR!C288="","",AAR!C288)</f>
        <v/>
      </c>
      <c r="D287" s="26"/>
      <c r="E287" s="26"/>
      <c r="F287" s="26"/>
      <c r="G287" s="26"/>
      <c r="H287" s="26"/>
      <c r="I287" s="26"/>
      <c r="J287" s="26"/>
    </row>
    <row r="288" spans="1:10" ht="15" customHeight="1" x14ac:dyDescent="0.2">
      <c r="A288" s="25" t="str">
        <f>IF(AAR!A289="","",AAR!A289)</f>
        <v/>
      </c>
      <c r="B288" s="9" t="str">
        <f>IF(AAR!B289="","",AAR!B289)</f>
        <v/>
      </c>
      <c r="C288" s="9" t="str">
        <f>IF(AAR!C289="","",AAR!C289)</f>
        <v/>
      </c>
      <c r="D288" s="26"/>
      <c r="E288" s="26"/>
      <c r="F288" s="26"/>
      <c r="G288" s="26"/>
      <c r="H288" s="26"/>
      <c r="I288" s="26"/>
      <c r="J288" s="26"/>
    </row>
    <row r="289" spans="1:10" ht="15" customHeight="1" x14ac:dyDescent="0.2">
      <c r="A289" s="25" t="str">
        <f>IF(AAR!A290="","",AAR!A290)</f>
        <v/>
      </c>
      <c r="B289" s="9" t="str">
        <f>IF(AAR!B290="","",AAR!B290)</f>
        <v/>
      </c>
      <c r="C289" s="9" t="str">
        <f>IF(AAR!C290="","",AAR!C290)</f>
        <v/>
      </c>
      <c r="D289" s="26"/>
      <c r="E289" s="26"/>
      <c r="F289" s="26"/>
      <c r="G289" s="26"/>
      <c r="H289" s="26"/>
      <c r="I289" s="26"/>
      <c r="J289" s="26"/>
    </row>
    <row r="290" spans="1:10" ht="15" customHeight="1" x14ac:dyDescent="0.2">
      <c r="A290" s="25" t="str">
        <f>IF(AAR!A291="","",AAR!A291)</f>
        <v/>
      </c>
      <c r="B290" s="9" t="str">
        <f>IF(AAR!B291="","",AAR!B291)</f>
        <v/>
      </c>
      <c r="C290" s="9" t="str">
        <f>IF(AAR!C291="","",AAR!C291)</f>
        <v/>
      </c>
      <c r="D290" s="26"/>
      <c r="E290" s="26"/>
      <c r="F290" s="26"/>
      <c r="G290" s="26"/>
      <c r="H290" s="26"/>
      <c r="I290" s="26"/>
      <c r="J290" s="26"/>
    </row>
    <row r="291" spans="1:10" ht="15" customHeight="1" x14ac:dyDescent="0.2">
      <c r="A291" s="25" t="str">
        <f>IF(AAR!A292="","",AAR!A292)</f>
        <v/>
      </c>
      <c r="B291" s="9" t="str">
        <f>IF(AAR!B292="","",AAR!B292)</f>
        <v/>
      </c>
      <c r="C291" s="9" t="str">
        <f>IF(AAR!C292="","",AAR!C292)</f>
        <v/>
      </c>
      <c r="D291" s="26"/>
      <c r="E291" s="26"/>
      <c r="F291" s="26"/>
      <c r="G291" s="26"/>
      <c r="H291" s="26"/>
      <c r="I291" s="26"/>
      <c r="J291" s="26"/>
    </row>
    <row r="292" spans="1:10" ht="15" customHeight="1" x14ac:dyDescent="0.2">
      <c r="A292" s="25" t="str">
        <f>IF(AAR!A293="","",AAR!A293)</f>
        <v/>
      </c>
      <c r="B292" s="9" t="str">
        <f>IF(AAR!B293="","",AAR!B293)</f>
        <v/>
      </c>
      <c r="C292" s="9" t="str">
        <f>IF(AAR!C293="","",AAR!C293)</f>
        <v/>
      </c>
      <c r="D292" s="26"/>
      <c r="E292" s="26"/>
      <c r="F292" s="26"/>
      <c r="G292" s="26"/>
      <c r="H292" s="26"/>
      <c r="I292" s="26"/>
      <c r="J292" s="26"/>
    </row>
    <row r="293" spans="1:10" ht="15" customHeight="1" x14ac:dyDescent="0.2">
      <c r="A293" s="25" t="str">
        <f>IF(AAR!A294="","",AAR!A294)</f>
        <v/>
      </c>
      <c r="B293" s="9" t="str">
        <f>IF(AAR!B294="","",AAR!B294)</f>
        <v/>
      </c>
      <c r="C293" s="9" t="str">
        <f>IF(AAR!C294="","",AAR!C294)</f>
        <v/>
      </c>
      <c r="D293" s="26"/>
      <c r="E293" s="26"/>
      <c r="F293" s="26"/>
      <c r="G293" s="26"/>
      <c r="H293" s="26"/>
      <c r="I293" s="26"/>
      <c r="J293" s="26"/>
    </row>
    <row r="294" spans="1:10" ht="15" customHeight="1" x14ac:dyDescent="0.2">
      <c r="A294" s="25" t="str">
        <f>IF(AAR!A295="","",AAR!A295)</f>
        <v/>
      </c>
      <c r="B294" s="9" t="str">
        <f>IF(AAR!B295="","",AAR!B295)</f>
        <v/>
      </c>
      <c r="C294" s="9" t="str">
        <f>IF(AAR!C295="","",AAR!C295)</f>
        <v/>
      </c>
      <c r="D294" s="26"/>
      <c r="E294" s="26"/>
      <c r="F294" s="26"/>
      <c r="G294" s="26"/>
      <c r="H294" s="26"/>
      <c r="I294" s="26"/>
      <c r="J294" s="26"/>
    </row>
    <row r="295" spans="1:10" ht="15" customHeight="1" x14ac:dyDescent="0.2">
      <c r="A295" s="25" t="str">
        <f>IF(AAR!A296="","",AAR!A296)</f>
        <v/>
      </c>
      <c r="B295" s="9" t="str">
        <f>IF(AAR!B296="","",AAR!B296)</f>
        <v/>
      </c>
      <c r="C295" s="9" t="str">
        <f>IF(AAR!C296="","",AAR!C296)</f>
        <v/>
      </c>
      <c r="D295" s="26"/>
      <c r="E295" s="26"/>
      <c r="F295" s="26"/>
      <c r="G295" s="26"/>
      <c r="H295" s="26"/>
      <c r="I295" s="26"/>
      <c r="J295" s="26"/>
    </row>
    <row r="296" spans="1:10" ht="15" customHeight="1" x14ac:dyDescent="0.2">
      <c r="A296" s="25" t="str">
        <f>IF(AAR!A297="","",AAR!A297)</f>
        <v/>
      </c>
      <c r="B296" s="9" t="str">
        <f>IF(AAR!B297="","",AAR!B297)</f>
        <v/>
      </c>
      <c r="C296" s="9" t="str">
        <f>IF(AAR!C297="","",AAR!C297)</f>
        <v/>
      </c>
      <c r="D296" s="26"/>
      <c r="E296" s="26"/>
      <c r="F296" s="26"/>
      <c r="G296" s="26"/>
      <c r="H296" s="26"/>
      <c r="I296" s="26"/>
      <c r="J296" s="26"/>
    </row>
    <row r="297" spans="1:10" ht="15" customHeight="1" x14ac:dyDescent="0.2">
      <c r="A297" s="25" t="str">
        <f>IF(AAR!A298="","",AAR!A298)</f>
        <v/>
      </c>
      <c r="B297" s="9" t="str">
        <f>IF(AAR!B298="","",AAR!B298)</f>
        <v/>
      </c>
      <c r="C297" s="9" t="str">
        <f>IF(AAR!C298="","",AAR!C298)</f>
        <v/>
      </c>
      <c r="D297" s="26"/>
      <c r="E297" s="26"/>
      <c r="F297" s="26"/>
      <c r="G297" s="26"/>
      <c r="H297" s="26"/>
      <c r="I297" s="26"/>
      <c r="J297" s="26"/>
    </row>
    <row r="298" spans="1:10" ht="15" customHeight="1" x14ac:dyDescent="0.2">
      <c r="A298" s="25" t="str">
        <f>IF(AAR!A299="","",AAR!A299)</f>
        <v/>
      </c>
      <c r="B298" s="9" t="str">
        <f>IF(AAR!B299="","",AAR!B299)</f>
        <v/>
      </c>
      <c r="C298" s="9" t="str">
        <f>IF(AAR!C299="","",AAR!C299)</f>
        <v/>
      </c>
      <c r="D298" s="26"/>
      <c r="E298" s="26"/>
      <c r="F298" s="26"/>
      <c r="G298" s="26"/>
      <c r="H298" s="26"/>
      <c r="I298" s="26"/>
      <c r="J298" s="26"/>
    </row>
    <row r="299" spans="1:10" ht="15" customHeight="1" x14ac:dyDescent="0.2">
      <c r="A299" s="25" t="str">
        <f>IF(AAR!A300="","",AAR!A300)</f>
        <v/>
      </c>
      <c r="B299" s="9" t="str">
        <f>IF(AAR!B300="","",AAR!B300)</f>
        <v/>
      </c>
      <c r="C299" s="9" t="str">
        <f>IF(AAR!C300="","",AAR!C300)</f>
        <v/>
      </c>
      <c r="D299" s="26"/>
      <c r="E299" s="26"/>
      <c r="F299" s="26"/>
      <c r="G299" s="26"/>
      <c r="H299" s="26"/>
      <c r="I299" s="26"/>
      <c r="J299" s="26"/>
    </row>
    <row r="300" spans="1:10" ht="15" customHeight="1" x14ac:dyDescent="0.2">
      <c r="A300" s="25" t="str">
        <f>IF(AAR!A301="","",AAR!A301)</f>
        <v/>
      </c>
      <c r="B300" s="9" t="str">
        <f>IF(AAR!B301="","",AAR!B301)</f>
        <v/>
      </c>
      <c r="C300" s="9" t="str">
        <f>IF(AAR!C301="","",AAR!C301)</f>
        <v/>
      </c>
      <c r="D300" s="26"/>
      <c r="E300" s="26"/>
      <c r="F300" s="26"/>
      <c r="G300" s="26"/>
      <c r="H300" s="26"/>
      <c r="I300" s="26"/>
      <c r="J300" s="26"/>
    </row>
    <row r="301" spans="1:10" ht="15" customHeight="1" x14ac:dyDescent="0.2">
      <c r="A301" s="25" t="str">
        <f>IF(AAR!A302="","",AAR!A302)</f>
        <v/>
      </c>
      <c r="B301" s="9" t="str">
        <f>IF(AAR!B302="","",AAR!B302)</f>
        <v/>
      </c>
      <c r="C301" s="9" t="str">
        <f>IF(AAR!C302="","",AAR!C302)</f>
        <v/>
      </c>
      <c r="D301" s="26"/>
      <c r="E301" s="26"/>
      <c r="F301" s="26"/>
      <c r="G301" s="26"/>
      <c r="H301" s="26"/>
      <c r="I301" s="26"/>
      <c r="J301" s="26"/>
    </row>
    <row r="302" spans="1:10" ht="15" customHeight="1" x14ac:dyDescent="0.2">
      <c r="A302" s="25" t="str">
        <f>IF(AAR!A303="","",AAR!A303)</f>
        <v/>
      </c>
      <c r="B302" s="9" t="str">
        <f>IF(AAR!B303="","",AAR!B303)</f>
        <v/>
      </c>
      <c r="C302" s="9" t="str">
        <f>IF(AAR!C303="","",AAR!C303)</f>
        <v/>
      </c>
      <c r="D302" s="26"/>
      <c r="E302" s="26"/>
      <c r="F302" s="26"/>
      <c r="G302" s="26"/>
      <c r="H302" s="26"/>
      <c r="I302" s="26"/>
      <c r="J302" s="26"/>
    </row>
    <row r="303" spans="1:10" ht="15" customHeight="1" x14ac:dyDescent="0.2">
      <c r="A303" s="25" t="str">
        <f>IF(AAR!A304="","",AAR!A304)</f>
        <v/>
      </c>
      <c r="B303" s="9" t="str">
        <f>IF(AAR!B304="","",AAR!B304)</f>
        <v/>
      </c>
      <c r="C303" s="9" t="str">
        <f>IF(AAR!C304="","",AAR!C304)</f>
        <v/>
      </c>
      <c r="D303" s="26"/>
      <c r="E303" s="26"/>
      <c r="F303" s="26"/>
      <c r="G303" s="26"/>
      <c r="H303" s="26"/>
      <c r="I303" s="26"/>
      <c r="J303" s="26"/>
    </row>
    <row r="304" spans="1:10" ht="15" customHeight="1" x14ac:dyDescent="0.2">
      <c r="A304" s="25" t="str">
        <f>IF(AAR!A305="","",AAR!A305)</f>
        <v/>
      </c>
      <c r="B304" s="9" t="str">
        <f>IF(AAR!B305="","",AAR!B305)</f>
        <v/>
      </c>
      <c r="C304" s="9" t="str">
        <f>IF(AAR!C305="","",AAR!C305)</f>
        <v/>
      </c>
      <c r="D304" s="26"/>
      <c r="E304" s="26"/>
      <c r="F304" s="26"/>
      <c r="G304" s="26"/>
      <c r="H304" s="26"/>
      <c r="I304" s="26"/>
      <c r="J304" s="26"/>
    </row>
    <row r="305" spans="1:10" ht="15" customHeight="1" x14ac:dyDescent="0.2">
      <c r="A305" s="25" t="str">
        <f>IF(AAR!A306="","",AAR!A306)</f>
        <v/>
      </c>
      <c r="B305" s="9" t="str">
        <f>IF(AAR!B306="","",AAR!B306)</f>
        <v/>
      </c>
      <c r="C305" s="9" t="str">
        <f>IF(AAR!C306="","",AAR!C306)</f>
        <v/>
      </c>
      <c r="D305" s="26"/>
      <c r="E305" s="26"/>
      <c r="F305" s="26"/>
      <c r="G305" s="26"/>
      <c r="H305" s="26"/>
      <c r="I305" s="26"/>
      <c r="J305" s="26"/>
    </row>
    <row r="306" spans="1:10" ht="15" customHeight="1" x14ac:dyDescent="0.2">
      <c r="A306" s="25" t="str">
        <f>IF(AAR!A307="","",AAR!A307)</f>
        <v/>
      </c>
      <c r="B306" s="9" t="str">
        <f>IF(AAR!B307="","",AAR!B307)</f>
        <v/>
      </c>
      <c r="C306" s="9" t="str">
        <f>IF(AAR!C307="","",AAR!C307)</f>
        <v/>
      </c>
      <c r="D306" s="26"/>
      <c r="E306" s="26"/>
      <c r="F306" s="26"/>
      <c r="G306" s="26"/>
      <c r="H306" s="26"/>
      <c r="I306" s="26"/>
      <c r="J306" s="26"/>
    </row>
    <row r="307" spans="1:10" ht="15" customHeight="1" x14ac:dyDescent="0.2">
      <c r="A307" s="25" t="str">
        <f>IF(AAR!A308="","",AAR!A308)</f>
        <v/>
      </c>
      <c r="B307" s="9" t="str">
        <f>IF(AAR!B308="","",AAR!B308)</f>
        <v/>
      </c>
      <c r="C307" s="9" t="str">
        <f>IF(AAR!C308="","",AAR!C308)</f>
        <v/>
      </c>
      <c r="D307" s="26"/>
      <c r="E307" s="26"/>
      <c r="F307" s="26"/>
      <c r="G307" s="26"/>
      <c r="H307" s="26"/>
      <c r="I307" s="26"/>
      <c r="J307" s="26"/>
    </row>
    <row r="308" spans="1:10" ht="15" customHeight="1" x14ac:dyDescent="0.2">
      <c r="A308" s="25" t="str">
        <f>IF(AAR!A309="","",AAR!A309)</f>
        <v/>
      </c>
      <c r="B308" s="9" t="str">
        <f>IF(AAR!B309="","",AAR!B309)</f>
        <v/>
      </c>
      <c r="C308" s="9" t="str">
        <f>IF(AAR!C309="","",AAR!C309)</f>
        <v/>
      </c>
      <c r="D308" s="26"/>
      <c r="E308" s="26"/>
      <c r="F308" s="26"/>
      <c r="G308" s="26"/>
      <c r="H308" s="26"/>
      <c r="I308" s="26"/>
      <c r="J308" s="26"/>
    </row>
    <row r="309" spans="1:10" ht="15" customHeight="1" x14ac:dyDescent="0.2">
      <c r="A309" s="25" t="str">
        <f>IF(AAR!A310="","",AAR!A310)</f>
        <v/>
      </c>
      <c r="B309" s="9" t="str">
        <f>IF(AAR!B310="","",AAR!B310)</f>
        <v/>
      </c>
      <c r="C309" s="9" t="str">
        <f>IF(AAR!C310="","",AAR!C310)</f>
        <v/>
      </c>
      <c r="D309" s="26"/>
      <c r="E309" s="26"/>
      <c r="F309" s="26"/>
      <c r="G309" s="26"/>
      <c r="H309" s="26"/>
      <c r="I309" s="26"/>
      <c r="J309" s="26"/>
    </row>
    <row r="310" spans="1:10" ht="15" customHeight="1" x14ac:dyDescent="0.2">
      <c r="A310" s="25" t="str">
        <f>IF(AAR!A311="","",AAR!A311)</f>
        <v/>
      </c>
      <c r="B310" s="9" t="str">
        <f>IF(AAR!B311="","",AAR!B311)</f>
        <v/>
      </c>
      <c r="C310" s="9" t="str">
        <f>IF(AAR!C311="","",AAR!C311)</f>
        <v/>
      </c>
      <c r="D310" s="26"/>
      <c r="E310" s="26"/>
      <c r="F310" s="26"/>
      <c r="G310" s="26"/>
      <c r="H310" s="26"/>
      <c r="I310" s="26"/>
      <c r="J310" s="26"/>
    </row>
    <row r="311" spans="1:10" ht="15" customHeight="1" x14ac:dyDescent="0.2">
      <c r="A311" s="25" t="str">
        <f>IF(AAR!A312="","",AAR!A312)</f>
        <v/>
      </c>
      <c r="B311" s="9" t="str">
        <f>IF(AAR!B312="","",AAR!B312)</f>
        <v/>
      </c>
      <c r="C311" s="9" t="str">
        <f>IF(AAR!C312="","",AAR!C312)</f>
        <v/>
      </c>
      <c r="D311" s="26"/>
      <c r="E311" s="26"/>
      <c r="F311" s="26"/>
      <c r="G311" s="26"/>
      <c r="H311" s="26"/>
      <c r="I311" s="26"/>
      <c r="J311" s="26"/>
    </row>
    <row r="312" spans="1:10" ht="15" customHeight="1" x14ac:dyDescent="0.2">
      <c r="A312" s="25" t="str">
        <f>IF(AAR!A313="","",AAR!A313)</f>
        <v/>
      </c>
      <c r="B312" s="9" t="str">
        <f>IF(AAR!B313="","",AAR!B313)</f>
        <v/>
      </c>
      <c r="C312" s="9" t="str">
        <f>IF(AAR!C313="","",AAR!C313)</f>
        <v/>
      </c>
      <c r="D312" s="26"/>
      <c r="E312" s="26"/>
      <c r="F312" s="26"/>
      <c r="G312" s="26"/>
      <c r="H312" s="26"/>
      <c r="I312" s="26"/>
      <c r="J312" s="26"/>
    </row>
    <row r="313" spans="1:10" ht="15" customHeight="1" x14ac:dyDescent="0.2">
      <c r="A313" s="25" t="str">
        <f>IF(AAR!A314="","",AAR!A314)</f>
        <v/>
      </c>
      <c r="B313" s="9" t="str">
        <f>IF(AAR!B314="","",AAR!B314)</f>
        <v/>
      </c>
      <c r="C313" s="9" t="str">
        <f>IF(AAR!C314="","",AAR!C314)</f>
        <v/>
      </c>
      <c r="D313" s="26"/>
      <c r="E313" s="26"/>
      <c r="F313" s="26"/>
      <c r="G313" s="26"/>
      <c r="H313" s="26"/>
      <c r="I313" s="26"/>
      <c r="J313" s="26"/>
    </row>
    <row r="314" spans="1:10" ht="15" customHeight="1" x14ac:dyDescent="0.2">
      <c r="A314" s="25" t="str">
        <f>IF(AAR!A315="","",AAR!A315)</f>
        <v/>
      </c>
      <c r="B314" s="9" t="str">
        <f>IF(AAR!B315="","",AAR!B315)</f>
        <v/>
      </c>
      <c r="C314" s="9" t="str">
        <f>IF(AAR!C315="","",AAR!C315)</f>
        <v/>
      </c>
      <c r="D314" s="26"/>
      <c r="E314" s="26"/>
      <c r="F314" s="26"/>
      <c r="G314" s="26"/>
      <c r="H314" s="26"/>
      <c r="I314" s="26"/>
      <c r="J314" s="26"/>
    </row>
    <row r="315" spans="1:10" ht="15" customHeight="1" x14ac:dyDescent="0.2">
      <c r="A315" s="25" t="str">
        <f>IF(AAR!A316="","",AAR!A316)</f>
        <v/>
      </c>
      <c r="B315" s="9" t="str">
        <f>IF(AAR!B316="","",AAR!B316)</f>
        <v/>
      </c>
      <c r="C315" s="9" t="str">
        <f>IF(AAR!C316="","",AAR!C316)</f>
        <v/>
      </c>
      <c r="D315" s="26"/>
      <c r="E315" s="26"/>
      <c r="F315" s="26"/>
      <c r="G315" s="26"/>
      <c r="H315" s="26"/>
      <c r="I315" s="26"/>
      <c r="J315" s="26"/>
    </row>
    <row r="316" spans="1:10" ht="15" customHeight="1" x14ac:dyDescent="0.2">
      <c r="A316" s="25" t="str">
        <f>IF(AAR!A317="","",AAR!A317)</f>
        <v/>
      </c>
      <c r="B316" s="9" t="str">
        <f>IF(AAR!B317="","",AAR!B317)</f>
        <v/>
      </c>
      <c r="C316" s="9" t="str">
        <f>IF(AAR!C317="","",AAR!C317)</f>
        <v/>
      </c>
      <c r="D316" s="26"/>
      <c r="E316" s="26"/>
      <c r="F316" s="26"/>
      <c r="G316" s="26"/>
      <c r="H316" s="26"/>
      <c r="I316" s="26"/>
      <c r="J316" s="26"/>
    </row>
    <row r="317" spans="1:10" ht="15" customHeight="1" x14ac:dyDescent="0.2">
      <c r="A317" s="25" t="str">
        <f>IF(AAR!A318="","",AAR!A318)</f>
        <v/>
      </c>
      <c r="B317" s="9" t="str">
        <f>IF(AAR!B318="","",AAR!B318)</f>
        <v/>
      </c>
      <c r="C317" s="9" t="str">
        <f>IF(AAR!C318="","",AAR!C318)</f>
        <v/>
      </c>
      <c r="D317" s="26"/>
      <c r="E317" s="26"/>
      <c r="F317" s="26"/>
      <c r="G317" s="26"/>
      <c r="H317" s="26"/>
      <c r="I317" s="26"/>
      <c r="J317" s="26"/>
    </row>
    <row r="318" spans="1:10" ht="15" customHeight="1" x14ac:dyDescent="0.2">
      <c r="A318" s="25" t="str">
        <f>IF(AAR!A319="","",AAR!A319)</f>
        <v/>
      </c>
      <c r="B318" s="9" t="str">
        <f>IF(AAR!B319="","",AAR!B319)</f>
        <v/>
      </c>
      <c r="C318" s="9" t="str">
        <f>IF(AAR!C319="","",AAR!C319)</f>
        <v/>
      </c>
      <c r="D318" s="26"/>
      <c r="E318" s="26"/>
      <c r="F318" s="26"/>
      <c r="G318" s="26"/>
      <c r="H318" s="26"/>
      <c r="I318" s="26"/>
      <c r="J318" s="26"/>
    </row>
    <row r="319" spans="1:10" ht="15" customHeight="1" x14ac:dyDescent="0.2">
      <c r="A319" s="25" t="str">
        <f>IF(AAR!A320="","",AAR!A320)</f>
        <v/>
      </c>
      <c r="B319" s="9" t="str">
        <f>IF(AAR!B320="","",AAR!B320)</f>
        <v/>
      </c>
      <c r="C319" s="9" t="str">
        <f>IF(AAR!C320="","",AAR!C320)</f>
        <v/>
      </c>
      <c r="D319" s="26"/>
      <c r="E319" s="26"/>
      <c r="F319" s="26"/>
      <c r="G319" s="26"/>
      <c r="H319" s="26"/>
      <c r="I319" s="26"/>
      <c r="J319" s="26"/>
    </row>
    <row r="320" spans="1:10" ht="15" customHeight="1" x14ac:dyDescent="0.2">
      <c r="A320" s="25" t="str">
        <f>IF(AAR!A321="","",AAR!A321)</f>
        <v/>
      </c>
      <c r="B320" s="9" t="str">
        <f>IF(AAR!B321="","",AAR!B321)</f>
        <v/>
      </c>
      <c r="C320" s="9" t="str">
        <f>IF(AAR!C321="","",AAR!C321)</f>
        <v/>
      </c>
      <c r="D320" s="26"/>
      <c r="E320" s="26"/>
      <c r="F320" s="26"/>
      <c r="G320" s="26"/>
      <c r="H320" s="26"/>
      <c r="I320" s="26"/>
      <c r="J320" s="26"/>
    </row>
    <row r="321" spans="1:10" ht="15" customHeight="1" x14ac:dyDescent="0.2">
      <c r="A321" s="25" t="str">
        <f>IF(AAR!A322="","",AAR!A322)</f>
        <v/>
      </c>
      <c r="B321" s="9" t="str">
        <f>IF(AAR!B322="","",AAR!B322)</f>
        <v/>
      </c>
      <c r="C321" s="9" t="str">
        <f>IF(AAR!C322="","",AAR!C322)</f>
        <v/>
      </c>
      <c r="D321" s="26"/>
      <c r="E321" s="26"/>
      <c r="F321" s="26"/>
      <c r="G321" s="26"/>
      <c r="H321" s="26"/>
      <c r="I321" s="26"/>
      <c r="J321" s="26"/>
    </row>
    <row r="322" spans="1:10" ht="15" customHeight="1" x14ac:dyDescent="0.2">
      <c r="A322" s="25" t="str">
        <f>IF(AAR!A323="","",AAR!A323)</f>
        <v/>
      </c>
      <c r="B322" s="9" t="str">
        <f>IF(AAR!B323="","",AAR!B323)</f>
        <v/>
      </c>
      <c r="C322" s="9" t="str">
        <f>IF(AAR!C323="","",AAR!C323)</f>
        <v/>
      </c>
      <c r="D322" s="26"/>
      <c r="E322" s="26"/>
      <c r="F322" s="26"/>
      <c r="G322" s="26"/>
      <c r="H322" s="26"/>
      <c r="I322" s="26"/>
      <c r="J322" s="26"/>
    </row>
    <row r="323" spans="1:10" ht="15" customHeight="1" x14ac:dyDescent="0.2">
      <c r="A323" s="25" t="str">
        <f>IF(AAR!A324="","",AAR!A324)</f>
        <v/>
      </c>
      <c r="B323" s="9" t="str">
        <f>IF(AAR!B324="","",AAR!B324)</f>
        <v/>
      </c>
      <c r="C323" s="9" t="str">
        <f>IF(AAR!C324="","",AAR!C324)</f>
        <v/>
      </c>
      <c r="D323" s="26"/>
      <c r="E323" s="26"/>
      <c r="F323" s="26"/>
      <c r="G323" s="26"/>
      <c r="H323" s="26"/>
      <c r="I323" s="26"/>
      <c r="J323" s="26"/>
    </row>
    <row r="324" spans="1:10" ht="15" customHeight="1" x14ac:dyDescent="0.2">
      <c r="A324" s="25" t="str">
        <f>IF(AAR!A325="","",AAR!A325)</f>
        <v/>
      </c>
      <c r="B324" s="9" t="str">
        <f>IF(AAR!B325="","",AAR!B325)</f>
        <v/>
      </c>
      <c r="C324" s="9" t="str">
        <f>IF(AAR!C325="","",AAR!C325)</f>
        <v/>
      </c>
      <c r="D324" s="26"/>
      <c r="E324" s="26"/>
      <c r="F324" s="26"/>
      <c r="G324" s="26"/>
      <c r="H324" s="26"/>
      <c r="I324" s="26"/>
      <c r="J324" s="26"/>
    </row>
    <row r="325" spans="1:10" ht="15" customHeight="1" x14ac:dyDescent="0.2">
      <c r="A325" s="25" t="str">
        <f>IF(AAR!A326="","",AAR!A326)</f>
        <v/>
      </c>
      <c r="B325" s="9" t="str">
        <f>IF(AAR!B326="","",AAR!B326)</f>
        <v/>
      </c>
      <c r="C325" s="9" t="str">
        <f>IF(AAR!C326="","",AAR!C326)</f>
        <v/>
      </c>
      <c r="D325" s="26"/>
      <c r="E325" s="26"/>
      <c r="F325" s="26"/>
      <c r="G325" s="26"/>
      <c r="H325" s="26"/>
      <c r="I325" s="26"/>
      <c r="J325" s="26"/>
    </row>
    <row r="326" spans="1:10" ht="15" customHeight="1" x14ac:dyDescent="0.2">
      <c r="A326" s="25" t="str">
        <f>IF(AAR!A327="","",AAR!A327)</f>
        <v/>
      </c>
      <c r="B326" s="9" t="str">
        <f>IF(AAR!B327="","",AAR!B327)</f>
        <v/>
      </c>
      <c r="C326" s="9" t="str">
        <f>IF(AAR!C327="","",AAR!C327)</f>
        <v/>
      </c>
      <c r="D326" s="26"/>
      <c r="E326" s="26"/>
      <c r="F326" s="26"/>
      <c r="G326" s="26"/>
      <c r="H326" s="26"/>
      <c r="I326" s="26"/>
      <c r="J326" s="26"/>
    </row>
    <row r="327" spans="1:10" ht="15" customHeight="1" x14ac:dyDescent="0.2">
      <c r="A327" s="25" t="str">
        <f>IF(AAR!A328="","",AAR!A328)</f>
        <v/>
      </c>
      <c r="B327" s="9" t="str">
        <f>IF(AAR!B328="","",AAR!B328)</f>
        <v/>
      </c>
      <c r="C327" s="9" t="str">
        <f>IF(AAR!C328="","",AAR!C328)</f>
        <v/>
      </c>
      <c r="D327" s="26"/>
      <c r="E327" s="26"/>
      <c r="F327" s="26"/>
      <c r="G327" s="26"/>
      <c r="H327" s="26"/>
      <c r="I327" s="26"/>
      <c r="J327" s="26"/>
    </row>
    <row r="328" spans="1:10" ht="15" customHeight="1" x14ac:dyDescent="0.2">
      <c r="A328" s="25" t="str">
        <f>IF(AAR!A329="","",AAR!A329)</f>
        <v/>
      </c>
      <c r="B328" s="9" t="str">
        <f>IF(AAR!B329="","",AAR!B329)</f>
        <v/>
      </c>
      <c r="C328" s="9" t="str">
        <f>IF(AAR!C329="","",AAR!C329)</f>
        <v/>
      </c>
      <c r="D328" s="26"/>
      <c r="E328" s="26"/>
      <c r="F328" s="26"/>
      <c r="G328" s="26"/>
      <c r="H328" s="26"/>
      <c r="I328" s="26"/>
      <c r="J328" s="26"/>
    </row>
    <row r="329" spans="1:10" ht="15" customHeight="1" x14ac:dyDescent="0.2">
      <c r="A329" s="25" t="str">
        <f>IF(AAR!A330="","",AAR!A330)</f>
        <v/>
      </c>
      <c r="B329" s="9" t="str">
        <f>IF(AAR!B330="","",AAR!B330)</f>
        <v/>
      </c>
      <c r="C329" s="9" t="str">
        <f>IF(AAR!C330="","",AAR!C330)</f>
        <v/>
      </c>
      <c r="D329" s="26"/>
      <c r="E329" s="26"/>
      <c r="F329" s="26"/>
      <c r="G329" s="26"/>
      <c r="H329" s="26"/>
      <c r="I329" s="26"/>
      <c r="J329" s="26"/>
    </row>
    <row r="330" spans="1:10" ht="15" customHeight="1" x14ac:dyDescent="0.2">
      <c r="A330" s="25" t="str">
        <f>IF(AAR!A331="","",AAR!A331)</f>
        <v/>
      </c>
      <c r="B330" s="9" t="str">
        <f>IF(AAR!B331="","",AAR!B331)</f>
        <v/>
      </c>
      <c r="C330" s="9" t="str">
        <f>IF(AAR!C331="","",AAR!C331)</f>
        <v/>
      </c>
      <c r="D330" s="26"/>
      <c r="E330" s="26"/>
      <c r="F330" s="26"/>
      <c r="G330" s="26"/>
      <c r="H330" s="26"/>
      <c r="I330" s="26"/>
      <c r="J330" s="26"/>
    </row>
    <row r="331" spans="1:10" ht="15" customHeight="1" x14ac:dyDescent="0.2">
      <c r="A331" s="25" t="str">
        <f>IF(AAR!A332="","",AAR!A332)</f>
        <v/>
      </c>
      <c r="B331" s="9" t="str">
        <f>IF(AAR!B332="","",AAR!B332)</f>
        <v/>
      </c>
      <c r="C331" s="9" t="str">
        <f>IF(AAR!C332="","",AAR!C332)</f>
        <v/>
      </c>
      <c r="D331" s="26"/>
      <c r="E331" s="26"/>
      <c r="F331" s="26"/>
      <c r="G331" s="26"/>
      <c r="H331" s="26"/>
      <c r="I331" s="26"/>
      <c r="J331" s="26"/>
    </row>
    <row r="332" spans="1:10" ht="15" customHeight="1" x14ac:dyDescent="0.2">
      <c r="A332" s="25" t="str">
        <f>IF(AAR!A333="","",AAR!A333)</f>
        <v/>
      </c>
      <c r="B332" s="9" t="str">
        <f>IF(AAR!B333="","",AAR!B333)</f>
        <v/>
      </c>
      <c r="C332" s="9" t="str">
        <f>IF(AAR!C333="","",AAR!C333)</f>
        <v/>
      </c>
      <c r="D332" s="26"/>
      <c r="E332" s="26"/>
      <c r="F332" s="26"/>
      <c r="G332" s="26"/>
      <c r="H332" s="26"/>
      <c r="I332" s="26"/>
      <c r="J332" s="26"/>
    </row>
    <row r="333" spans="1:10" ht="15" customHeight="1" x14ac:dyDescent="0.2">
      <c r="A333" s="25" t="str">
        <f>IF(AAR!A334="","",AAR!A334)</f>
        <v/>
      </c>
      <c r="B333" s="9" t="str">
        <f>IF(AAR!B334="","",AAR!B334)</f>
        <v/>
      </c>
      <c r="C333" s="9" t="str">
        <f>IF(AAR!C334="","",AAR!C334)</f>
        <v/>
      </c>
      <c r="D333" s="26"/>
      <c r="E333" s="26"/>
      <c r="F333" s="26"/>
      <c r="G333" s="26"/>
      <c r="H333" s="26"/>
      <c r="I333" s="26"/>
      <c r="J333" s="26"/>
    </row>
    <row r="334" spans="1:10" ht="15" customHeight="1" x14ac:dyDescent="0.2">
      <c r="A334" s="25" t="str">
        <f>IF(AAR!A335="","",AAR!A335)</f>
        <v/>
      </c>
      <c r="B334" s="9" t="str">
        <f>IF(AAR!B335="","",AAR!B335)</f>
        <v/>
      </c>
      <c r="C334" s="9" t="str">
        <f>IF(AAR!C335="","",AAR!C335)</f>
        <v/>
      </c>
      <c r="D334" s="26"/>
      <c r="E334" s="26"/>
      <c r="F334" s="26"/>
      <c r="G334" s="26"/>
      <c r="H334" s="26"/>
      <c r="I334" s="26"/>
      <c r="J334" s="26"/>
    </row>
    <row r="335" spans="1:10" ht="15" customHeight="1" x14ac:dyDescent="0.2">
      <c r="A335" s="25" t="str">
        <f>IF(AAR!A336="","",AAR!A336)</f>
        <v/>
      </c>
      <c r="B335" s="9" t="str">
        <f>IF(AAR!B336="","",AAR!B336)</f>
        <v/>
      </c>
      <c r="C335" s="9" t="str">
        <f>IF(AAR!C336="","",AAR!C336)</f>
        <v/>
      </c>
      <c r="D335" s="26"/>
      <c r="E335" s="26"/>
      <c r="F335" s="26"/>
      <c r="G335" s="26"/>
      <c r="H335" s="26"/>
      <c r="I335" s="26"/>
      <c r="J335" s="26"/>
    </row>
    <row r="336" spans="1:10" ht="15" customHeight="1" x14ac:dyDescent="0.2">
      <c r="A336" s="25" t="str">
        <f>IF(AAR!A337="","",AAR!A337)</f>
        <v/>
      </c>
      <c r="B336" s="9" t="str">
        <f>IF(AAR!B337="","",AAR!B337)</f>
        <v/>
      </c>
      <c r="C336" s="9" t="str">
        <f>IF(AAR!C337="","",AAR!C337)</f>
        <v/>
      </c>
      <c r="D336" s="26"/>
      <c r="E336" s="26"/>
      <c r="F336" s="26"/>
      <c r="G336" s="26"/>
      <c r="H336" s="26"/>
      <c r="I336" s="26"/>
      <c r="J336" s="26"/>
    </row>
    <row r="337" spans="1:10" ht="15" customHeight="1" x14ac:dyDescent="0.2">
      <c r="A337" s="25" t="str">
        <f>IF(AAR!A338="","",AAR!A338)</f>
        <v/>
      </c>
      <c r="B337" s="9" t="str">
        <f>IF(AAR!B338="","",AAR!B338)</f>
        <v/>
      </c>
      <c r="C337" s="9" t="str">
        <f>IF(AAR!C338="","",AAR!C338)</f>
        <v/>
      </c>
      <c r="D337" s="26"/>
      <c r="E337" s="26"/>
      <c r="F337" s="26"/>
      <c r="G337" s="26"/>
      <c r="H337" s="26"/>
      <c r="I337" s="26"/>
      <c r="J337" s="26"/>
    </row>
    <row r="338" spans="1:10" ht="15" customHeight="1" x14ac:dyDescent="0.2">
      <c r="A338" s="25" t="str">
        <f>IF(AAR!A339="","",AAR!A339)</f>
        <v/>
      </c>
      <c r="B338" s="9" t="str">
        <f>IF(AAR!B339="","",AAR!B339)</f>
        <v/>
      </c>
      <c r="C338" s="9" t="str">
        <f>IF(AAR!C339="","",AAR!C339)</f>
        <v/>
      </c>
      <c r="D338" s="26"/>
      <c r="E338" s="26"/>
      <c r="F338" s="26"/>
      <c r="G338" s="26"/>
      <c r="H338" s="26"/>
      <c r="I338" s="26"/>
      <c r="J338" s="26"/>
    </row>
    <row r="339" spans="1:10" ht="15" customHeight="1" x14ac:dyDescent="0.2">
      <c r="A339" s="25" t="str">
        <f>IF(AAR!A340="","",AAR!A340)</f>
        <v/>
      </c>
      <c r="B339" s="9" t="str">
        <f>IF(AAR!B340="","",AAR!B340)</f>
        <v/>
      </c>
      <c r="C339" s="9" t="str">
        <f>IF(AAR!C340="","",AAR!C340)</f>
        <v/>
      </c>
      <c r="D339" s="26"/>
      <c r="E339" s="26"/>
      <c r="F339" s="26"/>
      <c r="G339" s="26"/>
      <c r="H339" s="26"/>
      <c r="I339" s="26"/>
      <c r="J339" s="26"/>
    </row>
    <row r="340" spans="1:10" ht="15" customHeight="1" x14ac:dyDescent="0.2">
      <c r="A340" s="25" t="str">
        <f>IF(AAR!A341="","",AAR!A341)</f>
        <v/>
      </c>
      <c r="B340" s="9" t="str">
        <f>IF(AAR!B341="","",AAR!B341)</f>
        <v/>
      </c>
      <c r="C340" s="9" t="str">
        <f>IF(AAR!C341="","",AAR!C341)</f>
        <v/>
      </c>
      <c r="D340" s="26"/>
      <c r="E340" s="26"/>
      <c r="F340" s="26"/>
      <c r="G340" s="26"/>
      <c r="H340" s="26"/>
      <c r="I340" s="26"/>
      <c r="J340" s="26"/>
    </row>
    <row r="341" spans="1:10" ht="15" customHeight="1" x14ac:dyDescent="0.2">
      <c r="A341" s="25" t="str">
        <f>IF(AAR!A342="","",AAR!A342)</f>
        <v/>
      </c>
      <c r="B341" s="9" t="str">
        <f>IF(AAR!B342="","",AAR!B342)</f>
        <v/>
      </c>
      <c r="C341" s="9" t="str">
        <f>IF(AAR!C342="","",AAR!C342)</f>
        <v/>
      </c>
      <c r="D341" s="26"/>
      <c r="E341" s="26"/>
      <c r="F341" s="26"/>
      <c r="G341" s="26"/>
      <c r="H341" s="26"/>
      <c r="I341" s="26"/>
      <c r="J341" s="26"/>
    </row>
    <row r="342" spans="1:10" ht="15" customHeight="1" x14ac:dyDescent="0.2">
      <c r="A342" s="25" t="str">
        <f>IF(AAR!A343="","",AAR!A343)</f>
        <v/>
      </c>
      <c r="B342" s="9" t="str">
        <f>IF(AAR!B343="","",AAR!B343)</f>
        <v/>
      </c>
      <c r="C342" s="9" t="str">
        <f>IF(AAR!C343="","",AAR!C343)</f>
        <v/>
      </c>
      <c r="D342" s="26"/>
      <c r="E342" s="26"/>
      <c r="F342" s="26"/>
      <c r="G342" s="26"/>
      <c r="H342" s="26"/>
      <c r="I342" s="26"/>
      <c r="J342" s="26"/>
    </row>
    <row r="343" spans="1:10" ht="15" customHeight="1" x14ac:dyDescent="0.2">
      <c r="A343" s="25" t="str">
        <f>IF(AAR!A344="","",AAR!A344)</f>
        <v/>
      </c>
      <c r="B343" s="9" t="str">
        <f>IF(AAR!B344="","",AAR!B344)</f>
        <v/>
      </c>
      <c r="C343" s="9" t="str">
        <f>IF(AAR!C344="","",AAR!C344)</f>
        <v/>
      </c>
      <c r="D343" s="26"/>
      <c r="E343" s="26"/>
      <c r="F343" s="26"/>
      <c r="G343" s="26"/>
      <c r="H343" s="26"/>
      <c r="I343" s="26"/>
      <c r="J343" s="26"/>
    </row>
    <row r="344" spans="1:10" ht="15" customHeight="1" x14ac:dyDescent="0.2">
      <c r="A344" s="25" t="str">
        <f>IF(AAR!A345="","",AAR!A345)</f>
        <v/>
      </c>
      <c r="B344" s="9" t="str">
        <f>IF(AAR!B345="","",AAR!B345)</f>
        <v/>
      </c>
      <c r="C344" s="9" t="str">
        <f>IF(AAR!C345="","",AAR!C345)</f>
        <v/>
      </c>
      <c r="D344" s="26"/>
      <c r="E344" s="26"/>
      <c r="F344" s="26"/>
      <c r="G344" s="26"/>
      <c r="H344" s="26"/>
      <c r="I344" s="26"/>
      <c r="J344" s="26"/>
    </row>
    <row r="345" spans="1:10" ht="15" customHeight="1" x14ac:dyDescent="0.2">
      <c r="A345" s="25" t="str">
        <f>IF(AAR!A346="","",AAR!A346)</f>
        <v/>
      </c>
      <c r="B345" s="9" t="str">
        <f>IF(AAR!B346="","",AAR!B346)</f>
        <v/>
      </c>
      <c r="C345" s="9" t="str">
        <f>IF(AAR!C346="","",AAR!C346)</f>
        <v/>
      </c>
      <c r="D345" s="26"/>
      <c r="E345" s="26"/>
      <c r="F345" s="26"/>
      <c r="G345" s="26"/>
      <c r="H345" s="26"/>
      <c r="I345" s="26"/>
      <c r="J345" s="26"/>
    </row>
    <row r="346" spans="1:10" ht="15" customHeight="1" x14ac:dyDescent="0.2">
      <c r="A346" s="25" t="str">
        <f>IF(AAR!A347="","",AAR!A347)</f>
        <v/>
      </c>
      <c r="B346" s="9" t="str">
        <f>IF(AAR!B347="","",AAR!B347)</f>
        <v/>
      </c>
      <c r="C346" s="9" t="str">
        <f>IF(AAR!C347="","",AAR!C347)</f>
        <v/>
      </c>
      <c r="D346" s="26"/>
      <c r="E346" s="26"/>
      <c r="F346" s="26"/>
      <c r="G346" s="26"/>
      <c r="H346" s="26"/>
      <c r="I346" s="26"/>
      <c r="J346" s="26"/>
    </row>
    <row r="347" spans="1:10" ht="15" customHeight="1" x14ac:dyDescent="0.2">
      <c r="A347" s="25" t="str">
        <f>IF(AAR!A348="","",AAR!A348)</f>
        <v/>
      </c>
      <c r="B347" s="9" t="str">
        <f>IF(AAR!B348="","",AAR!B348)</f>
        <v/>
      </c>
      <c r="C347" s="9" t="str">
        <f>IF(AAR!C348="","",AAR!C348)</f>
        <v/>
      </c>
      <c r="D347" s="26"/>
      <c r="E347" s="26"/>
      <c r="F347" s="26"/>
      <c r="G347" s="26"/>
      <c r="H347" s="26"/>
      <c r="I347" s="26"/>
      <c r="J347" s="26"/>
    </row>
    <row r="348" spans="1:10" ht="15" customHeight="1" x14ac:dyDescent="0.2">
      <c r="A348" s="25" t="str">
        <f>IF(AAR!A349="","",AAR!A349)</f>
        <v/>
      </c>
      <c r="B348" s="9" t="str">
        <f>IF(AAR!B349="","",AAR!B349)</f>
        <v/>
      </c>
      <c r="C348" s="9" t="str">
        <f>IF(AAR!C349="","",AAR!C349)</f>
        <v/>
      </c>
      <c r="D348" s="26"/>
      <c r="E348" s="26"/>
      <c r="F348" s="26"/>
      <c r="G348" s="26"/>
      <c r="H348" s="26"/>
      <c r="I348" s="26"/>
      <c r="J348" s="26"/>
    </row>
    <row r="349" spans="1:10" ht="15" customHeight="1" x14ac:dyDescent="0.2">
      <c r="A349" s="25" t="str">
        <f>IF(AAR!A350="","",AAR!A350)</f>
        <v/>
      </c>
      <c r="B349" s="9" t="str">
        <f>IF(AAR!B350="","",AAR!B350)</f>
        <v/>
      </c>
      <c r="C349" s="9" t="str">
        <f>IF(AAR!C350="","",AAR!C350)</f>
        <v/>
      </c>
      <c r="D349" s="26"/>
      <c r="E349" s="26"/>
      <c r="F349" s="26"/>
      <c r="G349" s="26"/>
      <c r="H349" s="26"/>
      <c r="I349" s="26"/>
      <c r="J349" s="26"/>
    </row>
    <row r="350" spans="1:10" ht="15" customHeight="1" x14ac:dyDescent="0.2">
      <c r="A350" s="25" t="str">
        <f>IF(AAR!A351="","",AAR!A351)</f>
        <v/>
      </c>
      <c r="B350" s="9" t="str">
        <f>IF(AAR!B351="","",AAR!B351)</f>
        <v/>
      </c>
      <c r="C350" s="9" t="str">
        <f>IF(AAR!C351="","",AAR!C351)</f>
        <v/>
      </c>
      <c r="D350" s="26"/>
      <c r="E350" s="26"/>
      <c r="F350" s="26"/>
      <c r="G350" s="26"/>
      <c r="H350" s="26"/>
      <c r="I350" s="26"/>
      <c r="J350" s="26"/>
    </row>
    <row r="351" spans="1:10" ht="15" customHeight="1" x14ac:dyDescent="0.2">
      <c r="A351" s="25" t="str">
        <f>IF(AAR!A352="","",AAR!A352)</f>
        <v/>
      </c>
      <c r="B351" s="9" t="str">
        <f>IF(AAR!B352="","",AAR!B352)</f>
        <v/>
      </c>
      <c r="C351" s="9" t="str">
        <f>IF(AAR!C352="","",AAR!C352)</f>
        <v/>
      </c>
      <c r="D351" s="26"/>
      <c r="E351" s="26"/>
      <c r="F351" s="26"/>
      <c r="G351" s="26"/>
      <c r="H351" s="26"/>
      <c r="I351" s="26"/>
      <c r="J351" s="26"/>
    </row>
    <row r="352" spans="1:10" ht="15" customHeight="1" x14ac:dyDescent="0.2">
      <c r="A352" s="25" t="str">
        <f>IF(AAR!A353="","",AAR!A353)</f>
        <v/>
      </c>
      <c r="B352" s="9" t="str">
        <f>IF(AAR!B353="","",AAR!B353)</f>
        <v/>
      </c>
      <c r="C352" s="9" t="str">
        <f>IF(AAR!C353="","",AAR!C353)</f>
        <v/>
      </c>
      <c r="D352" s="26"/>
      <c r="E352" s="26"/>
      <c r="F352" s="26"/>
      <c r="G352" s="26"/>
      <c r="H352" s="26"/>
      <c r="I352" s="26"/>
      <c r="J352" s="26"/>
    </row>
    <row r="353" spans="1:10" ht="15" customHeight="1" x14ac:dyDescent="0.2">
      <c r="A353" s="25" t="str">
        <f>IF(AAR!A354="","",AAR!A354)</f>
        <v/>
      </c>
      <c r="B353" s="9" t="str">
        <f>IF(AAR!B354="","",AAR!B354)</f>
        <v/>
      </c>
      <c r="C353" s="9" t="str">
        <f>IF(AAR!C354="","",AAR!C354)</f>
        <v/>
      </c>
      <c r="D353" s="26"/>
      <c r="E353" s="26"/>
      <c r="F353" s="26"/>
      <c r="G353" s="26"/>
      <c r="H353" s="26"/>
      <c r="I353" s="26"/>
      <c r="J353" s="26"/>
    </row>
    <row r="354" spans="1:10" ht="15" customHeight="1" x14ac:dyDescent="0.2">
      <c r="A354" s="25" t="str">
        <f>IF(AAR!A355="","",AAR!A355)</f>
        <v/>
      </c>
      <c r="B354" s="9" t="str">
        <f>IF(AAR!B355="","",AAR!B355)</f>
        <v/>
      </c>
      <c r="C354" s="9" t="str">
        <f>IF(AAR!C355="","",AAR!C355)</f>
        <v/>
      </c>
      <c r="D354" s="26"/>
      <c r="E354" s="26"/>
      <c r="F354" s="26"/>
      <c r="G354" s="26"/>
      <c r="H354" s="26"/>
      <c r="I354" s="26"/>
      <c r="J354" s="26"/>
    </row>
    <row r="355" spans="1:10" ht="15" customHeight="1" x14ac:dyDescent="0.2">
      <c r="A355" s="25" t="str">
        <f>IF(AAR!A356="","",AAR!A356)</f>
        <v/>
      </c>
      <c r="B355" s="9" t="str">
        <f>IF(AAR!B356="","",AAR!B356)</f>
        <v/>
      </c>
      <c r="C355" s="9" t="str">
        <f>IF(AAR!C356="","",AAR!C356)</f>
        <v/>
      </c>
      <c r="D355" s="26"/>
      <c r="E355" s="26"/>
      <c r="F355" s="26"/>
      <c r="G355" s="26"/>
      <c r="H355" s="26"/>
      <c r="I355" s="26"/>
      <c r="J355" s="26"/>
    </row>
    <row r="356" spans="1:10" ht="15" customHeight="1" x14ac:dyDescent="0.2">
      <c r="A356" s="25" t="str">
        <f>IF(AAR!A357="","",AAR!A357)</f>
        <v/>
      </c>
      <c r="B356" s="9" t="str">
        <f>IF(AAR!B357="","",AAR!B357)</f>
        <v/>
      </c>
      <c r="C356" s="9" t="str">
        <f>IF(AAR!C357="","",AAR!C357)</f>
        <v/>
      </c>
      <c r="D356" s="26"/>
      <c r="E356" s="26"/>
      <c r="F356" s="26"/>
      <c r="G356" s="26"/>
      <c r="H356" s="26"/>
      <c r="I356" s="26"/>
      <c r="J356" s="26"/>
    </row>
    <row r="357" spans="1:10" ht="15" customHeight="1" x14ac:dyDescent="0.2">
      <c r="A357" s="25" t="str">
        <f>IF(AAR!A358="","",AAR!A358)</f>
        <v/>
      </c>
      <c r="B357" s="9" t="str">
        <f>IF(AAR!B358="","",AAR!B358)</f>
        <v/>
      </c>
      <c r="C357" s="9" t="str">
        <f>IF(AAR!C358="","",AAR!C358)</f>
        <v/>
      </c>
      <c r="D357" s="26"/>
      <c r="E357" s="26"/>
      <c r="F357" s="26"/>
      <c r="G357" s="26"/>
      <c r="H357" s="26"/>
      <c r="I357" s="26"/>
      <c r="J357" s="26"/>
    </row>
    <row r="358" spans="1:10" ht="15" customHeight="1" x14ac:dyDescent="0.2">
      <c r="A358" s="25" t="str">
        <f>IF(AAR!A359="","",AAR!A359)</f>
        <v/>
      </c>
      <c r="B358" s="9" t="str">
        <f>IF(AAR!B359="","",AAR!B359)</f>
        <v/>
      </c>
      <c r="C358" s="9" t="str">
        <f>IF(AAR!C359="","",AAR!C359)</f>
        <v/>
      </c>
      <c r="D358" s="26"/>
      <c r="E358" s="26"/>
      <c r="F358" s="26"/>
      <c r="G358" s="26"/>
      <c r="H358" s="26"/>
      <c r="I358" s="26"/>
      <c r="J358" s="26"/>
    </row>
    <row r="359" spans="1:10" ht="15" customHeight="1" x14ac:dyDescent="0.2">
      <c r="A359" s="25" t="str">
        <f>IF(AAR!A360="","",AAR!A360)</f>
        <v/>
      </c>
      <c r="B359" s="9" t="str">
        <f>IF(AAR!B360="","",AAR!B360)</f>
        <v/>
      </c>
      <c r="C359" s="9" t="str">
        <f>IF(AAR!C360="","",AAR!C360)</f>
        <v/>
      </c>
      <c r="D359" s="26"/>
      <c r="E359" s="26"/>
      <c r="F359" s="26"/>
      <c r="G359" s="26"/>
      <c r="H359" s="26"/>
      <c r="I359" s="26"/>
      <c r="J359" s="26"/>
    </row>
    <row r="360" spans="1:10" ht="15" customHeight="1" x14ac:dyDescent="0.2">
      <c r="A360" s="25" t="str">
        <f>IF(AAR!A361="","",AAR!A361)</f>
        <v/>
      </c>
      <c r="B360" s="9" t="str">
        <f>IF(AAR!B361="","",AAR!B361)</f>
        <v/>
      </c>
      <c r="C360" s="9" t="str">
        <f>IF(AAR!C361="","",AAR!C361)</f>
        <v/>
      </c>
      <c r="D360" s="26"/>
      <c r="E360" s="26"/>
      <c r="F360" s="26"/>
      <c r="G360" s="26"/>
      <c r="H360" s="26"/>
      <c r="I360" s="26"/>
      <c r="J360" s="26"/>
    </row>
    <row r="361" spans="1:10" ht="15" customHeight="1" x14ac:dyDescent="0.2">
      <c r="A361" s="25" t="str">
        <f>IF(AAR!A362="","",AAR!A362)</f>
        <v/>
      </c>
      <c r="B361" s="9" t="str">
        <f>IF(AAR!B362="","",AAR!B362)</f>
        <v/>
      </c>
      <c r="C361" s="9" t="str">
        <f>IF(AAR!C362="","",AAR!C362)</f>
        <v/>
      </c>
      <c r="D361" s="26"/>
      <c r="E361" s="26"/>
      <c r="F361" s="26"/>
      <c r="G361" s="26"/>
      <c r="H361" s="26"/>
      <c r="I361" s="26"/>
      <c r="J361" s="26"/>
    </row>
    <row r="362" spans="1:10" ht="15" customHeight="1" x14ac:dyDescent="0.2">
      <c r="A362" s="25" t="str">
        <f>IF(AAR!A363="","",AAR!A363)</f>
        <v/>
      </c>
      <c r="B362" s="9" t="str">
        <f>IF(AAR!B363="","",AAR!B363)</f>
        <v/>
      </c>
      <c r="C362" s="9" t="str">
        <f>IF(AAR!C363="","",AAR!C363)</f>
        <v/>
      </c>
      <c r="D362" s="26"/>
      <c r="E362" s="26"/>
      <c r="F362" s="26"/>
      <c r="G362" s="26"/>
      <c r="H362" s="26"/>
      <c r="I362" s="26"/>
      <c r="J362" s="26"/>
    </row>
    <row r="363" spans="1:10" ht="15" customHeight="1" x14ac:dyDescent="0.2">
      <c r="A363" s="25" t="str">
        <f>IF(AAR!A364="","",AAR!A364)</f>
        <v/>
      </c>
      <c r="B363" s="9" t="str">
        <f>IF(AAR!B364="","",AAR!B364)</f>
        <v/>
      </c>
      <c r="C363" s="9" t="str">
        <f>IF(AAR!C364="","",AAR!C364)</f>
        <v/>
      </c>
      <c r="D363" s="26"/>
      <c r="E363" s="26"/>
      <c r="F363" s="26"/>
      <c r="G363" s="26"/>
      <c r="H363" s="26"/>
      <c r="I363" s="26"/>
      <c r="J363" s="26"/>
    </row>
    <row r="364" spans="1:10" ht="15" customHeight="1" x14ac:dyDescent="0.2">
      <c r="A364" s="25" t="str">
        <f>IF(AAR!A365="","",AAR!A365)</f>
        <v/>
      </c>
      <c r="B364" s="9" t="str">
        <f>IF(AAR!B365="","",AAR!B365)</f>
        <v/>
      </c>
      <c r="C364" s="9" t="str">
        <f>IF(AAR!C365="","",AAR!C365)</f>
        <v/>
      </c>
      <c r="D364" s="26"/>
      <c r="E364" s="26"/>
      <c r="F364" s="26"/>
      <c r="G364" s="26"/>
      <c r="H364" s="26"/>
      <c r="I364" s="26"/>
      <c r="J364" s="26"/>
    </row>
    <row r="365" spans="1:10" ht="15" customHeight="1" x14ac:dyDescent="0.2">
      <c r="A365" s="25" t="str">
        <f>IF(AAR!A366="","",AAR!A366)</f>
        <v/>
      </c>
      <c r="B365" s="9" t="str">
        <f>IF(AAR!B366="","",AAR!B366)</f>
        <v/>
      </c>
      <c r="C365" s="9" t="str">
        <f>IF(AAR!C366="","",AAR!C366)</f>
        <v/>
      </c>
      <c r="D365" s="26"/>
      <c r="E365" s="26"/>
      <c r="F365" s="26"/>
      <c r="G365" s="26"/>
      <c r="H365" s="26"/>
      <c r="I365" s="26"/>
      <c r="J365" s="26"/>
    </row>
    <row r="366" spans="1:10" ht="15" customHeight="1" x14ac:dyDescent="0.2">
      <c r="A366" s="25" t="str">
        <f>IF(AAR!A367="","",AAR!A367)</f>
        <v/>
      </c>
      <c r="B366" s="9" t="str">
        <f>IF(AAR!B367="","",AAR!B367)</f>
        <v/>
      </c>
      <c r="C366" s="9" t="str">
        <f>IF(AAR!C367="","",AAR!C367)</f>
        <v/>
      </c>
      <c r="D366" s="26"/>
      <c r="E366" s="26"/>
      <c r="F366" s="26"/>
      <c r="G366" s="26"/>
      <c r="H366" s="26"/>
      <c r="I366" s="26"/>
      <c r="J366" s="26"/>
    </row>
    <row r="367" spans="1:10" ht="15" customHeight="1" x14ac:dyDescent="0.2">
      <c r="A367" s="25" t="str">
        <f>IF(AAR!A368="","",AAR!A368)</f>
        <v/>
      </c>
      <c r="B367" s="9" t="str">
        <f>IF(AAR!B368="","",AAR!B368)</f>
        <v/>
      </c>
      <c r="C367" s="9" t="str">
        <f>IF(AAR!C368="","",AAR!C368)</f>
        <v/>
      </c>
      <c r="D367" s="26"/>
      <c r="E367" s="26"/>
      <c r="F367" s="26"/>
      <c r="G367" s="26"/>
      <c r="H367" s="26"/>
      <c r="I367" s="26"/>
      <c r="J367" s="26"/>
    </row>
    <row r="368" spans="1:10" ht="15" customHeight="1" x14ac:dyDescent="0.2">
      <c r="A368" s="25" t="str">
        <f>IF(AAR!A369="","",AAR!A369)</f>
        <v/>
      </c>
      <c r="B368" s="9" t="str">
        <f>IF(AAR!B369="","",AAR!B369)</f>
        <v/>
      </c>
      <c r="C368" s="9" t="str">
        <f>IF(AAR!C369="","",AAR!C369)</f>
        <v/>
      </c>
      <c r="D368" s="26"/>
      <c r="E368" s="26"/>
      <c r="F368" s="26"/>
      <c r="G368" s="26"/>
      <c r="H368" s="26"/>
      <c r="I368" s="26"/>
      <c r="J368" s="26"/>
    </row>
    <row r="369" spans="1:10" ht="15" customHeight="1" x14ac:dyDescent="0.2">
      <c r="A369" s="25" t="str">
        <f>IF(AAR!A370="","",AAR!A370)</f>
        <v/>
      </c>
      <c r="B369" s="9" t="str">
        <f>IF(AAR!B370="","",AAR!B370)</f>
        <v/>
      </c>
      <c r="C369" s="9" t="str">
        <f>IF(AAR!C370="","",AAR!C370)</f>
        <v/>
      </c>
      <c r="D369" s="26"/>
      <c r="E369" s="26"/>
      <c r="F369" s="26"/>
      <c r="G369" s="26"/>
      <c r="H369" s="26"/>
      <c r="I369" s="26"/>
      <c r="J369" s="26"/>
    </row>
    <row r="370" spans="1:10" ht="15" customHeight="1" x14ac:dyDescent="0.2">
      <c r="A370" s="25" t="str">
        <f>IF(AAR!A371="","",AAR!A371)</f>
        <v/>
      </c>
      <c r="B370" s="9" t="str">
        <f>IF(AAR!B371="","",AAR!B371)</f>
        <v/>
      </c>
      <c r="C370" s="9" t="str">
        <f>IF(AAR!C371="","",AAR!C371)</f>
        <v/>
      </c>
      <c r="D370" s="26"/>
      <c r="E370" s="26"/>
      <c r="F370" s="26"/>
      <c r="G370" s="26"/>
      <c r="H370" s="26"/>
      <c r="I370" s="26"/>
      <c r="J370" s="26"/>
    </row>
    <row r="371" spans="1:10" ht="15" customHeight="1" x14ac:dyDescent="0.2">
      <c r="A371" s="25" t="str">
        <f>IF(AAR!A372="","",AAR!A372)</f>
        <v/>
      </c>
      <c r="B371" s="9" t="str">
        <f>IF(AAR!B372="","",AAR!B372)</f>
        <v/>
      </c>
      <c r="C371" s="9" t="str">
        <f>IF(AAR!C372="","",AAR!C372)</f>
        <v/>
      </c>
      <c r="D371" s="26"/>
      <c r="E371" s="26"/>
      <c r="F371" s="26"/>
      <c r="G371" s="26"/>
      <c r="H371" s="26"/>
      <c r="I371" s="26"/>
      <c r="J371" s="26"/>
    </row>
    <row r="372" spans="1:10" ht="15" customHeight="1" x14ac:dyDescent="0.2">
      <c r="A372" s="25" t="str">
        <f>IF(AAR!A373="","",AAR!A373)</f>
        <v/>
      </c>
      <c r="B372" s="9" t="str">
        <f>IF(AAR!B373="","",AAR!B373)</f>
        <v/>
      </c>
      <c r="C372" s="9" t="str">
        <f>IF(AAR!C373="","",AAR!C373)</f>
        <v/>
      </c>
      <c r="D372" s="26"/>
      <c r="E372" s="26"/>
      <c r="F372" s="26"/>
      <c r="G372" s="26"/>
      <c r="H372" s="26"/>
      <c r="I372" s="26"/>
      <c r="J372" s="26"/>
    </row>
    <row r="373" spans="1:10" ht="15" customHeight="1" x14ac:dyDescent="0.2">
      <c r="A373" s="25" t="str">
        <f>IF(AAR!A374="","",AAR!A374)</f>
        <v/>
      </c>
      <c r="B373" s="9" t="str">
        <f>IF(AAR!B374="","",AAR!B374)</f>
        <v/>
      </c>
      <c r="C373" s="9" t="str">
        <f>IF(AAR!C374="","",AAR!C374)</f>
        <v/>
      </c>
      <c r="D373" s="26"/>
      <c r="E373" s="26"/>
      <c r="F373" s="26"/>
      <c r="G373" s="26"/>
      <c r="H373" s="26"/>
      <c r="I373" s="26"/>
      <c r="J373" s="26"/>
    </row>
    <row r="374" spans="1:10" ht="15" customHeight="1" x14ac:dyDescent="0.2">
      <c r="A374" s="25" t="str">
        <f>IF(AAR!A375="","",AAR!A375)</f>
        <v/>
      </c>
      <c r="B374" s="9" t="str">
        <f>IF(AAR!B375="","",AAR!B375)</f>
        <v/>
      </c>
      <c r="C374" s="9" t="str">
        <f>IF(AAR!C375="","",AAR!C375)</f>
        <v/>
      </c>
      <c r="D374" s="26"/>
      <c r="E374" s="26"/>
      <c r="F374" s="26"/>
      <c r="G374" s="26"/>
      <c r="H374" s="26"/>
      <c r="I374" s="26"/>
      <c r="J374" s="26"/>
    </row>
    <row r="375" spans="1:10" ht="15" customHeight="1" x14ac:dyDescent="0.2">
      <c r="A375" s="25" t="str">
        <f>IF(AAR!A376="","",AAR!A376)</f>
        <v/>
      </c>
      <c r="B375" s="9" t="str">
        <f>IF(AAR!B376="","",AAR!B376)</f>
        <v/>
      </c>
      <c r="C375" s="9" t="str">
        <f>IF(AAR!C376="","",AAR!C376)</f>
        <v/>
      </c>
      <c r="D375" s="26"/>
      <c r="E375" s="26"/>
      <c r="F375" s="26"/>
      <c r="G375" s="26"/>
      <c r="H375" s="26"/>
      <c r="I375" s="26"/>
      <c r="J375" s="26"/>
    </row>
    <row r="376" spans="1:10" ht="15" customHeight="1" x14ac:dyDescent="0.2">
      <c r="A376" s="25" t="str">
        <f>IF(AAR!A377="","",AAR!A377)</f>
        <v/>
      </c>
      <c r="B376" s="9" t="str">
        <f>IF(AAR!B377="","",AAR!B377)</f>
        <v/>
      </c>
      <c r="C376" s="9" t="str">
        <f>IF(AAR!C377="","",AAR!C377)</f>
        <v/>
      </c>
      <c r="D376" s="26"/>
      <c r="E376" s="26"/>
      <c r="F376" s="26"/>
      <c r="G376" s="26"/>
      <c r="H376" s="26"/>
      <c r="I376" s="26"/>
      <c r="J376" s="26"/>
    </row>
    <row r="377" spans="1:10" ht="15" customHeight="1" x14ac:dyDescent="0.2">
      <c r="A377" s="25" t="str">
        <f>IF(AAR!A378="","",AAR!A378)</f>
        <v/>
      </c>
      <c r="B377" s="9" t="str">
        <f>IF(AAR!B378="","",AAR!B378)</f>
        <v/>
      </c>
      <c r="C377" s="9" t="str">
        <f>IF(AAR!C378="","",AAR!C378)</f>
        <v/>
      </c>
      <c r="D377" s="26"/>
      <c r="E377" s="26"/>
      <c r="F377" s="26"/>
      <c r="G377" s="26"/>
      <c r="H377" s="26"/>
      <c r="I377" s="26"/>
      <c r="J377" s="26"/>
    </row>
    <row r="378" spans="1:10" ht="15" customHeight="1" x14ac:dyDescent="0.2">
      <c r="A378" s="25" t="str">
        <f>IF(AAR!A379="","",AAR!A379)</f>
        <v/>
      </c>
      <c r="B378" s="9" t="str">
        <f>IF(AAR!B379="","",AAR!B379)</f>
        <v/>
      </c>
      <c r="C378" s="9" t="str">
        <f>IF(AAR!C379="","",AAR!C379)</f>
        <v/>
      </c>
      <c r="D378" s="26"/>
      <c r="E378" s="26"/>
      <c r="F378" s="26"/>
      <c r="G378" s="26"/>
      <c r="H378" s="26"/>
      <c r="I378" s="26"/>
      <c r="J378" s="26"/>
    </row>
    <row r="379" spans="1:10" ht="15" customHeight="1" x14ac:dyDescent="0.2">
      <c r="A379" s="25" t="str">
        <f>IF(AAR!A380="","",AAR!A380)</f>
        <v/>
      </c>
      <c r="B379" s="9" t="str">
        <f>IF(AAR!B380="","",AAR!B380)</f>
        <v/>
      </c>
      <c r="C379" s="9" t="str">
        <f>IF(AAR!C380="","",AAR!C380)</f>
        <v/>
      </c>
      <c r="D379" s="26"/>
      <c r="E379" s="26"/>
      <c r="F379" s="26"/>
      <c r="G379" s="26"/>
      <c r="H379" s="26"/>
      <c r="I379" s="26"/>
      <c r="J379" s="26"/>
    </row>
    <row r="380" spans="1:10" ht="15" customHeight="1" x14ac:dyDescent="0.2">
      <c r="A380" s="25" t="str">
        <f>IF(AAR!A381="","",AAR!A381)</f>
        <v/>
      </c>
      <c r="B380" s="9" t="str">
        <f>IF(AAR!B381="","",AAR!B381)</f>
        <v/>
      </c>
      <c r="C380" s="9" t="str">
        <f>IF(AAR!C381="","",AAR!C381)</f>
        <v/>
      </c>
      <c r="D380" s="26"/>
      <c r="E380" s="26"/>
      <c r="F380" s="26"/>
      <c r="G380" s="26"/>
      <c r="H380" s="26"/>
      <c r="I380" s="26"/>
      <c r="J380" s="26"/>
    </row>
    <row r="381" spans="1:10" ht="15" customHeight="1" x14ac:dyDescent="0.2">
      <c r="A381" s="25" t="str">
        <f>IF(AAR!A382="","",AAR!A382)</f>
        <v/>
      </c>
      <c r="B381" s="9" t="str">
        <f>IF(AAR!B382="","",AAR!B382)</f>
        <v/>
      </c>
      <c r="C381" s="9" t="str">
        <f>IF(AAR!C382="","",AAR!C382)</f>
        <v/>
      </c>
      <c r="D381" s="26"/>
      <c r="E381" s="26"/>
      <c r="F381" s="26"/>
      <c r="G381" s="26"/>
      <c r="H381" s="26"/>
      <c r="I381" s="26"/>
      <c r="J381" s="26"/>
    </row>
    <row r="382" spans="1:10" ht="15" customHeight="1" x14ac:dyDescent="0.2">
      <c r="A382" s="25" t="str">
        <f>IF(AAR!A383="","",AAR!A383)</f>
        <v/>
      </c>
      <c r="B382" s="9" t="str">
        <f>IF(AAR!B383="","",AAR!B383)</f>
        <v/>
      </c>
      <c r="C382" s="9" t="str">
        <f>IF(AAR!C383="","",AAR!C383)</f>
        <v/>
      </c>
      <c r="D382" s="26"/>
      <c r="E382" s="26"/>
      <c r="F382" s="26"/>
      <c r="G382" s="26"/>
      <c r="H382" s="26"/>
      <c r="I382" s="26"/>
      <c r="J382" s="26"/>
    </row>
    <row r="383" spans="1:10" ht="15" customHeight="1" x14ac:dyDescent="0.2">
      <c r="A383" s="25" t="str">
        <f>IF(AAR!A384="","",AAR!A384)</f>
        <v/>
      </c>
      <c r="B383" s="9" t="str">
        <f>IF(AAR!B384="","",AAR!B384)</f>
        <v/>
      </c>
      <c r="C383" s="9" t="str">
        <f>IF(AAR!C384="","",AAR!C384)</f>
        <v/>
      </c>
      <c r="D383" s="26"/>
      <c r="E383" s="26"/>
      <c r="F383" s="26"/>
      <c r="G383" s="26"/>
      <c r="H383" s="26"/>
      <c r="I383" s="26"/>
      <c r="J383" s="26"/>
    </row>
    <row r="384" spans="1:10" ht="15" customHeight="1" x14ac:dyDescent="0.2">
      <c r="A384" s="25" t="str">
        <f>IF(AAR!A385="","",AAR!A385)</f>
        <v/>
      </c>
      <c r="B384" s="9" t="str">
        <f>IF(AAR!B385="","",AAR!B385)</f>
        <v/>
      </c>
      <c r="C384" s="9" t="str">
        <f>IF(AAR!C385="","",AAR!C385)</f>
        <v/>
      </c>
      <c r="D384" s="26"/>
      <c r="E384" s="26"/>
      <c r="F384" s="26"/>
      <c r="G384" s="26"/>
      <c r="H384" s="26"/>
      <c r="I384" s="26"/>
      <c r="J384" s="26"/>
    </row>
    <row r="385" spans="1:10" ht="15" customHeight="1" x14ac:dyDescent="0.2">
      <c r="A385" s="25" t="str">
        <f>IF(AAR!A386="","",AAR!A386)</f>
        <v/>
      </c>
      <c r="B385" s="9" t="str">
        <f>IF(AAR!B386="","",AAR!B386)</f>
        <v/>
      </c>
      <c r="C385" s="9" t="str">
        <f>IF(AAR!C386="","",AAR!C386)</f>
        <v/>
      </c>
      <c r="D385" s="26"/>
      <c r="E385" s="26"/>
      <c r="F385" s="26"/>
      <c r="G385" s="26"/>
      <c r="H385" s="26"/>
      <c r="I385" s="26"/>
      <c r="J385" s="26"/>
    </row>
    <row r="386" spans="1:10" ht="15" customHeight="1" x14ac:dyDescent="0.2">
      <c r="A386" s="25" t="str">
        <f>IF(AAR!A387="","",AAR!A387)</f>
        <v/>
      </c>
      <c r="B386" s="9" t="str">
        <f>IF(AAR!B387="","",AAR!B387)</f>
        <v/>
      </c>
      <c r="C386" s="9" t="str">
        <f>IF(AAR!C387="","",AAR!C387)</f>
        <v/>
      </c>
      <c r="D386" s="26"/>
      <c r="E386" s="26"/>
      <c r="F386" s="26"/>
      <c r="G386" s="26"/>
      <c r="H386" s="26"/>
      <c r="I386" s="26"/>
      <c r="J386" s="26"/>
    </row>
    <row r="387" spans="1:10" ht="15" customHeight="1" x14ac:dyDescent="0.2">
      <c r="A387" s="25" t="str">
        <f>IF(AAR!A388="","",AAR!A388)</f>
        <v/>
      </c>
      <c r="B387" s="9" t="str">
        <f>IF(AAR!B388="","",AAR!B388)</f>
        <v/>
      </c>
      <c r="C387" s="9" t="str">
        <f>IF(AAR!C388="","",AAR!C388)</f>
        <v/>
      </c>
      <c r="D387" s="26"/>
      <c r="E387" s="26"/>
      <c r="F387" s="26"/>
      <c r="G387" s="26"/>
      <c r="H387" s="26"/>
      <c r="I387" s="26"/>
      <c r="J387" s="26"/>
    </row>
    <row r="388" spans="1:10" ht="15" customHeight="1" x14ac:dyDescent="0.2">
      <c r="A388" s="25" t="str">
        <f>IF(AAR!A389="","",AAR!A389)</f>
        <v/>
      </c>
      <c r="B388" s="9" t="str">
        <f>IF(AAR!B389="","",AAR!B389)</f>
        <v/>
      </c>
      <c r="C388" s="9" t="str">
        <f>IF(AAR!C389="","",AAR!C389)</f>
        <v/>
      </c>
      <c r="D388" s="26"/>
      <c r="E388" s="26"/>
      <c r="F388" s="26"/>
      <c r="G388" s="26"/>
      <c r="H388" s="26"/>
      <c r="I388" s="26"/>
      <c r="J388" s="26"/>
    </row>
    <row r="389" spans="1:10" ht="15" customHeight="1" x14ac:dyDescent="0.2">
      <c r="A389" s="25" t="str">
        <f>IF(AAR!A390="","",AAR!A390)</f>
        <v/>
      </c>
      <c r="B389" s="9" t="str">
        <f>IF(AAR!B390="","",AAR!B390)</f>
        <v/>
      </c>
      <c r="C389" s="9" t="str">
        <f>IF(AAR!C390="","",AAR!C390)</f>
        <v/>
      </c>
      <c r="D389" s="26"/>
      <c r="E389" s="26"/>
      <c r="F389" s="26"/>
      <c r="G389" s="26"/>
      <c r="H389" s="26"/>
      <c r="I389" s="26"/>
      <c r="J389" s="26"/>
    </row>
    <row r="390" spans="1:10" ht="15" customHeight="1" x14ac:dyDescent="0.2">
      <c r="A390" s="25" t="str">
        <f>IF(AAR!A391="","",AAR!A391)</f>
        <v/>
      </c>
      <c r="B390" s="9" t="str">
        <f>IF(AAR!B391="","",AAR!B391)</f>
        <v/>
      </c>
      <c r="C390" s="9" t="str">
        <f>IF(AAR!C391="","",AAR!C391)</f>
        <v/>
      </c>
      <c r="D390" s="26"/>
      <c r="E390" s="26"/>
      <c r="F390" s="26"/>
      <c r="G390" s="26"/>
      <c r="H390" s="26"/>
      <c r="I390" s="26"/>
      <c r="J390" s="26"/>
    </row>
    <row r="391" spans="1:10" ht="15" customHeight="1" x14ac:dyDescent="0.2">
      <c r="A391" s="25" t="str">
        <f>IF(AAR!A392="","",AAR!A392)</f>
        <v/>
      </c>
      <c r="B391" s="9" t="str">
        <f>IF(AAR!B392="","",AAR!B392)</f>
        <v/>
      </c>
      <c r="C391" s="9" t="str">
        <f>IF(AAR!C392="","",AAR!C392)</f>
        <v/>
      </c>
      <c r="D391" s="26"/>
      <c r="E391" s="26"/>
      <c r="F391" s="26"/>
      <c r="G391" s="26"/>
      <c r="H391" s="26"/>
      <c r="I391" s="26"/>
      <c r="J391" s="26"/>
    </row>
    <row r="392" spans="1:10" ht="15" customHeight="1" x14ac:dyDescent="0.2">
      <c r="A392" s="25" t="str">
        <f>IF(AAR!A393="","",AAR!A393)</f>
        <v/>
      </c>
      <c r="B392" s="9" t="str">
        <f>IF(AAR!B393="","",AAR!B393)</f>
        <v/>
      </c>
      <c r="C392" s="9" t="str">
        <f>IF(AAR!C393="","",AAR!C393)</f>
        <v/>
      </c>
      <c r="D392" s="26"/>
      <c r="E392" s="26"/>
      <c r="F392" s="26"/>
      <c r="G392" s="26"/>
      <c r="H392" s="26"/>
      <c r="I392" s="26"/>
      <c r="J392" s="26"/>
    </row>
    <row r="393" spans="1:10" ht="15" customHeight="1" x14ac:dyDescent="0.2">
      <c r="A393" s="25" t="str">
        <f>IF(AAR!A394="","",AAR!A394)</f>
        <v/>
      </c>
      <c r="B393" s="9" t="str">
        <f>IF(AAR!B394="","",AAR!B394)</f>
        <v/>
      </c>
      <c r="C393" s="9" t="str">
        <f>IF(AAR!C394="","",AAR!C394)</f>
        <v/>
      </c>
      <c r="D393" s="26"/>
      <c r="E393" s="26"/>
      <c r="F393" s="26"/>
      <c r="G393" s="26"/>
      <c r="H393" s="26"/>
      <c r="I393" s="26"/>
      <c r="J393" s="26"/>
    </row>
    <row r="394" spans="1:10" ht="15" customHeight="1" x14ac:dyDescent="0.2">
      <c r="A394" s="25" t="str">
        <f>IF(AAR!A395="","",AAR!A395)</f>
        <v/>
      </c>
      <c r="B394" s="9" t="str">
        <f>IF(AAR!B395="","",AAR!B395)</f>
        <v/>
      </c>
      <c r="C394" s="9" t="str">
        <f>IF(AAR!C395="","",AAR!C395)</f>
        <v/>
      </c>
      <c r="D394" s="26"/>
      <c r="E394" s="26"/>
      <c r="F394" s="26"/>
      <c r="G394" s="26"/>
      <c r="H394" s="26"/>
      <c r="I394" s="26"/>
      <c r="J394" s="26"/>
    </row>
    <row r="395" spans="1:10" ht="15" customHeight="1" x14ac:dyDescent="0.2">
      <c r="A395" s="25" t="str">
        <f>IF(AAR!A396="","",AAR!A396)</f>
        <v/>
      </c>
      <c r="B395" s="9" t="str">
        <f>IF(AAR!B396="","",AAR!B396)</f>
        <v/>
      </c>
      <c r="C395" s="9" t="str">
        <f>IF(AAR!C396="","",AAR!C396)</f>
        <v/>
      </c>
      <c r="D395" s="26"/>
      <c r="E395" s="26"/>
      <c r="F395" s="26"/>
      <c r="G395" s="26"/>
      <c r="H395" s="26"/>
      <c r="I395" s="26"/>
      <c r="J395" s="26"/>
    </row>
    <row r="396" spans="1:10" ht="15" customHeight="1" x14ac:dyDescent="0.2">
      <c r="A396" s="25" t="str">
        <f>IF(AAR!A397="","",AAR!A397)</f>
        <v/>
      </c>
      <c r="B396" s="9" t="str">
        <f>IF(AAR!B397="","",AAR!B397)</f>
        <v/>
      </c>
      <c r="C396" s="9" t="str">
        <f>IF(AAR!C397="","",AAR!C397)</f>
        <v/>
      </c>
      <c r="D396" s="26"/>
      <c r="E396" s="26"/>
      <c r="F396" s="26"/>
      <c r="G396" s="26"/>
      <c r="H396" s="26"/>
      <c r="I396" s="26"/>
      <c r="J396" s="26"/>
    </row>
    <row r="397" spans="1:10" ht="15" customHeight="1" x14ac:dyDescent="0.2">
      <c r="A397" s="25" t="str">
        <f>IF(AAR!A398="","",AAR!A398)</f>
        <v/>
      </c>
      <c r="B397" s="9" t="str">
        <f>IF(AAR!B398="","",AAR!B398)</f>
        <v/>
      </c>
      <c r="C397" s="9" t="str">
        <f>IF(AAR!C398="","",AAR!C398)</f>
        <v/>
      </c>
      <c r="D397" s="26"/>
      <c r="E397" s="26"/>
      <c r="F397" s="26"/>
      <c r="G397" s="26"/>
      <c r="H397" s="26"/>
      <c r="I397" s="26"/>
      <c r="J397" s="26"/>
    </row>
    <row r="398" spans="1:10" ht="15" customHeight="1" x14ac:dyDescent="0.2">
      <c r="A398" s="25" t="str">
        <f>IF(AAR!A399="","",AAR!A399)</f>
        <v/>
      </c>
      <c r="B398" s="9" t="str">
        <f>IF(AAR!B399="","",AAR!B399)</f>
        <v/>
      </c>
      <c r="C398" s="9" t="str">
        <f>IF(AAR!C399="","",AAR!C399)</f>
        <v/>
      </c>
      <c r="D398" s="26"/>
      <c r="E398" s="26"/>
      <c r="F398" s="26"/>
      <c r="G398" s="26"/>
      <c r="H398" s="26"/>
      <c r="I398" s="26"/>
      <c r="J398" s="26"/>
    </row>
    <row r="399" spans="1:10" ht="15" customHeight="1" x14ac:dyDescent="0.2">
      <c r="A399" s="25" t="str">
        <f>IF(AAR!A400="","",AAR!A400)</f>
        <v/>
      </c>
      <c r="B399" s="9" t="str">
        <f>IF(AAR!B400="","",AAR!B400)</f>
        <v/>
      </c>
      <c r="C399" s="9" t="str">
        <f>IF(AAR!C400="","",AAR!C400)</f>
        <v/>
      </c>
      <c r="D399" s="26"/>
      <c r="E399" s="26"/>
      <c r="F399" s="26"/>
      <c r="G399" s="26"/>
      <c r="H399" s="26"/>
      <c r="I399" s="26"/>
      <c r="J399" s="26"/>
    </row>
    <row r="400" spans="1:10" ht="15" customHeight="1" x14ac:dyDescent="0.2">
      <c r="A400" s="25" t="str">
        <f>IF(AAR!A401="","",AAR!A401)</f>
        <v/>
      </c>
      <c r="B400" s="9" t="str">
        <f>IF(AAR!B401="","",AAR!B401)</f>
        <v/>
      </c>
      <c r="C400" s="9" t="str">
        <f>IF(AAR!C401="","",AAR!C401)</f>
        <v/>
      </c>
      <c r="D400" s="26"/>
      <c r="E400" s="26"/>
      <c r="F400" s="26"/>
      <c r="G400" s="26"/>
      <c r="H400" s="26"/>
      <c r="I400" s="26"/>
      <c r="J400" s="26"/>
    </row>
    <row r="401" spans="1:10" ht="15" customHeight="1" x14ac:dyDescent="0.2">
      <c r="A401" s="25" t="str">
        <f>IF(AAR!A402="","",AAR!A402)</f>
        <v/>
      </c>
      <c r="B401" s="9" t="str">
        <f>IF(AAR!B402="","",AAR!B402)</f>
        <v/>
      </c>
      <c r="C401" s="9" t="str">
        <f>IF(AAR!C402="","",AAR!C402)</f>
        <v/>
      </c>
      <c r="D401" s="26"/>
      <c r="E401" s="26"/>
      <c r="F401" s="26"/>
      <c r="G401" s="26"/>
      <c r="H401" s="26"/>
      <c r="I401" s="26"/>
      <c r="J401" s="26"/>
    </row>
    <row r="402" spans="1:10" ht="15" customHeight="1" x14ac:dyDescent="0.2">
      <c r="A402" s="25" t="str">
        <f>IF(AAR!A403="","",AAR!A403)</f>
        <v/>
      </c>
      <c r="B402" s="9" t="str">
        <f>IF(AAR!B403="","",AAR!B403)</f>
        <v/>
      </c>
      <c r="C402" s="9" t="str">
        <f>IF(AAR!C403="","",AAR!C403)</f>
        <v/>
      </c>
      <c r="D402" s="26"/>
      <c r="E402" s="26"/>
      <c r="F402" s="26"/>
      <c r="G402" s="26"/>
      <c r="H402" s="26"/>
      <c r="I402" s="26"/>
      <c r="J402" s="26"/>
    </row>
    <row r="403" spans="1:10" ht="15" customHeight="1" x14ac:dyDescent="0.2">
      <c r="A403" s="25" t="str">
        <f>IF(AAR!A404="","",AAR!A404)</f>
        <v/>
      </c>
      <c r="B403" s="9" t="str">
        <f>IF(AAR!B404="","",AAR!B404)</f>
        <v/>
      </c>
      <c r="C403" s="9" t="str">
        <f>IF(AAR!C404="","",AAR!C404)</f>
        <v/>
      </c>
      <c r="D403" s="26"/>
      <c r="E403" s="26"/>
      <c r="F403" s="26"/>
      <c r="G403" s="26"/>
      <c r="H403" s="26"/>
      <c r="I403" s="26"/>
      <c r="J403" s="26"/>
    </row>
    <row r="404" spans="1:10" ht="15" customHeight="1" x14ac:dyDescent="0.2">
      <c r="A404" s="25" t="str">
        <f>IF(AAR!A405="","",AAR!A405)</f>
        <v/>
      </c>
      <c r="B404" s="9" t="str">
        <f>IF(AAR!B405="","",AAR!B405)</f>
        <v/>
      </c>
      <c r="C404" s="9" t="str">
        <f>IF(AAR!C405="","",AAR!C405)</f>
        <v/>
      </c>
      <c r="D404" s="26"/>
      <c r="E404" s="26"/>
      <c r="F404" s="26"/>
      <c r="G404" s="26"/>
      <c r="H404" s="26"/>
      <c r="I404" s="26"/>
      <c r="J404" s="26"/>
    </row>
    <row r="405" spans="1:10" ht="15" customHeight="1" x14ac:dyDescent="0.2">
      <c r="A405" s="25" t="str">
        <f>IF(AAR!A406="","",AAR!A406)</f>
        <v/>
      </c>
      <c r="B405" s="9" t="str">
        <f>IF(AAR!B406="","",AAR!B406)</f>
        <v/>
      </c>
      <c r="C405" s="9" t="str">
        <f>IF(AAR!C406="","",AAR!C406)</f>
        <v/>
      </c>
      <c r="D405" s="26"/>
      <c r="E405" s="26"/>
      <c r="F405" s="26"/>
      <c r="G405" s="26"/>
      <c r="H405" s="26"/>
      <c r="I405" s="26"/>
      <c r="J405" s="26"/>
    </row>
    <row r="406" spans="1:10" ht="15" customHeight="1" x14ac:dyDescent="0.2">
      <c r="A406" s="25" t="str">
        <f>IF(AAR!A407="","",AAR!A407)</f>
        <v/>
      </c>
      <c r="B406" s="9" t="str">
        <f>IF(AAR!B407="","",AAR!B407)</f>
        <v/>
      </c>
      <c r="C406" s="9" t="str">
        <f>IF(AAR!C407="","",AAR!C407)</f>
        <v/>
      </c>
      <c r="D406" s="26"/>
      <c r="E406" s="26"/>
      <c r="F406" s="26"/>
      <c r="G406" s="26"/>
      <c r="H406" s="26"/>
      <c r="I406" s="26"/>
      <c r="J406" s="26"/>
    </row>
    <row r="407" spans="1:10" ht="15" customHeight="1" x14ac:dyDescent="0.2">
      <c r="A407" s="25" t="str">
        <f>IF(AAR!A408="","",AAR!A408)</f>
        <v/>
      </c>
      <c r="B407" s="9" t="str">
        <f>IF(AAR!B408="","",AAR!B408)</f>
        <v/>
      </c>
      <c r="C407" s="9" t="str">
        <f>IF(AAR!C408="","",AAR!C408)</f>
        <v/>
      </c>
      <c r="D407" s="26"/>
      <c r="E407" s="26"/>
      <c r="F407" s="26"/>
      <c r="G407" s="26"/>
      <c r="H407" s="26"/>
      <c r="I407" s="26"/>
      <c r="J407" s="26"/>
    </row>
    <row r="408" spans="1:10" ht="15" customHeight="1" x14ac:dyDescent="0.2">
      <c r="A408" s="25" t="str">
        <f>IF(AAR!A409="","",AAR!A409)</f>
        <v/>
      </c>
      <c r="B408" s="9" t="str">
        <f>IF(AAR!B409="","",AAR!B409)</f>
        <v/>
      </c>
      <c r="C408" s="9" t="str">
        <f>IF(AAR!C409="","",AAR!C409)</f>
        <v/>
      </c>
      <c r="D408" s="26"/>
      <c r="E408" s="26"/>
      <c r="F408" s="26"/>
      <c r="G408" s="26"/>
      <c r="H408" s="26"/>
      <c r="I408" s="26"/>
      <c r="J408" s="26"/>
    </row>
    <row r="409" spans="1:10" ht="15" customHeight="1" x14ac:dyDescent="0.2">
      <c r="A409" s="25" t="str">
        <f>IF(AAR!A410="","",AAR!A410)</f>
        <v/>
      </c>
      <c r="B409" s="9" t="str">
        <f>IF(AAR!B410="","",AAR!B410)</f>
        <v/>
      </c>
      <c r="C409" s="9" t="str">
        <f>IF(AAR!C410="","",AAR!C410)</f>
        <v/>
      </c>
      <c r="D409" s="26"/>
      <c r="E409" s="26"/>
      <c r="F409" s="26"/>
      <c r="G409" s="26"/>
      <c r="H409" s="26"/>
      <c r="I409" s="26"/>
      <c r="J409" s="26"/>
    </row>
    <row r="410" spans="1:10" ht="15" customHeight="1" x14ac:dyDescent="0.2">
      <c r="A410" s="25" t="str">
        <f>IF(AAR!A411="","",AAR!A411)</f>
        <v/>
      </c>
      <c r="B410" s="9" t="str">
        <f>IF(AAR!B411="","",AAR!B411)</f>
        <v/>
      </c>
      <c r="C410" s="9" t="str">
        <f>IF(AAR!C411="","",AAR!C411)</f>
        <v/>
      </c>
      <c r="D410" s="26"/>
      <c r="E410" s="26"/>
      <c r="F410" s="26"/>
      <c r="G410" s="26"/>
      <c r="H410" s="26"/>
      <c r="I410" s="26"/>
      <c r="J410" s="26"/>
    </row>
    <row r="411" spans="1:10" ht="15" customHeight="1" x14ac:dyDescent="0.2">
      <c r="A411" s="25" t="str">
        <f>IF(AAR!A412="","",AAR!A412)</f>
        <v/>
      </c>
      <c r="B411" s="9" t="str">
        <f>IF(AAR!B412="","",AAR!B412)</f>
        <v/>
      </c>
      <c r="C411" s="9" t="str">
        <f>IF(AAR!C412="","",AAR!C412)</f>
        <v/>
      </c>
      <c r="D411" s="26"/>
      <c r="E411" s="26"/>
      <c r="F411" s="26"/>
      <c r="G411" s="26"/>
      <c r="H411" s="26"/>
      <c r="I411" s="26"/>
      <c r="J411" s="26"/>
    </row>
    <row r="412" spans="1:10" ht="15" customHeight="1" x14ac:dyDescent="0.2">
      <c r="A412" s="25" t="str">
        <f>IF(AAR!A413="","",AAR!A413)</f>
        <v/>
      </c>
      <c r="B412" s="9" t="str">
        <f>IF(AAR!B413="","",AAR!B413)</f>
        <v/>
      </c>
      <c r="C412" s="9" t="str">
        <f>IF(AAR!C413="","",AAR!C413)</f>
        <v/>
      </c>
      <c r="D412" s="26"/>
      <c r="E412" s="26"/>
      <c r="F412" s="26"/>
      <c r="G412" s="26"/>
      <c r="H412" s="26"/>
      <c r="I412" s="26"/>
      <c r="J412" s="26"/>
    </row>
    <row r="413" spans="1:10" ht="15" customHeight="1" x14ac:dyDescent="0.2">
      <c r="A413" s="25" t="str">
        <f>IF(AAR!A414="","",AAR!A414)</f>
        <v/>
      </c>
      <c r="B413" s="9" t="str">
        <f>IF(AAR!B414="","",AAR!B414)</f>
        <v/>
      </c>
      <c r="C413" s="9" t="str">
        <f>IF(AAR!C414="","",AAR!C414)</f>
        <v/>
      </c>
      <c r="D413" s="26"/>
      <c r="E413" s="26"/>
      <c r="F413" s="26"/>
      <c r="G413" s="26"/>
      <c r="H413" s="26"/>
      <c r="I413" s="26"/>
      <c r="J413" s="26"/>
    </row>
    <row r="414" spans="1:10" ht="15" customHeight="1" x14ac:dyDescent="0.2">
      <c r="A414" s="25" t="str">
        <f>IF(AAR!A415="","",AAR!A415)</f>
        <v/>
      </c>
      <c r="B414" s="9" t="str">
        <f>IF(AAR!B415="","",AAR!B415)</f>
        <v/>
      </c>
      <c r="C414" s="9" t="str">
        <f>IF(AAR!C415="","",AAR!C415)</f>
        <v/>
      </c>
      <c r="D414" s="26"/>
      <c r="E414" s="26"/>
      <c r="F414" s="26"/>
      <c r="G414" s="26"/>
      <c r="H414" s="26"/>
      <c r="I414" s="26"/>
      <c r="J414" s="26"/>
    </row>
    <row r="415" spans="1:10" ht="15" customHeight="1" x14ac:dyDescent="0.2">
      <c r="A415" s="25" t="str">
        <f>IF(AAR!A416="","",AAR!A416)</f>
        <v/>
      </c>
      <c r="B415" s="9" t="str">
        <f>IF(AAR!B416="","",AAR!B416)</f>
        <v/>
      </c>
      <c r="C415" s="9" t="str">
        <f>IF(AAR!C416="","",AAR!C416)</f>
        <v/>
      </c>
      <c r="D415" s="26"/>
      <c r="E415" s="26"/>
      <c r="F415" s="26"/>
      <c r="G415" s="26"/>
      <c r="H415" s="26"/>
      <c r="I415" s="26"/>
      <c r="J415" s="26"/>
    </row>
    <row r="416" spans="1:10" ht="15" customHeight="1" x14ac:dyDescent="0.2">
      <c r="A416" s="25" t="str">
        <f>IF(AAR!A417="","",AAR!A417)</f>
        <v/>
      </c>
      <c r="B416" s="9" t="str">
        <f>IF(AAR!B417="","",AAR!B417)</f>
        <v/>
      </c>
      <c r="C416" s="9" t="str">
        <f>IF(AAR!C417="","",AAR!C417)</f>
        <v/>
      </c>
      <c r="D416" s="26"/>
      <c r="E416" s="26"/>
      <c r="F416" s="26"/>
      <c r="G416" s="26"/>
      <c r="H416" s="26"/>
      <c r="I416" s="26"/>
      <c r="J416" s="26"/>
    </row>
    <row r="417" spans="1:10" ht="15" customHeight="1" x14ac:dyDescent="0.2">
      <c r="A417" s="25" t="str">
        <f>IF(AAR!A418="","",AAR!A418)</f>
        <v/>
      </c>
      <c r="B417" s="9" t="str">
        <f>IF(AAR!B418="","",AAR!B418)</f>
        <v/>
      </c>
      <c r="C417" s="9" t="str">
        <f>IF(AAR!C418="","",AAR!C418)</f>
        <v/>
      </c>
      <c r="D417" s="26"/>
      <c r="E417" s="26"/>
      <c r="F417" s="26"/>
      <c r="G417" s="26"/>
      <c r="H417" s="26"/>
      <c r="I417" s="26"/>
      <c r="J417" s="26"/>
    </row>
    <row r="418" spans="1:10" ht="15" customHeight="1" x14ac:dyDescent="0.2">
      <c r="A418" s="25" t="str">
        <f>IF(AAR!A419="","",AAR!A419)</f>
        <v/>
      </c>
      <c r="B418" s="9" t="str">
        <f>IF(AAR!B419="","",AAR!B419)</f>
        <v/>
      </c>
      <c r="C418" s="9" t="str">
        <f>IF(AAR!C419="","",AAR!C419)</f>
        <v/>
      </c>
      <c r="D418" s="26"/>
      <c r="E418" s="26"/>
      <c r="F418" s="26"/>
      <c r="G418" s="26"/>
      <c r="H418" s="26"/>
      <c r="I418" s="26"/>
      <c r="J418" s="26"/>
    </row>
    <row r="419" spans="1:10" ht="15" customHeight="1" x14ac:dyDescent="0.2">
      <c r="A419" s="25" t="str">
        <f>IF(AAR!A420="","",AAR!A420)</f>
        <v/>
      </c>
      <c r="B419" s="9" t="str">
        <f>IF(AAR!B420="","",AAR!B420)</f>
        <v/>
      </c>
      <c r="C419" s="9" t="str">
        <f>IF(AAR!C420="","",AAR!C420)</f>
        <v/>
      </c>
      <c r="D419" s="26"/>
      <c r="E419" s="26"/>
      <c r="F419" s="26"/>
      <c r="G419" s="26"/>
      <c r="H419" s="26"/>
      <c r="I419" s="26"/>
      <c r="J419" s="26"/>
    </row>
    <row r="420" spans="1:10" ht="15" customHeight="1" x14ac:dyDescent="0.2">
      <c r="A420" s="25" t="str">
        <f>IF(AAR!A421="","",AAR!A421)</f>
        <v/>
      </c>
      <c r="B420" s="9" t="str">
        <f>IF(AAR!B421="","",AAR!B421)</f>
        <v/>
      </c>
      <c r="C420" s="9" t="str">
        <f>IF(AAR!C421="","",AAR!C421)</f>
        <v/>
      </c>
      <c r="D420" s="26"/>
      <c r="E420" s="26"/>
      <c r="F420" s="26"/>
      <c r="G420" s="26"/>
      <c r="H420" s="26"/>
      <c r="I420" s="26"/>
      <c r="J420" s="26"/>
    </row>
    <row r="421" spans="1:10" ht="15" customHeight="1" x14ac:dyDescent="0.2">
      <c r="A421" s="25" t="str">
        <f>IF(AAR!A422="","",AAR!A422)</f>
        <v/>
      </c>
      <c r="B421" s="9" t="str">
        <f>IF(AAR!B422="","",AAR!B422)</f>
        <v/>
      </c>
      <c r="C421" s="9" t="str">
        <f>IF(AAR!C422="","",AAR!C422)</f>
        <v/>
      </c>
      <c r="D421" s="26"/>
      <c r="E421" s="26"/>
      <c r="F421" s="26"/>
      <c r="G421" s="26"/>
      <c r="H421" s="26"/>
      <c r="I421" s="26"/>
      <c r="J421" s="26"/>
    </row>
    <row r="422" spans="1:10" ht="15" customHeight="1" x14ac:dyDescent="0.2">
      <c r="A422" s="25" t="str">
        <f>IF(AAR!A423="","",AAR!A423)</f>
        <v/>
      </c>
      <c r="B422" s="9" t="str">
        <f>IF(AAR!B423="","",AAR!B423)</f>
        <v/>
      </c>
      <c r="C422" s="9" t="str">
        <f>IF(AAR!C423="","",AAR!C423)</f>
        <v/>
      </c>
      <c r="D422" s="26"/>
      <c r="E422" s="26"/>
      <c r="F422" s="26"/>
      <c r="G422" s="26"/>
      <c r="H422" s="26"/>
      <c r="I422" s="26"/>
      <c r="J422" s="26"/>
    </row>
    <row r="423" spans="1:10" ht="15" customHeight="1" x14ac:dyDescent="0.2">
      <c r="A423" s="25" t="str">
        <f>IF(AAR!A424="","",AAR!A424)</f>
        <v/>
      </c>
      <c r="B423" s="9" t="str">
        <f>IF(AAR!B424="","",AAR!B424)</f>
        <v/>
      </c>
      <c r="C423" s="9" t="str">
        <f>IF(AAR!C424="","",AAR!C424)</f>
        <v/>
      </c>
      <c r="D423" s="26"/>
      <c r="E423" s="26"/>
      <c r="F423" s="26"/>
      <c r="G423" s="26"/>
      <c r="H423" s="26"/>
      <c r="I423" s="26"/>
      <c r="J423" s="26"/>
    </row>
    <row r="424" spans="1:10" ht="15" customHeight="1" x14ac:dyDescent="0.2">
      <c r="A424" s="25" t="str">
        <f>IF(AAR!A425="","",AAR!A425)</f>
        <v/>
      </c>
      <c r="B424" s="9" t="str">
        <f>IF(AAR!B425="","",AAR!B425)</f>
        <v/>
      </c>
      <c r="C424" s="9" t="str">
        <f>IF(AAR!C425="","",AAR!C425)</f>
        <v/>
      </c>
      <c r="D424" s="26"/>
      <c r="E424" s="26"/>
      <c r="F424" s="26"/>
      <c r="G424" s="26"/>
      <c r="H424" s="26"/>
      <c r="I424" s="26"/>
      <c r="J424" s="26"/>
    </row>
    <row r="425" spans="1:10" ht="15" customHeight="1" x14ac:dyDescent="0.2">
      <c r="A425" s="25" t="str">
        <f>IF(AAR!A426="","",AAR!A426)</f>
        <v/>
      </c>
      <c r="B425" s="9" t="str">
        <f>IF(AAR!B426="","",AAR!B426)</f>
        <v/>
      </c>
      <c r="C425" s="9" t="str">
        <f>IF(AAR!C426="","",AAR!C426)</f>
        <v/>
      </c>
      <c r="D425" s="26"/>
      <c r="E425" s="26"/>
      <c r="F425" s="26"/>
      <c r="G425" s="26"/>
      <c r="H425" s="26"/>
      <c r="I425" s="26"/>
      <c r="J425" s="26"/>
    </row>
    <row r="426" spans="1:10" ht="15" customHeight="1" x14ac:dyDescent="0.2">
      <c r="A426" s="25" t="str">
        <f>IF(AAR!A427="","",AAR!A427)</f>
        <v/>
      </c>
      <c r="B426" s="9" t="str">
        <f>IF(AAR!B427="","",AAR!B427)</f>
        <v/>
      </c>
      <c r="C426" s="9" t="str">
        <f>IF(AAR!C427="","",AAR!C427)</f>
        <v/>
      </c>
      <c r="D426" s="26"/>
      <c r="E426" s="26"/>
      <c r="F426" s="26"/>
      <c r="G426" s="26"/>
      <c r="H426" s="26"/>
      <c r="I426" s="26"/>
      <c r="J426" s="26"/>
    </row>
    <row r="427" spans="1:10" ht="15" customHeight="1" x14ac:dyDescent="0.2">
      <c r="A427" s="25" t="str">
        <f>IF(AAR!A428="","",AAR!A428)</f>
        <v/>
      </c>
      <c r="B427" s="9" t="str">
        <f>IF(AAR!B428="","",AAR!B428)</f>
        <v/>
      </c>
      <c r="C427" s="9" t="str">
        <f>IF(AAR!C428="","",AAR!C428)</f>
        <v/>
      </c>
      <c r="D427" s="26"/>
      <c r="E427" s="26"/>
      <c r="F427" s="26"/>
      <c r="G427" s="26"/>
      <c r="H427" s="26"/>
      <c r="I427" s="26"/>
      <c r="J427" s="26"/>
    </row>
    <row r="428" spans="1:10" ht="15" customHeight="1" x14ac:dyDescent="0.2">
      <c r="A428" s="25" t="str">
        <f>IF(AAR!A429="","",AAR!A429)</f>
        <v/>
      </c>
      <c r="B428" s="9" t="str">
        <f>IF(AAR!B429="","",AAR!B429)</f>
        <v/>
      </c>
      <c r="C428" s="9" t="str">
        <f>IF(AAR!C429="","",AAR!C429)</f>
        <v/>
      </c>
      <c r="D428" s="26"/>
      <c r="E428" s="26"/>
      <c r="F428" s="26"/>
      <c r="G428" s="26"/>
      <c r="H428" s="26"/>
      <c r="I428" s="26"/>
      <c r="J428" s="26"/>
    </row>
    <row r="429" spans="1:10" ht="15" customHeight="1" x14ac:dyDescent="0.2">
      <c r="A429" s="25" t="str">
        <f>IF(AAR!A430="","",AAR!A430)</f>
        <v/>
      </c>
      <c r="B429" s="9" t="str">
        <f>IF(AAR!B430="","",AAR!B430)</f>
        <v/>
      </c>
      <c r="C429" s="9" t="str">
        <f>IF(AAR!C430="","",AAR!C430)</f>
        <v/>
      </c>
      <c r="D429" s="26"/>
      <c r="E429" s="26"/>
      <c r="F429" s="26"/>
      <c r="G429" s="26"/>
      <c r="H429" s="26"/>
      <c r="I429" s="26"/>
      <c r="J429" s="26"/>
    </row>
    <row r="430" spans="1:10" ht="15" customHeight="1" x14ac:dyDescent="0.2">
      <c r="A430" s="25" t="str">
        <f>IF(AAR!A431="","",AAR!A431)</f>
        <v/>
      </c>
      <c r="B430" s="9" t="str">
        <f>IF(AAR!B431="","",AAR!B431)</f>
        <v/>
      </c>
      <c r="C430" s="9" t="str">
        <f>IF(AAR!C431="","",AAR!C431)</f>
        <v/>
      </c>
      <c r="D430" s="26"/>
      <c r="E430" s="26"/>
      <c r="F430" s="26"/>
      <c r="G430" s="26"/>
      <c r="H430" s="26"/>
      <c r="I430" s="26"/>
      <c r="J430" s="26"/>
    </row>
    <row r="431" spans="1:10" ht="15" customHeight="1" x14ac:dyDescent="0.2">
      <c r="A431" s="25" t="str">
        <f>IF(AAR!A432="","",AAR!A432)</f>
        <v/>
      </c>
      <c r="B431" s="9" t="str">
        <f>IF(AAR!B432="","",AAR!B432)</f>
        <v/>
      </c>
      <c r="C431" s="9" t="str">
        <f>IF(AAR!C432="","",AAR!C432)</f>
        <v/>
      </c>
      <c r="D431" s="26"/>
      <c r="E431" s="26"/>
      <c r="F431" s="26"/>
      <c r="G431" s="26"/>
      <c r="H431" s="26"/>
      <c r="I431" s="26"/>
      <c r="J431" s="26"/>
    </row>
    <row r="432" spans="1:10" ht="15" customHeight="1" x14ac:dyDescent="0.2">
      <c r="A432" s="25" t="str">
        <f>IF(AAR!A433="","",AAR!A433)</f>
        <v/>
      </c>
      <c r="B432" s="9" t="str">
        <f>IF(AAR!B433="","",AAR!B433)</f>
        <v/>
      </c>
      <c r="C432" s="9" t="str">
        <f>IF(AAR!C433="","",AAR!C433)</f>
        <v/>
      </c>
      <c r="D432" s="26"/>
      <c r="E432" s="26"/>
      <c r="F432" s="26"/>
      <c r="G432" s="26"/>
      <c r="H432" s="26"/>
      <c r="I432" s="26"/>
      <c r="J432" s="26"/>
    </row>
    <row r="433" spans="1:10" ht="15" customHeight="1" x14ac:dyDescent="0.2">
      <c r="A433" s="25" t="str">
        <f>IF(AAR!A434="","",AAR!A434)</f>
        <v/>
      </c>
      <c r="B433" s="9" t="str">
        <f>IF(AAR!B434="","",AAR!B434)</f>
        <v/>
      </c>
      <c r="C433" s="9" t="str">
        <f>IF(AAR!C434="","",AAR!C434)</f>
        <v/>
      </c>
      <c r="D433" s="26"/>
      <c r="E433" s="26"/>
      <c r="F433" s="26"/>
      <c r="G433" s="26"/>
      <c r="H433" s="26"/>
      <c r="I433" s="26"/>
      <c r="J433" s="26"/>
    </row>
    <row r="434" spans="1:10" ht="15" customHeight="1" x14ac:dyDescent="0.2">
      <c r="A434" s="25" t="str">
        <f>IF(AAR!A435="","",AAR!A435)</f>
        <v/>
      </c>
      <c r="B434" s="9" t="str">
        <f>IF(AAR!B435="","",AAR!B435)</f>
        <v/>
      </c>
      <c r="C434" s="9" t="str">
        <f>IF(AAR!C435="","",AAR!C435)</f>
        <v/>
      </c>
      <c r="D434" s="26"/>
      <c r="E434" s="26"/>
      <c r="F434" s="26"/>
      <c r="G434" s="26"/>
      <c r="H434" s="26"/>
      <c r="I434" s="26"/>
      <c r="J434" s="26"/>
    </row>
    <row r="435" spans="1:10" ht="15" customHeight="1" x14ac:dyDescent="0.2">
      <c r="A435" s="25" t="str">
        <f>IF(AAR!A436="","",AAR!A436)</f>
        <v/>
      </c>
      <c r="B435" s="9" t="str">
        <f>IF(AAR!B436="","",AAR!B436)</f>
        <v/>
      </c>
      <c r="C435" s="9" t="str">
        <f>IF(AAR!C436="","",AAR!C436)</f>
        <v/>
      </c>
      <c r="D435" s="26"/>
      <c r="E435" s="26"/>
      <c r="F435" s="26"/>
      <c r="G435" s="26"/>
      <c r="H435" s="26"/>
      <c r="I435" s="26"/>
      <c r="J435" s="26"/>
    </row>
    <row r="436" spans="1:10" ht="15" customHeight="1" x14ac:dyDescent="0.2">
      <c r="A436" s="25" t="str">
        <f>IF(AAR!A437="","",AAR!A437)</f>
        <v/>
      </c>
      <c r="B436" s="9" t="str">
        <f>IF(AAR!B437="","",AAR!B437)</f>
        <v/>
      </c>
      <c r="C436" s="9" t="str">
        <f>IF(AAR!C437="","",AAR!C437)</f>
        <v/>
      </c>
      <c r="D436" s="26"/>
      <c r="E436" s="26"/>
      <c r="F436" s="26"/>
      <c r="G436" s="26"/>
      <c r="H436" s="26"/>
      <c r="I436" s="26"/>
      <c r="J436" s="26"/>
    </row>
    <row r="437" spans="1:10" ht="15" customHeight="1" x14ac:dyDescent="0.2">
      <c r="A437" s="25" t="str">
        <f>IF(AAR!A438="","",AAR!A438)</f>
        <v/>
      </c>
      <c r="B437" s="9" t="str">
        <f>IF(AAR!B438="","",AAR!B438)</f>
        <v/>
      </c>
      <c r="C437" s="9" t="str">
        <f>IF(AAR!C438="","",AAR!C438)</f>
        <v/>
      </c>
      <c r="D437" s="26"/>
      <c r="E437" s="26"/>
      <c r="F437" s="26"/>
      <c r="G437" s="26"/>
      <c r="H437" s="26"/>
      <c r="I437" s="26"/>
      <c r="J437" s="26"/>
    </row>
    <row r="438" spans="1:10" ht="15" customHeight="1" x14ac:dyDescent="0.2">
      <c r="A438" s="25" t="str">
        <f>IF(AAR!A439="","",AAR!A439)</f>
        <v/>
      </c>
      <c r="B438" s="9" t="str">
        <f>IF(AAR!B439="","",AAR!B439)</f>
        <v/>
      </c>
      <c r="C438" s="9" t="str">
        <f>IF(AAR!C439="","",AAR!C439)</f>
        <v/>
      </c>
      <c r="D438" s="26"/>
      <c r="E438" s="26"/>
      <c r="F438" s="26"/>
      <c r="G438" s="26"/>
      <c r="H438" s="26"/>
      <c r="I438" s="26"/>
      <c r="J438" s="26"/>
    </row>
    <row r="439" spans="1:10" ht="15" customHeight="1" x14ac:dyDescent="0.2">
      <c r="A439" s="25" t="str">
        <f>IF(AAR!A440="","",AAR!A440)</f>
        <v/>
      </c>
      <c r="B439" s="9" t="str">
        <f>IF(AAR!B440="","",AAR!B440)</f>
        <v/>
      </c>
      <c r="C439" s="9" t="str">
        <f>IF(AAR!C440="","",AAR!C440)</f>
        <v/>
      </c>
      <c r="D439" s="26"/>
      <c r="E439" s="26"/>
      <c r="F439" s="26"/>
      <c r="G439" s="26"/>
      <c r="H439" s="26"/>
      <c r="I439" s="26"/>
      <c r="J439" s="26"/>
    </row>
    <row r="440" spans="1:10" ht="15" customHeight="1" x14ac:dyDescent="0.2">
      <c r="A440" s="25" t="str">
        <f>IF(AAR!A441="","",AAR!A441)</f>
        <v/>
      </c>
      <c r="B440" s="9" t="str">
        <f>IF(AAR!B441="","",AAR!B441)</f>
        <v/>
      </c>
      <c r="C440" s="9" t="str">
        <f>IF(AAR!C441="","",AAR!C441)</f>
        <v/>
      </c>
      <c r="D440" s="26"/>
      <c r="E440" s="26"/>
      <c r="F440" s="26"/>
      <c r="G440" s="26"/>
      <c r="H440" s="26"/>
      <c r="I440" s="26"/>
      <c r="J440" s="26"/>
    </row>
    <row r="441" spans="1:10" ht="15" customHeight="1" x14ac:dyDescent="0.2">
      <c r="A441" s="25" t="str">
        <f>IF(AAR!A442="","",AAR!A442)</f>
        <v/>
      </c>
      <c r="B441" s="9" t="str">
        <f>IF(AAR!B442="","",AAR!B442)</f>
        <v/>
      </c>
      <c r="C441" s="9" t="str">
        <f>IF(AAR!C442="","",AAR!C442)</f>
        <v/>
      </c>
      <c r="D441" s="26"/>
      <c r="E441" s="26"/>
      <c r="F441" s="26"/>
      <c r="G441" s="26"/>
      <c r="H441" s="26"/>
      <c r="I441" s="26"/>
      <c r="J441" s="26"/>
    </row>
    <row r="442" spans="1:10" ht="15" customHeight="1" x14ac:dyDescent="0.2">
      <c r="A442" s="25" t="str">
        <f>IF(AAR!A443="","",AAR!A443)</f>
        <v/>
      </c>
      <c r="B442" s="9" t="str">
        <f>IF(AAR!B443="","",AAR!B443)</f>
        <v/>
      </c>
      <c r="C442" s="9" t="str">
        <f>IF(AAR!C443="","",AAR!C443)</f>
        <v/>
      </c>
      <c r="D442" s="26"/>
      <c r="E442" s="26"/>
      <c r="F442" s="26"/>
      <c r="G442" s="26"/>
      <c r="H442" s="26"/>
      <c r="I442" s="26"/>
      <c r="J442" s="26"/>
    </row>
    <row r="443" spans="1:10" ht="15" customHeight="1" x14ac:dyDescent="0.2">
      <c r="A443" s="25" t="str">
        <f>IF(AAR!A444="","",AAR!A444)</f>
        <v/>
      </c>
      <c r="B443" s="9" t="str">
        <f>IF(AAR!B444="","",AAR!B444)</f>
        <v/>
      </c>
      <c r="C443" s="9" t="str">
        <f>IF(AAR!C444="","",AAR!C444)</f>
        <v/>
      </c>
      <c r="D443" s="26"/>
      <c r="E443" s="26"/>
      <c r="F443" s="26"/>
      <c r="G443" s="26"/>
      <c r="H443" s="26"/>
      <c r="I443" s="26"/>
      <c r="J443" s="26"/>
    </row>
    <row r="444" spans="1:10" ht="15" customHeight="1" x14ac:dyDescent="0.2">
      <c r="A444" s="25" t="str">
        <f>IF(AAR!A445="","",AAR!A445)</f>
        <v/>
      </c>
      <c r="B444" s="9" t="str">
        <f>IF(AAR!B445="","",AAR!B445)</f>
        <v/>
      </c>
      <c r="C444" s="9" t="str">
        <f>IF(AAR!C445="","",AAR!C445)</f>
        <v/>
      </c>
      <c r="D444" s="26"/>
      <c r="E444" s="26"/>
      <c r="F444" s="26"/>
      <c r="G444" s="26"/>
      <c r="H444" s="26"/>
      <c r="I444" s="26"/>
      <c r="J444" s="26"/>
    </row>
    <row r="445" spans="1:10" ht="15" customHeight="1" x14ac:dyDescent="0.2">
      <c r="A445" s="25" t="str">
        <f>IF(AAR!A446="","",AAR!A446)</f>
        <v/>
      </c>
      <c r="B445" s="9" t="str">
        <f>IF(AAR!B446="","",AAR!B446)</f>
        <v/>
      </c>
      <c r="C445" s="9" t="str">
        <f>IF(AAR!C446="","",AAR!C446)</f>
        <v/>
      </c>
      <c r="D445" s="26"/>
      <c r="E445" s="26"/>
      <c r="F445" s="26"/>
      <c r="G445" s="26"/>
      <c r="H445" s="26"/>
      <c r="I445" s="26"/>
      <c r="J445" s="26"/>
    </row>
    <row r="446" spans="1:10" ht="15" customHeight="1" x14ac:dyDescent="0.2">
      <c r="A446" s="25" t="str">
        <f>IF(AAR!A447="","",AAR!A447)</f>
        <v/>
      </c>
      <c r="B446" s="9" t="str">
        <f>IF(AAR!B447="","",AAR!B447)</f>
        <v/>
      </c>
      <c r="C446" s="9" t="str">
        <f>IF(AAR!C447="","",AAR!C447)</f>
        <v/>
      </c>
      <c r="D446" s="26"/>
      <c r="E446" s="26"/>
      <c r="F446" s="26"/>
      <c r="G446" s="26"/>
      <c r="H446" s="26"/>
      <c r="I446" s="26"/>
      <c r="J446" s="26"/>
    </row>
    <row r="447" spans="1:10" ht="15" customHeight="1" x14ac:dyDescent="0.2">
      <c r="A447" s="25" t="str">
        <f>IF(AAR!A448="","",AAR!A448)</f>
        <v/>
      </c>
      <c r="B447" s="9" t="str">
        <f>IF(AAR!B448="","",AAR!B448)</f>
        <v/>
      </c>
      <c r="C447" s="9" t="str">
        <f>IF(AAR!C448="","",AAR!C448)</f>
        <v/>
      </c>
      <c r="D447" s="26"/>
      <c r="E447" s="26"/>
      <c r="F447" s="26"/>
      <c r="G447" s="26"/>
      <c r="H447" s="26"/>
      <c r="I447" s="26"/>
      <c r="J447" s="26"/>
    </row>
    <row r="448" spans="1:10" ht="15" customHeight="1" x14ac:dyDescent="0.2">
      <c r="A448" s="25" t="str">
        <f>IF(AAR!A449="","",AAR!A449)</f>
        <v/>
      </c>
      <c r="B448" s="9" t="str">
        <f>IF(AAR!B449="","",AAR!B449)</f>
        <v/>
      </c>
      <c r="C448" s="9" t="str">
        <f>IF(AAR!C449="","",AAR!C449)</f>
        <v/>
      </c>
      <c r="D448" s="26"/>
      <c r="E448" s="26"/>
      <c r="F448" s="26"/>
      <c r="G448" s="26"/>
      <c r="H448" s="26"/>
      <c r="I448" s="26"/>
      <c r="J448" s="26"/>
    </row>
    <row r="449" spans="1:10" ht="15" customHeight="1" x14ac:dyDescent="0.2">
      <c r="A449" s="25" t="str">
        <f>IF(AAR!A450="","",AAR!A450)</f>
        <v/>
      </c>
      <c r="B449" s="9" t="str">
        <f>IF(AAR!B450="","",AAR!B450)</f>
        <v/>
      </c>
      <c r="C449" s="9" t="str">
        <f>IF(AAR!C450="","",AAR!C450)</f>
        <v/>
      </c>
      <c r="D449" s="26"/>
      <c r="E449" s="26"/>
      <c r="F449" s="26"/>
      <c r="G449" s="26"/>
      <c r="H449" s="26"/>
      <c r="I449" s="26"/>
      <c r="J449" s="26"/>
    </row>
    <row r="450" spans="1:10" ht="15" customHeight="1" x14ac:dyDescent="0.2">
      <c r="A450" s="25" t="str">
        <f>IF(AAR!A451="","",AAR!A451)</f>
        <v/>
      </c>
      <c r="B450" s="9" t="str">
        <f>IF(AAR!B451="","",AAR!B451)</f>
        <v/>
      </c>
      <c r="C450" s="9" t="str">
        <f>IF(AAR!C451="","",AAR!C451)</f>
        <v/>
      </c>
      <c r="D450" s="26"/>
      <c r="E450" s="26"/>
      <c r="F450" s="26"/>
      <c r="G450" s="26"/>
      <c r="H450" s="26"/>
      <c r="I450" s="26"/>
      <c r="J450" s="26"/>
    </row>
    <row r="451" spans="1:10" ht="15" customHeight="1" x14ac:dyDescent="0.2">
      <c r="A451" s="25" t="str">
        <f>IF(AAR!A452="","",AAR!A452)</f>
        <v/>
      </c>
      <c r="B451" s="9" t="str">
        <f>IF(AAR!B452="","",AAR!B452)</f>
        <v/>
      </c>
      <c r="C451" s="9" t="str">
        <f>IF(AAR!C452="","",AAR!C452)</f>
        <v/>
      </c>
      <c r="D451" s="26"/>
      <c r="E451" s="26"/>
      <c r="F451" s="26"/>
      <c r="G451" s="26"/>
      <c r="H451" s="26"/>
      <c r="I451" s="26"/>
      <c r="J451" s="26"/>
    </row>
    <row r="452" spans="1:10" ht="15" customHeight="1" x14ac:dyDescent="0.2">
      <c r="A452" s="25" t="str">
        <f>IF(AAR!A453="","",AAR!A453)</f>
        <v/>
      </c>
      <c r="B452" s="9" t="str">
        <f>IF(AAR!B453="","",AAR!B453)</f>
        <v/>
      </c>
      <c r="C452" s="9" t="str">
        <f>IF(AAR!C453="","",AAR!C453)</f>
        <v/>
      </c>
      <c r="D452" s="26"/>
      <c r="E452" s="26"/>
      <c r="F452" s="26"/>
      <c r="G452" s="26"/>
      <c r="H452" s="26"/>
      <c r="I452" s="26"/>
      <c r="J452" s="26"/>
    </row>
    <row r="453" spans="1:10" ht="15" customHeight="1" x14ac:dyDescent="0.2">
      <c r="A453" s="25" t="str">
        <f>IF(AAR!A454="","",AAR!A454)</f>
        <v/>
      </c>
      <c r="B453" s="9" t="str">
        <f>IF(AAR!B454="","",AAR!B454)</f>
        <v/>
      </c>
      <c r="C453" s="9" t="str">
        <f>IF(AAR!C454="","",AAR!C454)</f>
        <v/>
      </c>
      <c r="D453" s="26"/>
      <c r="E453" s="26"/>
      <c r="F453" s="26"/>
      <c r="G453" s="26"/>
      <c r="H453" s="26"/>
      <c r="I453" s="26"/>
      <c r="J453" s="26"/>
    </row>
    <row r="454" spans="1:10" ht="15" customHeight="1" x14ac:dyDescent="0.2">
      <c r="A454" s="25" t="str">
        <f>IF(AAR!A455="","",AAR!A455)</f>
        <v/>
      </c>
      <c r="B454" s="9" t="str">
        <f>IF(AAR!B455="","",AAR!B455)</f>
        <v/>
      </c>
      <c r="C454" s="9" t="str">
        <f>IF(AAR!C455="","",AAR!C455)</f>
        <v/>
      </c>
      <c r="D454" s="26"/>
      <c r="E454" s="26"/>
      <c r="F454" s="26"/>
      <c r="G454" s="26"/>
      <c r="H454" s="26"/>
      <c r="I454" s="26"/>
      <c r="J454" s="26"/>
    </row>
    <row r="455" spans="1:10" ht="15" customHeight="1" x14ac:dyDescent="0.2">
      <c r="A455" s="25" t="str">
        <f>IF(AAR!A456="","",AAR!A456)</f>
        <v/>
      </c>
      <c r="B455" s="9" t="str">
        <f>IF(AAR!B456="","",AAR!B456)</f>
        <v/>
      </c>
      <c r="C455" s="9" t="str">
        <f>IF(AAR!C456="","",AAR!C456)</f>
        <v/>
      </c>
      <c r="D455" s="26"/>
      <c r="E455" s="26"/>
      <c r="F455" s="26"/>
      <c r="G455" s="26"/>
      <c r="H455" s="26"/>
      <c r="I455" s="26"/>
      <c r="J455" s="26"/>
    </row>
    <row r="456" spans="1:10" ht="15" customHeight="1" x14ac:dyDescent="0.2">
      <c r="A456" s="25" t="str">
        <f>IF(AAR!A457="","",AAR!A457)</f>
        <v/>
      </c>
      <c r="B456" s="9" t="str">
        <f>IF(AAR!B457="","",AAR!B457)</f>
        <v/>
      </c>
      <c r="C456" s="9" t="str">
        <f>IF(AAR!C457="","",AAR!C457)</f>
        <v/>
      </c>
      <c r="D456" s="26"/>
      <c r="E456" s="26"/>
      <c r="F456" s="26"/>
      <c r="G456" s="26"/>
      <c r="H456" s="26"/>
      <c r="I456" s="26"/>
      <c r="J456" s="26"/>
    </row>
    <row r="457" spans="1:10" ht="15" customHeight="1" x14ac:dyDescent="0.2">
      <c r="A457" s="25" t="str">
        <f>IF(AAR!A458="","",AAR!A458)</f>
        <v/>
      </c>
      <c r="B457" s="9" t="str">
        <f>IF(AAR!B458="","",AAR!B458)</f>
        <v/>
      </c>
      <c r="C457" s="9" t="str">
        <f>IF(AAR!C458="","",AAR!C458)</f>
        <v/>
      </c>
      <c r="D457" s="26"/>
      <c r="E457" s="26"/>
      <c r="F457" s="26"/>
      <c r="G457" s="26"/>
      <c r="H457" s="26"/>
      <c r="I457" s="26"/>
      <c r="J457" s="26"/>
    </row>
    <row r="458" spans="1:10" ht="15" customHeight="1" x14ac:dyDescent="0.2">
      <c r="A458" s="25" t="str">
        <f>IF(AAR!A459="","",AAR!A459)</f>
        <v/>
      </c>
      <c r="B458" s="9" t="str">
        <f>IF(AAR!B459="","",AAR!B459)</f>
        <v/>
      </c>
      <c r="C458" s="9" t="str">
        <f>IF(AAR!C459="","",AAR!C459)</f>
        <v/>
      </c>
      <c r="D458" s="26"/>
      <c r="E458" s="26"/>
      <c r="F458" s="26"/>
      <c r="G458" s="26"/>
      <c r="H458" s="26"/>
      <c r="I458" s="26"/>
      <c r="J458" s="26"/>
    </row>
    <row r="459" spans="1:10" ht="15" customHeight="1" x14ac:dyDescent="0.2">
      <c r="A459" s="25" t="str">
        <f>IF(AAR!A460="","",AAR!A460)</f>
        <v/>
      </c>
      <c r="B459" s="9" t="str">
        <f>IF(AAR!B460="","",AAR!B460)</f>
        <v/>
      </c>
      <c r="C459" s="9" t="str">
        <f>IF(AAR!C460="","",AAR!C460)</f>
        <v/>
      </c>
      <c r="D459" s="26"/>
      <c r="E459" s="26"/>
      <c r="F459" s="26"/>
      <c r="G459" s="26"/>
      <c r="H459" s="26"/>
      <c r="I459" s="26"/>
      <c r="J459" s="26"/>
    </row>
    <row r="460" spans="1:10" ht="15" customHeight="1" x14ac:dyDescent="0.2">
      <c r="A460" s="25" t="str">
        <f>IF(AAR!A461="","",AAR!A461)</f>
        <v/>
      </c>
      <c r="B460" s="9" t="str">
        <f>IF(AAR!B461="","",AAR!B461)</f>
        <v/>
      </c>
      <c r="C460" s="9" t="str">
        <f>IF(AAR!C461="","",AAR!C461)</f>
        <v/>
      </c>
      <c r="D460" s="26"/>
      <c r="E460" s="26"/>
      <c r="F460" s="26"/>
      <c r="G460" s="26"/>
      <c r="H460" s="26"/>
      <c r="I460" s="26"/>
      <c r="J460" s="26"/>
    </row>
    <row r="461" spans="1:10" ht="15" customHeight="1" x14ac:dyDescent="0.2">
      <c r="A461" s="25" t="str">
        <f>IF(AAR!A462="","",AAR!A462)</f>
        <v/>
      </c>
      <c r="B461" s="9" t="str">
        <f>IF(AAR!B462="","",AAR!B462)</f>
        <v/>
      </c>
      <c r="C461" s="9" t="str">
        <f>IF(AAR!C462="","",AAR!C462)</f>
        <v/>
      </c>
      <c r="D461" s="26"/>
      <c r="E461" s="26"/>
      <c r="F461" s="26"/>
      <c r="G461" s="26"/>
      <c r="H461" s="26"/>
      <c r="I461" s="26"/>
      <c r="J461" s="26"/>
    </row>
    <row r="462" spans="1:10" ht="15" customHeight="1" x14ac:dyDescent="0.2">
      <c r="A462" s="25" t="str">
        <f>IF(AAR!A463="","",AAR!A463)</f>
        <v/>
      </c>
      <c r="B462" s="9" t="str">
        <f>IF(AAR!B463="","",AAR!B463)</f>
        <v/>
      </c>
      <c r="C462" s="9" t="str">
        <f>IF(AAR!C463="","",AAR!C463)</f>
        <v/>
      </c>
      <c r="D462" s="26"/>
      <c r="E462" s="26"/>
      <c r="F462" s="26"/>
      <c r="G462" s="26"/>
      <c r="H462" s="26"/>
      <c r="I462" s="26"/>
      <c r="J462" s="26"/>
    </row>
    <row r="463" spans="1:10" ht="15" customHeight="1" x14ac:dyDescent="0.2">
      <c r="A463" s="25" t="str">
        <f>IF(AAR!A464="","",AAR!A464)</f>
        <v/>
      </c>
      <c r="B463" s="9" t="str">
        <f>IF(AAR!B464="","",AAR!B464)</f>
        <v/>
      </c>
      <c r="C463" s="9" t="str">
        <f>IF(AAR!C464="","",AAR!C464)</f>
        <v/>
      </c>
      <c r="D463" s="26"/>
      <c r="E463" s="26"/>
      <c r="F463" s="26"/>
      <c r="G463" s="26"/>
      <c r="H463" s="26"/>
      <c r="I463" s="26"/>
      <c r="J463" s="26"/>
    </row>
    <row r="464" spans="1:10" ht="15" customHeight="1" x14ac:dyDescent="0.2">
      <c r="A464" s="25" t="str">
        <f>IF(AAR!A465="","",AAR!A465)</f>
        <v/>
      </c>
      <c r="B464" s="9" t="str">
        <f>IF(AAR!B465="","",AAR!B465)</f>
        <v/>
      </c>
      <c r="C464" s="9" t="str">
        <f>IF(AAR!C465="","",AAR!C465)</f>
        <v/>
      </c>
      <c r="D464" s="26"/>
      <c r="E464" s="26"/>
      <c r="F464" s="26"/>
      <c r="G464" s="26"/>
      <c r="H464" s="26"/>
      <c r="I464" s="26"/>
      <c r="J464" s="26"/>
    </row>
    <row r="465" spans="1:10" ht="15" customHeight="1" x14ac:dyDescent="0.2">
      <c r="A465" s="25" t="str">
        <f>IF(AAR!A466="","",AAR!A466)</f>
        <v/>
      </c>
      <c r="B465" s="9" t="str">
        <f>IF(AAR!B466="","",AAR!B466)</f>
        <v/>
      </c>
      <c r="C465" s="9" t="str">
        <f>IF(AAR!C466="","",AAR!C466)</f>
        <v/>
      </c>
      <c r="D465" s="26"/>
      <c r="E465" s="26"/>
      <c r="F465" s="26"/>
      <c r="G465" s="26"/>
      <c r="H465" s="26"/>
      <c r="I465" s="26"/>
      <c r="J465" s="26"/>
    </row>
    <row r="466" spans="1:10" ht="15" customHeight="1" x14ac:dyDescent="0.2">
      <c r="A466" s="25" t="str">
        <f>IF(AAR!A467="","",AAR!A467)</f>
        <v/>
      </c>
      <c r="B466" s="9" t="str">
        <f>IF(AAR!B467="","",AAR!B467)</f>
        <v/>
      </c>
      <c r="C466" s="9" t="str">
        <f>IF(AAR!C467="","",AAR!C467)</f>
        <v/>
      </c>
      <c r="D466" s="26"/>
      <c r="E466" s="26"/>
      <c r="F466" s="26"/>
      <c r="G466" s="26"/>
      <c r="H466" s="26"/>
      <c r="I466" s="26"/>
      <c r="J466" s="26"/>
    </row>
    <row r="467" spans="1:10" ht="15" customHeight="1" x14ac:dyDescent="0.2">
      <c r="A467" s="25" t="str">
        <f>IF(AAR!A468="","",AAR!A468)</f>
        <v/>
      </c>
      <c r="B467" s="9" t="str">
        <f>IF(AAR!B468="","",AAR!B468)</f>
        <v/>
      </c>
      <c r="C467" s="9" t="str">
        <f>IF(AAR!C468="","",AAR!C468)</f>
        <v/>
      </c>
      <c r="D467" s="26"/>
      <c r="E467" s="26"/>
      <c r="F467" s="26"/>
      <c r="G467" s="26"/>
      <c r="H467" s="26"/>
      <c r="I467" s="26"/>
      <c r="J467" s="26"/>
    </row>
    <row r="468" spans="1:10" ht="15" customHeight="1" x14ac:dyDescent="0.2">
      <c r="A468" s="25" t="str">
        <f>IF(AAR!A469="","",AAR!A469)</f>
        <v/>
      </c>
      <c r="B468" s="9" t="str">
        <f>IF(AAR!B469="","",AAR!B469)</f>
        <v/>
      </c>
      <c r="C468" s="9" t="str">
        <f>IF(AAR!C469="","",AAR!C469)</f>
        <v/>
      </c>
      <c r="D468" s="26"/>
      <c r="E468" s="26"/>
      <c r="F468" s="26"/>
      <c r="G468" s="26"/>
      <c r="H468" s="26"/>
      <c r="I468" s="26"/>
      <c r="J468" s="26"/>
    </row>
    <row r="469" spans="1:10" ht="15" customHeight="1" x14ac:dyDescent="0.2">
      <c r="A469" s="25" t="str">
        <f>IF(AAR!A470="","",AAR!A470)</f>
        <v/>
      </c>
      <c r="B469" s="9" t="str">
        <f>IF(AAR!B470="","",AAR!B470)</f>
        <v/>
      </c>
      <c r="C469" s="9" t="str">
        <f>IF(AAR!C470="","",AAR!C470)</f>
        <v/>
      </c>
      <c r="D469" s="26"/>
      <c r="E469" s="26"/>
      <c r="F469" s="26"/>
      <c r="G469" s="26"/>
      <c r="H469" s="26"/>
      <c r="I469" s="26"/>
      <c r="J469" s="26"/>
    </row>
    <row r="470" spans="1:10" ht="15" customHeight="1" x14ac:dyDescent="0.2">
      <c r="A470" s="25" t="str">
        <f>IF(AAR!A471="","",AAR!A471)</f>
        <v/>
      </c>
      <c r="B470" s="9" t="str">
        <f>IF(AAR!B471="","",AAR!B471)</f>
        <v/>
      </c>
      <c r="C470" s="9" t="str">
        <f>IF(AAR!C471="","",AAR!C471)</f>
        <v/>
      </c>
      <c r="D470" s="26"/>
      <c r="E470" s="26"/>
      <c r="F470" s="26"/>
      <c r="G470" s="26"/>
      <c r="H470" s="26"/>
      <c r="I470" s="26"/>
      <c r="J470" s="26"/>
    </row>
    <row r="471" spans="1:10" ht="15" customHeight="1" x14ac:dyDescent="0.2">
      <c r="A471" s="25" t="str">
        <f>IF(AAR!A472="","",AAR!A472)</f>
        <v/>
      </c>
      <c r="B471" s="9" t="str">
        <f>IF(AAR!B472="","",AAR!B472)</f>
        <v/>
      </c>
      <c r="C471" s="9" t="str">
        <f>IF(AAR!C472="","",AAR!C472)</f>
        <v/>
      </c>
      <c r="D471" s="26"/>
      <c r="E471" s="26"/>
      <c r="F471" s="26"/>
      <c r="G471" s="26"/>
      <c r="H471" s="26"/>
      <c r="I471" s="26"/>
      <c r="J471" s="26"/>
    </row>
    <row r="472" spans="1:10" ht="15" customHeight="1" x14ac:dyDescent="0.2">
      <c r="A472" s="25" t="str">
        <f>IF(AAR!A473="","",AAR!A473)</f>
        <v/>
      </c>
      <c r="B472" s="9" t="str">
        <f>IF(AAR!B473="","",AAR!B473)</f>
        <v/>
      </c>
      <c r="C472" s="9" t="str">
        <f>IF(AAR!C473="","",AAR!C473)</f>
        <v/>
      </c>
      <c r="D472" s="26"/>
      <c r="E472" s="26"/>
      <c r="F472" s="26"/>
      <c r="G472" s="26"/>
      <c r="H472" s="26"/>
      <c r="I472" s="26"/>
      <c r="J472" s="26"/>
    </row>
    <row r="473" spans="1:10" ht="15" customHeight="1" x14ac:dyDescent="0.2">
      <c r="A473" s="25" t="str">
        <f>IF(AAR!A474="","",AAR!A474)</f>
        <v/>
      </c>
      <c r="B473" s="9" t="str">
        <f>IF(AAR!B474="","",AAR!B474)</f>
        <v/>
      </c>
      <c r="C473" s="9" t="str">
        <f>IF(AAR!C474="","",AAR!C474)</f>
        <v/>
      </c>
      <c r="D473" s="26"/>
      <c r="E473" s="26"/>
      <c r="F473" s="26"/>
      <c r="G473" s="26"/>
      <c r="H473" s="26"/>
      <c r="I473" s="26"/>
      <c r="J473" s="26"/>
    </row>
    <row r="474" spans="1:10" ht="15" customHeight="1" x14ac:dyDescent="0.2">
      <c r="A474" s="25" t="str">
        <f>IF(AAR!A475="","",AAR!A475)</f>
        <v/>
      </c>
      <c r="B474" s="9" t="str">
        <f>IF(AAR!B475="","",AAR!B475)</f>
        <v/>
      </c>
      <c r="C474" s="9" t="str">
        <f>IF(AAR!C475="","",AAR!C475)</f>
        <v/>
      </c>
      <c r="D474" s="26"/>
      <c r="E474" s="26"/>
      <c r="F474" s="26"/>
      <c r="G474" s="26"/>
      <c r="H474" s="26"/>
      <c r="I474" s="26"/>
      <c r="J474" s="26"/>
    </row>
    <row r="475" spans="1:10" ht="15" customHeight="1" x14ac:dyDescent="0.2">
      <c r="A475" s="25" t="str">
        <f>IF(AAR!A476="","",AAR!A476)</f>
        <v/>
      </c>
      <c r="B475" s="9" t="str">
        <f>IF(AAR!B476="","",AAR!B476)</f>
        <v/>
      </c>
      <c r="C475" s="9" t="str">
        <f>IF(AAR!C476="","",AAR!C476)</f>
        <v/>
      </c>
      <c r="D475" s="26"/>
      <c r="E475" s="26"/>
      <c r="F475" s="26"/>
      <c r="G475" s="26"/>
      <c r="H475" s="26"/>
      <c r="I475" s="26"/>
      <c r="J475" s="26"/>
    </row>
    <row r="476" spans="1:10" ht="15" customHeight="1" x14ac:dyDescent="0.2">
      <c r="A476" s="25" t="str">
        <f>IF(AAR!A477="","",AAR!A477)</f>
        <v/>
      </c>
      <c r="B476" s="9" t="str">
        <f>IF(AAR!B477="","",AAR!B477)</f>
        <v/>
      </c>
      <c r="C476" s="9" t="str">
        <f>IF(AAR!C477="","",AAR!C477)</f>
        <v/>
      </c>
      <c r="D476" s="26"/>
      <c r="E476" s="26"/>
      <c r="F476" s="26"/>
      <c r="G476" s="26"/>
      <c r="H476" s="26"/>
      <c r="I476" s="26"/>
      <c r="J476" s="26"/>
    </row>
    <row r="477" spans="1:10" ht="15" customHeight="1" x14ac:dyDescent="0.2">
      <c r="A477" s="25" t="str">
        <f>IF(AAR!A478="","",AAR!A478)</f>
        <v/>
      </c>
      <c r="B477" s="9" t="str">
        <f>IF(AAR!B478="","",AAR!B478)</f>
        <v/>
      </c>
      <c r="C477" s="9" t="str">
        <f>IF(AAR!C478="","",AAR!C478)</f>
        <v/>
      </c>
      <c r="D477" s="26"/>
      <c r="E477" s="26"/>
      <c r="F477" s="26"/>
      <c r="G477" s="26"/>
      <c r="H477" s="26"/>
      <c r="I477" s="26"/>
      <c r="J477" s="26"/>
    </row>
    <row r="478" spans="1:10" ht="15" customHeight="1" x14ac:dyDescent="0.2">
      <c r="A478" s="25" t="str">
        <f>IF(AAR!A479="","",AAR!A479)</f>
        <v/>
      </c>
      <c r="B478" s="9" t="str">
        <f>IF(AAR!B479="","",AAR!B479)</f>
        <v/>
      </c>
      <c r="C478" s="9" t="str">
        <f>IF(AAR!C479="","",AAR!C479)</f>
        <v/>
      </c>
      <c r="D478" s="26"/>
      <c r="E478" s="26"/>
      <c r="F478" s="26"/>
      <c r="G478" s="26"/>
      <c r="H478" s="26"/>
      <c r="I478" s="26"/>
      <c r="J478" s="26"/>
    </row>
    <row r="479" spans="1:10" ht="15" customHeight="1" x14ac:dyDescent="0.2">
      <c r="A479" s="25" t="str">
        <f>IF(AAR!A480="","",AAR!A480)</f>
        <v/>
      </c>
      <c r="B479" s="9" t="str">
        <f>IF(AAR!B480="","",AAR!B480)</f>
        <v/>
      </c>
      <c r="C479" s="9" t="str">
        <f>IF(AAR!C480="","",AAR!C480)</f>
        <v/>
      </c>
      <c r="D479" s="26"/>
      <c r="E479" s="26"/>
      <c r="F479" s="26"/>
      <c r="G479" s="26"/>
      <c r="H479" s="26"/>
      <c r="I479" s="26"/>
      <c r="J479" s="26"/>
    </row>
    <row r="480" spans="1:10" ht="15" customHeight="1" x14ac:dyDescent="0.2">
      <c r="A480" s="25" t="str">
        <f>IF(AAR!A481="","",AAR!A481)</f>
        <v/>
      </c>
      <c r="B480" s="9" t="str">
        <f>IF(AAR!B481="","",AAR!B481)</f>
        <v/>
      </c>
      <c r="C480" s="9" t="str">
        <f>IF(AAR!C481="","",AAR!C481)</f>
        <v/>
      </c>
      <c r="D480" s="26"/>
      <c r="E480" s="26"/>
      <c r="F480" s="26"/>
      <c r="G480" s="26"/>
      <c r="H480" s="26"/>
      <c r="I480" s="26"/>
      <c r="J480" s="26"/>
    </row>
    <row r="481" spans="1:10" ht="15" customHeight="1" x14ac:dyDescent="0.2">
      <c r="A481" s="25" t="str">
        <f>IF(AAR!A482="","",AAR!A482)</f>
        <v/>
      </c>
      <c r="B481" s="9" t="str">
        <f>IF(AAR!B482="","",AAR!B482)</f>
        <v/>
      </c>
      <c r="C481" s="9" t="str">
        <f>IF(AAR!C482="","",AAR!C482)</f>
        <v/>
      </c>
      <c r="D481" s="26"/>
      <c r="E481" s="26"/>
      <c r="F481" s="26"/>
      <c r="G481" s="26"/>
      <c r="H481" s="26"/>
      <c r="I481" s="26"/>
      <c r="J481" s="26"/>
    </row>
    <row r="482" spans="1:10" ht="15" customHeight="1" x14ac:dyDescent="0.2">
      <c r="A482" s="25" t="str">
        <f>IF(AAR!A483="","",AAR!A483)</f>
        <v/>
      </c>
      <c r="B482" s="9" t="str">
        <f>IF(AAR!B483="","",AAR!B483)</f>
        <v/>
      </c>
      <c r="C482" s="9" t="str">
        <f>IF(AAR!C483="","",AAR!C483)</f>
        <v/>
      </c>
      <c r="D482" s="26"/>
      <c r="E482" s="26"/>
      <c r="F482" s="26"/>
      <c r="G482" s="26"/>
      <c r="H482" s="26"/>
      <c r="I482" s="26"/>
      <c r="J482" s="26"/>
    </row>
    <row r="483" spans="1:10" ht="15" customHeight="1" x14ac:dyDescent="0.2">
      <c r="A483" s="25" t="str">
        <f>IF(AAR!A484="","",AAR!A484)</f>
        <v/>
      </c>
      <c r="B483" s="9" t="str">
        <f>IF(AAR!B484="","",AAR!B484)</f>
        <v/>
      </c>
      <c r="C483" s="9" t="str">
        <f>IF(AAR!C484="","",AAR!C484)</f>
        <v/>
      </c>
      <c r="D483" s="26"/>
      <c r="E483" s="26"/>
      <c r="F483" s="26"/>
      <c r="G483" s="26"/>
      <c r="H483" s="26"/>
      <c r="I483" s="26"/>
      <c r="J483" s="26"/>
    </row>
    <row r="484" spans="1:10" ht="15" customHeight="1" x14ac:dyDescent="0.2">
      <c r="A484" s="25" t="str">
        <f>IF(AAR!A485="","",AAR!A485)</f>
        <v/>
      </c>
      <c r="B484" s="9" t="str">
        <f>IF(AAR!B485="","",AAR!B485)</f>
        <v/>
      </c>
      <c r="C484" s="9" t="str">
        <f>IF(AAR!C485="","",AAR!C485)</f>
        <v/>
      </c>
      <c r="D484" s="26"/>
      <c r="E484" s="26"/>
      <c r="F484" s="26"/>
      <c r="G484" s="26"/>
      <c r="H484" s="26"/>
      <c r="I484" s="26"/>
      <c r="J484" s="26"/>
    </row>
    <row r="485" spans="1:10" ht="15" customHeight="1" x14ac:dyDescent="0.2">
      <c r="A485" s="25" t="str">
        <f>IF(AAR!A486="","",AAR!A486)</f>
        <v/>
      </c>
      <c r="B485" s="9" t="str">
        <f>IF(AAR!B486="","",AAR!B486)</f>
        <v/>
      </c>
      <c r="C485" s="9" t="str">
        <f>IF(AAR!C486="","",AAR!C486)</f>
        <v/>
      </c>
      <c r="D485" s="26"/>
      <c r="E485" s="26"/>
      <c r="F485" s="26"/>
      <c r="G485" s="26"/>
      <c r="H485" s="26"/>
      <c r="I485" s="26"/>
      <c r="J485" s="26"/>
    </row>
    <row r="486" spans="1:10" ht="15" customHeight="1" x14ac:dyDescent="0.2">
      <c r="A486" s="25" t="str">
        <f>IF(AAR!A487="","",AAR!A487)</f>
        <v/>
      </c>
      <c r="B486" s="9" t="str">
        <f>IF(AAR!B487="","",AAR!B487)</f>
        <v/>
      </c>
      <c r="C486" s="9" t="str">
        <f>IF(AAR!C487="","",AAR!C487)</f>
        <v/>
      </c>
      <c r="D486" s="26"/>
      <c r="E486" s="26"/>
      <c r="F486" s="26"/>
      <c r="G486" s="26"/>
      <c r="H486" s="26"/>
      <c r="I486" s="26"/>
      <c r="J486" s="26"/>
    </row>
    <row r="487" spans="1:10" ht="15" customHeight="1" x14ac:dyDescent="0.2">
      <c r="A487" s="25" t="str">
        <f>IF(AAR!A488="","",AAR!A488)</f>
        <v/>
      </c>
      <c r="B487" s="9" t="str">
        <f>IF(AAR!B488="","",AAR!B488)</f>
        <v/>
      </c>
      <c r="C487" s="9" t="str">
        <f>IF(AAR!C488="","",AAR!C488)</f>
        <v/>
      </c>
      <c r="D487" s="26"/>
      <c r="E487" s="26"/>
      <c r="F487" s="26"/>
      <c r="G487" s="26"/>
      <c r="H487" s="26"/>
      <c r="I487" s="26"/>
      <c r="J487" s="26"/>
    </row>
    <row r="488" spans="1:10" ht="15" customHeight="1" x14ac:dyDescent="0.2">
      <c r="A488" s="25" t="str">
        <f>IF(AAR!A489="","",AAR!A489)</f>
        <v/>
      </c>
      <c r="B488" s="9" t="str">
        <f>IF(AAR!B489="","",AAR!B489)</f>
        <v/>
      </c>
      <c r="C488" s="9" t="str">
        <f>IF(AAR!C489="","",AAR!C489)</f>
        <v/>
      </c>
      <c r="D488" s="26"/>
      <c r="E488" s="26"/>
      <c r="F488" s="26"/>
      <c r="G488" s="26"/>
      <c r="H488" s="26"/>
      <c r="I488" s="26"/>
      <c r="J488" s="26"/>
    </row>
    <row r="489" spans="1:10" ht="15" customHeight="1" x14ac:dyDescent="0.2">
      <c r="A489" s="25" t="str">
        <f>IF(AAR!A490="","",AAR!A490)</f>
        <v/>
      </c>
      <c r="B489" s="9" t="str">
        <f>IF(AAR!B490="","",AAR!B490)</f>
        <v/>
      </c>
      <c r="C489" s="9" t="str">
        <f>IF(AAR!C490="","",AAR!C490)</f>
        <v/>
      </c>
      <c r="D489" s="26"/>
      <c r="E489" s="26"/>
      <c r="F489" s="26"/>
      <c r="G489" s="26"/>
      <c r="H489" s="26"/>
      <c r="I489" s="26"/>
      <c r="J489" s="26"/>
    </row>
    <row r="490" spans="1:10" ht="15" customHeight="1" x14ac:dyDescent="0.2">
      <c r="A490" s="25" t="str">
        <f>IF(AAR!A491="","",AAR!A491)</f>
        <v/>
      </c>
      <c r="B490" s="9" t="str">
        <f>IF(AAR!B491="","",AAR!B491)</f>
        <v/>
      </c>
      <c r="C490" s="9" t="str">
        <f>IF(AAR!C491="","",AAR!C491)</f>
        <v/>
      </c>
      <c r="D490" s="26"/>
      <c r="E490" s="26"/>
      <c r="F490" s="26"/>
      <c r="G490" s="26"/>
      <c r="H490" s="26"/>
      <c r="I490" s="26"/>
      <c r="J490" s="26"/>
    </row>
    <row r="491" spans="1:10" ht="15" customHeight="1" x14ac:dyDescent="0.2">
      <c r="A491" s="25" t="str">
        <f>IF(AAR!A492="","",AAR!A492)</f>
        <v/>
      </c>
      <c r="B491" s="9" t="str">
        <f>IF(AAR!B492="","",AAR!B492)</f>
        <v/>
      </c>
      <c r="C491" s="9" t="str">
        <f>IF(AAR!C492="","",AAR!C492)</f>
        <v/>
      </c>
      <c r="D491" s="26"/>
      <c r="E491" s="26"/>
      <c r="F491" s="26"/>
      <c r="G491" s="26"/>
      <c r="H491" s="26"/>
      <c r="I491" s="26"/>
      <c r="J491" s="26"/>
    </row>
    <row r="492" spans="1:10" ht="15" customHeight="1" x14ac:dyDescent="0.2">
      <c r="A492" s="25" t="str">
        <f>IF(AAR!A493="","",AAR!A493)</f>
        <v/>
      </c>
      <c r="B492" s="9" t="str">
        <f>IF(AAR!B493="","",AAR!B493)</f>
        <v/>
      </c>
      <c r="C492" s="9" t="str">
        <f>IF(AAR!C493="","",AAR!C493)</f>
        <v/>
      </c>
      <c r="D492" s="26"/>
      <c r="E492" s="26"/>
      <c r="F492" s="26"/>
      <c r="G492" s="26"/>
      <c r="H492" s="26"/>
      <c r="I492" s="26"/>
      <c r="J492" s="26"/>
    </row>
    <row r="493" spans="1:10" ht="15" customHeight="1" x14ac:dyDescent="0.2">
      <c r="A493" s="25" t="str">
        <f>IF(AAR!A494="","",AAR!A494)</f>
        <v/>
      </c>
      <c r="B493" s="9" t="str">
        <f>IF(AAR!B494="","",AAR!B494)</f>
        <v/>
      </c>
      <c r="C493" s="9" t="str">
        <f>IF(AAR!C494="","",AAR!C494)</f>
        <v/>
      </c>
      <c r="D493" s="26"/>
      <c r="E493" s="26"/>
      <c r="F493" s="26"/>
      <c r="G493" s="26"/>
      <c r="H493" s="26"/>
      <c r="I493" s="26"/>
      <c r="J493" s="26"/>
    </row>
    <row r="494" spans="1:10" ht="15" customHeight="1" x14ac:dyDescent="0.2">
      <c r="A494" s="25" t="str">
        <f>IF(AAR!A495="","",AAR!A495)</f>
        <v/>
      </c>
      <c r="B494" s="9" t="str">
        <f>IF(AAR!B495="","",AAR!B495)</f>
        <v/>
      </c>
      <c r="C494" s="9" t="str">
        <f>IF(AAR!C495="","",AAR!C495)</f>
        <v/>
      </c>
      <c r="D494" s="26"/>
      <c r="E494" s="26"/>
      <c r="F494" s="26"/>
      <c r="G494" s="26"/>
      <c r="H494" s="26"/>
      <c r="I494" s="26"/>
      <c r="J494" s="26"/>
    </row>
    <row r="495" spans="1:10" ht="15" customHeight="1" x14ac:dyDescent="0.2">
      <c r="A495" s="25" t="str">
        <f>IF(AAR!A496="","",AAR!A496)</f>
        <v/>
      </c>
      <c r="B495" s="9" t="str">
        <f>IF(AAR!B496="","",AAR!B496)</f>
        <v/>
      </c>
      <c r="C495" s="9" t="str">
        <f>IF(AAR!C496="","",AAR!C496)</f>
        <v/>
      </c>
      <c r="D495" s="26"/>
      <c r="E495" s="26"/>
      <c r="F495" s="26"/>
      <c r="G495" s="26"/>
      <c r="H495" s="26"/>
      <c r="I495" s="26"/>
      <c r="J495" s="26"/>
    </row>
    <row r="496" spans="1:10" ht="15" customHeight="1" x14ac:dyDescent="0.2">
      <c r="A496" s="25" t="str">
        <f>IF(AAR!A497="","",AAR!A497)</f>
        <v/>
      </c>
      <c r="B496" s="9" t="str">
        <f>IF(AAR!B497="","",AAR!B497)</f>
        <v/>
      </c>
      <c r="C496" s="9" t="str">
        <f>IF(AAR!C497="","",AAR!C497)</f>
        <v/>
      </c>
      <c r="D496" s="26"/>
      <c r="E496" s="26"/>
      <c r="F496" s="26"/>
      <c r="G496" s="26"/>
      <c r="H496" s="26"/>
      <c r="I496" s="26"/>
      <c r="J496" s="26"/>
    </row>
    <row r="497" spans="1:10" ht="15" customHeight="1" x14ac:dyDescent="0.2">
      <c r="A497" s="25" t="str">
        <f>IF(AAR!A498="","",AAR!A498)</f>
        <v/>
      </c>
      <c r="B497" s="9" t="str">
        <f>IF(AAR!B498="","",AAR!B498)</f>
        <v/>
      </c>
      <c r="C497" s="9" t="str">
        <f>IF(AAR!C498="","",AAR!C498)</f>
        <v/>
      </c>
      <c r="D497" s="26"/>
      <c r="E497" s="26"/>
      <c r="F497" s="26"/>
      <c r="G497" s="26"/>
      <c r="H497" s="26"/>
      <c r="I497" s="26"/>
      <c r="J497" s="26"/>
    </row>
    <row r="498" spans="1:10" ht="15" customHeight="1" x14ac:dyDescent="0.2">
      <c r="A498" s="25" t="str">
        <f>IF(AAR!A499="","",AAR!A499)</f>
        <v/>
      </c>
      <c r="B498" s="9" t="str">
        <f>IF(AAR!B499="","",AAR!B499)</f>
        <v/>
      </c>
      <c r="C498" s="9" t="str">
        <f>IF(AAR!C499="","",AAR!C499)</f>
        <v/>
      </c>
      <c r="D498" s="26"/>
      <c r="E498" s="26"/>
      <c r="F498" s="26"/>
      <c r="G498" s="26"/>
      <c r="H498" s="26"/>
      <c r="I498" s="26"/>
      <c r="J498" s="26"/>
    </row>
    <row r="499" spans="1:10" ht="15" customHeight="1" x14ac:dyDescent="0.2">
      <c r="A499" s="25" t="str">
        <f>IF(AAR!A500="","",AAR!A500)</f>
        <v/>
      </c>
      <c r="B499" s="9" t="str">
        <f>IF(AAR!B500="","",AAR!B500)</f>
        <v/>
      </c>
      <c r="C499" s="9" t="str">
        <f>IF(AAR!C500="","",AAR!C500)</f>
        <v/>
      </c>
      <c r="D499" s="26"/>
      <c r="E499" s="26"/>
      <c r="F499" s="26"/>
      <c r="G499" s="26"/>
      <c r="H499" s="26"/>
      <c r="I499" s="26"/>
      <c r="J499" s="26"/>
    </row>
    <row r="500" spans="1:10" ht="15" customHeight="1" x14ac:dyDescent="0.2">
      <c r="A500" s="25" t="str">
        <f>IF(AAR!A501="","",AAR!A501)</f>
        <v/>
      </c>
      <c r="B500" s="9" t="str">
        <f>IF(AAR!B501="","",AAR!B501)</f>
        <v/>
      </c>
      <c r="C500" s="9" t="str">
        <f>IF(AAR!C501="","",AAR!C501)</f>
        <v/>
      </c>
      <c r="D500" s="26"/>
      <c r="E500" s="26"/>
      <c r="F500" s="26"/>
      <c r="G500" s="26"/>
      <c r="H500" s="26"/>
      <c r="I500" s="26"/>
      <c r="J500" s="26"/>
    </row>
    <row r="501" spans="1:10" ht="15" customHeight="1" x14ac:dyDescent="0.2">
      <c r="A501" s="25" t="str">
        <f>IF(AAR!A502="","",AAR!A502)</f>
        <v/>
      </c>
      <c r="B501" s="9" t="str">
        <f>IF(AAR!B502="","",AAR!B502)</f>
        <v/>
      </c>
      <c r="C501" s="9" t="str">
        <f>IF(AAR!C502="","",AAR!C502)</f>
        <v/>
      </c>
      <c r="D501" s="26"/>
      <c r="E501" s="26"/>
      <c r="F501" s="26"/>
      <c r="G501" s="26"/>
      <c r="H501" s="26"/>
      <c r="I501" s="26"/>
      <c r="J501" s="26"/>
    </row>
  </sheetData>
  <sheetProtection sheet="1" objects="1" scenarios="1"/>
  <mergeCells count="1">
    <mergeCell ref="D1:J1"/>
  </mergeCells>
  <conditionalFormatting sqref="D1:J1">
    <cfRule type="cellIs" dxfId="1" priority="1" operator="notEqual">
      <formula>""</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999"/>
  <sheetViews>
    <sheetView workbookViewId="0"/>
  </sheetViews>
  <sheetFormatPr defaultColWidth="0" defaultRowHeight="15" customHeight="1" zeroHeight="1" x14ac:dyDescent="0.2"/>
  <cols>
    <col min="1" max="2" width="10.625" style="2" customWidth="1"/>
    <col min="3" max="32" width="11.75" style="2" customWidth="1"/>
    <col min="33" max="35" width="10.625" style="2" customWidth="1"/>
    <col min="36" max="36" width="14.125" style="2" bestFit="1" customWidth="1"/>
    <col min="37" max="37" width="15.5" style="2" bestFit="1" customWidth="1"/>
    <col min="38" max="38" width="10.625" style="2" customWidth="1"/>
    <col min="39" max="39" width="5.5" style="2" customWidth="1"/>
    <col min="40" max="40" width="5.625" style="2" customWidth="1"/>
    <col min="41" max="41" width="14.375" style="2" hidden="1" customWidth="1"/>
    <col min="42" max="42" width="5.875" style="2" hidden="1" customWidth="1"/>
    <col min="43" max="43" width="5.5" style="2" hidden="1" customWidth="1"/>
    <col min="44" max="44" width="5.375" style="2" hidden="1" customWidth="1"/>
    <col min="45" max="46" width="10.625" style="2" hidden="1" customWidth="1"/>
    <col min="47" max="47" width="5.625" style="2" hidden="1" customWidth="1"/>
    <col min="48" max="16384" width="12.625" style="2" hidden="1"/>
  </cols>
  <sheetData>
    <row r="1" spans="1:40" ht="56.25" customHeight="1" x14ac:dyDescent="0.55000000000000004">
      <c r="A1" s="26"/>
      <c r="B1" s="8"/>
      <c r="C1" s="11" t="str">
        <f>AAR!D1</f>
        <v>3M</v>
      </c>
      <c r="D1" s="11" t="str">
        <f>AAR!E1</f>
        <v>Amex</v>
      </c>
      <c r="E1" s="11" t="str">
        <f>AAR!F1</f>
        <v>Amgen</v>
      </c>
      <c r="F1" s="11" t="str">
        <f>AAR!G1</f>
        <v>Apple</v>
      </c>
      <c r="G1" s="11" t="str">
        <f>AAR!H1</f>
        <v>Carterpillar</v>
      </c>
      <c r="H1" s="11" t="str">
        <f>AAR!I1</f>
        <v>Chevron</v>
      </c>
      <c r="I1" s="11" t="str">
        <f>AAR!J1</f>
        <v>Cisco</v>
      </c>
      <c r="J1" s="11" t="str">
        <f>AAR!K1</f>
        <v>Dow</v>
      </c>
      <c r="K1" s="11" t="str">
        <f>AAR!L1</f>
        <v>Honey Well</v>
      </c>
      <c r="L1" s="11" t="str">
        <f>AAR!M1</f>
        <v>Intel</v>
      </c>
      <c r="M1" s="11" t="str">
        <f>AAR!N1</f>
        <v>IBM</v>
      </c>
      <c r="N1" s="11" t="str">
        <f>AAR!O1</f>
        <v>Johnson</v>
      </c>
      <c r="O1" s="11" t="str">
        <f>AAR!P1</f>
        <v>JP Morgan</v>
      </c>
      <c r="P1" s="11" t="str">
        <f>AAR!Q1</f>
        <v>McDonald's</v>
      </c>
      <c r="Q1" s="11" t="str">
        <f>AAR!R1</f>
        <v>Merck</v>
      </c>
      <c r="R1" s="11" t="str">
        <f>AAR!S1</f>
        <v>Microsoft</v>
      </c>
      <c r="S1" s="11" t="str">
        <f>AAR!T1</f>
        <v>Nike</v>
      </c>
      <c r="T1" s="11" t="str">
        <f>AAR!U1</f>
        <v>Salesforce</v>
      </c>
      <c r="U1" s="11" t="str">
        <f>AAR!V1</f>
        <v>Boeing</v>
      </c>
      <c r="V1" s="11" t="str">
        <f>AAR!W1</f>
        <v>Coca Cola</v>
      </c>
      <c r="W1" s="11" t="str">
        <f>AAR!X1</f>
        <v>Goldman Sachs</v>
      </c>
      <c r="X1" s="11" t="str">
        <f>AAR!Y1</f>
        <v>Home Depot</v>
      </c>
      <c r="Y1" s="11" t="str">
        <f>AAR!Z1</f>
        <v>Procter and Gamble</v>
      </c>
      <c r="Z1" s="11" t="str">
        <f>AAR!AA1</f>
        <v>Travelers</v>
      </c>
      <c r="AA1" s="11" t="str">
        <f>AAR!AB1</f>
        <v>Disney</v>
      </c>
      <c r="AB1" s="11" t="str">
        <f>AAR!AC1</f>
        <v>United Health</v>
      </c>
      <c r="AC1" s="11" t="str">
        <f>AAR!AD1</f>
        <v>Verizon</v>
      </c>
      <c r="AD1" s="11" t="str">
        <f>AAR!AE1</f>
        <v>Visa</v>
      </c>
      <c r="AE1" s="11" t="str">
        <f>AAR!AF1</f>
        <v>Wallgreens</v>
      </c>
      <c r="AF1" s="11" t="str">
        <f>AAR!AG1</f>
        <v>Wallmart</v>
      </c>
      <c r="AG1" s="26"/>
      <c r="AH1" s="26"/>
      <c r="AI1" s="26"/>
      <c r="AJ1" s="26"/>
      <c r="AK1" s="26"/>
      <c r="AL1" s="26"/>
      <c r="AM1" s="26"/>
      <c r="AN1" s="26"/>
    </row>
    <row r="2" spans="1:40" ht="20.25" x14ac:dyDescent="0.55000000000000004">
      <c r="A2" s="26"/>
      <c r="B2" s="8" t="s">
        <v>32</v>
      </c>
      <c r="C2" s="8" t="str">
        <f>AAR!D2</f>
        <v>AR</v>
      </c>
      <c r="D2" s="8" t="str">
        <f>AAR!E2</f>
        <v>AR</v>
      </c>
      <c r="E2" s="8" t="str">
        <f>AAR!F2</f>
        <v>AR</v>
      </c>
      <c r="F2" s="8" t="str">
        <f>AAR!G2</f>
        <v>AR</v>
      </c>
      <c r="G2" s="8" t="str">
        <f>AAR!H2</f>
        <v>AR</v>
      </c>
      <c r="H2" s="8" t="str">
        <f>AAR!I2</f>
        <v>AR</v>
      </c>
      <c r="I2" s="8" t="str">
        <f>AAR!J2</f>
        <v>AR</v>
      </c>
      <c r="J2" s="8" t="str">
        <f>AAR!K2</f>
        <v>AR</v>
      </c>
      <c r="K2" s="8" t="str">
        <f>AAR!L2</f>
        <v>AR</v>
      </c>
      <c r="L2" s="8" t="str">
        <f>AAR!M2</f>
        <v>AR</v>
      </c>
      <c r="M2" s="8" t="str">
        <f>AAR!N2</f>
        <v>AR</v>
      </c>
      <c r="N2" s="8" t="str">
        <f>AAR!O2</f>
        <v>AR</v>
      </c>
      <c r="O2" s="8" t="str">
        <f>AAR!P2</f>
        <v>AR</v>
      </c>
      <c r="P2" s="8" t="str">
        <f>AAR!Q2</f>
        <v>AR</v>
      </c>
      <c r="Q2" s="8" t="str">
        <f>AAR!R2</f>
        <v>AR</v>
      </c>
      <c r="R2" s="8" t="str">
        <f>AAR!S2</f>
        <v>AR</v>
      </c>
      <c r="S2" s="8" t="str">
        <f>AAR!T2</f>
        <v>AR</v>
      </c>
      <c r="T2" s="8" t="str">
        <f>AAR!U2</f>
        <v>AR</v>
      </c>
      <c r="U2" s="8" t="str">
        <f>AAR!V2</f>
        <v>AR</v>
      </c>
      <c r="V2" s="8" t="str">
        <f>AAR!W2</f>
        <v>AR</v>
      </c>
      <c r="W2" s="8" t="str">
        <f>AAR!X2</f>
        <v>AR</v>
      </c>
      <c r="X2" s="8" t="str">
        <f>AAR!Y2</f>
        <v>AR</v>
      </c>
      <c r="Y2" s="8" t="str">
        <f>AAR!Z2</f>
        <v>AR</v>
      </c>
      <c r="Z2" s="8" t="str">
        <f>AAR!AA2</f>
        <v>AR</v>
      </c>
      <c r="AA2" s="8" t="str">
        <f>AAR!AB2</f>
        <v>AR</v>
      </c>
      <c r="AB2" s="8" t="str">
        <f>AAR!AC2</f>
        <v>AR</v>
      </c>
      <c r="AC2" s="8" t="str">
        <f>AAR!AD2</f>
        <v>AR</v>
      </c>
      <c r="AD2" s="8" t="str">
        <f>AAR!AE2</f>
        <v>AR</v>
      </c>
      <c r="AE2" s="8" t="str">
        <f>AAR!AF2</f>
        <v>AR</v>
      </c>
      <c r="AF2" s="8" t="str">
        <f>AAR!AG2</f>
        <v>AR</v>
      </c>
      <c r="AG2" s="26"/>
      <c r="AH2" s="26"/>
      <c r="AI2" s="28" t="s">
        <v>47</v>
      </c>
      <c r="AJ2" s="28" t="s">
        <v>48</v>
      </c>
      <c r="AK2" s="28" t="s">
        <v>54</v>
      </c>
      <c r="AL2" s="28" t="s">
        <v>32</v>
      </c>
      <c r="AM2" s="26"/>
      <c r="AN2" s="26"/>
    </row>
    <row r="3" spans="1:40" ht="13.5" customHeight="1" x14ac:dyDescent="0.25">
      <c r="A3" s="26"/>
      <c r="B3" s="15">
        <v>-99</v>
      </c>
      <c r="C3" s="15">
        <f>AAR!D3</f>
        <v>-3.9572754237466E-3</v>
      </c>
      <c r="D3" s="15">
        <f>AAR!E3</f>
        <v>-6.2317417096915207E-3</v>
      </c>
      <c r="E3" s="15">
        <f>AAR!F3</f>
        <v>2.7859099232138675E-2</v>
      </c>
      <c r="F3" s="15">
        <f>AAR!G3</f>
        <v>3.5605280129835659E-3</v>
      </c>
      <c r="G3" s="15">
        <f>AAR!H3</f>
        <v>-6.6354628614707727E-4</v>
      </c>
      <c r="H3" s="15">
        <f>AAR!I3</f>
        <v>-1.1227783145341133E-2</v>
      </c>
      <c r="I3" s="15">
        <f>AAR!J3</f>
        <v>-1.4109004210969413E-2</v>
      </c>
      <c r="J3" s="15">
        <f>AAR!K3</f>
        <v>-8.4842746602031794E-4</v>
      </c>
      <c r="K3" s="15">
        <f>AAR!L3</f>
        <v>-1.5275647607172316E-2</v>
      </c>
      <c r="L3" s="15">
        <f>AAR!M3</f>
        <v>5.3136647931258975E-3</v>
      </c>
      <c r="M3" s="15">
        <f>AAR!N3</f>
        <v>-4.4120807477389581E-3</v>
      </c>
      <c r="N3" s="15">
        <f>AAR!O3</f>
        <v>7.8706048386691999E-3</v>
      </c>
      <c r="O3" s="15">
        <f>AAR!P3</f>
        <v>-8.1372417327061491E-3</v>
      </c>
      <c r="P3" s="15">
        <f>AAR!Q3</f>
        <v>-6.212987635518025E-3</v>
      </c>
      <c r="Q3" s="15">
        <f>AAR!R3</f>
        <v>2.3403743621679202E-2</v>
      </c>
      <c r="R3" s="15">
        <f>AAR!S3</f>
        <v>3.7921652835478234E-3</v>
      </c>
      <c r="S3" s="15">
        <f>AAR!T3</f>
        <v>-1.6497918180915901E-2</v>
      </c>
      <c r="T3" s="15">
        <f>AAR!U3</f>
        <v>1.9319902078555606E-3</v>
      </c>
      <c r="U3" s="15">
        <f>AAR!V3</f>
        <v>-1.1615431948275391E-2</v>
      </c>
      <c r="V3" s="15">
        <f>AAR!W3</f>
        <v>-1.5712765876638113E-2</v>
      </c>
      <c r="W3" s="15">
        <f>AAR!X3</f>
        <v>-7.3664257175135237E-3</v>
      </c>
      <c r="X3" s="15">
        <f>AAR!Y3</f>
        <v>1.0962469563081927E-3</v>
      </c>
      <c r="Y3" s="15">
        <f>AAR!Z3</f>
        <v>1.5448080598171403E-3</v>
      </c>
      <c r="Z3" s="15">
        <f>AAR!AA3</f>
        <v>5.4351767004494908E-3</v>
      </c>
      <c r="AA3" s="15">
        <f>AAR!AB3</f>
        <v>-1.4291983669304911E-2</v>
      </c>
      <c r="AB3" s="15">
        <f>AAR!AC3</f>
        <v>1.2606670700519991E-2</v>
      </c>
      <c r="AC3" s="15">
        <f>AAR!AD3</f>
        <v>-7.6365374480302037E-3</v>
      </c>
      <c r="AD3" s="15">
        <f>AAR!AE3</f>
        <v>-5.3314277201982688E-4</v>
      </c>
      <c r="AE3" s="15">
        <f>AAR!AF3</f>
        <v>5.2603317022920995E-2</v>
      </c>
      <c r="AF3" s="15">
        <f>AAR!AG3</f>
        <v>1.6898826634334698E-2</v>
      </c>
      <c r="AG3" s="15">
        <v>-99</v>
      </c>
      <c r="AH3" s="26"/>
      <c r="AI3" s="15">
        <v>1</v>
      </c>
      <c r="AJ3" s="30">
        <f>AI214</f>
        <v>-1.43333333333333</v>
      </c>
      <c r="AK3" s="32">
        <f>AJ3/(SQRT(AI3)*$AL$113)</f>
        <v>-0.26743617995815161</v>
      </c>
      <c r="AL3" s="15">
        <v>-2</v>
      </c>
      <c r="AM3" s="26"/>
      <c r="AN3" s="26"/>
    </row>
    <row r="4" spans="1:40" ht="13.5" customHeight="1" x14ac:dyDescent="0.25">
      <c r="A4" s="26"/>
      <c r="B4" s="15">
        <v>-98</v>
      </c>
      <c r="C4" s="15">
        <f>AAR!D4</f>
        <v>-3.3006628061014263E-3</v>
      </c>
      <c r="D4" s="15">
        <f>AAR!E4</f>
        <v>-1.1433773941616585E-2</v>
      </c>
      <c r="E4" s="15">
        <f>AAR!F4</f>
        <v>-2.1465766118800304E-2</v>
      </c>
      <c r="F4" s="15">
        <f>AAR!G4</f>
        <v>9.5742757614715145E-3</v>
      </c>
      <c r="G4" s="15">
        <f>AAR!H4</f>
        <v>-5.4990125334705292E-3</v>
      </c>
      <c r="H4" s="15">
        <f>AAR!I4</f>
        <v>9.2526034249043945E-3</v>
      </c>
      <c r="I4" s="15">
        <f>AAR!J4</f>
        <v>-1.3632629368646554E-3</v>
      </c>
      <c r="J4" s="15">
        <f>AAR!K4</f>
        <v>1.657014750462053E-2</v>
      </c>
      <c r="K4" s="15">
        <f>AAR!L4</f>
        <v>-5.3252369765715343E-4</v>
      </c>
      <c r="L4" s="15">
        <f>AAR!M4</f>
        <v>1.0993283749760413E-2</v>
      </c>
      <c r="M4" s="15">
        <f>AAR!N4</f>
        <v>-2.2364858889958247E-3</v>
      </c>
      <c r="N4" s="15">
        <f>AAR!O4</f>
        <v>-4.5685289848458235E-3</v>
      </c>
      <c r="O4" s="15">
        <f>AAR!P4</f>
        <v>-1.377751946131215E-2</v>
      </c>
      <c r="P4" s="15">
        <f>AAR!Q4</f>
        <v>1.6903358709201427E-3</v>
      </c>
      <c r="Q4" s="15">
        <f>AAR!R4</f>
        <v>-1.2339697834474214E-2</v>
      </c>
      <c r="R4" s="15">
        <f>AAR!S4</f>
        <v>1.7391525174619317E-3</v>
      </c>
      <c r="S4" s="15">
        <f>AAR!T4</f>
        <v>2.6721400261697479E-2</v>
      </c>
      <c r="T4" s="15">
        <f>AAR!U4</f>
        <v>-1.9748445939938224E-2</v>
      </c>
      <c r="U4" s="15">
        <f>AAR!V4</f>
        <v>7.1568319727795138E-3</v>
      </c>
      <c r="V4" s="15">
        <f>AAR!W4</f>
        <v>-8.9782418397285797E-3</v>
      </c>
      <c r="W4" s="15">
        <f>AAR!X4</f>
        <v>1.8086608068646629E-3</v>
      </c>
      <c r="X4" s="15">
        <f>AAR!Y4</f>
        <v>1.1496591108750582E-3</v>
      </c>
      <c r="Y4" s="15">
        <f>AAR!Z4</f>
        <v>-1.3675038257759453E-2</v>
      </c>
      <c r="Z4" s="15">
        <f>AAR!AA4</f>
        <v>-7.1510838514282516E-3</v>
      </c>
      <c r="AA4" s="15">
        <f>AAR!AB4</f>
        <v>-5.8042324065020537E-3</v>
      </c>
      <c r="AB4" s="15">
        <f>AAR!AC4</f>
        <v>-2.1478082351978189E-3</v>
      </c>
      <c r="AC4" s="15">
        <f>AAR!AD4</f>
        <v>-8.9456321562379915E-3</v>
      </c>
      <c r="AD4" s="15">
        <f>AAR!AE4</f>
        <v>2.7964691259203898E-3</v>
      </c>
      <c r="AE4" s="15">
        <f>AAR!AF4</f>
        <v>-1.5051665133325717E-2</v>
      </c>
      <c r="AF4" s="15">
        <f>AAR!AG4</f>
        <v>-2.916174427713622E-4</v>
      </c>
      <c r="AG4" s="15">
        <v>-98</v>
      </c>
      <c r="AH4" s="26"/>
      <c r="AI4" s="15">
        <v>2</v>
      </c>
      <c r="AJ4" s="30">
        <f>AJ3+AI215</f>
        <v>1.6666666666666714</v>
      </c>
      <c r="AK4" s="32">
        <f t="shared" ref="AK4:AK7" si="0">AJ4/(SQRT(AI4)*$AL$113)</f>
        <v>0.21989062370120444</v>
      </c>
      <c r="AL4" s="15">
        <v>-1</v>
      </c>
      <c r="AM4" s="26"/>
      <c r="AN4" s="26"/>
    </row>
    <row r="5" spans="1:40" ht="13.5" customHeight="1" x14ac:dyDescent="0.25">
      <c r="A5" s="26"/>
      <c r="B5" s="15">
        <v>-97</v>
      </c>
      <c r="C5" s="15">
        <f>AAR!D5</f>
        <v>7.2108838815658554E-3</v>
      </c>
      <c r="D5" s="15">
        <f>AAR!E5</f>
        <v>3.4064642004119805E-3</v>
      </c>
      <c r="E5" s="15">
        <f>AAR!F5</f>
        <v>-6.3372574792389599E-3</v>
      </c>
      <c r="F5" s="15">
        <f>AAR!G5</f>
        <v>-5.5042227162442614E-4</v>
      </c>
      <c r="G5" s="15">
        <f>AAR!H5</f>
        <v>5.0836070977446045E-3</v>
      </c>
      <c r="H5" s="15">
        <f>AAR!I5</f>
        <v>2.0199779743478512E-3</v>
      </c>
      <c r="I5" s="15">
        <f>AAR!J5</f>
        <v>4.0061442508174828E-3</v>
      </c>
      <c r="J5" s="15">
        <f>AAR!K5</f>
        <v>-5.669575471922093E-3</v>
      </c>
      <c r="K5" s="15">
        <f>AAR!L5</f>
        <v>-1.9663790305186977E-3</v>
      </c>
      <c r="L5" s="15">
        <f>AAR!M5</f>
        <v>-3.3531586471828847E-3</v>
      </c>
      <c r="M5" s="15">
        <f>AAR!N5</f>
        <v>-1.209732004636609E-2</v>
      </c>
      <c r="N5" s="15">
        <f>AAR!O5</f>
        <v>-7.6781887094201032E-3</v>
      </c>
      <c r="O5" s="15">
        <f>AAR!P5</f>
        <v>1.6083543114190812E-2</v>
      </c>
      <c r="P5" s="15">
        <f>AAR!Q5</f>
        <v>-6.9747615061331678E-3</v>
      </c>
      <c r="Q5" s="15">
        <f>AAR!R5</f>
        <v>2.5756928324898679E-4</v>
      </c>
      <c r="R5" s="15">
        <f>AAR!S5</f>
        <v>-1.2078843808833575E-2</v>
      </c>
      <c r="S5" s="15">
        <f>AAR!T5</f>
        <v>1.7079038593830278E-2</v>
      </c>
      <c r="T5" s="15">
        <f>AAR!U5</f>
        <v>-3.4547996295297138E-2</v>
      </c>
      <c r="U5" s="15">
        <f>AAR!V5</f>
        <v>-2.7767451609562832E-3</v>
      </c>
      <c r="V5" s="15">
        <f>AAR!W5</f>
        <v>-3.5167764907418223E-3</v>
      </c>
      <c r="W5" s="15">
        <f>AAR!X5</f>
        <v>6.8895651511008326E-3</v>
      </c>
      <c r="X5" s="15">
        <f>AAR!Y5</f>
        <v>-2.6530383523465234E-3</v>
      </c>
      <c r="Y5" s="15">
        <f>AAR!Z5</f>
        <v>-4.5839896515108029E-3</v>
      </c>
      <c r="Z5" s="15">
        <f>AAR!AA5</f>
        <v>2.1224403944959495E-3</v>
      </c>
      <c r="AA5" s="15">
        <f>AAR!AB5</f>
        <v>1.7658117848648762E-3</v>
      </c>
      <c r="AB5" s="15">
        <f>AAR!AC5</f>
        <v>1.1956833485266133E-2</v>
      </c>
      <c r="AC5" s="15">
        <f>AAR!AD5</f>
        <v>-1.3793016607209966E-2</v>
      </c>
      <c r="AD5" s="15">
        <f>AAR!AE5</f>
        <v>7.0974850593695776E-3</v>
      </c>
      <c r="AE5" s="15">
        <f>AAR!AF5</f>
        <v>-2.954508221217479E-3</v>
      </c>
      <c r="AF5" s="15">
        <f>AAR!AG5</f>
        <v>-1.2346891239972371E-2</v>
      </c>
      <c r="AG5" s="15">
        <v>-97</v>
      </c>
      <c r="AH5" s="26"/>
      <c r="AI5" s="15">
        <v>3</v>
      </c>
      <c r="AJ5" s="30">
        <f t="shared" ref="AJ5:AJ7" si="1">AJ4+AI216</f>
        <v>-1.0333333333333314</v>
      </c>
      <c r="AK5" s="32">
        <f t="shared" si="0"/>
        <v>-0.11131476430666062</v>
      </c>
      <c r="AL5" s="15">
        <v>0</v>
      </c>
      <c r="AM5" s="26"/>
      <c r="AN5" s="26"/>
    </row>
    <row r="6" spans="1:40" ht="13.5" customHeight="1" x14ac:dyDescent="0.25">
      <c r="A6" s="26"/>
      <c r="B6" s="15">
        <v>-96</v>
      </c>
      <c r="C6" s="15">
        <f>AAR!D6</f>
        <v>-5.0753193056492542E-3</v>
      </c>
      <c r="D6" s="15">
        <f>AAR!E6</f>
        <v>4.4669827084012279E-3</v>
      </c>
      <c r="E6" s="15">
        <f>AAR!F6</f>
        <v>-5.2602316944135499E-3</v>
      </c>
      <c r="F6" s="15">
        <f>AAR!G6</f>
        <v>6.7028959825769958E-3</v>
      </c>
      <c r="G6" s="15">
        <f>AAR!H6</f>
        <v>3.7890655939179299E-3</v>
      </c>
      <c r="H6" s="33">
        <f>AAR!I6</f>
        <v>-1.5420914985096734E-5</v>
      </c>
      <c r="I6" s="15">
        <f>AAR!J6</f>
        <v>2.2754296596077528E-3</v>
      </c>
      <c r="J6" s="15">
        <f>AAR!K6</f>
        <v>-2.6283444681874088E-2</v>
      </c>
      <c r="K6" s="15">
        <f>AAR!L6</f>
        <v>-6.4742567631970518E-3</v>
      </c>
      <c r="L6" s="15">
        <f>AAR!M6</f>
        <v>1.2310315524902166E-2</v>
      </c>
      <c r="M6" s="15">
        <f>AAR!N6</f>
        <v>3.732535696751145E-3</v>
      </c>
      <c r="N6" s="15">
        <f>AAR!O6</f>
        <v>-6.4131420382083151E-3</v>
      </c>
      <c r="O6" s="15">
        <f>AAR!P6</f>
        <v>5.2203001722954598E-3</v>
      </c>
      <c r="P6" s="15">
        <f>AAR!Q6</f>
        <v>4.0219728504810627E-3</v>
      </c>
      <c r="Q6" s="15">
        <f>AAR!R6</f>
        <v>-1.7271913113576457E-3</v>
      </c>
      <c r="R6" s="15">
        <f>AAR!S6</f>
        <v>8.3674381490640368E-4</v>
      </c>
      <c r="S6" s="15">
        <f>AAR!T6</f>
        <v>2.8818483496610946E-3</v>
      </c>
      <c r="T6" s="15">
        <f>AAR!U6</f>
        <v>-1.9282690139364629E-3</v>
      </c>
      <c r="U6" s="15">
        <f>AAR!V6</f>
        <v>2.9298535339990009E-3</v>
      </c>
      <c r="V6" s="15">
        <f>AAR!W6</f>
        <v>2.5567481555086868E-3</v>
      </c>
      <c r="W6" s="15">
        <f>AAR!X6</f>
        <v>8.6623323100858129E-3</v>
      </c>
      <c r="X6" s="15">
        <f>AAR!Y6</f>
        <v>2.8503500266152115E-3</v>
      </c>
      <c r="Y6" s="15">
        <f>AAR!Z6</f>
        <v>1.4198014198056955E-4</v>
      </c>
      <c r="Z6" s="15">
        <f>AAR!AA6</f>
        <v>7.7561717849574212E-3</v>
      </c>
      <c r="AA6" s="15">
        <f>AAR!AB6</f>
        <v>-1.488185541787335E-2</v>
      </c>
      <c r="AB6" s="15">
        <f>AAR!AC6</f>
        <v>-3.4646498587438228E-3</v>
      </c>
      <c r="AC6" s="15">
        <f>AAR!AD6</f>
        <v>-4.7832004189074552E-3</v>
      </c>
      <c r="AD6" s="15">
        <f>AAR!AE6</f>
        <v>-9.1498450354946456E-3</v>
      </c>
      <c r="AE6" s="15">
        <f>AAR!AF6</f>
        <v>-3.3311876931321274E-3</v>
      </c>
      <c r="AF6" s="33">
        <f>AAR!AG6</f>
        <v>9.7027508210177464E-5</v>
      </c>
      <c r="AG6" s="15">
        <v>-96</v>
      </c>
      <c r="AH6" s="26"/>
      <c r="AI6" s="15">
        <v>4</v>
      </c>
      <c r="AJ6" s="30">
        <f t="shared" si="1"/>
        <v>7.1000000000000014</v>
      </c>
      <c r="AK6" s="32">
        <f t="shared" si="0"/>
        <v>0.66237100384984227</v>
      </c>
      <c r="AL6" s="15">
        <v>1</v>
      </c>
      <c r="AM6" s="26"/>
      <c r="AN6" s="26"/>
    </row>
    <row r="7" spans="1:40" ht="13.5" customHeight="1" x14ac:dyDescent="0.25">
      <c r="A7" s="26"/>
      <c r="B7" s="15">
        <v>-95</v>
      </c>
      <c r="C7" s="15">
        <f>AAR!D7</f>
        <v>-3.6689151653257236E-3</v>
      </c>
      <c r="D7" s="15">
        <f>AAR!E7</f>
        <v>-3.4064563931533384E-4</v>
      </c>
      <c r="E7" s="15">
        <f>AAR!F7</f>
        <v>-3.0266453751061941E-3</v>
      </c>
      <c r="F7" s="15">
        <f>AAR!G7</f>
        <v>5.2582786320102496E-3</v>
      </c>
      <c r="G7" s="15">
        <f>AAR!H7</f>
        <v>-3.8791215875481622E-3</v>
      </c>
      <c r="H7" s="15">
        <f>AAR!I7</f>
        <v>-5.4829953899002935E-3</v>
      </c>
      <c r="I7" s="15">
        <f>AAR!J7</f>
        <v>-3.9416882241845117E-3</v>
      </c>
      <c r="J7" s="15">
        <f>AAR!K7</f>
        <v>5.2333257563133354E-3</v>
      </c>
      <c r="K7" s="15">
        <f>AAR!L7</f>
        <v>5.9973779869472339E-3</v>
      </c>
      <c r="L7" s="15">
        <f>AAR!M7</f>
        <v>-1.3086521345775547E-2</v>
      </c>
      <c r="M7" s="15">
        <f>AAR!N7</f>
        <v>1.0675333173131065E-2</v>
      </c>
      <c r="N7" s="15">
        <f>AAR!O7</f>
        <v>-7.0057247963339663E-3</v>
      </c>
      <c r="O7" s="15">
        <f>AAR!P7</f>
        <v>1.1902677732425645E-2</v>
      </c>
      <c r="P7" s="15">
        <f>AAR!Q7</f>
        <v>-1.2113315655480187E-2</v>
      </c>
      <c r="Q7" s="15">
        <f>AAR!R7</f>
        <v>6.0316593360775633E-4</v>
      </c>
      <c r="R7" s="15">
        <f>AAR!S7</f>
        <v>5.7995623802856036E-3</v>
      </c>
      <c r="S7" s="15">
        <f>AAR!T7</f>
        <v>5.2451400213449975E-3</v>
      </c>
      <c r="T7" s="15">
        <f>AAR!U7</f>
        <v>3.4895717493112228E-3</v>
      </c>
      <c r="U7" s="15">
        <f>AAR!V7</f>
        <v>-3.9227303527209365E-2</v>
      </c>
      <c r="V7" s="15">
        <f>AAR!W7</f>
        <v>-5.3919823282377131E-3</v>
      </c>
      <c r="W7" s="15">
        <f>AAR!X7</f>
        <v>2.0457829763398196E-2</v>
      </c>
      <c r="X7" s="15">
        <f>AAR!Y7</f>
        <v>-7.0910752078536445E-3</v>
      </c>
      <c r="Y7" s="15">
        <f>AAR!Z7</f>
        <v>9.1060783244164556E-3</v>
      </c>
      <c r="Z7" s="15">
        <f>AAR!AA7</f>
        <v>-7.7918893970786197E-3</v>
      </c>
      <c r="AA7" s="15">
        <f>AAR!AB7</f>
        <v>-5.9262502850342272E-3</v>
      </c>
      <c r="AB7" s="15">
        <f>AAR!AC7</f>
        <v>1.8445093954527196E-2</v>
      </c>
      <c r="AC7" s="15">
        <f>AAR!AD7</f>
        <v>1.7337884863577553E-3</v>
      </c>
      <c r="AD7" s="15">
        <f>AAR!AE7</f>
        <v>3.0352370466402885E-3</v>
      </c>
      <c r="AE7" s="15">
        <f>AAR!AF7</f>
        <v>2.0333847164723945E-4</v>
      </c>
      <c r="AF7" s="15">
        <f>AAR!AG7</f>
        <v>-6.9173009174662769E-3</v>
      </c>
      <c r="AG7" s="15">
        <v>-95</v>
      </c>
      <c r="AH7" s="26"/>
      <c r="AI7" s="15">
        <v>5</v>
      </c>
      <c r="AJ7" s="30">
        <f t="shared" si="1"/>
        <v>9.6000000000000014</v>
      </c>
      <c r="AK7" s="32">
        <f t="shared" si="0"/>
        <v>0.8010491984764514</v>
      </c>
      <c r="AL7" s="15">
        <v>2</v>
      </c>
      <c r="AM7" s="26"/>
      <c r="AN7" s="26"/>
    </row>
    <row r="8" spans="1:40" ht="13.5" customHeight="1" x14ac:dyDescent="0.2">
      <c r="A8" s="26"/>
      <c r="B8" s="15">
        <v>-94</v>
      </c>
      <c r="C8" s="15">
        <f>AAR!D8</f>
        <v>8.7340916932144436E-3</v>
      </c>
      <c r="D8" s="15">
        <f>AAR!E8</f>
        <v>-1.2510680479862632E-2</v>
      </c>
      <c r="E8" s="15">
        <f>AAR!F8</f>
        <v>8.9700395122416753E-4</v>
      </c>
      <c r="F8" s="15">
        <f>AAR!G8</f>
        <v>2.4419607063155824E-3</v>
      </c>
      <c r="G8" s="15">
        <f>AAR!H8</f>
        <v>6.1756112387229903E-3</v>
      </c>
      <c r="H8" s="15">
        <f>AAR!I8</f>
        <v>-2.4972711910263221E-4</v>
      </c>
      <c r="I8" s="15">
        <f>AAR!J8</f>
        <v>3.5546221893180643E-2</v>
      </c>
      <c r="J8" s="15">
        <f>AAR!K8</f>
        <v>2.1538043632744232E-2</v>
      </c>
      <c r="K8" s="15">
        <f>AAR!L8</f>
        <v>1.087186377781775E-3</v>
      </c>
      <c r="L8" s="15">
        <f>AAR!M8</f>
        <v>-2.9153876895330576E-3</v>
      </c>
      <c r="M8" s="15">
        <f>AAR!N8</f>
        <v>1.6920468920436985E-3</v>
      </c>
      <c r="N8" s="15">
        <f>AAR!O8</f>
        <v>9.2980759342166201E-4</v>
      </c>
      <c r="O8" s="15">
        <f>AAR!P8</f>
        <v>-2.3656131301414487E-2</v>
      </c>
      <c r="P8" s="15">
        <f>AAR!Q8</f>
        <v>2.2409383987283364E-3</v>
      </c>
      <c r="Q8" s="15">
        <f>AAR!R8</f>
        <v>-7.9945286961701952E-3</v>
      </c>
      <c r="R8" s="15">
        <f>AAR!S8</f>
        <v>2.1585628917576677E-2</v>
      </c>
      <c r="S8" s="15">
        <f>AAR!T8</f>
        <v>-4.476566682620052E-2</v>
      </c>
      <c r="T8" s="15">
        <f>AAR!U8</f>
        <v>3.3621300778472141E-2</v>
      </c>
      <c r="U8" s="15">
        <f>AAR!V8</f>
        <v>2.6577263740213762E-2</v>
      </c>
      <c r="V8" s="15">
        <f>AAR!W8</f>
        <v>-8.3834315526162204E-3</v>
      </c>
      <c r="W8" s="15">
        <f>AAR!X8</f>
        <v>-5.156243933892133E-2</v>
      </c>
      <c r="X8" s="15">
        <f>AAR!Y8</f>
        <v>8.512441387915428E-3</v>
      </c>
      <c r="Y8" s="15">
        <f>AAR!Z8</f>
        <v>-1.0253870084294106E-2</v>
      </c>
      <c r="Z8" s="15">
        <f>AAR!AA8</f>
        <v>5.0119763332211187E-4</v>
      </c>
      <c r="AA8" s="15">
        <f>AAR!AB8</f>
        <v>1.9875613071831152E-2</v>
      </c>
      <c r="AB8" s="15">
        <f>AAR!AC8</f>
        <v>-3.1409095993434333E-3</v>
      </c>
      <c r="AC8" s="15">
        <f>AAR!AD8</f>
        <v>-8.789444291992108E-3</v>
      </c>
      <c r="AD8" s="15">
        <f>AAR!AE8</f>
        <v>8.0614904541254952E-3</v>
      </c>
      <c r="AE8" s="15">
        <f>AAR!AF8</f>
        <v>2.1916320654431776E-3</v>
      </c>
      <c r="AF8" s="15">
        <f>AAR!AG8</f>
        <v>4.146329804181708E-3</v>
      </c>
      <c r="AG8" s="15">
        <v>-94</v>
      </c>
      <c r="AH8" s="26"/>
      <c r="AI8" s="26"/>
      <c r="AJ8" s="26"/>
      <c r="AK8" s="26"/>
      <c r="AL8" s="26"/>
      <c r="AM8" s="26"/>
      <c r="AN8" s="26"/>
    </row>
    <row r="9" spans="1:40" ht="13.5" customHeight="1" x14ac:dyDescent="0.2">
      <c r="A9" s="26"/>
      <c r="B9" s="15">
        <v>-93</v>
      </c>
      <c r="C9" s="15">
        <f>AAR!D9</f>
        <v>-6.6118948837776033E-3</v>
      </c>
      <c r="D9" s="15">
        <f>AAR!E9</f>
        <v>-2.0546340159184693E-2</v>
      </c>
      <c r="E9" s="15">
        <f>AAR!F9</f>
        <v>-1.3319783751288991E-2</v>
      </c>
      <c r="F9" s="15">
        <f>AAR!G9</f>
        <v>-1.8587730391340547E-3</v>
      </c>
      <c r="G9" s="15">
        <f>AAR!H9</f>
        <v>-5.0687946671941903E-3</v>
      </c>
      <c r="H9" s="15">
        <f>AAR!I9</f>
        <v>-9.4727805875587743E-3</v>
      </c>
      <c r="I9" s="15">
        <f>AAR!J9</f>
        <v>-1.535349335504434E-2</v>
      </c>
      <c r="J9" s="15">
        <f>AAR!K9</f>
        <v>-4.9681097337293326E-3</v>
      </c>
      <c r="K9" s="15">
        <f>AAR!L9</f>
        <v>5.0200009805790764E-3</v>
      </c>
      <c r="L9" s="15">
        <f>AAR!M9</f>
        <v>-1.0619805901491062E-2</v>
      </c>
      <c r="M9" s="15">
        <f>AAR!N9</f>
        <v>-7.5446601214529917E-3</v>
      </c>
      <c r="N9" s="15">
        <f>AAR!O9</f>
        <v>-5.6722667865593233E-3</v>
      </c>
      <c r="O9" s="15">
        <f>AAR!P9</f>
        <v>-1.7853026827450821E-2</v>
      </c>
      <c r="P9" s="15">
        <f>AAR!Q9</f>
        <v>-8.2926866361740861E-4</v>
      </c>
      <c r="Q9" s="15">
        <f>AAR!R9</f>
        <v>-2.2479470868821076E-3</v>
      </c>
      <c r="R9" s="15">
        <f>AAR!S9</f>
        <v>-7.2204968626004441E-3</v>
      </c>
      <c r="S9" s="15">
        <f>AAR!T9</f>
        <v>6.0838141091421744E-4</v>
      </c>
      <c r="T9" s="15">
        <f>AAR!U9</f>
        <v>-7.3846614994022858E-3</v>
      </c>
      <c r="U9" s="15">
        <f>AAR!V9</f>
        <v>8.3351650144725981E-2</v>
      </c>
      <c r="V9" s="33">
        <f>AAR!W9</f>
        <v>1.934390126961949E-5</v>
      </c>
      <c r="W9" s="15">
        <f>AAR!X9</f>
        <v>-1.9298348201047325E-3</v>
      </c>
      <c r="X9" s="15">
        <f>AAR!Y9</f>
        <v>4.6995100158277181E-4</v>
      </c>
      <c r="Y9" s="15">
        <f>AAR!Z9</f>
        <v>1.0338028426734817E-2</v>
      </c>
      <c r="Z9" s="15">
        <f>AAR!AA9</f>
        <v>-2.8446965525192498E-3</v>
      </c>
      <c r="AA9" s="15">
        <f>AAR!AB9</f>
        <v>-1.8266284099262634E-4</v>
      </c>
      <c r="AB9" s="15">
        <f>AAR!AC9</f>
        <v>-1.4607225488474079E-2</v>
      </c>
      <c r="AC9" s="15">
        <f>AAR!AD9</f>
        <v>1.5409026843882317E-2</v>
      </c>
      <c r="AD9" s="15">
        <f>AAR!AE9</f>
        <v>-9.9358364303359804E-3</v>
      </c>
      <c r="AE9" s="15">
        <f>AAR!AF9</f>
        <v>5.1115533508303938E-3</v>
      </c>
      <c r="AF9" s="15">
        <f>AAR!AG9</f>
        <v>7.1526732013675234E-3</v>
      </c>
      <c r="AG9" s="15">
        <v>-93</v>
      </c>
      <c r="AH9" s="26"/>
      <c r="AI9" s="28" t="s">
        <v>47</v>
      </c>
      <c r="AJ9" s="28" t="s">
        <v>48</v>
      </c>
      <c r="AK9" s="28" t="s">
        <v>54</v>
      </c>
      <c r="AL9" s="28" t="s">
        <v>32</v>
      </c>
      <c r="AM9" s="26"/>
      <c r="AN9" s="26"/>
    </row>
    <row r="10" spans="1:40" ht="13.5" customHeight="1" x14ac:dyDescent="0.25">
      <c r="A10" s="26"/>
      <c r="B10" s="15">
        <v>-92</v>
      </c>
      <c r="C10" s="15">
        <f>AAR!D10</f>
        <v>7.7330760703114322E-4</v>
      </c>
      <c r="D10" s="15">
        <f>AAR!E10</f>
        <v>3.6043020116272701E-3</v>
      </c>
      <c r="E10" s="15">
        <f>AAR!F10</f>
        <v>9.9973392446179015E-3</v>
      </c>
      <c r="F10" s="15">
        <f>AAR!G10</f>
        <v>-1.4441411776554704E-2</v>
      </c>
      <c r="G10" s="15">
        <f>AAR!H10</f>
        <v>7.7790388679505815E-3</v>
      </c>
      <c r="H10" s="15">
        <f>AAR!I10</f>
        <v>1.0520770956534404E-2</v>
      </c>
      <c r="I10" s="15">
        <f>AAR!J10</f>
        <v>5.9665764515650704E-3</v>
      </c>
      <c r="J10" s="15">
        <f>AAR!K10</f>
        <v>-5.8992417646959961E-3</v>
      </c>
      <c r="K10" s="15">
        <f>AAR!L10</f>
        <v>3.7730788557164925E-3</v>
      </c>
      <c r="L10" s="15">
        <f>AAR!M10</f>
        <v>1.8031318236164714E-2</v>
      </c>
      <c r="M10" s="15">
        <f>AAR!N10</f>
        <v>6.9734776926708205E-3</v>
      </c>
      <c r="N10" s="15">
        <f>AAR!O10</f>
        <v>6.1082256823292227E-3</v>
      </c>
      <c r="O10" s="15">
        <f>AAR!P10</f>
        <v>6.7229947823450173E-3</v>
      </c>
      <c r="P10" s="15">
        <f>AAR!Q10</f>
        <v>5.2095013008867921E-3</v>
      </c>
      <c r="Q10" s="15">
        <f>AAR!R10</f>
        <v>1.1086851598591272E-2</v>
      </c>
      <c r="R10" s="15">
        <f>AAR!S10</f>
        <v>5.4799055510756194E-3</v>
      </c>
      <c r="S10" s="15">
        <f>AAR!T10</f>
        <v>1.6830505363493536E-2</v>
      </c>
      <c r="T10" s="15">
        <f>AAR!U10</f>
        <v>3.5934995469666421E-3</v>
      </c>
      <c r="U10" s="15">
        <f>AAR!V10</f>
        <v>-6.8733928286076482E-2</v>
      </c>
      <c r="V10" s="15">
        <f>AAR!W10</f>
        <v>1.7066609864179868E-3</v>
      </c>
      <c r="W10" s="15">
        <f>AAR!X10</f>
        <v>1.2970342900841467E-2</v>
      </c>
      <c r="X10" s="15">
        <f>AAR!Y10</f>
        <v>8.7942543467960776E-3</v>
      </c>
      <c r="Y10" s="15">
        <f>AAR!Z10</f>
        <v>1.0250346637881515E-2</v>
      </c>
      <c r="Z10" s="15">
        <f>AAR!AA10</f>
        <v>5.2999898874718206E-3</v>
      </c>
      <c r="AA10" s="15">
        <f>AAR!AB10</f>
        <v>-9.6539079455221985E-3</v>
      </c>
      <c r="AB10" s="15">
        <f>AAR!AC10</f>
        <v>9.5800329199097964E-3</v>
      </c>
      <c r="AC10" s="15">
        <f>AAR!AD10</f>
        <v>5.4489048833577889E-3</v>
      </c>
      <c r="AD10" s="15">
        <f>AAR!AE10</f>
        <v>-7.8867295486797183E-4</v>
      </c>
      <c r="AE10" s="15">
        <f>AAR!AF10</f>
        <v>1.2439359574472867E-3</v>
      </c>
      <c r="AF10" s="15">
        <f>AAR!AG10</f>
        <v>-4.6031941397738189E-3</v>
      </c>
      <c r="AG10" s="15">
        <v>-92</v>
      </c>
      <c r="AH10" s="26"/>
      <c r="AI10" s="15">
        <v>1</v>
      </c>
      <c r="AJ10" s="30">
        <f>AI215</f>
        <v>3.1000000000000014</v>
      </c>
      <c r="AK10" s="32">
        <f t="shared" ref="AK10:AK11" si="2">AJ10/(SQRT(AI10)*$AL$113)</f>
        <v>0.57840848223507368</v>
      </c>
      <c r="AL10" s="15">
        <v>-1</v>
      </c>
      <c r="AM10" s="26"/>
      <c r="AN10" s="26"/>
    </row>
    <row r="11" spans="1:40" ht="13.5" customHeight="1" x14ac:dyDescent="0.25">
      <c r="A11" s="26"/>
      <c r="B11" s="15">
        <v>-91</v>
      </c>
      <c r="C11" s="33">
        <f>AAR!D11</f>
        <v>9.4187114350237529E-5</v>
      </c>
      <c r="D11" s="15">
        <f>AAR!E11</f>
        <v>4.6171518760338686E-3</v>
      </c>
      <c r="E11" s="15">
        <f>AAR!F11</f>
        <v>5.0390360139945863E-2</v>
      </c>
      <c r="F11" s="15">
        <f>AAR!G11</f>
        <v>-2.1302745603725193E-2</v>
      </c>
      <c r="G11" s="15">
        <f>AAR!H11</f>
        <v>2.522887484830514E-3</v>
      </c>
      <c r="H11" s="15">
        <f>AAR!I11</f>
        <v>1.1855534868562001E-3</v>
      </c>
      <c r="I11" s="15">
        <f>AAR!J11</f>
        <v>-1.6153066955602154E-2</v>
      </c>
      <c r="J11" s="15">
        <f>AAR!K11</f>
        <v>7.5069445246067667E-3</v>
      </c>
      <c r="K11" s="15">
        <f>AAR!L11</f>
        <v>2.4471919755466201E-3</v>
      </c>
      <c r="L11" s="15">
        <f>AAR!M11</f>
        <v>2.561748633261713E-3</v>
      </c>
      <c r="M11" s="15">
        <f>AAR!N11</f>
        <v>-5.2088096421253581E-3</v>
      </c>
      <c r="N11" s="15">
        <f>AAR!O11</f>
        <v>-1.6562044958193414E-3</v>
      </c>
      <c r="O11" s="15">
        <f>AAR!P11</f>
        <v>8.1413076694919224E-3</v>
      </c>
      <c r="P11" s="15">
        <f>AAR!Q11</f>
        <v>6.0870089488298008E-3</v>
      </c>
      <c r="Q11" s="15">
        <f>AAR!R11</f>
        <v>6.0146913797722691E-3</v>
      </c>
      <c r="R11" s="15">
        <f>AAR!S11</f>
        <v>-1.1224558202101886E-2</v>
      </c>
      <c r="S11" s="15">
        <f>AAR!T11</f>
        <v>-1.0486589274950374E-2</v>
      </c>
      <c r="T11" s="15">
        <f>AAR!U11</f>
        <v>-6.873949758817284E-3</v>
      </c>
      <c r="U11" s="15">
        <f>AAR!V11</f>
        <v>7.5107105464003662E-3</v>
      </c>
      <c r="V11" s="15">
        <f>AAR!W11</f>
        <v>9.7557961392513402E-3</v>
      </c>
      <c r="W11" s="15">
        <f>AAR!X11</f>
        <v>1.1454293257461392E-2</v>
      </c>
      <c r="X11" s="15">
        <f>AAR!Y11</f>
        <v>-8.9029695866604391E-3</v>
      </c>
      <c r="Y11" s="15">
        <f>AAR!Z11</f>
        <v>2.8590023192148969E-3</v>
      </c>
      <c r="Z11" s="15">
        <f>AAR!AA11</f>
        <v>-2.3643320896890863E-3</v>
      </c>
      <c r="AA11" s="15">
        <f>AAR!AB11</f>
        <v>2.8257780468615802E-2</v>
      </c>
      <c r="AB11" s="15">
        <f>AAR!AC11</f>
        <v>1.6869112250575607E-2</v>
      </c>
      <c r="AC11" s="15">
        <f>AAR!AD11</f>
        <v>-3.377730672648867E-3</v>
      </c>
      <c r="AD11" s="33">
        <f>AAR!AE11</f>
        <v>-6.2027918823270595E-5</v>
      </c>
      <c r="AE11" s="15">
        <f>AAR!AF11</f>
        <v>-1.6867760675978553E-2</v>
      </c>
      <c r="AF11" s="15">
        <f>AAR!AG11</f>
        <v>-5.8879839749814431E-3</v>
      </c>
      <c r="AG11" s="15">
        <v>-91</v>
      </c>
      <c r="AH11" s="26"/>
      <c r="AI11" s="15">
        <v>2</v>
      </c>
      <c r="AJ11" s="30">
        <f>AJ10+AI216</f>
        <v>0.39999999999999858</v>
      </c>
      <c r="AK11" s="32">
        <f t="shared" si="2"/>
        <v>5.2773749688288726E-2</v>
      </c>
      <c r="AL11" s="15">
        <v>0</v>
      </c>
      <c r="AM11" s="26"/>
      <c r="AN11" s="26"/>
    </row>
    <row r="12" spans="1:40" ht="13.5" customHeight="1" x14ac:dyDescent="0.25">
      <c r="A12" s="26"/>
      <c r="B12" s="15">
        <v>-90</v>
      </c>
      <c r="C12" s="15">
        <f>AAR!D12</f>
        <v>1.2721175315176525E-3</v>
      </c>
      <c r="D12" s="15">
        <f>AAR!E12</f>
        <v>-3.9049268107731079E-3</v>
      </c>
      <c r="E12" s="15">
        <f>AAR!F12</f>
        <v>2.9985271137003468E-3</v>
      </c>
      <c r="F12" s="15">
        <f>AAR!G12</f>
        <v>-3.5306200097824404E-3</v>
      </c>
      <c r="G12" s="15">
        <f>AAR!H12</f>
        <v>3.2778382965135272E-3</v>
      </c>
      <c r="H12" s="15">
        <f>AAR!I12</f>
        <v>6.1739299714055037E-3</v>
      </c>
      <c r="I12" s="15">
        <f>AAR!J12</f>
        <v>-1.4376442689538369E-2</v>
      </c>
      <c r="J12" s="15">
        <f>AAR!K12</f>
        <v>6.9817986712238465E-3</v>
      </c>
      <c r="K12" s="15">
        <f>AAR!L12</f>
        <v>-2.2128151313893021E-3</v>
      </c>
      <c r="L12" s="15">
        <f>AAR!M12</f>
        <v>7.3142763798250089E-3</v>
      </c>
      <c r="M12" s="15">
        <f>AAR!N12</f>
        <v>3.7932218158878237E-3</v>
      </c>
      <c r="N12" s="15">
        <f>AAR!O12</f>
        <v>1.4694570491759068E-3</v>
      </c>
      <c r="O12" s="15">
        <f>AAR!P12</f>
        <v>-9.3936474023823876E-3</v>
      </c>
      <c r="P12" s="15">
        <f>AAR!Q12</f>
        <v>-8.4458391785044024E-3</v>
      </c>
      <c r="Q12" s="15">
        <f>AAR!R12</f>
        <v>3.5271341681346003E-3</v>
      </c>
      <c r="R12" s="15">
        <f>AAR!S12</f>
        <v>6.1280660349383193E-3</v>
      </c>
      <c r="S12" s="15">
        <f>AAR!T12</f>
        <v>4.8609341189980986E-3</v>
      </c>
      <c r="T12" s="33">
        <f>AAR!U12</f>
        <v>9.2303757332196264E-5</v>
      </c>
      <c r="U12" s="15">
        <f>AAR!V12</f>
        <v>-5.2875778237228008E-3</v>
      </c>
      <c r="V12" s="15">
        <f>AAR!W12</f>
        <v>-1.2035520309322074E-3</v>
      </c>
      <c r="W12" s="15">
        <f>AAR!X12</f>
        <v>-4.416119459626805E-3</v>
      </c>
      <c r="X12" s="15">
        <f>AAR!Y12</f>
        <v>-5.8452021021654886E-4</v>
      </c>
      <c r="Y12" s="15">
        <f>AAR!Z12</f>
        <v>6.4458320135132828E-3</v>
      </c>
      <c r="Z12" s="15">
        <f>AAR!AA12</f>
        <v>-4.1614033478168284E-3</v>
      </c>
      <c r="AA12" s="15">
        <f>AAR!AB12</f>
        <v>-3.9766260627693917E-3</v>
      </c>
      <c r="AB12" s="33">
        <f>AAR!AC12</f>
        <v>1.8143486629703743E-5</v>
      </c>
      <c r="AC12" s="15">
        <f>AAR!AD12</f>
        <v>3.4158166401007098E-4</v>
      </c>
      <c r="AD12" s="15">
        <f>AAR!AE12</f>
        <v>6.0628964033547436E-3</v>
      </c>
      <c r="AE12" s="15">
        <f>AAR!AF12</f>
        <v>2.2440369254999596E-2</v>
      </c>
      <c r="AF12" s="15">
        <f>AAR!AG12</f>
        <v>-3.5858992384859125E-4</v>
      </c>
      <c r="AG12" s="15">
        <v>-90</v>
      </c>
      <c r="AH12" s="26"/>
      <c r="AI12" s="15">
        <v>3</v>
      </c>
      <c r="AJ12" s="30">
        <f t="shared" ref="AJ12:AJ13" si="3">AJ11+AI217</f>
        <v>8.5333333333333314</v>
      </c>
      <c r="AK12" s="32">
        <f t="shared" ref="AK12:AK13" si="4">AJ12/(SQRT(AI12)*$AL$113)</f>
        <v>0.91924450524210211</v>
      </c>
      <c r="AL12" s="15">
        <v>1</v>
      </c>
      <c r="AM12" s="26"/>
      <c r="AN12" s="26"/>
    </row>
    <row r="13" spans="1:40" ht="13.5" customHeight="1" x14ac:dyDescent="0.25">
      <c r="A13" s="26"/>
      <c r="B13" s="15">
        <v>-89</v>
      </c>
      <c r="C13" s="15">
        <f>AAR!D13</f>
        <v>-1.2132230209893964E-2</v>
      </c>
      <c r="D13" s="15">
        <f>AAR!E13</f>
        <v>-5.4284023681226458E-3</v>
      </c>
      <c r="E13" s="15">
        <f>AAR!F13</f>
        <v>-8.214374921843997E-3</v>
      </c>
      <c r="F13" s="15">
        <f>AAR!G13</f>
        <v>1.6407134153317179E-2</v>
      </c>
      <c r="G13" s="15">
        <f>AAR!H13</f>
        <v>-8.8402591235529279E-3</v>
      </c>
      <c r="H13" s="15">
        <f>AAR!I13</f>
        <v>-2.3381953213416875E-2</v>
      </c>
      <c r="I13" s="15">
        <f>AAR!J13</f>
        <v>8.6955736417011938E-3</v>
      </c>
      <c r="J13" s="15">
        <f>AAR!K13</f>
        <v>-5.7693928930900272E-3</v>
      </c>
      <c r="K13" s="15">
        <f>AAR!L13</f>
        <v>-8.9484132259408655E-3</v>
      </c>
      <c r="L13" s="15">
        <f>AAR!M13</f>
        <v>-5.7382553114266885E-3</v>
      </c>
      <c r="M13" s="15">
        <f>AAR!N13</f>
        <v>-1.2658447291823451E-2</v>
      </c>
      <c r="N13" s="15">
        <f>AAR!O13</f>
        <v>5.7049560990901048E-3</v>
      </c>
      <c r="O13" s="15">
        <f>AAR!P13</f>
        <v>-1.8200678667833481E-3</v>
      </c>
      <c r="P13" s="15">
        <f>AAR!Q13</f>
        <v>1.4849919869751711E-2</v>
      </c>
      <c r="Q13" s="15">
        <f>AAR!R13</f>
        <v>3.8967712453275719E-3</v>
      </c>
      <c r="R13" s="15">
        <f>AAR!S13</f>
        <v>6.7999139736012668E-3</v>
      </c>
      <c r="S13" s="15">
        <f>AAR!T13</f>
        <v>-3.0569397360640464E-3</v>
      </c>
      <c r="T13" s="15">
        <f>AAR!U13</f>
        <v>4.981456216177578E-3</v>
      </c>
      <c r="U13" s="15">
        <f>AAR!V13</f>
        <v>-3.6116252142087621E-3</v>
      </c>
      <c r="V13" s="15">
        <f>AAR!W13</f>
        <v>-7.9749092143326233E-3</v>
      </c>
      <c r="W13" s="15">
        <f>AAR!X13</f>
        <v>2.0897815765687975E-2</v>
      </c>
      <c r="X13" s="15">
        <f>AAR!Y13</f>
        <v>-9.3391523379179157E-3</v>
      </c>
      <c r="Y13" s="15">
        <f>AAR!Z13</f>
        <v>-1.1052490433728027E-4</v>
      </c>
      <c r="Z13" s="15">
        <f>AAR!AA13</f>
        <v>-6.7681547075271846E-3</v>
      </c>
      <c r="AA13" s="15">
        <f>AAR!AB13</f>
        <v>-2.8446924809435725E-3</v>
      </c>
      <c r="AB13" s="15">
        <f>AAR!AC13</f>
        <v>-2.2375699032449337E-3</v>
      </c>
      <c r="AC13" s="15">
        <f>AAR!AD13</f>
        <v>-6.0521153533846586E-4</v>
      </c>
      <c r="AD13" s="15">
        <f>AAR!AE13</f>
        <v>-6.423913316623505E-3</v>
      </c>
      <c r="AE13" s="15">
        <f>AAR!AF13</f>
        <v>4.3839716901289683E-3</v>
      </c>
      <c r="AF13" s="15">
        <f>AAR!AG13</f>
        <v>-7.0024213844380708E-3</v>
      </c>
      <c r="AG13" s="15">
        <v>-89</v>
      </c>
      <c r="AH13" s="26"/>
      <c r="AI13" s="15">
        <v>4</v>
      </c>
      <c r="AJ13" s="30">
        <f t="shared" si="3"/>
        <v>11.033333333333331</v>
      </c>
      <c r="AK13" s="32">
        <f t="shared" si="4"/>
        <v>1.029318320536609</v>
      </c>
      <c r="AL13" s="15">
        <v>2</v>
      </c>
      <c r="AM13" s="26"/>
      <c r="AN13" s="26"/>
    </row>
    <row r="14" spans="1:40" s="26" customFormat="1" ht="13.5" customHeight="1" x14ac:dyDescent="0.2">
      <c r="B14" s="15">
        <v>-88</v>
      </c>
      <c r="C14" s="15">
        <f>AAR!D14</f>
        <v>1.0093245230977363E-2</v>
      </c>
      <c r="D14" s="15">
        <f>AAR!E14</f>
        <v>-3.8805869190489187E-3</v>
      </c>
      <c r="E14" s="15">
        <f>AAR!F14</f>
        <v>-1.030174193303849E-2</v>
      </c>
      <c r="F14" s="15">
        <f>AAR!G14</f>
        <v>-9.5180014875490063E-3</v>
      </c>
      <c r="G14" s="15">
        <f>AAR!H14</f>
        <v>1.517214251489972E-2</v>
      </c>
      <c r="H14" s="15">
        <f>AAR!I14</f>
        <v>-1.1218261001706342E-2</v>
      </c>
      <c r="I14" s="15">
        <f>AAR!J14</f>
        <v>-9.354302006850633E-3</v>
      </c>
      <c r="J14" s="15">
        <f>AAR!K14</f>
        <v>2.4424072525633431E-2</v>
      </c>
      <c r="K14" s="15">
        <f>AAR!L14</f>
        <v>1.4584502220767867E-2</v>
      </c>
      <c r="L14" s="15">
        <f>AAR!M14</f>
        <v>-1.475612940871074E-2</v>
      </c>
      <c r="M14" s="15">
        <f>AAR!N14</f>
        <v>7.9992255846258672E-3</v>
      </c>
      <c r="N14" s="15">
        <f>AAR!O14</f>
        <v>8.0565440198733535E-3</v>
      </c>
      <c r="O14" s="15">
        <f>AAR!P14</f>
        <v>-8.1421809335140601E-3</v>
      </c>
      <c r="P14" s="15">
        <f>AAR!Q14</f>
        <v>1.2693605326867478E-3</v>
      </c>
      <c r="Q14" s="15">
        <f>AAR!R14</f>
        <v>-8.7098701431810067E-4</v>
      </c>
      <c r="R14" s="15">
        <f>AAR!S14</f>
        <v>-1.6247620735049387E-2</v>
      </c>
      <c r="S14" s="15">
        <f>AAR!T14</f>
        <v>-3.9807713985410345E-3</v>
      </c>
      <c r="T14" s="15">
        <f>AAR!U14</f>
        <v>-6.2829784677862514E-3</v>
      </c>
      <c r="U14" s="15">
        <f>AAR!V14</f>
        <v>-2.9658207762909422E-3</v>
      </c>
      <c r="V14" s="15">
        <f>AAR!W14</f>
        <v>1.2660111480357185E-2</v>
      </c>
      <c r="W14" s="15">
        <f>AAR!X14</f>
        <v>-2.1083822687919068E-2</v>
      </c>
      <c r="X14" s="15">
        <f>AAR!Y14</f>
        <v>2.6815515818185091E-3</v>
      </c>
      <c r="Y14" s="15">
        <f>AAR!Z14</f>
        <v>7.7629082319918353E-3</v>
      </c>
      <c r="Z14" s="15">
        <f>AAR!AA14</f>
        <v>5.1502923025784075E-4</v>
      </c>
      <c r="AA14" s="15">
        <f>AAR!AB14</f>
        <v>5.5425682684439601E-3</v>
      </c>
      <c r="AB14" s="15">
        <f>AAR!AC14</f>
        <v>-4.2651903758864733E-3</v>
      </c>
      <c r="AC14" s="15">
        <f>AAR!AD14</f>
        <v>7.3718416141792514E-3</v>
      </c>
      <c r="AD14" s="15">
        <f>AAR!AE14</f>
        <v>-5.380849192321735E-3</v>
      </c>
      <c r="AE14" s="15">
        <f>AAR!AF14</f>
        <v>3.647155647607217E-3</v>
      </c>
      <c r="AF14" s="15">
        <f>AAR!AG14</f>
        <v>4.826545501043196E-2</v>
      </c>
      <c r="AG14" s="15">
        <v>-88</v>
      </c>
    </row>
    <row r="15" spans="1:40" s="26" customFormat="1" ht="13.5" customHeight="1" x14ac:dyDescent="0.2">
      <c r="B15" s="15">
        <v>-87</v>
      </c>
      <c r="C15" s="15">
        <f>AAR!D15</f>
        <v>-2.6561364920474643E-3</v>
      </c>
      <c r="D15" s="15">
        <f>AAR!E15</f>
        <v>-4.3755785065804345E-3</v>
      </c>
      <c r="E15" s="15">
        <f>AAR!F15</f>
        <v>-1.8343832541667703E-3</v>
      </c>
      <c r="F15" s="15">
        <f>AAR!G15</f>
        <v>1.459767967360181E-2</v>
      </c>
      <c r="G15" s="15">
        <f>AAR!H15</f>
        <v>8.5068433707950787E-3</v>
      </c>
      <c r="H15" s="15">
        <f>AAR!I15</f>
        <v>-5.6068818199024606E-4</v>
      </c>
      <c r="I15" s="15">
        <f>AAR!J15</f>
        <v>6.9250900655278922E-3</v>
      </c>
      <c r="J15" s="15">
        <f>AAR!K15</f>
        <v>-2.7854705960187465E-2</v>
      </c>
      <c r="K15" s="15">
        <f>AAR!L15</f>
        <v>1.7639358473863676E-3</v>
      </c>
      <c r="L15" s="15">
        <f>AAR!M15</f>
        <v>1.0430934788027615E-4</v>
      </c>
      <c r="M15" s="15">
        <f>AAR!N15</f>
        <v>-2.5699070262739966E-3</v>
      </c>
      <c r="N15" s="15">
        <f>AAR!O15</f>
        <v>-4.9515265518255925E-4</v>
      </c>
      <c r="O15" s="15">
        <f>AAR!P15</f>
        <v>7.6652016212320467E-3</v>
      </c>
      <c r="P15" s="15">
        <f>AAR!Q15</f>
        <v>-7.335293952783449E-3</v>
      </c>
      <c r="Q15" s="15">
        <f>AAR!R15</f>
        <v>-1.0280042613314687E-2</v>
      </c>
      <c r="R15" s="15">
        <f>AAR!S15</f>
        <v>8.7314219945713416E-3</v>
      </c>
      <c r="S15" s="15">
        <f>AAR!T15</f>
        <v>5.409806078482543E-3</v>
      </c>
      <c r="T15" s="15">
        <f>AAR!U15</f>
        <v>4.7629810060136751E-4</v>
      </c>
      <c r="U15" s="15">
        <f>AAR!V15</f>
        <v>-4.3948158859622253E-3</v>
      </c>
      <c r="V15" s="15">
        <f>AAR!W15</f>
        <v>-7.0704717919677744E-3</v>
      </c>
      <c r="W15" s="15">
        <f>AAR!X15</f>
        <v>1.0399313297694831E-2</v>
      </c>
      <c r="X15" s="15">
        <f>AAR!Y15</f>
        <v>-2.7321971727226734E-3</v>
      </c>
      <c r="Y15" s="15">
        <f>AAR!Z15</f>
        <v>1.9170719958512411E-3</v>
      </c>
      <c r="Z15" s="15">
        <f>AAR!AA15</f>
        <v>4.1401215391509236E-3</v>
      </c>
      <c r="AA15" s="15">
        <f>AAR!AB15</f>
        <v>7.1704178933744388E-3</v>
      </c>
      <c r="AB15" s="15">
        <f>AAR!AC15</f>
        <v>-4.998871314413531E-3</v>
      </c>
      <c r="AC15" s="15">
        <f>AAR!AD15</f>
        <v>2.6583045590744371E-3</v>
      </c>
      <c r="AD15" s="15">
        <f>AAR!AE15</f>
        <v>-4.5361418610699918E-3</v>
      </c>
      <c r="AE15" s="15">
        <f>AAR!AF15</f>
        <v>1.3157018739928287E-3</v>
      </c>
      <c r="AF15" s="15">
        <f>AAR!AG15</f>
        <v>-2.3648440178192984E-2</v>
      </c>
      <c r="AG15" s="15">
        <v>-87</v>
      </c>
      <c r="AI15" s="28" t="s">
        <v>47</v>
      </c>
      <c r="AJ15" s="28" t="s">
        <v>48</v>
      </c>
      <c r="AK15" s="28" t="s">
        <v>54</v>
      </c>
      <c r="AL15" s="28" t="s">
        <v>32</v>
      </c>
    </row>
    <row r="16" spans="1:40" s="26" customFormat="1" ht="13.5" customHeight="1" x14ac:dyDescent="0.25">
      <c r="B16" s="15">
        <v>-86</v>
      </c>
      <c r="C16" s="15">
        <f>AAR!D16</f>
        <v>1.8142822248132448E-3</v>
      </c>
      <c r="D16" s="15">
        <f>AAR!E16</f>
        <v>7.0939009097248894E-3</v>
      </c>
      <c r="E16" s="15">
        <f>AAR!F16</f>
        <v>-7.8965844744836831E-3</v>
      </c>
      <c r="F16" s="15">
        <f>AAR!G16</f>
        <v>-4.1839665594784565E-3</v>
      </c>
      <c r="G16" s="15">
        <f>AAR!H16</f>
        <v>6.8000372776597512E-3</v>
      </c>
      <c r="H16" s="15">
        <f>AAR!I16</f>
        <v>-1.7913089529174645E-2</v>
      </c>
      <c r="I16" s="15">
        <f>AAR!J16</f>
        <v>2.5357929795524169E-2</v>
      </c>
      <c r="J16" s="15">
        <f>AAR!K16</f>
        <v>9.9704299849094208E-3</v>
      </c>
      <c r="K16" s="15">
        <f>AAR!L16</f>
        <v>-4.7185577832522009E-3</v>
      </c>
      <c r="L16" s="15">
        <f>AAR!M16</f>
        <v>9.0296998047817018E-3</v>
      </c>
      <c r="M16" s="15">
        <f>AAR!N16</f>
        <v>5.6530378962038746E-3</v>
      </c>
      <c r="N16" s="15">
        <f>AAR!O16</f>
        <v>1.0158192635977732E-3</v>
      </c>
      <c r="O16" s="15">
        <f>AAR!P16</f>
        <v>4.8032879718163599E-3</v>
      </c>
      <c r="P16" s="15">
        <f>AAR!Q16</f>
        <v>3.7802804083085263E-3</v>
      </c>
      <c r="Q16" s="15">
        <f>AAR!R16</f>
        <v>-1.1165424604221074E-2</v>
      </c>
      <c r="R16" s="15">
        <f>AAR!S16</f>
        <v>3.7933668680404501E-3</v>
      </c>
      <c r="S16" s="15">
        <f>AAR!T16</f>
        <v>-2.9837355116177251E-3</v>
      </c>
      <c r="T16" s="15">
        <f>AAR!U16</f>
        <v>1.7784087189581933E-3</v>
      </c>
      <c r="U16" s="15">
        <f>AAR!V16</f>
        <v>5.7601948868388972E-3</v>
      </c>
      <c r="V16" s="15">
        <f>AAR!W16</f>
        <v>-1.193188324412779E-2</v>
      </c>
      <c r="W16" s="15">
        <f>AAR!X16</f>
        <v>-2.5308770051193086E-3</v>
      </c>
      <c r="X16" s="15">
        <f>AAR!Y16</f>
        <v>4.1115777167307875E-3</v>
      </c>
      <c r="Y16" s="15">
        <f>AAR!Z16</f>
        <v>-4.9546400386977314E-4</v>
      </c>
      <c r="Z16" s="15">
        <f>AAR!AA16</f>
        <v>-4.1748620444049429E-3</v>
      </c>
      <c r="AA16" s="15">
        <f>AAR!AB16</f>
        <v>1.9117424260233759E-2</v>
      </c>
      <c r="AB16" s="15">
        <f>AAR!AC16</f>
        <v>-9.5714989642234939E-3</v>
      </c>
      <c r="AC16" s="15">
        <f>AAR!AD16</f>
        <v>-1.702172532389537E-2</v>
      </c>
      <c r="AD16" s="15">
        <f>AAR!AE16</f>
        <v>-4.2473765294738734E-3</v>
      </c>
      <c r="AE16" s="15">
        <f>AAR!AF16</f>
        <v>-5.2578291046835202E-2</v>
      </c>
      <c r="AF16" s="15">
        <f>AAR!AG16</f>
        <v>1.9108249091533649E-2</v>
      </c>
      <c r="AG16" s="15">
        <v>-86</v>
      </c>
      <c r="AI16" s="15">
        <v>1</v>
      </c>
      <c r="AJ16" s="30">
        <f>AI216</f>
        <v>-2.7000000000000028</v>
      </c>
      <c r="AK16" s="32">
        <f t="shared" ref="AK16:AK18" si="5">AJ16/(SQRT(AI16)*$AL$113)</f>
        <v>-0.50377512968861282</v>
      </c>
      <c r="AL16" s="15">
        <v>0</v>
      </c>
    </row>
    <row r="17" spans="1:40" ht="13.5" customHeight="1" x14ac:dyDescent="0.25">
      <c r="A17" s="26"/>
      <c r="B17" s="15">
        <v>-85</v>
      </c>
      <c r="C17" s="15">
        <f>AAR!D17</f>
        <v>-2.2926991678879835E-3</v>
      </c>
      <c r="D17" s="15">
        <f>AAR!E17</f>
        <v>-2.8233535555513833E-3</v>
      </c>
      <c r="E17" s="15">
        <f>AAR!F17</f>
        <v>3.8444726022699993E-3</v>
      </c>
      <c r="F17" s="15">
        <f>AAR!G17</f>
        <v>2.0097742551878667E-3</v>
      </c>
      <c r="G17" s="15">
        <f>AAR!H17</f>
        <v>-9.009769483951692E-4</v>
      </c>
      <c r="H17" s="15">
        <f>AAR!I17</f>
        <v>-1.2900702194049252E-2</v>
      </c>
      <c r="I17" s="15">
        <f>AAR!J17</f>
        <v>-9.1958448703712177E-3</v>
      </c>
      <c r="J17" s="15">
        <f>AAR!K17</f>
        <v>9.8692285923355182E-3</v>
      </c>
      <c r="K17" s="15">
        <f>AAR!L17</f>
        <v>-1.2569340914054171E-2</v>
      </c>
      <c r="L17" s="15">
        <f>AAR!M17</f>
        <v>-4.9970515228567915E-3</v>
      </c>
      <c r="M17" s="15">
        <f>AAR!N17</f>
        <v>9.6691478441398634E-3</v>
      </c>
      <c r="N17" s="15">
        <f>AAR!O17</f>
        <v>-5.7102037297727115E-3</v>
      </c>
      <c r="O17" s="15">
        <f>AAR!P17</f>
        <v>1.6663905265834854E-2</v>
      </c>
      <c r="P17" s="15">
        <f>AAR!Q17</f>
        <v>-3.0406428194735156E-3</v>
      </c>
      <c r="Q17" s="15">
        <f>AAR!R17</f>
        <v>-3.1175890439726192E-4</v>
      </c>
      <c r="R17" s="15">
        <f>AAR!S17</f>
        <v>-7.1265632746548239E-3</v>
      </c>
      <c r="S17" s="15">
        <f>AAR!T17</f>
        <v>9.7453659912267402E-3</v>
      </c>
      <c r="T17" s="15">
        <f>AAR!U17</f>
        <v>-7.8552111657360438E-3</v>
      </c>
      <c r="U17" s="15">
        <f>AAR!V17</f>
        <v>-1.3110734296356313E-2</v>
      </c>
      <c r="V17" s="15">
        <f>AAR!W17</f>
        <v>1.0740038678347386E-2</v>
      </c>
      <c r="W17" s="15">
        <f>AAR!X17</f>
        <v>7.0470607622125161E-3</v>
      </c>
      <c r="X17" s="15">
        <f>AAR!Y17</f>
        <v>2.4815425428531832E-3</v>
      </c>
      <c r="Y17" s="15">
        <f>AAR!Z17</f>
        <v>6.7481088335703595E-3</v>
      </c>
      <c r="Z17" s="15">
        <f>AAR!AA17</f>
        <v>1.2492211870904768E-3</v>
      </c>
      <c r="AA17" s="15">
        <f>AAR!AB17</f>
        <v>2.2721421662703911E-4</v>
      </c>
      <c r="AB17" s="15">
        <f>AAR!AC17</f>
        <v>-1.2618366939408982E-2</v>
      </c>
      <c r="AC17" s="15">
        <f>AAR!AD17</f>
        <v>3.0354981680706834E-3</v>
      </c>
      <c r="AD17" s="15">
        <f>AAR!AE17</f>
        <v>-7.480912558340852E-3</v>
      </c>
      <c r="AE17" s="15">
        <f>AAR!AF17</f>
        <v>-3.8315611828020797E-3</v>
      </c>
      <c r="AF17" s="15">
        <f>AAR!AG17</f>
        <v>1.1708697088964539E-2</v>
      </c>
      <c r="AG17" s="15">
        <v>-85</v>
      </c>
      <c r="AH17" s="26"/>
      <c r="AI17" s="15">
        <v>2</v>
      </c>
      <c r="AJ17" s="30">
        <f>AJ16+AI217</f>
        <v>5.43333333333333</v>
      </c>
      <c r="AK17" s="32">
        <f t="shared" si="5"/>
        <v>0.71684343326592392</v>
      </c>
      <c r="AL17" s="15">
        <v>1</v>
      </c>
      <c r="AM17" s="26"/>
      <c r="AN17" s="26"/>
    </row>
    <row r="18" spans="1:40" ht="13.5" customHeight="1" x14ac:dyDescent="0.25">
      <c r="A18" s="26"/>
      <c r="B18" s="15">
        <v>-84</v>
      </c>
      <c r="C18" s="15">
        <f>AAR!D18</f>
        <v>5.7680701932396293E-3</v>
      </c>
      <c r="D18" s="15">
        <f>AAR!E18</f>
        <v>-2.0715270719642428E-3</v>
      </c>
      <c r="E18" s="15">
        <f>AAR!F18</f>
        <v>3.6850161161501183E-3</v>
      </c>
      <c r="F18" s="15">
        <f>AAR!G18</f>
        <v>-6.2681252061535641E-3</v>
      </c>
      <c r="G18" s="15">
        <f>AAR!H18</f>
        <v>1.1735172558027559E-2</v>
      </c>
      <c r="H18" s="15">
        <f>AAR!I18</f>
        <v>-9.7191185412151462E-4</v>
      </c>
      <c r="I18" s="15">
        <f>AAR!J18</f>
        <v>-2.0140163784997618E-2</v>
      </c>
      <c r="J18" s="15">
        <f>AAR!K18</f>
        <v>-1.5549044633532631E-3</v>
      </c>
      <c r="K18" s="15">
        <f>AAR!L18</f>
        <v>1.4963127409234863E-3</v>
      </c>
      <c r="L18" s="15">
        <f>AAR!M18</f>
        <v>-3.1738527208031442E-2</v>
      </c>
      <c r="M18" s="15">
        <f>AAR!N18</f>
        <v>-6.8128976185184102E-3</v>
      </c>
      <c r="N18" s="15">
        <f>AAR!O18</f>
        <v>1.6442215372248072E-2</v>
      </c>
      <c r="O18" s="15">
        <f>AAR!P18</f>
        <v>1.5979709282709482E-2</v>
      </c>
      <c r="P18" s="15">
        <f>AAR!Q18</f>
        <v>-8.8644572741285546E-4</v>
      </c>
      <c r="Q18" s="15">
        <f>AAR!R18</f>
        <v>1.2722552917751673E-3</v>
      </c>
      <c r="R18" s="15">
        <f>AAR!S18</f>
        <v>-1.7774144622978633E-2</v>
      </c>
      <c r="S18" s="15">
        <f>AAR!T18</f>
        <v>-6.6690719769080566E-3</v>
      </c>
      <c r="T18" s="15">
        <f>AAR!U18</f>
        <v>-1.1603351489205986E-2</v>
      </c>
      <c r="U18" s="15">
        <f>AAR!V18</f>
        <v>-2.3171226683474395E-2</v>
      </c>
      <c r="V18" s="15">
        <f>AAR!W18</f>
        <v>1.2076082677250342E-3</v>
      </c>
      <c r="W18" s="15">
        <f>AAR!X18</f>
        <v>2.0014213174999278E-2</v>
      </c>
      <c r="X18" s="15">
        <f>AAR!Y18</f>
        <v>-6.6492730330980744E-4</v>
      </c>
      <c r="Y18" s="33">
        <f>AAR!Z18</f>
        <v>1.2969051857803686E-5</v>
      </c>
      <c r="Z18" s="15">
        <f>AAR!AA18</f>
        <v>7.7499014602802896E-3</v>
      </c>
      <c r="AA18" s="15">
        <f>AAR!AB18</f>
        <v>-1.5081626439165725E-2</v>
      </c>
      <c r="AB18" s="15">
        <f>AAR!AC18</f>
        <v>2.7801089198750281E-2</v>
      </c>
      <c r="AC18" s="15">
        <f>AAR!AD18</f>
        <v>-3.7059081865391617E-3</v>
      </c>
      <c r="AD18" s="15">
        <f>AAR!AE18</f>
        <v>-1.3296392136949397E-2</v>
      </c>
      <c r="AE18" s="15">
        <f>AAR!AF18</f>
        <v>-1.857187356860664E-2</v>
      </c>
      <c r="AF18" s="15">
        <f>AAR!AG18</f>
        <v>7.2563597343516806E-4</v>
      </c>
      <c r="AG18" s="15">
        <v>-84</v>
      </c>
      <c r="AH18" s="26"/>
      <c r="AI18" s="15">
        <v>3</v>
      </c>
      <c r="AJ18" s="30">
        <f>AJ17+AI218</f>
        <v>7.93333333333333</v>
      </c>
      <c r="AK18" s="32">
        <f t="shared" si="5"/>
        <v>0.85461012596726671</v>
      </c>
      <c r="AL18" s="15">
        <v>2</v>
      </c>
      <c r="AM18" s="26"/>
      <c r="AN18" s="26"/>
    </row>
    <row r="19" spans="1:40" ht="13.5" customHeight="1" x14ac:dyDescent="0.2">
      <c r="A19" s="26"/>
      <c r="B19" s="15">
        <v>-83</v>
      </c>
      <c r="C19" s="15">
        <f>AAR!D19</f>
        <v>3.2264307308371501E-3</v>
      </c>
      <c r="D19" s="15">
        <f>AAR!E19</f>
        <v>-1.5604894202183674E-2</v>
      </c>
      <c r="E19" s="15">
        <f>AAR!F19</f>
        <v>5.6833009351750308E-3</v>
      </c>
      <c r="F19" s="15">
        <f>AAR!G19</f>
        <v>-9.2280141165281132E-3</v>
      </c>
      <c r="G19" s="15">
        <f>AAR!H19</f>
        <v>2.3479633442038374E-2</v>
      </c>
      <c r="H19" s="15">
        <f>AAR!I19</f>
        <v>6.5909357157677463E-3</v>
      </c>
      <c r="I19" s="15">
        <f>AAR!J19</f>
        <v>-4.8727859592778847E-3</v>
      </c>
      <c r="J19" s="15">
        <f>AAR!K19</f>
        <v>3.892246327365026E-4</v>
      </c>
      <c r="K19" s="15">
        <f>AAR!L19</f>
        <v>4.8451074035922546E-3</v>
      </c>
      <c r="L19" s="15">
        <f>AAR!M19</f>
        <v>-1.7331862729042861E-2</v>
      </c>
      <c r="M19" s="15">
        <f>AAR!N19</f>
        <v>-1.0689939532016879E-2</v>
      </c>
      <c r="N19" s="15">
        <f>AAR!O19</f>
        <v>5.8544651579701384E-3</v>
      </c>
      <c r="O19" s="15">
        <f>AAR!P19</f>
        <v>-1.8285791209545588E-2</v>
      </c>
      <c r="P19" s="15">
        <f>AAR!Q19</f>
        <v>1.7030219880643495E-2</v>
      </c>
      <c r="Q19" s="15">
        <f>AAR!R19</f>
        <v>-3.8367471544468838E-4</v>
      </c>
      <c r="R19" s="15">
        <f>AAR!S19</f>
        <v>-1.3718407520193054E-2</v>
      </c>
      <c r="S19" s="15">
        <f>AAR!T19</f>
        <v>-1.2914610977358375E-2</v>
      </c>
      <c r="T19" s="15">
        <f>AAR!U19</f>
        <v>-4.0326613364215511E-3</v>
      </c>
      <c r="U19" s="15">
        <f>AAR!V19</f>
        <v>-2.1447208965474005E-2</v>
      </c>
      <c r="V19" s="15">
        <f>AAR!W19</f>
        <v>-3.8132675300256887E-3</v>
      </c>
      <c r="W19" s="15">
        <f>AAR!X19</f>
        <v>-2.517021506638694E-3</v>
      </c>
      <c r="X19" s="15">
        <f>AAR!Y19</f>
        <v>1.4554738108364444E-2</v>
      </c>
      <c r="Y19" s="15">
        <f>AAR!Z19</f>
        <v>-1.8184024582256989E-3</v>
      </c>
      <c r="Z19" s="15">
        <f>AAR!AA19</f>
        <v>1.5289927899099966E-2</v>
      </c>
      <c r="AA19" s="15">
        <f>AAR!AB19</f>
        <v>-2.1033372387188262E-4</v>
      </c>
      <c r="AB19" s="15">
        <f>AAR!AC19</f>
        <v>7.599121048850601E-3</v>
      </c>
      <c r="AC19" s="15">
        <f>AAR!AD19</f>
        <v>7.190234291075584E-3</v>
      </c>
      <c r="AD19" s="15">
        <f>AAR!AE19</f>
        <v>3.3047035214426139E-3</v>
      </c>
      <c r="AE19" s="15">
        <f>AAR!AF19</f>
        <v>-8.3358464488992121E-3</v>
      </c>
      <c r="AF19" s="15">
        <f>AAR!AG19</f>
        <v>1.314780965505959E-2</v>
      </c>
      <c r="AG19" s="15">
        <v>-83</v>
      </c>
      <c r="AH19" s="26"/>
      <c r="AI19" s="26"/>
      <c r="AJ19" s="26"/>
      <c r="AK19" s="26"/>
      <c r="AL19" s="26"/>
      <c r="AM19" s="26"/>
      <c r="AN19" s="26"/>
    </row>
    <row r="20" spans="1:40" ht="13.5" customHeight="1" x14ac:dyDescent="0.2">
      <c r="A20" s="26"/>
      <c r="B20" s="15">
        <v>-82</v>
      </c>
      <c r="C20" s="15">
        <f>AAR!D20</f>
        <v>-9.7454197854160794E-3</v>
      </c>
      <c r="D20" s="15">
        <f>AAR!E20</f>
        <v>9.5586196372636802E-3</v>
      </c>
      <c r="E20" s="15">
        <f>AAR!F20</f>
        <v>-7.9658624480589742E-3</v>
      </c>
      <c r="F20" s="15">
        <f>AAR!G20</f>
        <v>1.6007443860780483E-3</v>
      </c>
      <c r="G20" s="15">
        <f>AAR!H20</f>
        <v>-6.560552242704595E-3</v>
      </c>
      <c r="H20" s="15">
        <f>AAR!I20</f>
        <v>-6.003586392638139E-3</v>
      </c>
      <c r="I20" s="15">
        <f>AAR!J20</f>
        <v>-5.3688552142316277E-3</v>
      </c>
      <c r="J20" s="15">
        <f>AAR!K20</f>
        <v>-2.0613449046537197E-3</v>
      </c>
      <c r="K20" s="15">
        <f>AAR!L20</f>
        <v>9.3966100586008877E-3</v>
      </c>
      <c r="L20" s="15">
        <f>AAR!M20</f>
        <v>-1.8169571394256417E-3</v>
      </c>
      <c r="M20" s="15">
        <f>AAR!N20</f>
        <v>8.9723502703778456E-3</v>
      </c>
      <c r="N20" s="15">
        <f>AAR!O20</f>
        <v>-2.5790314538753083E-3</v>
      </c>
      <c r="O20" s="15">
        <f>AAR!P20</f>
        <v>2.6649470089608676E-3</v>
      </c>
      <c r="P20" s="15">
        <f>AAR!Q20</f>
        <v>6.9434188326365515E-4</v>
      </c>
      <c r="Q20" s="15">
        <f>AAR!R20</f>
        <v>8.5277458046453536E-3</v>
      </c>
      <c r="R20" s="15">
        <f>AAR!S20</f>
        <v>-5.5775422424979692E-3</v>
      </c>
      <c r="S20" s="15">
        <f>AAR!T20</f>
        <v>9.4625881075629057E-3</v>
      </c>
      <c r="T20" s="15">
        <f>AAR!U20</f>
        <v>-1.4371550594342884E-2</v>
      </c>
      <c r="U20" s="15">
        <f>AAR!V20</f>
        <v>2.2374827623188952E-2</v>
      </c>
      <c r="V20" s="15">
        <f>AAR!W20</f>
        <v>3.9030984643555382E-3</v>
      </c>
      <c r="W20" s="15">
        <f>AAR!X20</f>
        <v>-2.0213518684588684E-4</v>
      </c>
      <c r="X20" s="15">
        <f>AAR!Y20</f>
        <v>-4.6538018713137494E-3</v>
      </c>
      <c r="Y20" s="15">
        <f>AAR!Z20</f>
        <v>-7.3428350368794767E-3</v>
      </c>
      <c r="Z20" s="15">
        <f>AAR!AA20</f>
        <v>-8.0530750306271326E-3</v>
      </c>
      <c r="AA20" s="15">
        <f>AAR!AB20</f>
        <v>1.6973715659687895E-2</v>
      </c>
      <c r="AB20" s="15">
        <f>AAR!AC20</f>
        <v>-2.0420800173812564E-2</v>
      </c>
      <c r="AC20" s="15">
        <f>AAR!AD20</f>
        <v>-1.1107753976649553E-2</v>
      </c>
      <c r="AD20" s="15">
        <f>AAR!AE20</f>
        <v>8.7839325611568046E-3</v>
      </c>
      <c r="AE20" s="15">
        <f>AAR!AF20</f>
        <v>1.2905603299824351E-3</v>
      </c>
      <c r="AF20" s="15">
        <f>AAR!AG20</f>
        <v>1.8027475030908046E-3</v>
      </c>
      <c r="AG20" s="15">
        <v>-82</v>
      </c>
      <c r="AH20" s="26"/>
      <c r="AI20" s="26"/>
      <c r="AJ20" s="26"/>
      <c r="AK20" s="26"/>
      <c r="AL20" s="26"/>
      <c r="AM20" s="26"/>
      <c r="AN20" s="26"/>
    </row>
    <row r="21" spans="1:40" ht="13.5" customHeight="1" x14ac:dyDescent="0.2">
      <c r="A21" s="26"/>
      <c r="B21" s="15">
        <v>-81</v>
      </c>
      <c r="C21" s="15">
        <f>AAR!D21</f>
        <v>7.1385633946043081E-3</v>
      </c>
      <c r="D21" s="15">
        <f>AAR!E21</f>
        <v>-1.1756799331191838E-2</v>
      </c>
      <c r="E21" s="15">
        <f>AAR!F21</f>
        <v>1.9813749761128402E-2</v>
      </c>
      <c r="F21" s="15">
        <f>AAR!G21</f>
        <v>5.8584040446910124E-3</v>
      </c>
      <c r="G21" s="15">
        <f>AAR!H21</f>
        <v>1.3331991127552517E-3</v>
      </c>
      <c r="H21" s="15">
        <f>AAR!I21</f>
        <v>-4.1285963868934851E-3</v>
      </c>
      <c r="I21" s="15">
        <f>AAR!J21</f>
        <v>-9.548912423960991E-3</v>
      </c>
      <c r="J21" s="15">
        <f>AAR!K21</f>
        <v>9.4350517466177779E-3</v>
      </c>
      <c r="K21" s="15">
        <f>AAR!L21</f>
        <v>9.9012113734378154E-3</v>
      </c>
      <c r="L21" s="15">
        <f>AAR!M21</f>
        <v>-9.5816458237093453E-4</v>
      </c>
      <c r="M21" s="15">
        <f>AAR!N21</f>
        <v>3.0150981975287537E-3</v>
      </c>
      <c r="N21" s="15">
        <f>AAR!O21</f>
        <v>9.2589144113755569E-3</v>
      </c>
      <c r="O21" s="15">
        <f>AAR!P21</f>
        <v>4.4990983096679137E-3</v>
      </c>
      <c r="P21" s="15">
        <f>AAR!Q21</f>
        <v>-3.7178646637247492E-3</v>
      </c>
      <c r="Q21" s="15">
        <f>AAR!R21</f>
        <v>2.0980198199141193E-3</v>
      </c>
      <c r="R21" s="15">
        <f>AAR!S21</f>
        <v>-5.4085998282540557E-4</v>
      </c>
      <c r="S21" s="15">
        <f>AAR!T21</f>
        <v>-6.9311367782376098E-3</v>
      </c>
      <c r="T21" s="15">
        <f>AAR!U21</f>
        <v>1.4959483675185885E-2</v>
      </c>
      <c r="U21" s="15">
        <f>AAR!V21</f>
        <v>-4.9920251581711594E-2</v>
      </c>
      <c r="V21" s="15">
        <f>AAR!W21</f>
        <v>-2.8807712109002763E-3</v>
      </c>
      <c r="W21" s="15">
        <f>AAR!X21</f>
        <v>-4.5696933544588612E-3</v>
      </c>
      <c r="X21" s="15">
        <f>AAR!Y21</f>
        <v>6.4671618541353977E-3</v>
      </c>
      <c r="Y21" s="15">
        <f>AAR!Z21</f>
        <v>5.6237162285242507E-3</v>
      </c>
      <c r="Z21" s="15">
        <f>AAR!AA21</f>
        <v>1.5076195063378388E-2</v>
      </c>
      <c r="AA21" s="15">
        <f>AAR!AB21</f>
        <v>-7.575548678866454E-3</v>
      </c>
      <c r="AB21" s="15">
        <f>AAR!AC21</f>
        <v>1.3073269144561667E-2</v>
      </c>
      <c r="AC21" s="15">
        <f>AAR!AD21</f>
        <v>1.2843711533096954E-2</v>
      </c>
      <c r="AD21" s="15">
        <f>AAR!AE21</f>
        <v>-7.0497840974742664E-3</v>
      </c>
      <c r="AE21" s="15">
        <f>AAR!AF21</f>
        <v>1.2904566578309944E-2</v>
      </c>
      <c r="AF21" s="15">
        <f>AAR!AG21</f>
        <v>1.2203057565139395E-2</v>
      </c>
      <c r="AG21" s="15">
        <v>-81</v>
      </c>
      <c r="AH21" s="26"/>
      <c r="AI21" s="26"/>
      <c r="AJ21" s="26"/>
      <c r="AK21" s="26"/>
      <c r="AL21" s="26"/>
      <c r="AM21" s="26"/>
      <c r="AN21" s="26"/>
    </row>
    <row r="22" spans="1:40" ht="13.5" customHeight="1" x14ac:dyDescent="0.2">
      <c r="A22" s="26"/>
      <c r="B22" s="15">
        <v>-80</v>
      </c>
      <c r="C22" s="15">
        <f>AAR!D22</f>
        <v>-3.1375230380192558E-3</v>
      </c>
      <c r="D22" s="15">
        <f>AAR!E22</f>
        <v>-4.7784090609107356E-3</v>
      </c>
      <c r="E22" s="15">
        <f>AAR!F22</f>
        <v>6.6857632995837918E-3</v>
      </c>
      <c r="F22" s="15">
        <f>AAR!G22</f>
        <v>-6.2685020271498818E-3</v>
      </c>
      <c r="G22" s="15">
        <f>AAR!H22</f>
        <v>-9.0575060888950683E-3</v>
      </c>
      <c r="H22" s="15">
        <f>AAR!I22</f>
        <v>-2.5882545221316729E-3</v>
      </c>
      <c r="I22" s="15">
        <f>AAR!J22</f>
        <v>2.1612511219771254E-2</v>
      </c>
      <c r="J22" s="15">
        <f>AAR!K22</f>
        <v>-3.5065550185600083E-4</v>
      </c>
      <c r="K22" s="15">
        <f>AAR!L22</f>
        <v>1.5733934122515704E-2</v>
      </c>
      <c r="L22" s="15">
        <f>AAR!M22</f>
        <v>1.6847372261310282E-2</v>
      </c>
      <c r="M22" s="15">
        <f>AAR!N22</f>
        <v>8.970083002020738E-3</v>
      </c>
      <c r="N22" s="15">
        <f>AAR!O22</f>
        <v>3.0198658011304822E-4</v>
      </c>
      <c r="O22" s="15">
        <f>AAR!P22</f>
        <v>-8.4855934841382586E-3</v>
      </c>
      <c r="P22" s="15">
        <f>AAR!Q22</f>
        <v>3.4479812561634096E-3</v>
      </c>
      <c r="Q22" s="15">
        <f>AAR!R22</f>
        <v>3.6960045193931497E-3</v>
      </c>
      <c r="R22" s="15">
        <f>AAR!S22</f>
        <v>-4.6813024744587258E-3</v>
      </c>
      <c r="S22" s="15">
        <f>AAR!T22</f>
        <v>-9.7947248107472761E-3</v>
      </c>
      <c r="T22" s="15">
        <f>AAR!U22</f>
        <v>1.6996873169336915E-2</v>
      </c>
      <c r="U22" s="15">
        <f>AAR!V22</f>
        <v>-8.5263092929230254E-3</v>
      </c>
      <c r="V22" s="15">
        <f>AAR!W22</f>
        <v>1.811115167023112E-2</v>
      </c>
      <c r="W22" s="15">
        <f>AAR!X22</f>
        <v>-5.3484352818189123E-3</v>
      </c>
      <c r="X22" s="15">
        <f>AAR!Y22</f>
        <v>9.0837955132956633E-3</v>
      </c>
      <c r="Y22" s="15">
        <f>AAR!Z22</f>
        <v>6.9685535118329525E-3</v>
      </c>
      <c r="Z22" s="15">
        <f>AAR!AA22</f>
        <v>-1.674373695535615E-3</v>
      </c>
      <c r="AA22" s="15">
        <f>AAR!AB22</f>
        <v>1.1824833689046653E-4</v>
      </c>
      <c r="AB22" s="15">
        <f>AAR!AC22</f>
        <v>-1.8542299295970358E-4</v>
      </c>
      <c r="AC22" s="15">
        <f>AAR!AD22</f>
        <v>1.011188271429665E-2</v>
      </c>
      <c r="AD22" s="15">
        <f>AAR!AE22</f>
        <v>9.8821252736723039E-3</v>
      </c>
      <c r="AE22" s="15">
        <f>AAR!AF22</f>
        <v>9.7446273910530706E-3</v>
      </c>
      <c r="AF22" s="15">
        <f>AAR!AG22</f>
        <v>2.3534818608746295E-4</v>
      </c>
      <c r="AG22" s="15">
        <v>-80</v>
      </c>
      <c r="AH22" s="26"/>
      <c r="AI22" s="26"/>
      <c r="AJ22" s="26"/>
      <c r="AK22" s="26"/>
      <c r="AL22" s="26"/>
      <c r="AM22" s="26"/>
      <c r="AN22" s="26"/>
    </row>
    <row r="23" spans="1:40" ht="13.5" customHeight="1" x14ac:dyDescent="0.2">
      <c r="A23" s="26"/>
      <c r="B23" s="15">
        <v>-79</v>
      </c>
      <c r="C23" s="15">
        <f>AAR!D23</f>
        <v>-1.5620575238815155E-2</v>
      </c>
      <c r="D23" s="15">
        <f>AAR!E23</f>
        <v>-1.2651127082009862E-3</v>
      </c>
      <c r="E23" s="15">
        <f>AAR!F23</f>
        <v>5.8096381189645663E-4</v>
      </c>
      <c r="F23" s="15">
        <f>AAR!G23</f>
        <v>5.4243013315030779E-3</v>
      </c>
      <c r="G23" s="15">
        <f>AAR!H23</f>
        <v>-7.6995157135273055E-3</v>
      </c>
      <c r="H23" s="15">
        <f>AAR!I23</f>
        <v>-1.1918148727623697E-2</v>
      </c>
      <c r="I23" s="15">
        <f>AAR!J23</f>
        <v>6.2480499520982747E-3</v>
      </c>
      <c r="J23" s="15">
        <f>AAR!K23</f>
        <v>-1.821885171833415E-2</v>
      </c>
      <c r="K23" s="15">
        <f>AAR!L23</f>
        <v>-4.3094734127159277E-3</v>
      </c>
      <c r="L23" s="15">
        <f>AAR!M23</f>
        <v>2.4123716419627791E-2</v>
      </c>
      <c r="M23" s="15">
        <f>AAR!N23</f>
        <v>1.8012841494868832E-2</v>
      </c>
      <c r="N23" s="15">
        <f>AAR!O23</f>
        <v>8.8902972931323735E-4</v>
      </c>
      <c r="O23" s="15">
        <f>AAR!P23</f>
        <v>6.3027938214654279E-4</v>
      </c>
      <c r="P23" s="15">
        <f>AAR!Q23</f>
        <v>7.8533572704263038E-4</v>
      </c>
      <c r="Q23" s="15">
        <f>AAR!R23</f>
        <v>-6.2670129619747141E-3</v>
      </c>
      <c r="R23" s="15">
        <f>AAR!S23</f>
        <v>2.6234598005144407E-2</v>
      </c>
      <c r="S23" s="15">
        <f>AAR!T23</f>
        <v>-1.1077293819380583E-2</v>
      </c>
      <c r="T23" s="15">
        <f>AAR!U23</f>
        <v>1.5588869964213849E-2</v>
      </c>
      <c r="U23" s="15">
        <f>AAR!V23</f>
        <v>4.2225173307267865E-3</v>
      </c>
      <c r="V23" s="15">
        <f>AAR!W23</f>
        <v>-1.2382498292152429E-2</v>
      </c>
      <c r="W23" s="15">
        <f>AAR!X23</f>
        <v>7.7112122980051729E-3</v>
      </c>
      <c r="X23" s="15">
        <f>AAR!Y23</f>
        <v>-4.9468151912087253E-3</v>
      </c>
      <c r="Y23" s="15">
        <f>AAR!Z23</f>
        <v>-5.2618763290241972E-3</v>
      </c>
      <c r="Z23" s="15">
        <f>AAR!AA23</f>
        <v>4.2788075030103807E-3</v>
      </c>
      <c r="AA23" s="15">
        <f>AAR!AB23</f>
        <v>-1.0189615464888431E-2</v>
      </c>
      <c r="AB23" s="15">
        <f>AAR!AC23</f>
        <v>-1.0914012886380196E-2</v>
      </c>
      <c r="AC23" s="15">
        <f>AAR!AD23</f>
        <v>-5.9539673838928785E-3</v>
      </c>
      <c r="AD23" s="15">
        <f>AAR!AE23</f>
        <v>1.266430122996634E-2</v>
      </c>
      <c r="AE23" s="15">
        <f>AAR!AF23</f>
        <v>-1.0700988570353351E-2</v>
      </c>
      <c r="AF23" s="15">
        <f>AAR!AG23</f>
        <v>-9.2557737533523962E-3</v>
      </c>
      <c r="AG23" s="15">
        <v>-79</v>
      </c>
      <c r="AH23" s="26"/>
      <c r="AI23" s="26"/>
      <c r="AJ23" s="26"/>
      <c r="AK23" s="26"/>
      <c r="AL23" s="26"/>
      <c r="AM23" s="26"/>
      <c r="AN23" s="26"/>
    </row>
    <row r="24" spans="1:40" ht="13.5" customHeight="1" x14ac:dyDescent="0.2">
      <c r="A24" s="26"/>
      <c r="B24" s="15">
        <v>-78</v>
      </c>
      <c r="C24" s="15">
        <f>AAR!D24</f>
        <v>7.7980127634012363E-3</v>
      </c>
      <c r="D24" s="15">
        <f>AAR!E24</f>
        <v>1.2384816383653048E-2</v>
      </c>
      <c r="E24" s="15">
        <f>AAR!F24</f>
        <v>-9.5725325551897812E-3</v>
      </c>
      <c r="F24" s="15">
        <f>AAR!G24</f>
        <v>-1.951371317150254E-2</v>
      </c>
      <c r="G24" s="15">
        <f>AAR!H24</f>
        <v>2.8785872582277197E-3</v>
      </c>
      <c r="H24" s="15">
        <f>AAR!I24</f>
        <v>4.573387988247174E-2</v>
      </c>
      <c r="I24" s="15">
        <f>AAR!J24</f>
        <v>-5.1377197896498869E-3</v>
      </c>
      <c r="J24" s="15">
        <f>AAR!K24</f>
        <v>9.9538407895293154E-3</v>
      </c>
      <c r="K24" s="15">
        <f>AAR!L24</f>
        <v>1.5600602863737592E-3</v>
      </c>
      <c r="L24" s="15">
        <f>AAR!M24</f>
        <v>-1.6391280307843797E-2</v>
      </c>
      <c r="M24" s="15">
        <f>AAR!N24</f>
        <v>-1.1057477028665744E-3</v>
      </c>
      <c r="N24" s="15">
        <f>AAR!O24</f>
        <v>-2.3478420978133166E-4</v>
      </c>
      <c r="O24" s="15">
        <f>AAR!P24</f>
        <v>2.6372928585910796E-3</v>
      </c>
      <c r="P24" s="15">
        <f>AAR!Q24</f>
        <v>8.2837144576881766E-3</v>
      </c>
      <c r="Q24" s="15">
        <f>AAR!R24</f>
        <v>-6.0747194057778602E-3</v>
      </c>
      <c r="R24" s="15">
        <f>AAR!S24</f>
        <v>-2.1304469345404881E-2</v>
      </c>
      <c r="S24" s="15">
        <f>AAR!T24</f>
        <v>3.2501373037293578E-2</v>
      </c>
      <c r="T24" s="15">
        <f>AAR!U24</f>
        <v>-3.0212542433295547E-2</v>
      </c>
      <c r="U24" s="15">
        <f>AAR!V24</f>
        <v>9.5449078531319766E-3</v>
      </c>
      <c r="V24" s="15">
        <f>AAR!W24</f>
        <v>1.5243886135240635E-2</v>
      </c>
      <c r="W24" s="15">
        <f>AAR!X24</f>
        <v>-1.9049576285370653E-2</v>
      </c>
      <c r="X24" s="15">
        <f>AAR!Y24</f>
        <v>7.8756453356086456E-3</v>
      </c>
      <c r="Y24" s="15">
        <f>AAR!Z24</f>
        <v>-3.8338525908275262E-3</v>
      </c>
      <c r="Z24" s="15">
        <f>AAR!AA24</f>
        <v>-4.3002765568181372E-3</v>
      </c>
      <c r="AA24" s="33">
        <f>AAR!AB24</f>
        <v>7.8389306800132931E-5</v>
      </c>
      <c r="AB24" s="15">
        <f>AAR!AC24</f>
        <v>2.7904355409055807E-3</v>
      </c>
      <c r="AC24" s="15">
        <f>AAR!AD24</f>
        <v>-1.6169537568035788E-3</v>
      </c>
      <c r="AD24" s="15">
        <f>AAR!AE24</f>
        <v>-1.4569163216890679E-2</v>
      </c>
      <c r="AE24" s="15">
        <f>AAR!AF24</f>
        <v>-1.4667675230154534E-2</v>
      </c>
      <c r="AF24" s="15">
        <f>AAR!AG24</f>
        <v>-6.586831069888846E-3</v>
      </c>
      <c r="AG24" s="15">
        <v>-78</v>
      </c>
      <c r="AH24" s="26"/>
      <c r="AI24" s="26"/>
      <c r="AJ24" s="26"/>
      <c r="AK24" s="26"/>
      <c r="AL24" s="26"/>
      <c r="AM24" s="26"/>
      <c r="AN24" s="26"/>
    </row>
    <row r="25" spans="1:40" ht="13.5" customHeight="1" x14ac:dyDescent="0.2">
      <c r="A25" s="26"/>
      <c r="B25" s="15">
        <v>-77</v>
      </c>
      <c r="C25" s="15">
        <f>AAR!D25</f>
        <v>-1.691727638925309E-3</v>
      </c>
      <c r="D25" s="15">
        <f>AAR!E25</f>
        <v>-3.2540700181957261E-3</v>
      </c>
      <c r="E25" s="15">
        <f>AAR!F25</f>
        <v>-4.9049217046231389E-3</v>
      </c>
      <c r="F25" s="15">
        <f>AAR!G25</f>
        <v>-3.6115988249753417E-3</v>
      </c>
      <c r="G25" s="15">
        <f>AAR!H25</f>
        <v>2.9850223640915403E-3</v>
      </c>
      <c r="H25" s="15">
        <f>AAR!I25</f>
        <v>-1.114779019990637E-3</v>
      </c>
      <c r="I25" s="15">
        <f>AAR!J25</f>
        <v>-2.2483441643069884E-3</v>
      </c>
      <c r="J25" s="15">
        <f>AAR!K25</f>
        <v>2.4454445582301716E-2</v>
      </c>
      <c r="K25" s="15">
        <f>AAR!L25</f>
        <v>-7.5246289606690558E-3</v>
      </c>
      <c r="L25" s="15">
        <f>AAR!M25</f>
        <v>1.5398541532177495E-3</v>
      </c>
      <c r="M25" s="15">
        <f>AAR!N25</f>
        <v>1.0494278514563594E-2</v>
      </c>
      <c r="N25" s="15">
        <f>AAR!O25</f>
        <v>-2.7919925962560854E-3</v>
      </c>
      <c r="O25" s="15">
        <f>AAR!P25</f>
        <v>-7.0338861409526511E-3</v>
      </c>
      <c r="P25" s="15">
        <f>AAR!Q25</f>
        <v>2.086613412830552E-2</v>
      </c>
      <c r="Q25" s="15">
        <f>AAR!R25</f>
        <v>-5.5089825386056609E-3</v>
      </c>
      <c r="R25" s="15">
        <f>AAR!S25</f>
        <v>8.6397970563599491E-3</v>
      </c>
      <c r="S25" s="15">
        <f>AAR!T25</f>
        <v>-7.0556121174877575E-3</v>
      </c>
      <c r="T25" s="15">
        <f>AAR!U25</f>
        <v>-2.8857435776483628E-3</v>
      </c>
      <c r="U25" s="15">
        <f>AAR!V25</f>
        <v>-5.8773041779622099E-3</v>
      </c>
      <c r="V25" s="15">
        <f>AAR!W25</f>
        <v>2.3649646340799607E-2</v>
      </c>
      <c r="W25" s="15">
        <f>AAR!X25</f>
        <v>-2.8687401414906648E-2</v>
      </c>
      <c r="X25" s="15">
        <f>AAR!Y25</f>
        <v>1.8187498518342903E-3</v>
      </c>
      <c r="Y25" s="15">
        <f>AAR!Z25</f>
        <v>5.6018138232975193E-3</v>
      </c>
      <c r="Z25" s="15">
        <f>AAR!AA25</f>
        <v>1.5892547185035095E-2</v>
      </c>
      <c r="AA25" s="15">
        <f>AAR!AB25</f>
        <v>-6.2998051280857646E-3</v>
      </c>
      <c r="AB25" s="15">
        <f>AAR!AC25</f>
        <v>-4.0348798445732862E-3</v>
      </c>
      <c r="AC25" s="15">
        <f>AAR!AD25</f>
        <v>-5.9609709881945847E-3</v>
      </c>
      <c r="AD25" s="15">
        <f>AAR!AE25</f>
        <v>5.1087621296514608E-3</v>
      </c>
      <c r="AE25" s="15">
        <f>AAR!AF25</f>
        <v>5.6681088325835297E-3</v>
      </c>
      <c r="AF25" s="15">
        <f>AAR!AG25</f>
        <v>7.2550880084600849E-3</v>
      </c>
      <c r="AG25" s="15">
        <v>-77</v>
      </c>
      <c r="AH25" s="26"/>
      <c r="AI25" s="26"/>
      <c r="AJ25" s="26"/>
      <c r="AK25" s="26"/>
      <c r="AL25" s="26"/>
      <c r="AM25" s="26"/>
      <c r="AN25" s="26"/>
    </row>
    <row r="26" spans="1:40" ht="13.5" customHeight="1" x14ac:dyDescent="0.2">
      <c r="A26" s="26"/>
      <c r="B26" s="15">
        <v>-76</v>
      </c>
      <c r="C26" s="15">
        <f>AAR!D26</f>
        <v>1.4415155060251756E-2</v>
      </c>
      <c r="D26" s="15">
        <f>AAR!E26</f>
        <v>1.4554721245258462E-2</v>
      </c>
      <c r="E26" s="15">
        <f>AAR!F26</f>
        <v>-4.2265398103000801E-3</v>
      </c>
      <c r="F26" s="15">
        <f>AAR!G26</f>
        <v>-1.9203126785572282E-2</v>
      </c>
      <c r="G26" s="15">
        <f>AAR!H26</f>
        <v>1.0020233385449624E-2</v>
      </c>
      <c r="H26" s="15">
        <f>AAR!I26</f>
        <v>1.4255108782771982E-2</v>
      </c>
      <c r="I26" s="15">
        <f>AAR!J26</f>
        <v>2.1263462454490151E-2</v>
      </c>
      <c r="J26" s="15">
        <f>AAR!K26</f>
        <v>-1.9852814479252617E-2</v>
      </c>
      <c r="K26" s="15">
        <f>AAR!L26</f>
        <v>9.5789408403047158E-3</v>
      </c>
      <c r="L26" s="15">
        <f>AAR!M26</f>
        <v>1.9322426027944435E-3</v>
      </c>
      <c r="M26" s="15">
        <f>AAR!N26</f>
        <v>-1.3954780813840266E-3</v>
      </c>
      <c r="N26" s="15">
        <f>AAR!O26</f>
        <v>5.8688758059999707E-3</v>
      </c>
      <c r="O26" s="15">
        <f>AAR!P26</f>
        <v>1.4119487449067431E-2</v>
      </c>
      <c r="P26" s="15">
        <f>AAR!Q26</f>
        <v>8.1355932460111004E-4</v>
      </c>
      <c r="Q26" s="15">
        <f>AAR!R26</f>
        <v>4.7427897597985234E-4</v>
      </c>
      <c r="R26" s="15">
        <f>AAR!S26</f>
        <v>-2.3870344919098136E-2</v>
      </c>
      <c r="S26" s="15">
        <f>AAR!T26</f>
        <v>1.9507773351622225E-3</v>
      </c>
      <c r="T26" s="15">
        <f>AAR!U26</f>
        <v>1.7486671497104686E-4</v>
      </c>
      <c r="U26" s="15">
        <f>AAR!V26</f>
        <v>2.7828136129398398E-3</v>
      </c>
      <c r="V26" s="15">
        <f>AAR!W26</f>
        <v>5.6577324283375689E-3</v>
      </c>
      <c r="W26" s="15">
        <f>AAR!X26</f>
        <v>6.7610620185088247E-4</v>
      </c>
      <c r="X26" s="15">
        <f>AAR!Y26</f>
        <v>5.9361359436177989E-3</v>
      </c>
      <c r="Y26" s="15">
        <f>AAR!Z26</f>
        <v>7.8444559476596645E-3</v>
      </c>
      <c r="Z26" s="15">
        <f>AAR!AA26</f>
        <v>-1.8851507538163934E-2</v>
      </c>
      <c r="AA26" s="15">
        <f>AAR!AB26</f>
        <v>1.2916511953757828E-4</v>
      </c>
      <c r="AB26" s="15">
        <f>AAR!AC26</f>
        <v>-1.0763229192407402E-3</v>
      </c>
      <c r="AC26" s="15">
        <f>AAR!AD26</f>
        <v>6.9423136169288416E-3</v>
      </c>
      <c r="AD26" s="15">
        <f>AAR!AE26</f>
        <v>6.2928465092424272E-3</v>
      </c>
      <c r="AE26" s="15">
        <f>AAR!AF26</f>
        <v>-7.4082239134235471E-4</v>
      </c>
      <c r="AF26" s="15">
        <f>AAR!AG26</f>
        <v>1.2166901771765298E-3</v>
      </c>
      <c r="AG26" s="15">
        <v>-76</v>
      </c>
      <c r="AH26" s="26"/>
      <c r="AI26" s="26"/>
      <c r="AJ26" s="26"/>
      <c r="AK26" s="26"/>
      <c r="AL26" s="26"/>
      <c r="AM26" s="26"/>
      <c r="AN26" s="26"/>
    </row>
    <row r="27" spans="1:40" ht="13.5" customHeight="1" x14ac:dyDescent="0.2">
      <c r="A27" s="26"/>
      <c r="B27" s="15">
        <v>-75</v>
      </c>
      <c r="C27" s="15">
        <f>AAR!D27</f>
        <v>5.3829982303416693E-3</v>
      </c>
      <c r="D27" s="15">
        <f>AAR!E27</f>
        <v>1.66592574115919E-3</v>
      </c>
      <c r="E27" s="15">
        <f>AAR!F27</f>
        <v>-3.0036519365618138E-2</v>
      </c>
      <c r="F27" s="15">
        <f>AAR!G27</f>
        <v>8.1861214380744493E-3</v>
      </c>
      <c r="G27" s="15">
        <f>AAR!H27</f>
        <v>1.4624572182381881E-2</v>
      </c>
      <c r="H27" s="15">
        <f>AAR!I27</f>
        <v>2.0448584643575751E-2</v>
      </c>
      <c r="I27" s="15">
        <f>AAR!J27</f>
        <v>-1.4487829006595256E-2</v>
      </c>
      <c r="J27" s="15">
        <f>AAR!K27</f>
        <v>5.67015714137626E-3</v>
      </c>
      <c r="K27" s="15">
        <f>AAR!L27</f>
        <v>-1.9724210149601899E-2</v>
      </c>
      <c r="L27" s="15">
        <f>AAR!M27</f>
        <v>-0.13930347286424741</v>
      </c>
      <c r="M27" s="15">
        <f>AAR!N27</f>
        <v>1.4779899383179917E-3</v>
      </c>
      <c r="N27" s="15">
        <f>AAR!O27</f>
        <v>-5.0272371942670906E-3</v>
      </c>
      <c r="O27" s="15">
        <f>AAR!P27</f>
        <v>9.8583981920486001E-3</v>
      </c>
      <c r="P27" s="15">
        <f>AAR!Q27</f>
        <v>7.0077610334312607E-3</v>
      </c>
      <c r="Q27" s="15">
        <f>AAR!R27</f>
        <v>-8.0466475023053333E-3</v>
      </c>
      <c r="R27" s="15">
        <f>AAR!S27</f>
        <v>-1.1470784699109353E-2</v>
      </c>
      <c r="S27" s="15">
        <f>AAR!T27</f>
        <v>-1.7817010705406186E-2</v>
      </c>
      <c r="T27" s="15">
        <f>AAR!U27</f>
        <v>-4.7651186823354862E-2</v>
      </c>
      <c r="U27" s="15">
        <f>AAR!V27</f>
        <v>7.8627034971184024E-3</v>
      </c>
      <c r="V27" s="15">
        <f>AAR!W27</f>
        <v>1.3988830528635371E-2</v>
      </c>
      <c r="W27" s="15">
        <f>AAR!X27</f>
        <v>8.0995993876197513E-3</v>
      </c>
      <c r="X27" s="15">
        <f>AAR!Y27</f>
        <v>7.3003762506805743E-3</v>
      </c>
      <c r="Y27" s="15">
        <f>AAR!Z27</f>
        <v>3.9454502226925056E-3</v>
      </c>
      <c r="Z27" s="15">
        <f>AAR!AA27</f>
        <v>8.459247421926365E-3</v>
      </c>
      <c r="AA27" s="15">
        <f>AAR!AB27</f>
        <v>-7.1378651230350528E-4</v>
      </c>
      <c r="AB27" s="15">
        <f>AAR!AC27</f>
        <v>1.7980192022272815E-4</v>
      </c>
      <c r="AC27" s="15">
        <f>AAR!AD27</f>
        <v>2.2829867866983603E-2</v>
      </c>
      <c r="AD27" s="15">
        <f>AAR!AE27</f>
        <v>-1.3571974299756625E-2</v>
      </c>
      <c r="AE27" s="15">
        <f>AAR!AF27</f>
        <v>2.212233317485806E-2</v>
      </c>
      <c r="AF27" s="15">
        <f>AAR!AG27</f>
        <v>4.4945729672328048E-3</v>
      </c>
      <c r="AG27" s="15">
        <v>-75</v>
      </c>
      <c r="AH27" s="26"/>
      <c r="AI27" s="26"/>
      <c r="AJ27" s="26"/>
      <c r="AK27" s="26"/>
      <c r="AL27" s="26"/>
      <c r="AM27" s="26"/>
      <c r="AN27" s="26"/>
    </row>
    <row r="28" spans="1:40" ht="13.5" customHeight="1" x14ac:dyDescent="0.2">
      <c r="A28" s="26"/>
      <c r="B28" s="15">
        <v>-74</v>
      </c>
      <c r="C28" s="15">
        <f>AAR!D28</f>
        <v>1.0238073406439768E-2</v>
      </c>
      <c r="D28" s="15">
        <f>AAR!E28</f>
        <v>3.7721593776534534E-3</v>
      </c>
      <c r="E28" s="15">
        <f>AAR!F28</f>
        <v>-1.0295181710524404E-2</v>
      </c>
      <c r="F28" s="15">
        <f>AAR!G28</f>
        <v>-3.8895607553282308E-3</v>
      </c>
      <c r="G28" s="15">
        <f>AAR!H28</f>
        <v>4.2154423180791774E-3</v>
      </c>
      <c r="H28" s="15">
        <f>AAR!I28</f>
        <v>1.258347857659293E-2</v>
      </c>
      <c r="I28" s="15">
        <f>AAR!J28</f>
        <v>2.6459334086833628E-3</v>
      </c>
      <c r="J28" s="15">
        <f>AAR!K28</f>
        <v>1.3626396007642438E-2</v>
      </c>
      <c r="K28" s="15">
        <f>AAR!L28</f>
        <v>-1.7433641121813587E-3</v>
      </c>
      <c r="L28" s="15">
        <f>AAR!M28</f>
        <v>-1.9931608799784031E-2</v>
      </c>
      <c r="M28" s="15">
        <f>AAR!N28</f>
        <v>-1.3678848045774079E-3</v>
      </c>
      <c r="N28" s="15">
        <f>AAR!O28</f>
        <v>-1.2621618884531529E-2</v>
      </c>
      <c r="O28" s="15">
        <f>AAR!P28</f>
        <v>-8.6186285077965649E-3</v>
      </c>
      <c r="P28" s="15">
        <f>AAR!Q28</f>
        <v>1.4191700042530135E-2</v>
      </c>
      <c r="Q28" s="15">
        <f>AAR!R28</f>
        <v>9.4706057278904285E-3</v>
      </c>
      <c r="R28" s="15">
        <f>AAR!S28</f>
        <v>1.8077538816424037E-3</v>
      </c>
      <c r="S28" s="15">
        <f>AAR!T28</f>
        <v>-1.1643405956290731E-2</v>
      </c>
      <c r="T28" s="15">
        <f>AAR!U28</f>
        <v>1.4033978674111183E-2</v>
      </c>
      <c r="U28" s="15">
        <f>AAR!V28</f>
        <v>-1.9715254911434308E-2</v>
      </c>
      <c r="V28" s="15">
        <f>AAR!W28</f>
        <v>-1.3423865755014784E-3</v>
      </c>
      <c r="W28" s="15">
        <f>AAR!X28</f>
        <v>8.9689018866523293E-3</v>
      </c>
      <c r="X28" s="15">
        <f>AAR!Y28</f>
        <v>6.204517526450311E-3</v>
      </c>
      <c r="Y28" s="15">
        <f>AAR!Z28</f>
        <v>-1.5080822773875274E-3</v>
      </c>
      <c r="Z28" s="15">
        <f>AAR!AA28</f>
        <v>-1.1541323958376568E-2</v>
      </c>
      <c r="AA28" s="15">
        <f>AAR!AB28</f>
        <v>1.025636052075145E-2</v>
      </c>
      <c r="AB28" s="15">
        <f>AAR!AC28</f>
        <v>-5.2796601063253438E-3</v>
      </c>
      <c r="AC28" s="15">
        <f>AAR!AD28</f>
        <v>-1.3490255823894769E-4</v>
      </c>
      <c r="AD28" s="15">
        <f>AAR!AE28</f>
        <v>4.2699591761808965E-3</v>
      </c>
      <c r="AE28" s="15">
        <f>AAR!AF28</f>
        <v>-1.2691164242275321E-2</v>
      </c>
      <c r="AF28" s="15">
        <f>AAR!AG28</f>
        <v>-4.799928609053605E-4</v>
      </c>
      <c r="AG28" s="15">
        <v>-74</v>
      </c>
      <c r="AH28" s="26"/>
      <c r="AI28" s="26"/>
      <c r="AJ28" s="26"/>
      <c r="AK28" s="26"/>
      <c r="AL28" s="26"/>
      <c r="AM28" s="26"/>
      <c r="AN28" s="26"/>
    </row>
    <row r="29" spans="1:40" ht="13.5" customHeight="1" x14ac:dyDescent="0.2">
      <c r="A29" s="26"/>
      <c r="B29" s="15">
        <v>-73</v>
      </c>
      <c r="C29" s="15">
        <f>AAR!D29</f>
        <v>-3.2698685164393955E-2</v>
      </c>
      <c r="D29" s="15">
        <f>AAR!E29</f>
        <v>-6.8051422457755112E-4</v>
      </c>
      <c r="E29" s="15">
        <f>AAR!F29</f>
        <v>1.6541639363217384E-2</v>
      </c>
      <c r="F29" s="15">
        <f>AAR!G29</f>
        <v>-1.4668195277666777E-2</v>
      </c>
      <c r="G29" s="15">
        <f>AAR!H29</f>
        <v>3.2785717437362524E-3</v>
      </c>
      <c r="H29" s="15">
        <f>AAR!I29</f>
        <v>-2.0766645320910205E-2</v>
      </c>
      <c r="I29" s="15">
        <f>AAR!J29</f>
        <v>-1.4380198942800584E-2</v>
      </c>
      <c r="J29" s="15">
        <f>AAR!K29</f>
        <v>-1.02158441650467E-2</v>
      </c>
      <c r="K29" s="15">
        <f>AAR!L29</f>
        <v>2.3548203993666389E-2</v>
      </c>
      <c r="L29" s="15">
        <f>AAR!M29</f>
        <v>-1.0857600131060213E-2</v>
      </c>
      <c r="M29" s="15">
        <f>AAR!N29</f>
        <v>-8.6923372754940491E-4</v>
      </c>
      <c r="N29" s="15">
        <f>AAR!O29</f>
        <v>2.7090205889819664E-3</v>
      </c>
      <c r="O29" s="15">
        <f>AAR!P29</f>
        <v>1.0012515580267892E-2</v>
      </c>
      <c r="P29" s="15">
        <f>AAR!Q29</f>
        <v>-1.7371335275324321E-2</v>
      </c>
      <c r="Q29" s="15">
        <f>AAR!R29</f>
        <v>1.6539702673404794E-2</v>
      </c>
      <c r="R29" s="15">
        <f>AAR!S29</f>
        <v>-5.9726399717225835E-3</v>
      </c>
      <c r="S29" s="15">
        <f>AAR!T29</f>
        <v>7.6655834801767578E-3</v>
      </c>
      <c r="T29" s="15">
        <f>AAR!U29</f>
        <v>4.6005123520401403E-3</v>
      </c>
      <c r="U29" s="15">
        <f>AAR!V29</f>
        <v>2.2454446258002341E-2</v>
      </c>
      <c r="V29" s="15">
        <f>AAR!W29</f>
        <v>-1.0721201212235496E-3</v>
      </c>
      <c r="W29" s="15">
        <f>AAR!X29</f>
        <v>-9.5994779144959862E-4</v>
      </c>
      <c r="X29" s="15">
        <f>AAR!Y29</f>
        <v>-1.1727729679856568E-3</v>
      </c>
      <c r="Y29" s="15">
        <f>AAR!Z29</f>
        <v>1.3978080852463933E-2</v>
      </c>
      <c r="Z29" s="15">
        <f>AAR!AA29</f>
        <v>-7.1531508985768896E-3</v>
      </c>
      <c r="AA29" s="15">
        <f>AAR!AB29</f>
        <v>2.0070834763706259E-3</v>
      </c>
      <c r="AB29" s="15">
        <f>AAR!AC29</f>
        <v>1.1685700942820794E-2</v>
      </c>
      <c r="AC29" s="15">
        <f>AAR!AD29</f>
        <v>1.5452194400263592E-2</v>
      </c>
      <c r="AD29" s="15">
        <f>AAR!AE29</f>
        <v>7.8891986044983039E-3</v>
      </c>
      <c r="AE29" s="15">
        <f>AAR!AF29</f>
        <v>2.8784396214904147E-2</v>
      </c>
      <c r="AF29" s="15">
        <f>AAR!AG29</f>
        <v>-4.9690721589644377E-3</v>
      </c>
      <c r="AG29" s="15">
        <v>-73</v>
      </c>
      <c r="AH29" s="26"/>
      <c r="AI29" s="26"/>
      <c r="AJ29" s="26"/>
      <c r="AK29" s="26"/>
      <c r="AL29" s="26"/>
      <c r="AM29" s="26"/>
      <c r="AN29" s="26"/>
    </row>
    <row r="30" spans="1:40" ht="13.5" customHeight="1" x14ac:dyDescent="0.2">
      <c r="A30" s="26"/>
      <c r="B30" s="15">
        <v>-72</v>
      </c>
      <c r="C30" s="15">
        <f>AAR!D30</f>
        <v>-2.8645157543199526E-3</v>
      </c>
      <c r="D30" s="15">
        <f>AAR!E30</f>
        <v>1.0557888998041425E-2</v>
      </c>
      <c r="E30" s="15">
        <f>AAR!F30</f>
        <v>-2.6393539318687369E-2</v>
      </c>
      <c r="F30" s="15">
        <f>AAR!G30</f>
        <v>1.8765115456959375E-2</v>
      </c>
      <c r="G30" s="15">
        <f>AAR!H30</f>
        <v>6.8372356612264699E-3</v>
      </c>
      <c r="H30" s="15">
        <f>AAR!I30</f>
        <v>-1.6044716217492681E-3</v>
      </c>
      <c r="I30" s="15">
        <f>AAR!J30</f>
        <v>4.5998816949895816E-3</v>
      </c>
      <c r="J30" s="15">
        <f>AAR!K30</f>
        <v>6.668764421834613E-3</v>
      </c>
      <c r="K30" s="15">
        <f>AAR!L30</f>
        <v>6.089248917209928E-3</v>
      </c>
      <c r="L30" s="15">
        <f>AAR!M30</f>
        <v>-2.7160142401810985E-2</v>
      </c>
      <c r="M30" s="15">
        <f>AAR!N30</f>
        <v>3.6288561992494413E-4</v>
      </c>
      <c r="N30" s="15">
        <f>AAR!O30</f>
        <v>-4.5344520124054703E-3</v>
      </c>
      <c r="O30" s="15">
        <f>AAR!P30</f>
        <v>1.1489208272830315E-2</v>
      </c>
      <c r="P30" s="15">
        <f>AAR!Q30</f>
        <v>-3.4359729196683777E-3</v>
      </c>
      <c r="Q30" s="15">
        <f>AAR!R30</f>
        <v>-6.6261413623350703E-3</v>
      </c>
      <c r="R30" s="15">
        <f>AAR!S30</f>
        <v>7.8059562771709366E-3</v>
      </c>
      <c r="S30" s="15">
        <f>AAR!T30</f>
        <v>1.8383413107500926E-3</v>
      </c>
      <c r="T30" s="15">
        <f>AAR!U30</f>
        <v>1.5594803263774302E-2</v>
      </c>
      <c r="U30" s="15">
        <f>AAR!V30</f>
        <v>-4.5404875445329965E-2</v>
      </c>
      <c r="V30" s="15">
        <f>AAR!W30</f>
        <v>-9.5609992146465164E-3</v>
      </c>
      <c r="W30" s="15">
        <f>AAR!X30</f>
        <v>-7.9728752329699566E-3</v>
      </c>
      <c r="X30" s="15">
        <f>AAR!Y30</f>
        <v>-5.3118526684312328E-3</v>
      </c>
      <c r="Y30" s="15">
        <f>AAR!Z30</f>
        <v>1.8848513987706824E-3</v>
      </c>
      <c r="Z30" s="15">
        <f>AAR!AA30</f>
        <v>3.5394323569604945E-3</v>
      </c>
      <c r="AA30" s="15">
        <f>AAR!AB30</f>
        <v>-1.0160081317778916E-2</v>
      </c>
      <c r="AB30" s="15">
        <f>AAR!AC30</f>
        <v>1.7617847932983422E-2</v>
      </c>
      <c r="AC30" s="15">
        <f>AAR!AD30</f>
        <v>-3.4914773338002724E-3</v>
      </c>
      <c r="AD30" s="15">
        <f>AAR!AE30</f>
        <v>4.0698486832781069E-3</v>
      </c>
      <c r="AE30" s="15">
        <f>AAR!AF30</f>
        <v>2.0357104534888051E-4</v>
      </c>
      <c r="AF30" s="15">
        <f>AAR!AG30</f>
        <v>-8.75962692036872E-3</v>
      </c>
      <c r="AG30" s="15">
        <v>-72</v>
      </c>
      <c r="AH30" s="26"/>
      <c r="AI30" s="26"/>
      <c r="AJ30" s="26"/>
      <c r="AK30" s="26"/>
      <c r="AL30" s="26"/>
      <c r="AM30" s="26"/>
      <c r="AN30" s="26"/>
    </row>
    <row r="31" spans="1:40" ht="13.5" customHeight="1" x14ac:dyDescent="0.2">
      <c r="A31" s="26"/>
      <c r="B31" s="15">
        <v>-71</v>
      </c>
      <c r="C31" s="15">
        <f>AAR!D31</f>
        <v>-9.3112191989952568E-3</v>
      </c>
      <c r="D31" s="15">
        <f>AAR!E31</f>
        <v>2.0053018126895555E-3</v>
      </c>
      <c r="E31" s="15">
        <f>AAR!F31</f>
        <v>-1.1725805872850881E-3</v>
      </c>
      <c r="F31" s="15">
        <f>AAR!G31</f>
        <v>1.1027628589175461E-2</v>
      </c>
      <c r="G31" s="15">
        <f>AAR!H31</f>
        <v>-4.0593618864401097E-3</v>
      </c>
      <c r="H31" s="15">
        <f>AAR!I31</f>
        <v>-2.105762483556026E-2</v>
      </c>
      <c r="I31" s="15">
        <f>AAR!J31</f>
        <v>6.4220440132063041E-3</v>
      </c>
      <c r="J31" s="15">
        <f>AAR!K31</f>
        <v>-1.0334037526281328E-2</v>
      </c>
      <c r="K31" s="15">
        <f>AAR!L31</f>
        <v>-1.5331688115376031E-2</v>
      </c>
      <c r="L31" s="15">
        <f>AAR!M31</f>
        <v>-2.3531398671097362E-3</v>
      </c>
      <c r="M31" s="15">
        <f>AAR!N31</f>
        <v>-1.0656891719728209E-2</v>
      </c>
      <c r="N31" s="15">
        <f>AAR!O31</f>
        <v>5.4295831446627488E-3</v>
      </c>
      <c r="O31" s="15">
        <f>AAR!P31</f>
        <v>-4.9432915692737937E-3</v>
      </c>
      <c r="P31" s="15">
        <f>AAR!Q31</f>
        <v>-2.2466416594818942E-3</v>
      </c>
      <c r="Q31" s="15">
        <f>AAR!R31</f>
        <v>1.0171412521433627E-3</v>
      </c>
      <c r="R31" s="15">
        <f>AAR!S31</f>
        <v>1.3810428584334227E-4</v>
      </c>
      <c r="S31" s="15">
        <f>AAR!T31</f>
        <v>4.1032316947445038E-3</v>
      </c>
      <c r="T31" s="15">
        <f>AAR!U31</f>
        <v>-8.1439481224272921E-4</v>
      </c>
      <c r="U31" s="15">
        <f>AAR!V31</f>
        <v>2.4212240059337531E-4</v>
      </c>
      <c r="V31" s="15">
        <f>AAR!W31</f>
        <v>2.9518891028496004E-3</v>
      </c>
      <c r="W31" s="15">
        <f>AAR!X31</f>
        <v>7.8337883635953825E-3</v>
      </c>
      <c r="X31" s="15">
        <f>AAR!Y31</f>
        <v>6.7864487193924801E-3</v>
      </c>
      <c r="Y31" s="15">
        <f>AAR!Z31</f>
        <v>2.508261426994653E-2</v>
      </c>
      <c r="Z31" s="15">
        <f>AAR!AA31</f>
        <v>1.5120639553246244E-2</v>
      </c>
      <c r="AA31" s="15">
        <f>AAR!AB31</f>
        <v>-1.6671942283861757E-3</v>
      </c>
      <c r="AB31" s="15">
        <f>AAR!AC31</f>
        <v>-2.3511137773661391E-3</v>
      </c>
      <c r="AC31" s="15">
        <f>AAR!AD31</f>
        <v>7.3856847126754039E-4</v>
      </c>
      <c r="AD31" s="15">
        <f>AAR!AE31</f>
        <v>-1.609715289045232E-2</v>
      </c>
      <c r="AE31" s="15">
        <f>AAR!AF31</f>
        <v>8.1235242593694097E-3</v>
      </c>
      <c r="AF31" s="15">
        <f>AAR!AG31</f>
        <v>-4.1067969111068907E-3</v>
      </c>
      <c r="AG31" s="15">
        <v>-71</v>
      </c>
      <c r="AH31" s="26"/>
      <c r="AI31" s="26"/>
      <c r="AJ31" s="26"/>
      <c r="AK31" s="26"/>
      <c r="AL31" s="26"/>
      <c r="AM31" s="26"/>
      <c r="AN31" s="26"/>
    </row>
    <row r="32" spans="1:40" ht="13.5" customHeight="1" x14ac:dyDescent="0.2">
      <c r="A32" s="26"/>
      <c r="B32" s="15">
        <v>-70</v>
      </c>
      <c r="C32" s="15">
        <f>AAR!D32</f>
        <v>-8.4244467765678191E-3</v>
      </c>
      <c r="D32" s="15">
        <f>AAR!E32</f>
        <v>-4.2374343141934837E-3</v>
      </c>
      <c r="E32" s="15">
        <f>AAR!F32</f>
        <v>-2.138048232453077E-2</v>
      </c>
      <c r="F32" s="15">
        <f>AAR!G32</f>
        <v>6.3562212554677186E-2</v>
      </c>
      <c r="G32" s="15">
        <f>AAR!H32</f>
        <v>-2.3324665914641586E-2</v>
      </c>
      <c r="H32" s="15">
        <f>AAR!I32</f>
        <v>-1.89845222675478E-2</v>
      </c>
      <c r="I32" s="15">
        <f>AAR!J32</f>
        <v>1.0057463925422862E-2</v>
      </c>
      <c r="J32" s="15">
        <f>AAR!K32</f>
        <v>-8.5798164239035205E-3</v>
      </c>
      <c r="K32" s="15">
        <f>AAR!L32</f>
        <v>2.9781316113493129E-3</v>
      </c>
      <c r="L32" s="15">
        <f>AAR!M32</f>
        <v>-2.2491524963237693E-2</v>
      </c>
      <c r="M32" s="15">
        <f>AAR!N32</f>
        <v>-4.2328044137721326E-3</v>
      </c>
      <c r="N32" s="15">
        <f>AAR!O32</f>
        <v>-1.4627377960288636E-2</v>
      </c>
      <c r="O32" s="15">
        <f>AAR!P32</f>
        <v>1.07666629485335E-2</v>
      </c>
      <c r="P32" s="15">
        <f>AAR!Q32</f>
        <v>-8.350063574668571E-3</v>
      </c>
      <c r="Q32" s="15">
        <f>AAR!R32</f>
        <v>5.5201341382709601E-3</v>
      </c>
      <c r="R32" s="15">
        <f>AAR!S32</f>
        <v>-1.1087563634306994E-2</v>
      </c>
      <c r="S32" s="15">
        <f>AAR!T32</f>
        <v>1.1625429904127928E-2</v>
      </c>
      <c r="T32" s="15">
        <f>AAR!U32</f>
        <v>2.7977752287036351E-2</v>
      </c>
      <c r="U32" s="15">
        <f>AAR!V32</f>
        <v>-1.9682001502379178E-2</v>
      </c>
      <c r="V32" s="15">
        <f>AAR!W32</f>
        <v>-8.8583273798670051E-3</v>
      </c>
      <c r="W32" s="15">
        <f>AAR!X32</f>
        <v>3.1989197908376156E-3</v>
      </c>
      <c r="X32" s="15">
        <f>AAR!Y32</f>
        <v>-1.168069048327321E-2</v>
      </c>
      <c r="Y32" s="15">
        <f>AAR!Z32</f>
        <v>-9.8664823063921749E-3</v>
      </c>
      <c r="Z32" s="15">
        <f>AAR!AA32</f>
        <v>2.0802811080378857E-3</v>
      </c>
      <c r="AA32" s="15">
        <f>AAR!AB32</f>
        <v>1.4889862928212434E-2</v>
      </c>
      <c r="AB32" s="15">
        <f>AAR!AC32</f>
        <v>-1.421238528673816E-2</v>
      </c>
      <c r="AC32" s="15">
        <f>AAR!AD32</f>
        <v>1.1919850026356261E-3</v>
      </c>
      <c r="AD32" s="15">
        <f>AAR!AE32</f>
        <v>-2.3414550843836712E-2</v>
      </c>
      <c r="AE32" s="15">
        <f>AAR!AF32</f>
        <v>1.5458328484389921E-2</v>
      </c>
      <c r="AF32" s="15">
        <f>AAR!AG32</f>
        <v>-1.096804334701957E-2</v>
      </c>
      <c r="AG32" s="15">
        <v>-70</v>
      </c>
      <c r="AH32" s="26"/>
      <c r="AI32" s="26"/>
      <c r="AJ32" s="26"/>
      <c r="AK32" s="26"/>
      <c r="AL32" s="26"/>
      <c r="AM32" s="26"/>
      <c r="AN32" s="26"/>
    </row>
    <row r="33" spans="1:40" ht="13.5" customHeight="1" x14ac:dyDescent="0.2">
      <c r="A33" s="26"/>
      <c r="B33" s="15">
        <v>-69</v>
      </c>
      <c r="C33" s="15">
        <f>AAR!D33</f>
        <v>-3.2006997595218772E-3</v>
      </c>
      <c r="D33" s="15">
        <f>AAR!E33</f>
        <v>2.4346317564445815E-3</v>
      </c>
      <c r="E33" s="15">
        <f>AAR!F33</f>
        <v>-4.9624774780463211E-3</v>
      </c>
      <c r="F33" s="15">
        <f>AAR!G33</f>
        <v>-3.6644096024514711E-3</v>
      </c>
      <c r="G33" s="15">
        <f>AAR!H33</f>
        <v>-9.7704859999152311E-3</v>
      </c>
      <c r="H33" s="15">
        <f>AAR!I33</f>
        <v>1.0537259259416705E-2</v>
      </c>
      <c r="I33" s="15">
        <f>AAR!J33</f>
        <v>-3.5522185510753522E-3</v>
      </c>
      <c r="J33" s="15">
        <f>AAR!K33</f>
        <v>-2.3134024376637759E-2</v>
      </c>
      <c r="K33" s="15">
        <f>AAR!L33</f>
        <v>-1.0943814386133229E-2</v>
      </c>
      <c r="L33" s="15">
        <f>AAR!M33</f>
        <v>8.7339479583381733E-3</v>
      </c>
      <c r="M33" s="15">
        <f>AAR!N33</f>
        <v>1.0616168775367854E-2</v>
      </c>
      <c r="N33" s="15">
        <f>AAR!O33</f>
        <v>4.6246402228407989E-3</v>
      </c>
      <c r="O33" s="15">
        <f>AAR!P33</f>
        <v>-4.8283336047235626E-3</v>
      </c>
      <c r="P33" s="15">
        <f>AAR!Q33</f>
        <v>-4.1937215099546003E-3</v>
      </c>
      <c r="Q33" s="15">
        <f>AAR!R33</f>
        <v>2.1679572892367334E-2</v>
      </c>
      <c r="R33" s="15">
        <f>AAR!S33</f>
        <v>2.9403060158842476E-2</v>
      </c>
      <c r="S33" s="15">
        <f>AAR!T33</f>
        <v>-3.4572199493129651E-3</v>
      </c>
      <c r="T33" s="15">
        <f>AAR!U33</f>
        <v>1.3538422704852469E-2</v>
      </c>
      <c r="U33" s="15">
        <f>AAR!V33</f>
        <v>2.1013472266713899E-2</v>
      </c>
      <c r="V33" s="15">
        <f>AAR!W33</f>
        <v>-2.4175459906924473E-2</v>
      </c>
      <c r="W33" s="15">
        <f>AAR!X33</f>
        <v>3.1240825971842129E-3</v>
      </c>
      <c r="X33" s="15">
        <f>AAR!Y33</f>
        <v>-8.4042413451711449E-3</v>
      </c>
      <c r="Y33" s="15">
        <f>AAR!Z33</f>
        <v>-5.1898810053509119E-3</v>
      </c>
      <c r="Z33" s="15">
        <f>AAR!AA33</f>
        <v>-9.505173041755231E-4</v>
      </c>
      <c r="AA33" s="15">
        <f>AAR!AB33</f>
        <v>-1.342395328574395E-2</v>
      </c>
      <c r="AB33" s="15">
        <f>AAR!AC33</f>
        <v>-5.7946519257895002E-3</v>
      </c>
      <c r="AC33" s="15">
        <f>AAR!AD33</f>
        <v>-6.4842713175081949E-3</v>
      </c>
      <c r="AD33" s="15">
        <f>AAR!AE33</f>
        <v>-1.1113695570232394E-2</v>
      </c>
      <c r="AE33" s="15">
        <f>AAR!AF33</f>
        <v>1.4150930217781309E-2</v>
      </c>
      <c r="AF33" s="15">
        <f>AAR!AG33</f>
        <v>-1.0679658119251622E-2</v>
      </c>
      <c r="AG33" s="15">
        <v>-69</v>
      </c>
      <c r="AH33" s="26"/>
      <c r="AI33" s="26"/>
      <c r="AJ33" s="26"/>
      <c r="AK33" s="26"/>
      <c r="AL33" s="26"/>
      <c r="AM33" s="26"/>
      <c r="AN33" s="26"/>
    </row>
    <row r="34" spans="1:40" ht="13.5" customHeight="1" x14ac:dyDescent="0.2">
      <c r="A34" s="26"/>
      <c r="B34" s="15">
        <v>-68</v>
      </c>
      <c r="C34" s="15">
        <f>AAR!D34</f>
        <v>4.0084886279775018E-3</v>
      </c>
      <c r="D34" s="15">
        <f>AAR!E34</f>
        <v>-1.3620557627987058E-2</v>
      </c>
      <c r="E34" s="15">
        <f>AAR!F34</f>
        <v>-6.0232345300557429E-3</v>
      </c>
      <c r="F34" s="15">
        <f>AAR!G34</f>
        <v>-1.6971781383463185E-3</v>
      </c>
      <c r="G34" s="15">
        <f>AAR!H34</f>
        <v>-5.5542542907325819E-3</v>
      </c>
      <c r="H34" s="15">
        <f>AAR!I34</f>
        <v>2.2819665621383461E-3</v>
      </c>
      <c r="I34" s="15">
        <f>AAR!J34</f>
        <v>8.0753121112479599E-3</v>
      </c>
      <c r="J34" s="15">
        <f>AAR!K34</f>
        <v>2.6240851163347768E-2</v>
      </c>
      <c r="K34" s="15">
        <f>AAR!L34</f>
        <v>-1.3658085743394787E-2</v>
      </c>
      <c r="L34" s="15">
        <f>AAR!M34</f>
        <v>-5.8554519307395594E-3</v>
      </c>
      <c r="M34" s="15">
        <f>AAR!N34</f>
        <v>3.446243627198994E-3</v>
      </c>
      <c r="N34" s="15">
        <f>AAR!O34</f>
        <v>-4.7368786895735536E-3</v>
      </c>
      <c r="O34" s="15">
        <f>AAR!P34</f>
        <v>-1.6400494503960604E-2</v>
      </c>
      <c r="P34" s="15">
        <f>AAR!Q34</f>
        <v>2.1966677450919802E-2</v>
      </c>
      <c r="Q34" s="15">
        <f>AAR!R34</f>
        <v>-1.2779790792361453E-2</v>
      </c>
      <c r="R34" s="15">
        <f>AAR!S34</f>
        <v>-1.6477920063086779E-2</v>
      </c>
      <c r="S34" s="15">
        <f>AAR!T34</f>
        <v>-3.9390250954254771E-3</v>
      </c>
      <c r="T34" s="15">
        <f>AAR!U34</f>
        <v>1.0894188620154909E-2</v>
      </c>
      <c r="U34" s="15">
        <f>AAR!V34</f>
        <v>2.4349730404433015E-4</v>
      </c>
      <c r="V34" s="15">
        <f>AAR!W34</f>
        <v>1.6159221215487291E-3</v>
      </c>
      <c r="W34" s="15">
        <f>AAR!X34</f>
        <v>9.16051573075621E-4</v>
      </c>
      <c r="X34" s="15">
        <f>AAR!Y34</f>
        <v>1.9795319856074868E-3</v>
      </c>
      <c r="Y34" s="15">
        <f>AAR!Z34</f>
        <v>1.4623796852206451E-2</v>
      </c>
      <c r="Z34" s="15">
        <f>AAR!AA34</f>
        <v>-1.8567839002994802E-2</v>
      </c>
      <c r="AA34" s="15">
        <f>AAR!AB34</f>
        <v>-9.8691693796047406E-4</v>
      </c>
      <c r="AB34" s="15">
        <f>AAR!AC34</f>
        <v>-4.950346241157812E-3</v>
      </c>
      <c r="AC34" s="15">
        <f>AAR!AD34</f>
        <v>7.594966702378996E-3</v>
      </c>
      <c r="AD34" s="15">
        <f>AAR!AE34</f>
        <v>6.3956113560680178E-3</v>
      </c>
      <c r="AE34" s="15">
        <f>AAR!AF34</f>
        <v>-1.3921212665853474E-2</v>
      </c>
      <c r="AF34" s="15">
        <f>AAR!AG34</f>
        <v>1.2413602029416382E-2</v>
      </c>
      <c r="AG34" s="15">
        <v>-68</v>
      </c>
      <c r="AH34" s="26"/>
      <c r="AI34" s="26"/>
      <c r="AJ34" s="26"/>
      <c r="AK34" s="26"/>
      <c r="AL34" s="26"/>
      <c r="AM34" s="26"/>
      <c r="AN34" s="26"/>
    </row>
    <row r="35" spans="1:40" ht="13.5" customHeight="1" x14ac:dyDescent="0.2">
      <c r="A35" s="26"/>
      <c r="B35" s="15">
        <v>-67</v>
      </c>
      <c r="C35" s="15">
        <f>AAR!D35</f>
        <v>1.5075351237013606E-2</v>
      </c>
      <c r="D35" s="15">
        <f>AAR!E35</f>
        <v>4.4337745748790798E-3</v>
      </c>
      <c r="E35" s="15">
        <f>AAR!F35</f>
        <v>3.2063528377357462E-3</v>
      </c>
      <c r="F35" s="15">
        <f>AAR!G35</f>
        <v>3.6507350416228176E-3</v>
      </c>
      <c r="G35" s="15">
        <f>AAR!H35</f>
        <v>1.5942488709027779E-2</v>
      </c>
      <c r="H35" s="15">
        <f>AAR!I35</f>
        <v>-1.8163924103996709E-3</v>
      </c>
      <c r="I35" s="15">
        <f>AAR!J35</f>
        <v>-3.9698709531961595E-3</v>
      </c>
      <c r="J35" s="15">
        <f>AAR!K35</f>
        <v>7.614342045340906E-3</v>
      </c>
      <c r="K35" s="15">
        <f>AAR!L35</f>
        <v>9.7132741743897397E-3</v>
      </c>
      <c r="L35" s="15">
        <f>AAR!M35</f>
        <v>-1.1109883354397141E-2</v>
      </c>
      <c r="M35" s="15">
        <f>AAR!N35</f>
        <v>-1.7513895095173194E-2</v>
      </c>
      <c r="N35" s="15">
        <f>AAR!O35</f>
        <v>2.0203029449994015E-3</v>
      </c>
      <c r="O35" s="15">
        <f>AAR!P35</f>
        <v>1.5136832945285839E-3</v>
      </c>
      <c r="P35" s="15">
        <f>AAR!Q35</f>
        <v>-1.591244162178029E-2</v>
      </c>
      <c r="Q35" s="15">
        <f>AAR!R35</f>
        <v>-6.3591883329121746E-4</v>
      </c>
      <c r="R35" s="15">
        <f>AAR!S35</f>
        <v>-1.3855909258832091E-2</v>
      </c>
      <c r="S35" s="15">
        <f>AAR!T35</f>
        <v>9.9069719279755789E-3</v>
      </c>
      <c r="T35" s="15">
        <f>AAR!U35</f>
        <v>-2.2338560327490677E-2</v>
      </c>
      <c r="U35" s="15">
        <f>AAR!V35</f>
        <v>2.0692437937607513E-2</v>
      </c>
      <c r="V35" s="15">
        <f>AAR!W35</f>
        <v>7.0819674372933801E-4</v>
      </c>
      <c r="W35" s="15">
        <f>AAR!X35</f>
        <v>-1.184362517593792E-3</v>
      </c>
      <c r="X35" s="15">
        <f>AAR!Y35</f>
        <v>-1.7548455423171912E-2</v>
      </c>
      <c r="Y35" s="15">
        <f>AAR!Z35</f>
        <v>-6.8097727498444257E-3</v>
      </c>
      <c r="Z35" s="15">
        <f>AAR!AA35</f>
        <v>3.6672218805040915E-3</v>
      </c>
      <c r="AA35" s="15">
        <f>AAR!AB35</f>
        <v>5.0343185758316512E-2</v>
      </c>
      <c r="AB35" s="15">
        <f>AAR!AC35</f>
        <v>6.0985232858769452E-3</v>
      </c>
      <c r="AC35" s="15">
        <f>AAR!AD35</f>
        <v>-1.4796330119509168E-2</v>
      </c>
      <c r="AD35" s="15">
        <f>AAR!AE35</f>
        <v>3.9201972378132E-3</v>
      </c>
      <c r="AE35" s="15">
        <f>AAR!AF35</f>
        <v>-1.6413052614499272E-2</v>
      </c>
      <c r="AF35" s="15">
        <f>AAR!AG35</f>
        <v>-1.2565150467482772E-2</v>
      </c>
      <c r="AG35" s="15">
        <v>-67</v>
      </c>
      <c r="AH35" s="26"/>
      <c r="AI35" s="26"/>
      <c r="AJ35" s="26"/>
      <c r="AK35" s="26"/>
      <c r="AL35" s="26"/>
      <c r="AM35" s="26"/>
      <c r="AN35" s="26"/>
    </row>
    <row r="36" spans="1:40" ht="13.5" customHeight="1" x14ac:dyDescent="0.2">
      <c r="A36" s="26"/>
      <c r="B36" s="15">
        <v>-66</v>
      </c>
      <c r="C36" s="15">
        <f>AAR!D36</f>
        <v>1.8527492517418274E-3</v>
      </c>
      <c r="D36" s="15">
        <f>AAR!E36</f>
        <v>3.7169303183014644E-3</v>
      </c>
      <c r="E36" s="15">
        <f>AAR!F36</f>
        <v>-1.1449684230044903E-3</v>
      </c>
      <c r="F36" s="15">
        <f>AAR!G36</f>
        <v>1.9902366368329569E-2</v>
      </c>
      <c r="G36" s="15">
        <f>AAR!H36</f>
        <v>-4.3601504933338062E-3</v>
      </c>
      <c r="H36" s="15">
        <f>AAR!I36</f>
        <v>3.9594064046916694E-3</v>
      </c>
      <c r="I36" s="15">
        <f>AAR!J36</f>
        <v>9.7828233341594375E-3</v>
      </c>
      <c r="J36" s="15">
        <f>AAR!K36</f>
        <v>3.8010235712601526E-3</v>
      </c>
      <c r="K36" s="15">
        <f>AAR!L36</f>
        <v>8.2510543476401483E-3</v>
      </c>
      <c r="L36" s="15">
        <f>AAR!M36</f>
        <v>-1.451778594920103E-2</v>
      </c>
      <c r="M36" s="15">
        <f>AAR!N36</f>
        <v>-1.0106366507940667E-4</v>
      </c>
      <c r="N36" s="15">
        <f>AAR!O36</f>
        <v>-1.0486193456117465E-2</v>
      </c>
      <c r="O36" s="15">
        <f>AAR!P36</f>
        <v>7.986074614743145E-4</v>
      </c>
      <c r="P36" s="15">
        <f>AAR!Q36</f>
        <v>1.2619036643985577E-2</v>
      </c>
      <c r="Q36" s="15">
        <f>AAR!R36</f>
        <v>-1.0511577371361816E-2</v>
      </c>
      <c r="R36" s="15">
        <f>AAR!S36</f>
        <v>2.734575655663294E-3</v>
      </c>
      <c r="S36" s="15">
        <f>AAR!T36</f>
        <v>-1.4932799750239957E-2</v>
      </c>
      <c r="T36" s="15">
        <f>AAR!U36</f>
        <v>1.339642950605641E-2</v>
      </c>
      <c r="U36" s="15">
        <f>AAR!V36</f>
        <v>-2.1215886521343989E-2</v>
      </c>
      <c r="V36" s="15">
        <f>AAR!W36</f>
        <v>2.1282731919158833E-3</v>
      </c>
      <c r="W36" s="15">
        <f>AAR!X36</f>
        <v>-2.417500768786494E-3</v>
      </c>
      <c r="X36" s="15">
        <f>AAR!Y36</f>
        <v>-2.8670646426312944E-3</v>
      </c>
      <c r="Y36" s="15">
        <f>AAR!Z36</f>
        <v>-9.9676989310407138E-3</v>
      </c>
      <c r="Z36" s="15">
        <f>AAR!AA36</f>
        <v>-1.0568041850468599E-2</v>
      </c>
      <c r="AA36" s="15">
        <f>AAR!AB36</f>
        <v>1.181039150509423E-2</v>
      </c>
      <c r="AB36" s="15">
        <f>AAR!AC36</f>
        <v>-4.8770335185196094E-3</v>
      </c>
      <c r="AC36" s="15">
        <f>AAR!AD36</f>
        <v>1.4648594299737413E-3</v>
      </c>
      <c r="AD36" s="15">
        <f>AAR!AE36</f>
        <v>5.1655335367578274E-3</v>
      </c>
      <c r="AE36" s="15">
        <f>AAR!AF36</f>
        <v>3.7025448356427159E-3</v>
      </c>
      <c r="AF36" s="15">
        <f>AAR!AG36</f>
        <v>-6.2368416002151509E-3</v>
      </c>
      <c r="AG36" s="15">
        <v>-66</v>
      </c>
      <c r="AH36" s="26"/>
      <c r="AI36" s="26"/>
      <c r="AJ36" s="26"/>
      <c r="AK36" s="26"/>
      <c r="AL36" s="26"/>
      <c r="AM36" s="26"/>
      <c r="AN36" s="26"/>
    </row>
    <row r="37" spans="1:40" ht="13.5" customHeight="1" x14ac:dyDescent="0.2">
      <c r="A37" s="26"/>
      <c r="B37" s="15">
        <v>-65</v>
      </c>
      <c r="C37" s="15">
        <f>AAR!D37</f>
        <v>3.6078064435541499E-3</v>
      </c>
      <c r="D37" s="15">
        <f>AAR!E37</f>
        <v>1.8356575509016853E-2</v>
      </c>
      <c r="E37" s="15">
        <f>AAR!F37</f>
        <v>5.3058493715379285E-3</v>
      </c>
      <c r="F37" s="15">
        <f>AAR!G37</f>
        <v>-3.6714793595298521E-3</v>
      </c>
      <c r="G37" s="15">
        <f>AAR!H37</f>
        <v>-8.6721191150539965E-3</v>
      </c>
      <c r="H37" s="15">
        <f>AAR!I37</f>
        <v>-1.4543204639660148E-2</v>
      </c>
      <c r="I37" s="15">
        <f>AAR!J37</f>
        <v>-6.9237840362568574E-3</v>
      </c>
      <c r="J37" s="15">
        <f>AAR!K37</f>
        <v>-3.6841217371843277E-3</v>
      </c>
      <c r="K37" s="15">
        <f>AAR!L37</f>
        <v>6.8499144601974656E-3</v>
      </c>
      <c r="L37" s="15">
        <f>AAR!M37</f>
        <v>-7.8416547583310299E-3</v>
      </c>
      <c r="M37" s="15">
        <f>AAR!N37</f>
        <v>-1.9228389982377234E-2</v>
      </c>
      <c r="N37" s="15">
        <f>AAR!O37</f>
        <v>7.5998505181361191E-3</v>
      </c>
      <c r="O37" s="15">
        <f>AAR!P37</f>
        <v>1.0601602853157935E-2</v>
      </c>
      <c r="P37" s="15">
        <f>AAR!Q37</f>
        <v>2.9674451276769888E-3</v>
      </c>
      <c r="Q37" s="15">
        <f>AAR!R37</f>
        <v>8.0067187883395871E-4</v>
      </c>
      <c r="R37" s="15">
        <f>AAR!S37</f>
        <v>-4.0571412289070637E-3</v>
      </c>
      <c r="S37" s="15">
        <f>AAR!T37</f>
        <v>6.3166920852069357E-3</v>
      </c>
      <c r="T37" s="15">
        <f>AAR!U37</f>
        <v>-2.7681341172116739E-2</v>
      </c>
      <c r="U37" s="15">
        <f>AAR!V37</f>
        <v>-2.9407622129204856E-2</v>
      </c>
      <c r="V37" s="15">
        <f>AAR!W37</f>
        <v>3.1262841948944122E-3</v>
      </c>
      <c r="W37" s="15">
        <f>AAR!X37</f>
        <v>1.1710471697179734E-2</v>
      </c>
      <c r="X37" s="15">
        <f>AAR!Y37</f>
        <v>9.4748553352935871E-3</v>
      </c>
      <c r="Y37" s="15">
        <f>AAR!Z37</f>
        <v>9.268850870788041E-3</v>
      </c>
      <c r="Z37" s="15">
        <f>AAR!AA37</f>
        <v>2.1144284391187679E-2</v>
      </c>
      <c r="AA37" s="15">
        <f>AAR!AB37</f>
        <v>-1.0631304822553804E-2</v>
      </c>
      <c r="AB37" s="15">
        <f>AAR!AC37</f>
        <v>7.3015899972078552E-3</v>
      </c>
      <c r="AC37" s="15">
        <f>AAR!AD37</f>
        <v>9.0663201247702715E-3</v>
      </c>
      <c r="AD37" s="15">
        <f>AAR!AE37</f>
        <v>-1.1936343253090375E-2</v>
      </c>
      <c r="AE37" s="15">
        <f>AAR!AF37</f>
        <v>9.6065133569688335E-4</v>
      </c>
      <c r="AF37" s="15">
        <f>AAR!AG37</f>
        <v>1.6195301663883159E-2</v>
      </c>
      <c r="AG37" s="15">
        <v>-65</v>
      </c>
      <c r="AH37" s="26"/>
      <c r="AI37" s="26"/>
      <c r="AJ37" s="26"/>
      <c r="AK37" s="26"/>
      <c r="AL37" s="26"/>
      <c r="AM37" s="26"/>
      <c r="AN37" s="26"/>
    </row>
    <row r="38" spans="1:40" ht="13.5" customHeight="1" x14ac:dyDescent="0.2">
      <c r="A38" s="26"/>
      <c r="B38" s="15">
        <v>-64</v>
      </c>
      <c r="C38" s="15">
        <f>AAR!D38</f>
        <v>-6.5106331945943736E-3</v>
      </c>
      <c r="D38" s="15">
        <f>AAR!E38</f>
        <v>-8.2376173700974484E-3</v>
      </c>
      <c r="E38" s="15">
        <f>AAR!F38</f>
        <v>-1.7848333095295432E-2</v>
      </c>
      <c r="F38" s="15">
        <f>AAR!G38</f>
        <v>1.2220009627221388E-2</v>
      </c>
      <c r="G38" s="15">
        <f>AAR!H38</f>
        <v>1.9013232759753959E-2</v>
      </c>
      <c r="H38" s="15">
        <f>AAR!I38</f>
        <v>5.6244649554096533E-3</v>
      </c>
      <c r="I38" s="15">
        <f>AAR!J38</f>
        <v>-8.8919539970180213E-3</v>
      </c>
      <c r="J38" s="15">
        <f>AAR!K38</f>
        <v>5.45890253626026E-3</v>
      </c>
      <c r="K38" s="15">
        <f>AAR!L38</f>
        <v>-1.2351420493481487E-3</v>
      </c>
      <c r="L38" s="15">
        <f>AAR!M38</f>
        <v>9.6274877419727008E-3</v>
      </c>
      <c r="M38" s="15">
        <f>AAR!N38</f>
        <v>-6.8625686652485501E-3</v>
      </c>
      <c r="N38" s="15">
        <f>AAR!O38</f>
        <v>-1.1822851713651638E-2</v>
      </c>
      <c r="O38" s="15">
        <f>AAR!P38</f>
        <v>-1.2299447449235687E-2</v>
      </c>
      <c r="P38" s="15">
        <f>AAR!Q38</f>
        <v>-9.2543708300446646E-3</v>
      </c>
      <c r="Q38" s="15">
        <f>AAR!R38</f>
        <v>-1.278929953476512E-2</v>
      </c>
      <c r="R38" s="15">
        <f>AAR!S38</f>
        <v>-1.4549516527097709E-2</v>
      </c>
      <c r="S38" s="15">
        <f>AAR!T38</f>
        <v>2.9154325118619512E-2</v>
      </c>
      <c r="T38" s="15">
        <f>AAR!U38</f>
        <v>-1.7979163371654207E-3</v>
      </c>
      <c r="U38" s="15">
        <f>AAR!V38</f>
        <v>1.3644370665728399E-2</v>
      </c>
      <c r="V38" s="15">
        <f>AAR!W38</f>
        <v>-1.5401886518615859E-2</v>
      </c>
      <c r="W38" s="15">
        <f>AAR!X38</f>
        <v>-1.8827911477593436E-2</v>
      </c>
      <c r="X38" s="15">
        <f>AAR!Y38</f>
        <v>7.0311117846610129E-3</v>
      </c>
      <c r="Y38" s="15">
        <f>AAR!Z38</f>
        <v>3.7972586249050526E-4</v>
      </c>
      <c r="Z38" s="15">
        <f>AAR!AA38</f>
        <v>-8.3316773521011789E-3</v>
      </c>
      <c r="AA38" s="15">
        <f>AAR!AB38</f>
        <v>-6.9009642520255054E-3</v>
      </c>
      <c r="AB38" s="15">
        <f>AAR!AC38</f>
        <v>-2.2800147554797486E-3</v>
      </c>
      <c r="AC38" s="15">
        <f>AAR!AD38</f>
        <v>-2.5689141069168246E-4</v>
      </c>
      <c r="AD38" s="15">
        <f>AAR!AE38</f>
        <v>-5.1338820018340808E-3</v>
      </c>
      <c r="AE38" s="15">
        <f>AAR!AF38</f>
        <v>3.5192971048797449E-3</v>
      </c>
      <c r="AF38" s="15">
        <f>AAR!AG38</f>
        <v>2.1555844064465847E-2</v>
      </c>
      <c r="AG38" s="15">
        <v>-64</v>
      </c>
      <c r="AH38" s="26"/>
      <c r="AI38" s="26"/>
      <c r="AJ38" s="26"/>
      <c r="AK38" s="26"/>
      <c r="AL38" s="26"/>
      <c r="AM38" s="26"/>
      <c r="AN38" s="26"/>
    </row>
    <row r="39" spans="1:40" ht="13.5" customHeight="1" x14ac:dyDescent="0.2">
      <c r="A39" s="26"/>
      <c r="B39" s="15">
        <v>-63</v>
      </c>
      <c r="C39" s="15">
        <f>AAR!D39</f>
        <v>1.33055656116308E-2</v>
      </c>
      <c r="D39" s="15">
        <f>AAR!E39</f>
        <v>1.5251220717314447E-2</v>
      </c>
      <c r="E39" s="15">
        <f>AAR!F39</f>
        <v>-3.5435663492245414E-3</v>
      </c>
      <c r="F39" s="15">
        <f>AAR!G39</f>
        <v>-1.2708889814695676E-2</v>
      </c>
      <c r="G39" s="15">
        <f>AAR!H39</f>
        <v>5.1081256754856134E-3</v>
      </c>
      <c r="H39" s="15">
        <f>AAR!I39</f>
        <v>-3.5685764032360461E-4</v>
      </c>
      <c r="I39" s="15">
        <f>AAR!J39</f>
        <v>-6.6674774034784553E-3</v>
      </c>
      <c r="J39" s="15">
        <f>AAR!K39</f>
        <v>-5.210559031662087E-3</v>
      </c>
      <c r="K39" s="15">
        <f>AAR!L39</f>
        <v>8.1803411812107242E-3</v>
      </c>
      <c r="L39" s="15">
        <f>AAR!M39</f>
        <v>-1.7300889724978865E-2</v>
      </c>
      <c r="M39" s="15">
        <f>AAR!N39</f>
        <v>-2.4990014741870419E-3</v>
      </c>
      <c r="N39" s="15">
        <f>AAR!O39</f>
        <v>-3.7662752710442872E-3</v>
      </c>
      <c r="O39" s="15">
        <f>AAR!P39</f>
        <v>2.9707075040860519E-2</v>
      </c>
      <c r="P39" s="15">
        <f>AAR!Q39</f>
        <v>4.8882831428624166E-3</v>
      </c>
      <c r="Q39" s="15">
        <f>AAR!R39</f>
        <v>4.9897100528193423E-3</v>
      </c>
      <c r="R39" s="15">
        <f>AAR!S39</f>
        <v>-1.2194077545669086E-2</v>
      </c>
      <c r="S39" s="15">
        <f>AAR!T39</f>
        <v>-2.0877528844320476E-3</v>
      </c>
      <c r="T39" s="15">
        <f>AAR!U39</f>
        <v>-2.0201929516350178E-2</v>
      </c>
      <c r="U39" s="15">
        <f>AAR!V39</f>
        <v>4.8349796506991886E-3</v>
      </c>
      <c r="V39" s="15">
        <f>AAR!W39</f>
        <v>6.0676252077463879E-3</v>
      </c>
      <c r="W39" s="15">
        <f>AAR!X39</f>
        <v>9.290351399657934E-3</v>
      </c>
      <c r="X39" s="15">
        <f>AAR!Y39</f>
        <v>4.5533598954793078E-3</v>
      </c>
      <c r="Y39" s="15">
        <f>AAR!Z39</f>
        <v>-2.9406744629830789E-3</v>
      </c>
      <c r="Z39" s="15">
        <f>AAR!AA39</f>
        <v>6.0991796831652602E-3</v>
      </c>
      <c r="AA39" s="15">
        <f>AAR!AB39</f>
        <v>1.1429895212120116E-2</v>
      </c>
      <c r="AB39" s="15">
        <f>AAR!AC39</f>
        <v>-8.832082313352127E-3</v>
      </c>
      <c r="AC39" s="15">
        <f>AAR!AD39</f>
        <v>-7.5031714613634799E-3</v>
      </c>
      <c r="AD39" s="15">
        <f>AAR!AE39</f>
        <v>9.6375384196466379E-3</v>
      </c>
      <c r="AE39" s="15">
        <f>AAR!AF39</f>
        <v>-2.6792341378995558E-2</v>
      </c>
      <c r="AF39" s="15">
        <f>AAR!AG39</f>
        <v>-7.3739657529721409E-3</v>
      </c>
      <c r="AG39" s="15">
        <v>-63</v>
      </c>
      <c r="AH39" s="26"/>
      <c r="AI39" s="26"/>
      <c r="AJ39" s="26"/>
      <c r="AK39" s="26"/>
      <c r="AL39" s="26"/>
      <c r="AM39" s="26"/>
      <c r="AN39" s="26"/>
    </row>
    <row r="40" spans="1:40" ht="13.5" customHeight="1" x14ac:dyDescent="0.2">
      <c r="A40" s="26"/>
      <c r="B40" s="15">
        <v>-62</v>
      </c>
      <c r="C40" s="15">
        <f>AAR!D40</f>
        <v>8.7967651395870101E-3</v>
      </c>
      <c r="D40" s="15">
        <f>AAR!E40</f>
        <v>-9.963955760156764E-3</v>
      </c>
      <c r="E40" s="15">
        <f>AAR!F40</f>
        <v>1.2665737610295213E-2</v>
      </c>
      <c r="F40" s="15">
        <f>AAR!G40</f>
        <v>-1.5136417844408431E-2</v>
      </c>
      <c r="G40" s="15">
        <f>AAR!H40</f>
        <v>5.04866059625918E-3</v>
      </c>
      <c r="H40" s="15">
        <f>AAR!I40</f>
        <v>9.5125145729313305E-3</v>
      </c>
      <c r="I40" s="15">
        <f>AAR!J40</f>
        <v>1.2486975104587399E-2</v>
      </c>
      <c r="J40" s="15">
        <f>AAR!K40</f>
        <v>4.3263534493379972E-3</v>
      </c>
      <c r="K40" s="15">
        <f>AAR!L40</f>
        <v>-3.055794121715351E-3</v>
      </c>
      <c r="L40" s="15">
        <f>AAR!M40</f>
        <v>-1.4763731952648421E-4</v>
      </c>
      <c r="M40" s="15">
        <f>AAR!N40</f>
        <v>-1.5390492730997117E-3</v>
      </c>
      <c r="N40" s="15">
        <f>AAR!O40</f>
        <v>8.9318217383445187E-3</v>
      </c>
      <c r="O40" s="15">
        <f>AAR!P40</f>
        <v>-3.3075173530974812E-3</v>
      </c>
      <c r="P40" s="15">
        <f>AAR!Q40</f>
        <v>9.583263595058086E-4</v>
      </c>
      <c r="Q40" s="15">
        <f>AAR!R40</f>
        <v>1.1682834754134086E-2</v>
      </c>
      <c r="R40" s="15">
        <f>AAR!S40</f>
        <v>-4.0447232301301719E-3</v>
      </c>
      <c r="S40" s="15">
        <f>AAR!T40</f>
        <v>7.7224950644980248E-4</v>
      </c>
      <c r="T40" s="15">
        <f>AAR!U40</f>
        <v>-7.7652995591118972E-3</v>
      </c>
      <c r="U40" s="15">
        <f>AAR!V40</f>
        <v>-2.9345951623695209E-2</v>
      </c>
      <c r="V40" s="15">
        <f>AAR!W40</f>
        <v>5.7916268146033225E-3</v>
      </c>
      <c r="W40" s="15">
        <f>AAR!X40</f>
        <v>3.880823699366231E-3</v>
      </c>
      <c r="X40" s="15">
        <f>AAR!Y40</f>
        <v>1.0216312826436522E-2</v>
      </c>
      <c r="Y40" s="15">
        <f>AAR!Z40</f>
        <v>5.6867514514139846E-3</v>
      </c>
      <c r="Z40" s="15">
        <f>AAR!AA40</f>
        <v>-3.4811907570393152E-3</v>
      </c>
      <c r="AA40" s="15">
        <f>AAR!AB40</f>
        <v>2.3534588383576733E-3</v>
      </c>
      <c r="AB40" s="15">
        <f>AAR!AC40</f>
        <v>9.8521288782354166E-3</v>
      </c>
      <c r="AC40" s="15">
        <f>AAR!AD40</f>
        <v>-1.3447150543887676E-3</v>
      </c>
      <c r="AD40" s="15">
        <f>AAR!AE40</f>
        <v>-7.2826716232144038E-3</v>
      </c>
      <c r="AE40" s="15">
        <f>AAR!AF40</f>
        <v>9.3180503082335338E-3</v>
      </c>
      <c r="AF40" s="15">
        <f>AAR!AG40</f>
        <v>-4.9020439588830043E-3</v>
      </c>
      <c r="AG40" s="15">
        <v>-62</v>
      </c>
      <c r="AH40" s="26"/>
      <c r="AI40" s="26"/>
      <c r="AJ40" s="26"/>
      <c r="AK40" s="26"/>
      <c r="AL40" s="26"/>
      <c r="AM40" s="26"/>
      <c r="AN40" s="26"/>
    </row>
    <row r="41" spans="1:40" ht="13.5" customHeight="1" x14ac:dyDescent="0.2">
      <c r="A41" s="26"/>
      <c r="B41" s="15">
        <v>-61</v>
      </c>
      <c r="C41" s="15">
        <f>AAR!D41</f>
        <v>2.0028324438524855E-2</v>
      </c>
      <c r="D41" s="15">
        <f>AAR!E41</f>
        <v>4.7125200727031642E-3</v>
      </c>
      <c r="E41" s="33">
        <f>AAR!F41</f>
        <v>-5.1448996740089716E-5</v>
      </c>
      <c r="F41" s="15">
        <f>AAR!G41</f>
        <v>1.0558271200798571E-2</v>
      </c>
      <c r="G41" s="15">
        <f>AAR!H41</f>
        <v>3.5996440623567733E-3</v>
      </c>
      <c r="H41" s="15">
        <f>AAR!I41</f>
        <v>1.1446903490680671E-2</v>
      </c>
      <c r="I41" s="15">
        <f>AAR!J41</f>
        <v>-0.10820508749114287</v>
      </c>
      <c r="J41" s="15">
        <f>AAR!K41</f>
        <v>2.7900292018547979E-2</v>
      </c>
      <c r="K41" s="15">
        <f>AAR!L41</f>
        <v>6.3792303324388192E-3</v>
      </c>
      <c r="L41" s="15">
        <f>AAR!M41</f>
        <v>-1.3621396442794876E-2</v>
      </c>
      <c r="M41" s="15">
        <f>AAR!N41</f>
        <v>-1.0405832011431665E-2</v>
      </c>
      <c r="N41" s="15">
        <f>AAR!O41</f>
        <v>-1.1271502325992255E-2</v>
      </c>
      <c r="O41" s="15">
        <f>AAR!P41</f>
        <v>1.3621855456411574E-2</v>
      </c>
      <c r="P41" s="15">
        <f>AAR!Q41</f>
        <v>-1.2661454538725201E-3</v>
      </c>
      <c r="Q41" s="15">
        <f>AAR!R41</f>
        <v>1.2480226061245839E-2</v>
      </c>
      <c r="R41" s="15">
        <f>AAR!S41</f>
        <v>-8.6108879761583497E-3</v>
      </c>
      <c r="S41" s="15">
        <f>AAR!T41</f>
        <v>6.975092230115814E-3</v>
      </c>
      <c r="T41" s="15">
        <f>AAR!U41</f>
        <v>9.5412519541867892E-3</v>
      </c>
      <c r="U41" s="15">
        <f>AAR!V41</f>
        <v>1.0277311774359883E-2</v>
      </c>
      <c r="V41" s="15">
        <f>AAR!W41</f>
        <v>5.362221438871979E-3</v>
      </c>
      <c r="W41" s="15">
        <f>AAR!X41</f>
        <v>1.3688694441591556E-3</v>
      </c>
      <c r="X41" s="15">
        <f>AAR!Y41</f>
        <v>-5.4723028135179848E-3</v>
      </c>
      <c r="Y41" s="15">
        <f>AAR!Z41</f>
        <v>1.2332008856174349E-3</v>
      </c>
      <c r="Z41" s="15">
        <f>AAR!AA41</f>
        <v>2.3203153689013073E-2</v>
      </c>
      <c r="AA41" s="15">
        <f>AAR!AB41</f>
        <v>-1.5261828991281558E-2</v>
      </c>
      <c r="AB41" s="15">
        <f>AAR!AC41</f>
        <v>-6.3254528431463692E-3</v>
      </c>
      <c r="AC41" s="15">
        <f>AAR!AD41</f>
        <v>-9.7944300070270697E-4</v>
      </c>
      <c r="AD41" s="15">
        <f>AAR!AE41</f>
        <v>-5.9230453806283492E-3</v>
      </c>
      <c r="AE41" s="15">
        <f>AAR!AF41</f>
        <v>-1.6284634935648731E-3</v>
      </c>
      <c r="AF41" s="15">
        <f>AAR!AG41</f>
        <v>1.426896851181178E-3</v>
      </c>
      <c r="AG41" s="15">
        <v>-61</v>
      </c>
      <c r="AH41" s="26"/>
      <c r="AI41" s="26"/>
      <c r="AJ41" s="26"/>
      <c r="AK41" s="26"/>
      <c r="AL41" s="26"/>
      <c r="AM41" s="26"/>
      <c r="AN41" s="26"/>
    </row>
    <row r="42" spans="1:40" ht="13.5" customHeight="1" x14ac:dyDescent="0.2">
      <c r="A42" s="26"/>
      <c r="B42" s="15">
        <v>-60</v>
      </c>
      <c r="C42" s="15">
        <f>AAR!D42</f>
        <v>-2.9843356121647875E-4</v>
      </c>
      <c r="D42" s="15">
        <f>AAR!E42</f>
        <v>-4.6792072770853706E-3</v>
      </c>
      <c r="E42" s="15">
        <f>AAR!F42</f>
        <v>2.1699067845320696E-3</v>
      </c>
      <c r="F42" s="15">
        <f>AAR!G42</f>
        <v>2.6973114669622007E-3</v>
      </c>
      <c r="G42" s="15">
        <f>AAR!H42</f>
        <v>-7.4299275219064263E-3</v>
      </c>
      <c r="H42" s="15">
        <f>AAR!I42</f>
        <v>1.0867024040878978E-3</v>
      </c>
      <c r="I42" s="15">
        <f>AAR!J42</f>
        <v>-4.9404537800844302E-3</v>
      </c>
      <c r="J42" s="15">
        <f>AAR!K42</f>
        <v>6.7804724743546138E-3</v>
      </c>
      <c r="K42" s="15">
        <f>AAR!L42</f>
        <v>5.8762115134046427E-3</v>
      </c>
      <c r="L42" s="15">
        <f>AAR!M42</f>
        <v>2.3600790335544016E-3</v>
      </c>
      <c r="M42" s="15">
        <f>AAR!N42</f>
        <v>-1.6660548018104632E-3</v>
      </c>
      <c r="N42" s="15">
        <f>AAR!O42</f>
        <v>1.22852596006798E-3</v>
      </c>
      <c r="O42" s="15">
        <f>AAR!P42</f>
        <v>-3.8691967647000807E-3</v>
      </c>
      <c r="P42" s="15">
        <f>AAR!Q42</f>
        <v>1.1800782531548267E-3</v>
      </c>
      <c r="Q42" s="15">
        <f>AAR!R42</f>
        <v>-3.2371257600152348E-4</v>
      </c>
      <c r="R42" s="15">
        <f>AAR!S42</f>
        <v>4.1928991727905266E-3</v>
      </c>
      <c r="S42" s="15">
        <f>AAR!T42</f>
        <v>-6.6543836177713361E-4</v>
      </c>
      <c r="T42" s="15">
        <f>AAR!U42</f>
        <v>-2.55765338670913E-3</v>
      </c>
      <c r="U42" s="15">
        <f>AAR!V42</f>
        <v>1.2578696821930524E-2</v>
      </c>
      <c r="V42" s="15">
        <f>AAR!W42</f>
        <v>-4.4778042234935107E-4</v>
      </c>
      <c r="W42" s="15">
        <f>AAR!X42</f>
        <v>-5.3005321044775015E-3</v>
      </c>
      <c r="X42" s="15">
        <f>AAR!Y42</f>
        <v>-4.4520000560848488E-3</v>
      </c>
      <c r="Y42" s="15">
        <f>AAR!Z42</f>
        <v>-5.1166975044601385E-3</v>
      </c>
      <c r="Z42" s="15">
        <f>AAR!AA42</f>
        <v>-8.779303451457398E-3</v>
      </c>
      <c r="AA42" s="15">
        <f>AAR!AB42</f>
        <v>-6.5883639566569228E-3</v>
      </c>
      <c r="AB42" s="15">
        <f>AAR!AC42</f>
        <v>4.7260523628912688E-3</v>
      </c>
      <c r="AC42" s="15">
        <f>AAR!AD42</f>
        <v>3.2443198039016395E-3</v>
      </c>
      <c r="AD42" s="15">
        <f>AAR!AE42</f>
        <v>-4.6427259402064538E-3</v>
      </c>
      <c r="AE42" s="15">
        <f>AAR!AF42</f>
        <v>1.7098982208302593E-2</v>
      </c>
      <c r="AF42" s="15">
        <f>AAR!AG42</f>
        <v>6.8769502094376475E-3</v>
      </c>
      <c r="AG42" s="15">
        <v>-60</v>
      </c>
      <c r="AH42" s="26"/>
      <c r="AI42" s="26"/>
      <c r="AJ42" s="26"/>
      <c r="AK42" s="26"/>
      <c r="AL42" s="26"/>
      <c r="AM42" s="26"/>
      <c r="AN42" s="26"/>
    </row>
    <row r="43" spans="1:40" ht="13.5" customHeight="1" x14ac:dyDescent="0.2">
      <c r="A43" s="26"/>
      <c r="B43" s="15">
        <v>-59</v>
      </c>
      <c r="C43" s="15">
        <f>AAR!D43</f>
        <v>6.2260519763784467E-3</v>
      </c>
      <c r="D43" s="15">
        <f>AAR!E43</f>
        <v>-7.7579003261219436E-3</v>
      </c>
      <c r="E43" s="15">
        <f>AAR!F43</f>
        <v>4.762009251889663E-3</v>
      </c>
      <c r="F43" s="15">
        <f>AAR!G43</f>
        <v>-2.5206778812313306E-2</v>
      </c>
      <c r="G43" s="15">
        <f>AAR!H43</f>
        <v>9.2954953941476563E-3</v>
      </c>
      <c r="H43" s="15">
        <f>AAR!I43</f>
        <v>1.9551592433762734E-2</v>
      </c>
      <c r="I43" s="15">
        <f>AAR!J43</f>
        <v>-6.6186303861945125E-3</v>
      </c>
      <c r="J43" s="15">
        <f>AAR!K43</f>
        <v>1.6253211647807971E-2</v>
      </c>
      <c r="K43" s="15">
        <f>AAR!L43</f>
        <v>4.6342699749974507E-3</v>
      </c>
      <c r="L43" s="15">
        <f>AAR!M43</f>
        <v>8.2919077873444785E-4</v>
      </c>
      <c r="M43" s="15">
        <f>AAR!N43</f>
        <v>6.0696132770702944E-3</v>
      </c>
      <c r="N43" s="15">
        <f>AAR!O43</f>
        <v>5.0462939774138862E-3</v>
      </c>
      <c r="O43" s="15">
        <f>AAR!P43</f>
        <v>-9.113069167027376E-3</v>
      </c>
      <c r="P43" s="15">
        <f>AAR!Q43</f>
        <v>1.133500896082598E-2</v>
      </c>
      <c r="Q43" s="15">
        <f>AAR!R43</f>
        <v>1.5157829786853273E-2</v>
      </c>
      <c r="R43" s="15">
        <f>AAR!S43</f>
        <v>-1.0293913643592086E-2</v>
      </c>
      <c r="S43" s="15">
        <f>AAR!T43</f>
        <v>-2.4512276697079118E-3</v>
      </c>
      <c r="T43" s="15">
        <f>AAR!U43</f>
        <v>5.1974442854897437E-3</v>
      </c>
      <c r="U43" s="15">
        <f>AAR!V43</f>
        <v>-1.1639320526227754E-2</v>
      </c>
      <c r="V43" s="15">
        <f>AAR!W43</f>
        <v>1.1712135516957715E-3</v>
      </c>
      <c r="W43" s="15">
        <f>AAR!X43</f>
        <v>-9.9149832403847178E-3</v>
      </c>
      <c r="X43" s="15">
        <f>AAR!Y43</f>
        <v>2.4652078552440775E-2</v>
      </c>
      <c r="Y43" s="15">
        <f>AAR!Z43</f>
        <v>1.2846736695057252E-4</v>
      </c>
      <c r="Z43" s="15">
        <f>AAR!AA43</f>
        <v>-6.7593397702194816E-3</v>
      </c>
      <c r="AA43" s="15">
        <f>AAR!AB43</f>
        <v>-7.2464532793537284E-3</v>
      </c>
      <c r="AB43" s="15">
        <f>AAR!AC43</f>
        <v>-8.0053453873493424E-3</v>
      </c>
      <c r="AC43" s="15">
        <f>AAR!AD43</f>
        <v>3.5378066766932389E-3</v>
      </c>
      <c r="AD43" s="15">
        <f>AAR!AE43</f>
        <v>1.3519833216229843E-2</v>
      </c>
      <c r="AE43" s="15">
        <f>AAR!AF43</f>
        <v>3.2608426205258251E-3</v>
      </c>
      <c r="AF43" s="15">
        <f>AAR!AG43</f>
        <v>1.1218658644209173E-2</v>
      </c>
      <c r="AG43" s="15">
        <v>-59</v>
      </c>
      <c r="AH43" s="26"/>
      <c r="AI43" s="26"/>
      <c r="AJ43" s="26"/>
      <c r="AK43" s="26"/>
      <c r="AL43" s="26"/>
      <c r="AM43" s="26"/>
      <c r="AN43" s="26"/>
    </row>
    <row r="44" spans="1:40" ht="13.5" customHeight="1" x14ac:dyDescent="0.2">
      <c r="A44" s="26"/>
      <c r="B44" s="15">
        <v>-58</v>
      </c>
      <c r="C44" s="15">
        <f>AAR!D44</f>
        <v>-4.4638792870611453E-3</v>
      </c>
      <c r="D44" s="15">
        <f>AAR!E44</f>
        <v>-2.755219406525589E-3</v>
      </c>
      <c r="E44" s="15">
        <f>AAR!F44</f>
        <v>-1.3015606143500268E-2</v>
      </c>
      <c r="F44" s="15">
        <f>AAR!G44</f>
        <v>1.1966436551307752E-2</v>
      </c>
      <c r="G44" s="15">
        <f>AAR!H44</f>
        <v>-1.3869118361322385E-3</v>
      </c>
      <c r="H44" s="15">
        <f>AAR!I44</f>
        <v>-1.7790784386975411E-2</v>
      </c>
      <c r="I44" s="15">
        <f>AAR!J44</f>
        <v>5.5902054229932255E-4</v>
      </c>
      <c r="J44" s="15">
        <f>AAR!K44</f>
        <v>7.0518445021367669E-3</v>
      </c>
      <c r="K44" s="15">
        <f>AAR!L44</f>
        <v>-6.700532784351388E-3</v>
      </c>
      <c r="L44" s="15">
        <f>AAR!M44</f>
        <v>8.2530880577424241E-3</v>
      </c>
      <c r="M44" s="15">
        <f>AAR!N44</f>
        <v>4.0533488117846222E-3</v>
      </c>
      <c r="N44" s="15">
        <f>AAR!O44</f>
        <v>7.8586259100176352E-3</v>
      </c>
      <c r="O44" s="15">
        <f>AAR!P44</f>
        <v>-2.907139712803937E-3</v>
      </c>
      <c r="P44" s="15">
        <f>AAR!Q44</f>
        <v>5.9470653505529682E-3</v>
      </c>
      <c r="Q44" s="15">
        <f>AAR!R44</f>
        <v>-3.1368089796518553E-3</v>
      </c>
      <c r="R44" s="15">
        <f>AAR!S44</f>
        <v>6.2577168974360066E-3</v>
      </c>
      <c r="S44" s="15">
        <f>AAR!T44</f>
        <v>1.8238346457474033E-3</v>
      </c>
      <c r="T44" s="15">
        <f>AAR!U44</f>
        <v>2.4550138795736025E-2</v>
      </c>
      <c r="U44" s="15">
        <f>AAR!V44</f>
        <v>-2.4388167778379086E-3</v>
      </c>
      <c r="V44" s="15">
        <f>AAR!W44</f>
        <v>8.9506942332549556E-3</v>
      </c>
      <c r="W44" s="15">
        <f>AAR!X44</f>
        <v>2.6308594357562914E-3</v>
      </c>
      <c r="X44" s="15">
        <f>AAR!Y44</f>
        <v>-1.2308687515805874E-2</v>
      </c>
      <c r="Y44" s="15">
        <f>AAR!Z44</f>
        <v>9.2899740739262847E-3</v>
      </c>
      <c r="Z44" s="15">
        <f>AAR!AA44</f>
        <v>6.6196359423974574E-4</v>
      </c>
      <c r="AA44" s="15">
        <f>AAR!AB44</f>
        <v>-4.5706706961455524E-4</v>
      </c>
      <c r="AB44" s="15">
        <f>AAR!AC44</f>
        <v>-1.0357741047041718E-2</v>
      </c>
      <c r="AC44" s="15">
        <f>AAR!AD44</f>
        <v>7.4748164939677925E-3</v>
      </c>
      <c r="AD44" s="15">
        <f>AAR!AE44</f>
        <v>-2.8429744029502711E-3</v>
      </c>
      <c r="AE44" s="15">
        <f>AAR!AF44</f>
        <v>-1.3609140273827553E-3</v>
      </c>
      <c r="AF44" s="15">
        <f>AAR!AG44</f>
        <v>2.3575878360617922E-3</v>
      </c>
      <c r="AG44" s="15">
        <v>-58</v>
      </c>
      <c r="AH44" s="26"/>
      <c r="AI44" s="26"/>
      <c r="AJ44" s="26"/>
      <c r="AK44" s="26"/>
      <c r="AL44" s="26"/>
      <c r="AM44" s="26"/>
      <c r="AN44" s="26"/>
    </row>
    <row r="45" spans="1:40" ht="13.5" customHeight="1" x14ac:dyDescent="0.2">
      <c r="A45" s="26"/>
      <c r="B45" s="15">
        <v>-57</v>
      </c>
      <c r="C45" s="15">
        <f>AAR!D45</f>
        <v>-4.1325306406321659E-3</v>
      </c>
      <c r="D45" s="15">
        <f>AAR!E45</f>
        <v>5.9248605983797257E-3</v>
      </c>
      <c r="E45" s="15">
        <f>AAR!F45</f>
        <v>-8.9109770307323442E-3</v>
      </c>
      <c r="F45" s="15">
        <f>AAR!G45</f>
        <v>5.6162056925968314E-3</v>
      </c>
      <c r="G45" s="15">
        <f>AAR!H45</f>
        <v>-2.9772633871994756E-3</v>
      </c>
      <c r="H45" s="15">
        <f>AAR!I45</f>
        <v>-4.9839129490936943E-3</v>
      </c>
      <c r="I45" s="15">
        <f>AAR!J45</f>
        <v>-2.0494002034222216E-3</v>
      </c>
      <c r="J45" s="15">
        <f>AAR!K45</f>
        <v>-3.2420920784972038E-3</v>
      </c>
      <c r="K45" s="15">
        <f>AAR!L45</f>
        <v>-2.1390732590130987E-3</v>
      </c>
      <c r="L45" s="15">
        <f>AAR!M45</f>
        <v>1.1627853665018518E-3</v>
      </c>
      <c r="M45" s="15">
        <f>AAR!N45</f>
        <v>-8.6806882512671293E-3</v>
      </c>
      <c r="N45" s="15">
        <f>AAR!O45</f>
        <v>2.9621225016126375E-3</v>
      </c>
      <c r="O45" s="15">
        <f>AAR!P45</f>
        <v>9.0384182951633793E-3</v>
      </c>
      <c r="P45" s="15">
        <f>AAR!Q45</f>
        <v>-2.9879376320700261E-3</v>
      </c>
      <c r="Q45" s="15">
        <f>AAR!R45</f>
        <v>4.681024292699839E-3</v>
      </c>
      <c r="R45" s="15">
        <f>AAR!S45</f>
        <v>-3.5894604519918468E-3</v>
      </c>
      <c r="S45" s="15">
        <f>AAR!T45</f>
        <v>1.155334872712469E-2</v>
      </c>
      <c r="T45" s="15">
        <f>AAR!U45</f>
        <v>7.3623176175922414E-3</v>
      </c>
      <c r="U45" s="15">
        <f>AAR!V45</f>
        <v>8.6626186701344206E-4</v>
      </c>
      <c r="V45" s="15">
        <f>AAR!W45</f>
        <v>-1.8513567359159822E-2</v>
      </c>
      <c r="W45" s="15">
        <f>AAR!X45</f>
        <v>1.5762823970432382E-2</v>
      </c>
      <c r="X45" s="15">
        <f>AAR!Y45</f>
        <v>-5.2515456129658741E-3</v>
      </c>
      <c r="Y45" s="15">
        <f>AAR!Z45</f>
        <v>-3.5409752081825112E-3</v>
      </c>
      <c r="Z45" s="15">
        <f>AAR!AA45</f>
        <v>-9.5593667118873248E-3</v>
      </c>
      <c r="AA45" s="15">
        <f>AAR!AB45</f>
        <v>-1.4155974897796146E-3</v>
      </c>
      <c r="AB45" s="15">
        <f>AAR!AC45</f>
        <v>-9.7717372264094276E-4</v>
      </c>
      <c r="AC45" s="15">
        <f>AAR!AD45</f>
        <v>-1.1304529970041113E-3</v>
      </c>
      <c r="AD45" s="15">
        <f>AAR!AE45</f>
        <v>1.2305805846577887E-2</v>
      </c>
      <c r="AE45" s="15">
        <f>AAR!AF45</f>
        <v>-8.3499305785812404E-3</v>
      </c>
      <c r="AF45" s="15">
        <f>AAR!AG45</f>
        <v>-1.0653661805283843E-2</v>
      </c>
      <c r="AG45" s="15">
        <v>-57</v>
      </c>
      <c r="AH45" s="26"/>
      <c r="AI45" s="26"/>
      <c r="AJ45" s="26"/>
      <c r="AK45" s="26"/>
      <c r="AL45" s="26"/>
      <c r="AM45" s="26"/>
      <c r="AN45" s="26"/>
    </row>
    <row r="46" spans="1:40" ht="13.5" customHeight="1" x14ac:dyDescent="0.2">
      <c r="A46" s="26"/>
      <c r="B46" s="15">
        <v>-56</v>
      </c>
      <c r="C46" s="15">
        <f>AAR!D46</f>
        <v>-2.84442839557474E-3</v>
      </c>
      <c r="D46" s="15">
        <f>AAR!E46</f>
        <v>6.1051392478719772E-3</v>
      </c>
      <c r="E46" s="15">
        <f>AAR!F46</f>
        <v>-1.635349461376915E-2</v>
      </c>
      <c r="F46" s="15">
        <f>AAR!G46</f>
        <v>3.2897209190517612E-3</v>
      </c>
      <c r="G46" s="15">
        <f>AAR!H46</f>
        <v>1.4265948382108356E-3</v>
      </c>
      <c r="H46" s="15">
        <f>AAR!I46</f>
        <v>-1.1366333779821413E-2</v>
      </c>
      <c r="I46" s="15">
        <f>AAR!J46</f>
        <v>9.661092106229072E-3</v>
      </c>
      <c r="J46" s="15">
        <f>AAR!K46</f>
        <v>-1.3500797482794867E-2</v>
      </c>
      <c r="K46" s="15">
        <f>AAR!L46</f>
        <v>-1.4240641995190775E-3</v>
      </c>
      <c r="L46" s="15">
        <f>AAR!M46</f>
        <v>1.3466664891109311E-2</v>
      </c>
      <c r="M46" s="15">
        <f>AAR!N46</f>
        <v>-4.0181251546424004E-3</v>
      </c>
      <c r="N46" s="15">
        <f>AAR!O46</f>
        <v>3.9747172647038222E-3</v>
      </c>
      <c r="O46" s="15">
        <f>AAR!P46</f>
        <v>-3.1996674993520127E-3</v>
      </c>
      <c r="P46" s="15">
        <f>AAR!Q46</f>
        <v>8.6308692603588035E-4</v>
      </c>
      <c r="Q46" s="15">
        <f>AAR!R46</f>
        <v>-3.7520665431224594E-3</v>
      </c>
      <c r="R46" s="15">
        <f>AAR!S46</f>
        <v>1.087238934130064E-2</v>
      </c>
      <c r="S46" s="15">
        <f>AAR!T46</f>
        <v>-4.2754913567616751E-3</v>
      </c>
      <c r="T46" s="15">
        <f>AAR!U46</f>
        <v>1.5993921959803554E-2</v>
      </c>
      <c r="U46" s="15">
        <f>AAR!V46</f>
        <v>7.9990533458088962E-3</v>
      </c>
      <c r="V46" s="15">
        <f>AAR!W46</f>
        <v>8.4230326119418453E-4</v>
      </c>
      <c r="W46" s="15">
        <f>AAR!X46</f>
        <v>5.5878119165837618E-4</v>
      </c>
      <c r="X46" s="15">
        <f>AAR!Y46</f>
        <v>-1.2433157209355086E-2</v>
      </c>
      <c r="Y46" s="15">
        <f>AAR!Z46</f>
        <v>4.4265700870552427E-3</v>
      </c>
      <c r="Z46" s="15">
        <f>AAR!AA46</f>
        <v>2.3179577277040956E-3</v>
      </c>
      <c r="AA46" s="15">
        <f>AAR!AB46</f>
        <v>2.8484951468142885E-3</v>
      </c>
      <c r="AB46" s="15">
        <f>AAR!AC46</f>
        <v>-9.109630628229181E-3</v>
      </c>
      <c r="AC46" s="15">
        <f>AAR!AD46</f>
        <v>-1.5394492271166116E-3</v>
      </c>
      <c r="AD46" s="15">
        <f>AAR!AE46</f>
        <v>1.2198453299381009E-2</v>
      </c>
      <c r="AE46" s="15">
        <f>AAR!AF46</f>
        <v>-3.662345794547793E-3</v>
      </c>
      <c r="AF46" s="15">
        <f>AAR!AG46</f>
        <v>-1.8707320016164992E-2</v>
      </c>
      <c r="AG46" s="15">
        <v>-56</v>
      </c>
      <c r="AH46" s="26"/>
      <c r="AI46" s="26"/>
      <c r="AJ46" s="26"/>
      <c r="AK46" s="26"/>
      <c r="AL46" s="26"/>
      <c r="AM46" s="26"/>
      <c r="AN46" s="26"/>
    </row>
    <row r="47" spans="1:40" ht="13.5" customHeight="1" x14ac:dyDescent="0.2">
      <c r="A47" s="26"/>
      <c r="B47" s="15">
        <v>-55</v>
      </c>
      <c r="C47" s="15">
        <f>AAR!D47</f>
        <v>-9.2205429706622172E-3</v>
      </c>
      <c r="D47" s="15">
        <f>AAR!E47</f>
        <v>-5.9435721975516021E-3</v>
      </c>
      <c r="E47" s="15">
        <f>AAR!F47</f>
        <v>-1.6772944264012976E-2</v>
      </c>
      <c r="F47" s="15">
        <f>AAR!G47</f>
        <v>2.0683436814016517E-2</v>
      </c>
      <c r="G47" s="15">
        <f>AAR!H47</f>
        <v>5.2486584954798254E-3</v>
      </c>
      <c r="H47" s="15">
        <f>AAR!I47</f>
        <v>-1.0470364451158373E-3</v>
      </c>
      <c r="I47" s="15">
        <f>AAR!J47</f>
        <v>-8.1738451870041074E-3</v>
      </c>
      <c r="J47" s="15">
        <f>AAR!K47</f>
        <v>-3.6749710803458267E-3</v>
      </c>
      <c r="K47" s="15">
        <f>AAR!L47</f>
        <v>4.0310275839667347E-3</v>
      </c>
      <c r="L47" s="15">
        <f>AAR!M47</f>
        <v>-1.4421018460974678E-2</v>
      </c>
      <c r="M47" s="15">
        <f>AAR!N47</f>
        <v>-5.1508714729829562E-3</v>
      </c>
      <c r="N47" s="15">
        <f>AAR!O47</f>
        <v>2.0710010823681022E-3</v>
      </c>
      <c r="O47" s="15">
        <f>AAR!P47</f>
        <v>1.5751464637358873E-3</v>
      </c>
      <c r="P47" s="15">
        <f>AAR!Q47</f>
        <v>5.609835076184606E-3</v>
      </c>
      <c r="Q47" s="15">
        <f>AAR!R47</f>
        <v>-9.3024594284293327E-3</v>
      </c>
      <c r="R47" s="15">
        <f>AAR!S47</f>
        <v>-2.259748607122862E-2</v>
      </c>
      <c r="S47" s="15">
        <f>AAR!T47</f>
        <v>1.8761788984481286E-2</v>
      </c>
      <c r="T47" s="15">
        <f>AAR!U47</f>
        <v>-3.7183693362171279E-3</v>
      </c>
      <c r="U47" s="15">
        <f>AAR!V47</f>
        <v>-1.7630624909021349E-2</v>
      </c>
      <c r="V47" s="15">
        <f>AAR!W47</f>
        <v>-5.1657525390924998E-3</v>
      </c>
      <c r="W47" s="15">
        <f>AAR!X47</f>
        <v>1.608322337113814E-3</v>
      </c>
      <c r="X47" s="15">
        <f>AAR!Y47</f>
        <v>1.5844192745396741E-3</v>
      </c>
      <c r="Y47" s="15">
        <f>AAR!Z47</f>
        <v>-2.6758607492998864E-3</v>
      </c>
      <c r="Z47" s="15">
        <f>AAR!AA47</f>
        <v>-3.5175186589244431E-3</v>
      </c>
      <c r="AA47" s="15">
        <f>AAR!AB47</f>
        <v>-4.9449693056776095E-3</v>
      </c>
      <c r="AB47" s="15">
        <f>AAR!AC47</f>
        <v>-4.0100317916690132E-3</v>
      </c>
      <c r="AC47" s="15">
        <f>AAR!AD47</f>
        <v>-2.1595647079334589E-3</v>
      </c>
      <c r="AD47" s="15">
        <f>AAR!AE47</f>
        <v>-6.1725219094272152E-3</v>
      </c>
      <c r="AE47" s="15">
        <f>AAR!AF47</f>
        <v>-3.2640456907321361E-3</v>
      </c>
      <c r="AF47" s="15">
        <f>AAR!AG47</f>
        <v>1.3226961157179577E-4</v>
      </c>
      <c r="AG47" s="15">
        <v>-55</v>
      </c>
      <c r="AH47" s="26"/>
      <c r="AI47" s="26"/>
      <c r="AJ47" s="26"/>
      <c r="AK47" s="26"/>
      <c r="AL47" s="26"/>
      <c r="AM47" s="26"/>
      <c r="AN47" s="26"/>
    </row>
    <row r="48" spans="1:40" ht="13.5" customHeight="1" x14ac:dyDescent="0.2">
      <c r="A48" s="26"/>
      <c r="B48" s="15">
        <v>-54</v>
      </c>
      <c r="C48" s="15">
        <f>AAR!D48</f>
        <v>-9.0138728070900016E-3</v>
      </c>
      <c r="D48" s="15">
        <f>AAR!E48</f>
        <v>2.3371888729356929E-3</v>
      </c>
      <c r="E48" s="15">
        <f>AAR!F48</f>
        <v>-1.0930713347657574E-2</v>
      </c>
      <c r="F48" s="15">
        <f>AAR!G48</f>
        <v>8.5877882050804013E-3</v>
      </c>
      <c r="G48" s="15">
        <f>AAR!H48</f>
        <v>-2.8891569828011984E-3</v>
      </c>
      <c r="H48" s="15">
        <f>AAR!I48</f>
        <v>-4.9261943214516553E-3</v>
      </c>
      <c r="I48" s="15">
        <f>AAR!J48</f>
        <v>-1.3791820427108078E-2</v>
      </c>
      <c r="J48" s="15">
        <f>AAR!K48</f>
        <v>2.2076773765269717E-2</v>
      </c>
      <c r="K48" s="15">
        <f>AAR!L48</f>
        <v>-1.2888689407319897E-2</v>
      </c>
      <c r="L48" s="15">
        <f>AAR!M48</f>
        <v>-1.6897457591752353E-2</v>
      </c>
      <c r="M48" s="15">
        <f>AAR!N48</f>
        <v>2.3790092257389463E-3</v>
      </c>
      <c r="N48" s="15">
        <f>AAR!O48</f>
        <v>-1.0771434835476939E-2</v>
      </c>
      <c r="O48" s="15">
        <f>AAR!P48</f>
        <v>6.9331540006817988E-4</v>
      </c>
      <c r="P48" s="15">
        <f>AAR!Q48</f>
        <v>-1.8793636289777512E-3</v>
      </c>
      <c r="Q48" s="15">
        <f>AAR!R48</f>
        <v>-2.2808609967506707E-3</v>
      </c>
      <c r="R48" s="15">
        <f>AAR!S48</f>
        <v>1.6739972183568074E-3</v>
      </c>
      <c r="S48" s="15">
        <f>AAR!T48</f>
        <v>1.2197549394172247E-2</v>
      </c>
      <c r="T48" s="15">
        <f>AAR!U48</f>
        <v>7.3437198026205875E-3</v>
      </c>
      <c r="U48" s="15">
        <f>AAR!V48</f>
        <v>2.3863681307173999E-2</v>
      </c>
      <c r="V48" s="15">
        <f>AAR!W48</f>
        <v>3.0420240857565416E-4</v>
      </c>
      <c r="W48" s="15">
        <f>AAR!X48</f>
        <v>-3.2229187765174076E-3</v>
      </c>
      <c r="X48" s="15">
        <f>AAR!Y48</f>
        <v>6.4710787377361438E-3</v>
      </c>
      <c r="Y48" s="15">
        <f>AAR!Z48</f>
        <v>3.6580493567786362E-3</v>
      </c>
      <c r="Z48" s="15">
        <f>AAR!AA48</f>
        <v>1.6771260139432573E-3</v>
      </c>
      <c r="AA48" s="15">
        <f>AAR!AB48</f>
        <v>1.7838022750534397E-2</v>
      </c>
      <c r="AB48" s="15">
        <f>AAR!AC48</f>
        <v>-2.7264606051279571E-2</v>
      </c>
      <c r="AC48" s="15">
        <f>AAR!AD48</f>
        <v>2.5233978053211883E-3</v>
      </c>
      <c r="AD48" s="15">
        <f>AAR!AE48</f>
        <v>1.5922011810209826E-3</v>
      </c>
      <c r="AE48" s="15">
        <f>AAR!AF48</f>
        <v>-1.9666187174501346E-2</v>
      </c>
      <c r="AF48" s="15">
        <f>AAR!AG48</f>
        <v>-2.4571530409273996E-3</v>
      </c>
      <c r="AG48" s="15">
        <v>-54</v>
      </c>
      <c r="AH48" s="26"/>
      <c r="AI48" s="26"/>
      <c r="AJ48" s="26"/>
      <c r="AK48" s="26"/>
      <c r="AL48" s="26"/>
      <c r="AM48" s="26"/>
      <c r="AN48" s="26"/>
    </row>
    <row r="49" spans="1:40" ht="13.5" customHeight="1" x14ac:dyDescent="0.2">
      <c r="A49" s="26"/>
      <c r="B49" s="15">
        <v>-53</v>
      </c>
      <c r="C49" s="15">
        <f>AAR!D49</f>
        <v>-3.2554533803750541E-3</v>
      </c>
      <c r="D49" s="15">
        <f>AAR!E49</f>
        <v>3.7945657750304588E-3</v>
      </c>
      <c r="E49" s="15">
        <f>AAR!F49</f>
        <v>3.4144035746757381E-2</v>
      </c>
      <c r="F49" s="15">
        <f>AAR!G49</f>
        <v>-1.2241165195584472E-2</v>
      </c>
      <c r="G49" s="15">
        <f>AAR!H49</f>
        <v>-3.9132687993699792E-3</v>
      </c>
      <c r="H49" s="15">
        <f>AAR!I49</f>
        <v>-2.3073932105110422E-3</v>
      </c>
      <c r="I49" s="15">
        <f>AAR!J49</f>
        <v>-8.1074202101500646E-3</v>
      </c>
      <c r="J49" s="15">
        <f>AAR!K49</f>
        <v>-1.2042290832177211E-2</v>
      </c>
      <c r="K49" s="15">
        <f>AAR!L49</f>
        <v>3.2870570712827514E-2</v>
      </c>
      <c r="L49" s="15">
        <f>AAR!M49</f>
        <v>2.6625371323653439E-2</v>
      </c>
      <c r="M49" s="15">
        <f>AAR!N49</f>
        <v>1.7857860976631026E-3</v>
      </c>
      <c r="N49" s="15">
        <f>AAR!O49</f>
        <v>1.0289553792751538E-3</v>
      </c>
      <c r="O49" s="15">
        <f>AAR!P49</f>
        <v>9.9730948361774381E-3</v>
      </c>
      <c r="P49" s="15">
        <f>AAR!Q49</f>
        <v>3.9042437257700577E-3</v>
      </c>
      <c r="Q49" s="15">
        <f>AAR!R49</f>
        <v>2.1346650891245615E-3</v>
      </c>
      <c r="R49" s="15">
        <f>AAR!S49</f>
        <v>4.0797144689958282E-3</v>
      </c>
      <c r="S49" s="15">
        <f>AAR!T49</f>
        <v>-9.0340889367753249E-3</v>
      </c>
      <c r="T49" s="15">
        <f>AAR!U49</f>
        <v>5.629986215039906E-3</v>
      </c>
      <c r="U49" s="15">
        <f>AAR!V49</f>
        <v>-7.1780672470690542E-3</v>
      </c>
      <c r="V49" s="15">
        <f>AAR!W49</f>
        <v>2.2264209531240265E-3</v>
      </c>
      <c r="W49" s="15">
        <f>AAR!X49</f>
        <v>-3.7664602147976728E-3</v>
      </c>
      <c r="X49" s="33">
        <f>AAR!Y49</f>
        <v>9.1966858645553713E-5</v>
      </c>
      <c r="Y49" s="15">
        <f>AAR!Z49</f>
        <v>5.5536224016434332E-3</v>
      </c>
      <c r="Z49" s="15">
        <f>AAR!AA49</f>
        <v>7.4204784588683724E-3</v>
      </c>
      <c r="AA49" s="15">
        <f>AAR!AB49</f>
        <v>2.4925606155435627E-3</v>
      </c>
      <c r="AB49" s="15">
        <f>AAR!AC49</f>
        <v>1.7489340663123146E-2</v>
      </c>
      <c r="AC49" s="15">
        <f>AAR!AD49</f>
        <v>1.2070493170042627E-3</v>
      </c>
      <c r="AD49" s="15">
        <f>AAR!AE49</f>
        <v>5.4620796549328726E-3</v>
      </c>
      <c r="AE49" s="15">
        <f>AAR!AF49</f>
        <v>2.0733355725266718E-3</v>
      </c>
      <c r="AF49" s="15">
        <f>AAR!AG49</f>
        <v>-7.3370043070234304E-3</v>
      </c>
      <c r="AG49" s="15">
        <v>-53</v>
      </c>
      <c r="AH49" s="26"/>
      <c r="AI49" s="26"/>
      <c r="AJ49" s="26"/>
      <c r="AK49" s="26"/>
      <c r="AL49" s="26"/>
      <c r="AM49" s="26"/>
      <c r="AN49" s="26"/>
    </row>
    <row r="50" spans="1:40" ht="13.5" customHeight="1" x14ac:dyDescent="0.2">
      <c r="A50" s="26"/>
      <c r="B50" s="15">
        <v>-52</v>
      </c>
      <c r="C50" s="15">
        <f>AAR!D50</f>
        <v>-2.1478873717085088E-4</v>
      </c>
      <c r="D50" s="15">
        <f>AAR!E50</f>
        <v>-8.6642910191924837E-3</v>
      </c>
      <c r="E50" s="15">
        <f>AAR!F50</f>
        <v>1.0232849929612698E-3</v>
      </c>
      <c r="F50" s="15">
        <f>AAR!G50</f>
        <v>2.9295465926977734E-2</v>
      </c>
      <c r="G50" s="15">
        <f>AAR!H50</f>
        <v>2.9318240313065554E-3</v>
      </c>
      <c r="H50" s="15">
        <f>AAR!I50</f>
        <v>-4.4214924105281505E-3</v>
      </c>
      <c r="I50" s="15">
        <f>AAR!J50</f>
        <v>1.2979941256655383E-2</v>
      </c>
      <c r="J50" s="15">
        <f>AAR!K50</f>
        <v>1.8197307152844122E-2</v>
      </c>
      <c r="K50" s="15">
        <f>AAR!L50</f>
        <v>2.0353089535265576E-3</v>
      </c>
      <c r="L50" s="15">
        <f>AAR!M50</f>
        <v>4.624448519536007E-2</v>
      </c>
      <c r="M50" s="15">
        <f>AAR!N50</f>
        <v>1.0389241730021672E-2</v>
      </c>
      <c r="N50" s="15">
        <f>AAR!O50</f>
        <v>5.6415970243526032E-3</v>
      </c>
      <c r="O50" s="15">
        <f>AAR!P50</f>
        <v>-2.065117588511424E-2</v>
      </c>
      <c r="P50" s="15">
        <f>AAR!Q50</f>
        <v>3.2488304886505934E-4</v>
      </c>
      <c r="Q50" s="15">
        <f>AAR!R50</f>
        <v>6.8712341735529293E-3</v>
      </c>
      <c r="R50" s="15">
        <f>AAR!S50</f>
        <v>2.1520818506840823E-3</v>
      </c>
      <c r="S50" s="15">
        <f>AAR!T50</f>
        <v>-3.6783746230397651E-2</v>
      </c>
      <c r="T50" s="15">
        <f>AAR!U50</f>
        <v>0.13860402935757854</v>
      </c>
      <c r="U50" s="15">
        <f>AAR!V50</f>
        <v>-1.6840303829424863E-2</v>
      </c>
      <c r="V50" s="15">
        <f>AAR!W50</f>
        <v>4.971732624923445E-3</v>
      </c>
      <c r="W50" s="15">
        <f>AAR!X50</f>
        <v>-3.2559497750296006E-3</v>
      </c>
      <c r="X50" s="15">
        <f>AAR!Y50</f>
        <v>1.4645911021821176E-2</v>
      </c>
      <c r="Y50" s="15">
        <f>AAR!Z50</f>
        <v>-4.0657976250056682E-4</v>
      </c>
      <c r="Z50" s="15">
        <f>AAR!AA50</f>
        <v>-3.1024529148676896E-2</v>
      </c>
      <c r="AA50" s="15">
        <f>AAR!AB50</f>
        <v>-2.7933559332699413E-3</v>
      </c>
      <c r="AB50" s="15">
        <f>AAR!AC50</f>
        <v>-1.2540310344966995E-2</v>
      </c>
      <c r="AC50" s="15">
        <f>AAR!AD50</f>
        <v>2.7187589609211282E-3</v>
      </c>
      <c r="AD50" s="15">
        <f>AAR!AE50</f>
        <v>-4.6313619990523969E-3</v>
      </c>
      <c r="AE50" s="15">
        <f>AAR!AF50</f>
        <v>-1.9334967100059698E-2</v>
      </c>
      <c r="AF50" s="15">
        <f>AAR!AG50</f>
        <v>-9.0306355795679097E-4</v>
      </c>
      <c r="AG50" s="15">
        <v>-52</v>
      </c>
      <c r="AH50" s="26"/>
      <c r="AI50" s="26"/>
      <c r="AJ50" s="26"/>
      <c r="AK50" s="26"/>
      <c r="AL50" s="26"/>
      <c r="AM50" s="26"/>
      <c r="AN50" s="26"/>
    </row>
    <row r="51" spans="1:40" ht="13.5" customHeight="1" x14ac:dyDescent="0.2">
      <c r="A51" s="26"/>
      <c r="B51" s="15">
        <v>-51</v>
      </c>
      <c r="C51" s="15">
        <f>AAR!D51</f>
        <v>-4.6540019590012092E-4</v>
      </c>
      <c r="D51" s="15">
        <f>AAR!E51</f>
        <v>2.0535398036393902E-2</v>
      </c>
      <c r="E51" s="15">
        <f>AAR!F51</f>
        <v>1.2245540428966598E-2</v>
      </c>
      <c r="F51" s="15">
        <f>AAR!G51</f>
        <v>-1.228898189382489E-2</v>
      </c>
      <c r="G51" s="15">
        <f>AAR!H51</f>
        <v>5.6970311211633207E-3</v>
      </c>
      <c r="H51" s="15">
        <f>AAR!I51</f>
        <v>-1.657702356405227E-2</v>
      </c>
      <c r="I51" s="15">
        <f>AAR!J51</f>
        <v>-2.3957644941010998E-3</v>
      </c>
      <c r="J51" s="15">
        <f>AAR!K51</f>
        <v>-8.7126414874509686E-3</v>
      </c>
      <c r="K51" s="15">
        <f>AAR!L51</f>
        <v>-2.2368158201540667E-3</v>
      </c>
      <c r="L51" s="15">
        <f>AAR!M51</f>
        <v>-8.7966564121155387E-4</v>
      </c>
      <c r="M51" s="15">
        <f>AAR!N51</f>
        <v>8.7694996635693072E-3</v>
      </c>
      <c r="N51" s="15">
        <f>AAR!O51</f>
        <v>4.6899744461974075E-3</v>
      </c>
      <c r="O51" s="15">
        <f>AAR!P51</f>
        <v>1.424971354449692E-2</v>
      </c>
      <c r="P51" s="15">
        <f>AAR!Q51</f>
        <v>-7.4482518823014363E-3</v>
      </c>
      <c r="Q51" s="15">
        <f>AAR!R51</f>
        <v>6.3603764312057231E-3</v>
      </c>
      <c r="R51" s="15">
        <f>AAR!S51</f>
        <v>1.3335922317542069E-2</v>
      </c>
      <c r="S51" s="15">
        <f>AAR!T51</f>
        <v>-1.0580361783316047E-2</v>
      </c>
      <c r="T51" s="15">
        <f>AAR!U51</f>
        <v>-1.3982705824395964E-2</v>
      </c>
      <c r="U51" s="15">
        <f>AAR!V51</f>
        <v>9.0665707353389073E-4</v>
      </c>
      <c r="V51" s="15">
        <f>AAR!W51</f>
        <v>-5.4108295149472947E-3</v>
      </c>
      <c r="W51" s="15">
        <f>AAR!X51</f>
        <v>-6.0274688225715502E-3</v>
      </c>
      <c r="X51" s="15">
        <f>AAR!Y51</f>
        <v>-1.3155844700858805E-2</v>
      </c>
      <c r="Y51" s="15">
        <f>AAR!Z51</f>
        <v>-2.2741528427682248E-3</v>
      </c>
      <c r="Z51" s="15">
        <f>AAR!AA51</f>
        <v>1.2730863571859902E-2</v>
      </c>
      <c r="AA51" s="15">
        <f>AAR!AB51</f>
        <v>-2.4227258043064623E-4</v>
      </c>
      <c r="AB51" s="15">
        <f>AAR!AC51</f>
        <v>6.4898655976708929E-3</v>
      </c>
      <c r="AC51" s="15">
        <f>AAR!AD51</f>
        <v>-8.8396462501707487E-4</v>
      </c>
      <c r="AD51" s="15">
        <f>AAR!AE51</f>
        <v>-3.4806489593469029E-3</v>
      </c>
      <c r="AE51" s="15">
        <f>AAR!AF51</f>
        <v>5.870870283530406E-3</v>
      </c>
      <c r="AF51" s="15">
        <f>AAR!AG51</f>
        <v>3.232025185140263E-2</v>
      </c>
      <c r="AG51" s="15">
        <v>-51</v>
      </c>
      <c r="AH51" s="26"/>
      <c r="AI51" s="26"/>
      <c r="AJ51" s="26"/>
      <c r="AK51" s="26"/>
      <c r="AL51" s="26"/>
      <c r="AM51" s="26"/>
      <c r="AN51" s="26"/>
    </row>
    <row r="52" spans="1:40" ht="13.5" customHeight="1" x14ac:dyDescent="0.2">
      <c r="A52" s="26"/>
      <c r="B52" s="15">
        <v>-50</v>
      </c>
      <c r="C52" s="15">
        <f>AAR!D52</f>
        <v>1.4483084191847996E-2</v>
      </c>
      <c r="D52" s="15">
        <f>AAR!E52</f>
        <v>1.6202771885640933E-2</v>
      </c>
      <c r="E52" s="15">
        <f>AAR!F52</f>
        <v>-8.1119457057415335E-3</v>
      </c>
      <c r="F52" s="15">
        <f>AAR!G52</f>
        <v>-3.0098076965941557E-2</v>
      </c>
      <c r="G52" s="15">
        <f>AAR!H52</f>
        <v>8.3358189606748054E-3</v>
      </c>
      <c r="H52" s="15">
        <f>AAR!I52</f>
        <v>9.3739346112536367E-3</v>
      </c>
      <c r="I52" s="15">
        <f>AAR!J52</f>
        <v>-4.0294967366212063E-3</v>
      </c>
      <c r="J52" s="15">
        <f>AAR!K52</f>
        <v>8.7740082543465749E-3</v>
      </c>
      <c r="K52" s="15">
        <f>AAR!L52</f>
        <v>1.6076938335213804E-2</v>
      </c>
      <c r="L52" s="15">
        <f>AAR!M52</f>
        <v>1.1900365937663211E-2</v>
      </c>
      <c r="M52" s="15">
        <f>AAR!N52</f>
        <v>6.4920009721781292E-3</v>
      </c>
      <c r="N52" s="15">
        <f>AAR!O52</f>
        <v>-2.6676225489368887E-4</v>
      </c>
      <c r="O52" s="15">
        <f>AAR!P52</f>
        <v>8.5165227386096096E-3</v>
      </c>
      <c r="P52" s="15">
        <f>AAR!Q52</f>
        <v>1.0500102936277124E-2</v>
      </c>
      <c r="Q52" s="15">
        <f>AAR!R52</f>
        <v>-5.95632140874746E-3</v>
      </c>
      <c r="R52" s="15">
        <f>AAR!S52</f>
        <v>-1.2484122660623698E-2</v>
      </c>
      <c r="S52" s="15">
        <f>AAR!T52</f>
        <v>1.0709433462329228E-2</v>
      </c>
      <c r="T52" s="15">
        <f>AAR!U52</f>
        <v>-3.566017942837349E-2</v>
      </c>
      <c r="U52" s="15">
        <f>AAR!V52</f>
        <v>1.0761515560789322E-2</v>
      </c>
      <c r="V52" s="15">
        <f>AAR!W52</f>
        <v>3.0811713667069179E-2</v>
      </c>
      <c r="W52" s="15">
        <f>AAR!X52</f>
        <v>-1.1555447572759911E-2</v>
      </c>
      <c r="X52" s="15">
        <f>AAR!Y52</f>
        <v>-1.6898560006837617E-2</v>
      </c>
      <c r="Y52" s="15">
        <f>AAR!Z52</f>
        <v>-2.1760716130756492E-3</v>
      </c>
      <c r="Z52" s="15">
        <f>AAR!AA52</f>
        <v>-7.0480636661595037E-3</v>
      </c>
      <c r="AA52" s="15">
        <f>AAR!AB52</f>
        <v>5.6124305804753395E-3</v>
      </c>
      <c r="AB52" s="15">
        <f>AAR!AC52</f>
        <v>2.0198969259971984E-3</v>
      </c>
      <c r="AC52" s="15">
        <f>AAR!AD52</f>
        <v>-3.7362293856959931E-3</v>
      </c>
      <c r="AD52" s="15">
        <f>AAR!AE52</f>
        <v>1.3698385472409721E-2</v>
      </c>
      <c r="AE52" s="15">
        <f>AAR!AF52</f>
        <v>-6.0223924688484406E-3</v>
      </c>
      <c r="AF52" s="15">
        <f>AAR!AG52</f>
        <v>1.3650409102302972E-2</v>
      </c>
      <c r="AG52" s="15">
        <v>-50</v>
      </c>
      <c r="AH52" s="26"/>
      <c r="AI52" s="26"/>
      <c r="AJ52" s="26"/>
      <c r="AK52" s="26"/>
      <c r="AL52" s="26"/>
      <c r="AM52" s="26"/>
      <c r="AN52" s="26"/>
    </row>
    <row r="53" spans="1:40" ht="13.5" customHeight="1" x14ac:dyDescent="0.2">
      <c r="A53" s="26"/>
      <c r="B53" s="15">
        <v>-49</v>
      </c>
      <c r="C53" s="15">
        <f>AAR!D53</f>
        <v>-1.0454230572002919E-2</v>
      </c>
      <c r="D53" s="15">
        <f>AAR!E53</f>
        <v>5.1242437889767022E-3</v>
      </c>
      <c r="E53" s="15">
        <f>AAR!F53</f>
        <v>-6.4706852190277095E-3</v>
      </c>
      <c r="F53" s="15">
        <f>AAR!G53</f>
        <v>3.0849409901078016E-2</v>
      </c>
      <c r="G53" s="15">
        <f>AAR!H53</f>
        <v>-1.765391355448568E-3</v>
      </c>
      <c r="H53" s="15">
        <f>AAR!I53</f>
        <v>-4.1442635574364603E-3</v>
      </c>
      <c r="I53" s="15">
        <f>AAR!J53</f>
        <v>1.3987563847979105E-3</v>
      </c>
      <c r="J53" s="15">
        <f>AAR!K53</f>
        <v>-1.2973864877524997E-2</v>
      </c>
      <c r="K53" s="15">
        <f>AAR!L53</f>
        <v>-7.8840108264539334E-3</v>
      </c>
      <c r="L53" s="15">
        <f>AAR!M53</f>
        <v>1.2743060405687184E-2</v>
      </c>
      <c r="M53" s="15">
        <f>AAR!N53</f>
        <v>-1.0882242898401711E-2</v>
      </c>
      <c r="N53" s="15">
        <f>AAR!O53</f>
        <v>1.9228109606681779E-4</v>
      </c>
      <c r="O53" s="15">
        <f>AAR!P53</f>
        <v>-7.9212806975789175E-3</v>
      </c>
      <c r="P53" s="15">
        <f>AAR!Q53</f>
        <v>-1.2502502019943792E-3</v>
      </c>
      <c r="Q53" s="15">
        <f>AAR!R53</f>
        <v>-6.4307851641388306E-3</v>
      </c>
      <c r="R53" s="15">
        <f>AAR!S53</f>
        <v>-7.1578606879467641E-3</v>
      </c>
      <c r="S53" s="15">
        <f>AAR!T53</f>
        <v>6.7874882377312717E-3</v>
      </c>
      <c r="T53" s="15">
        <f>AAR!U53</f>
        <v>2.7486350367543717E-2</v>
      </c>
      <c r="U53" s="15">
        <f>AAR!V53</f>
        <v>-2.4431982658492182E-3</v>
      </c>
      <c r="V53" s="15">
        <f>AAR!W53</f>
        <v>1.9902079542143446E-3</v>
      </c>
      <c r="W53" s="15">
        <f>AAR!X53</f>
        <v>4.1775282090244746E-3</v>
      </c>
      <c r="X53" s="15">
        <f>AAR!Y53</f>
        <v>1.3962953841628158E-3</v>
      </c>
      <c r="Y53" s="15">
        <f>AAR!Z53</f>
        <v>-1.5322388554497167E-3</v>
      </c>
      <c r="Z53" s="15">
        <f>AAR!AA53</f>
        <v>1.8088231200993551E-2</v>
      </c>
      <c r="AA53" s="15">
        <f>AAR!AB53</f>
        <v>-9.1858978090722035E-3</v>
      </c>
      <c r="AB53" s="15">
        <f>AAR!AC53</f>
        <v>2.3739033589953657E-3</v>
      </c>
      <c r="AC53" s="15">
        <f>AAR!AD53</f>
        <v>3.5084702645076034E-3</v>
      </c>
      <c r="AD53" s="15">
        <f>AAR!AE53</f>
        <v>-8.8468288059551075E-3</v>
      </c>
      <c r="AE53" s="15">
        <f>AAR!AF53</f>
        <v>-5.9767683873571589E-3</v>
      </c>
      <c r="AF53" s="15">
        <f>AAR!AG53</f>
        <v>-4.8464176622446588E-3</v>
      </c>
      <c r="AG53" s="15">
        <v>-49</v>
      </c>
      <c r="AH53" s="26"/>
      <c r="AI53" s="26"/>
      <c r="AJ53" s="26"/>
      <c r="AK53" s="26"/>
      <c r="AL53" s="26"/>
      <c r="AM53" s="26"/>
      <c r="AN53" s="26"/>
    </row>
    <row r="54" spans="1:40" ht="13.5" customHeight="1" x14ac:dyDescent="0.2">
      <c r="A54" s="26"/>
      <c r="B54" s="15">
        <v>-48</v>
      </c>
      <c r="C54" s="15">
        <f>AAR!D54</f>
        <v>4.7209173879211759E-3</v>
      </c>
      <c r="D54" s="15">
        <f>AAR!E54</f>
        <v>4.4113139074025429E-3</v>
      </c>
      <c r="E54" s="15">
        <f>AAR!F54</f>
        <v>-2.7588296692762932E-2</v>
      </c>
      <c r="F54" s="15">
        <f>AAR!G54</f>
        <v>1.7546498759422414E-2</v>
      </c>
      <c r="G54" s="15">
        <f>AAR!H54</f>
        <v>1.8943325418351926E-2</v>
      </c>
      <c r="H54" s="15">
        <f>AAR!I54</f>
        <v>-1.4394978112532538E-2</v>
      </c>
      <c r="I54" s="15">
        <f>AAR!J54</f>
        <v>-1.233516300982597E-2</v>
      </c>
      <c r="J54" s="15">
        <f>AAR!K54</f>
        <v>3.8570811715244041E-2</v>
      </c>
      <c r="K54" s="15">
        <f>AAR!L54</f>
        <v>6.0245820733358726E-3</v>
      </c>
      <c r="L54" s="15">
        <f>AAR!M54</f>
        <v>-2.6126038393198114E-3</v>
      </c>
      <c r="M54" s="15">
        <f>AAR!N54</f>
        <v>1.3628301676029677E-4</v>
      </c>
      <c r="N54" s="15">
        <f>AAR!O54</f>
        <v>-1.731754634735682E-2</v>
      </c>
      <c r="O54" s="15">
        <f>AAR!P54</f>
        <v>-4.174618020240101E-3</v>
      </c>
      <c r="P54" s="15">
        <f>AAR!Q54</f>
        <v>-6.1285971152378847E-3</v>
      </c>
      <c r="Q54" s="15">
        <f>AAR!R54</f>
        <v>-1.6587880109405623E-2</v>
      </c>
      <c r="R54" s="15">
        <f>AAR!S54</f>
        <v>-1.1093648276735322E-2</v>
      </c>
      <c r="S54" s="15">
        <f>AAR!T54</f>
        <v>1.8360499415065241E-2</v>
      </c>
      <c r="T54" s="15">
        <f>AAR!U54</f>
        <v>7.3012167363176103E-3</v>
      </c>
      <c r="U54" s="15">
        <f>AAR!V54</f>
        <v>-5.2704503031090182E-3</v>
      </c>
      <c r="V54" s="15">
        <f>AAR!W54</f>
        <v>-1.282278377186971E-2</v>
      </c>
      <c r="W54" s="15">
        <f>AAR!X54</f>
        <v>-4.9980883431200961E-3</v>
      </c>
      <c r="X54" s="15">
        <f>AAR!Y54</f>
        <v>-3.4068871461100576E-3</v>
      </c>
      <c r="Y54" s="15">
        <f>AAR!Z54</f>
        <v>-5.702346175207474E-3</v>
      </c>
      <c r="Z54" s="15">
        <f>AAR!AA54</f>
        <v>-1.7441005841494252E-2</v>
      </c>
      <c r="AA54" s="15">
        <f>AAR!AB54</f>
        <v>1.1479788485850722E-2</v>
      </c>
      <c r="AB54" s="15">
        <f>AAR!AC54</f>
        <v>-3.5516736524639834E-3</v>
      </c>
      <c r="AC54" s="15">
        <f>AAR!AD54</f>
        <v>-3.3688942716862242E-3</v>
      </c>
      <c r="AD54" s="15">
        <f>AAR!AE54</f>
        <v>-3.7472398964073176E-3</v>
      </c>
      <c r="AE54" s="15">
        <f>AAR!AF54</f>
        <v>-3.3802521866753116E-2</v>
      </c>
      <c r="AF54" s="15">
        <f>AAR!AG54</f>
        <v>5.3315340563217559E-2</v>
      </c>
      <c r="AG54" s="15">
        <v>-48</v>
      </c>
      <c r="AH54" s="26"/>
      <c r="AI54" s="26"/>
      <c r="AJ54" s="26"/>
      <c r="AK54" s="26"/>
      <c r="AL54" s="26"/>
      <c r="AM54" s="26"/>
      <c r="AN54" s="26"/>
    </row>
    <row r="55" spans="1:40" ht="13.5" customHeight="1" x14ac:dyDescent="0.2">
      <c r="A55" s="26"/>
      <c r="B55" s="15">
        <v>-47</v>
      </c>
      <c r="C55" s="15">
        <f>AAR!D55</f>
        <v>4.9507311784543484E-3</v>
      </c>
      <c r="D55" s="15">
        <f>AAR!E55</f>
        <v>-4.2411998396927955E-3</v>
      </c>
      <c r="E55" s="15">
        <f>AAR!F55</f>
        <v>1.7812331384311562E-2</v>
      </c>
      <c r="F55" s="15">
        <f>AAR!G55</f>
        <v>-3.7891953321071453E-2</v>
      </c>
      <c r="G55" s="15">
        <f>AAR!H55</f>
        <v>-1.8197414359490613E-3</v>
      </c>
      <c r="H55" s="15">
        <f>AAR!I55</f>
        <v>-9.2752412056211295E-3</v>
      </c>
      <c r="I55" s="15">
        <f>AAR!J55</f>
        <v>-3.182098756544377E-4</v>
      </c>
      <c r="J55" s="15">
        <f>AAR!K55</f>
        <v>1.0384947332912717E-2</v>
      </c>
      <c r="K55" s="15">
        <f>AAR!L55</f>
        <v>2.402552927875435E-3</v>
      </c>
      <c r="L55" s="15">
        <f>AAR!M55</f>
        <v>1.3698599819028727E-2</v>
      </c>
      <c r="M55" s="15">
        <f>AAR!N55</f>
        <v>1.2939451917021807E-2</v>
      </c>
      <c r="N55" s="15">
        <f>AAR!O55</f>
        <v>3.7802662016877351E-3</v>
      </c>
      <c r="O55" s="15">
        <f>AAR!P55</f>
        <v>3.7191265893863849E-3</v>
      </c>
      <c r="P55" s="15">
        <f>AAR!Q55</f>
        <v>2.9183697679816961E-3</v>
      </c>
      <c r="Q55" s="15">
        <f>AAR!R55</f>
        <v>1.5769614908091756E-2</v>
      </c>
      <c r="R55" s="15">
        <f>AAR!S55</f>
        <v>1.0318218764925197E-2</v>
      </c>
      <c r="S55" s="15">
        <f>AAR!T55</f>
        <v>-1.3814843068628672E-3</v>
      </c>
      <c r="T55" s="15">
        <f>AAR!U55</f>
        <v>-1.5699215443405856E-2</v>
      </c>
      <c r="U55" s="15">
        <f>AAR!V55</f>
        <v>-2.0401201562507482E-2</v>
      </c>
      <c r="V55" s="15">
        <f>AAR!W55</f>
        <v>2.9861118069078998E-2</v>
      </c>
      <c r="W55" s="15">
        <f>AAR!X55</f>
        <v>9.895064441435529E-3</v>
      </c>
      <c r="X55" s="15">
        <f>AAR!Y55</f>
        <v>-1.0055493702298829E-2</v>
      </c>
      <c r="Y55" s="15">
        <f>AAR!Z55</f>
        <v>9.6313171175890014E-3</v>
      </c>
      <c r="Z55" s="15">
        <f>AAR!AA55</f>
        <v>1.4113493133062363E-2</v>
      </c>
      <c r="AA55" s="15">
        <f>AAR!AB55</f>
        <v>4.0483668969929117E-3</v>
      </c>
      <c r="AB55" s="15">
        <f>AAR!AC55</f>
        <v>6.542028626308382E-3</v>
      </c>
      <c r="AC55" s="15">
        <f>AAR!AD55</f>
        <v>1.3074469586779294E-2</v>
      </c>
      <c r="AD55" s="15">
        <f>AAR!AE55</f>
        <v>4.214914449885785E-4</v>
      </c>
      <c r="AE55" s="15">
        <f>AAR!AF55</f>
        <v>-3.2927941065163339E-3</v>
      </c>
      <c r="AF55" s="15">
        <f>AAR!AG55</f>
        <v>8.1406331563823042E-3</v>
      </c>
      <c r="AG55" s="15">
        <v>-47</v>
      </c>
      <c r="AH55" s="26"/>
      <c r="AI55" s="26"/>
      <c r="AJ55" s="26"/>
      <c r="AK55" s="26"/>
      <c r="AL55" s="26"/>
      <c r="AM55" s="26"/>
      <c r="AN55" s="26"/>
    </row>
    <row r="56" spans="1:40" ht="13.5" customHeight="1" x14ac:dyDescent="0.2">
      <c r="A56" s="26"/>
      <c r="B56" s="15">
        <v>-46</v>
      </c>
      <c r="C56" s="15">
        <f>AAR!D56</f>
        <v>1.1378679706475735E-3</v>
      </c>
      <c r="D56" s="15">
        <f>AAR!E56</f>
        <v>1.5958093216792486E-2</v>
      </c>
      <c r="E56" s="15">
        <f>AAR!F56</f>
        <v>4.55023773259252E-3</v>
      </c>
      <c r="F56" s="15">
        <f>AAR!G56</f>
        <v>-9.4682426521311008E-3</v>
      </c>
      <c r="G56" s="15">
        <f>AAR!H56</f>
        <v>3.1238329742054212E-3</v>
      </c>
      <c r="H56" s="15">
        <f>AAR!I56</f>
        <v>1.3994511136607574E-3</v>
      </c>
      <c r="I56" s="15">
        <f>AAR!J56</f>
        <v>-1.4776088077648075E-2</v>
      </c>
      <c r="J56" s="15">
        <f>AAR!K56</f>
        <v>4.1045052287158358E-3</v>
      </c>
      <c r="K56" s="15">
        <f>AAR!L56</f>
        <v>-8.8866290565289864E-3</v>
      </c>
      <c r="L56" s="15">
        <f>AAR!M56</f>
        <v>-1.9205756647720531E-2</v>
      </c>
      <c r="M56" s="15">
        <f>AAR!N56</f>
        <v>-1.5346169772959807E-2</v>
      </c>
      <c r="N56" s="15">
        <f>AAR!O56</f>
        <v>-8.3338180906474546E-3</v>
      </c>
      <c r="O56" s="15">
        <f>AAR!P56</f>
        <v>5.5681281813695221E-3</v>
      </c>
      <c r="P56" s="15">
        <f>AAR!Q56</f>
        <v>3.5944127250545181E-3</v>
      </c>
      <c r="Q56" s="15">
        <f>AAR!R56</f>
        <v>6.6788055525959129E-3</v>
      </c>
      <c r="R56" s="15">
        <f>AAR!S56</f>
        <v>-5.0928095580082405E-3</v>
      </c>
      <c r="S56" s="15">
        <f>AAR!T56</f>
        <v>-7.2337759910925531E-3</v>
      </c>
      <c r="T56" s="15">
        <f>AAR!U56</f>
        <v>1.2188016020549503E-2</v>
      </c>
      <c r="U56" s="15">
        <f>AAR!V56</f>
        <v>-2.0178631774331532E-3</v>
      </c>
      <c r="V56" s="15">
        <f>AAR!W56</f>
        <v>2.5305058105027645E-3</v>
      </c>
      <c r="W56" s="15">
        <f>AAR!X56</f>
        <v>8.486792215453275E-3</v>
      </c>
      <c r="X56" s="15">
        <f>AAR!Y56</f>
        <v>-1.5809550531866855E-2</v>
      </c>
      <c r="Y56" s="15">
        <f>AAR!Z56</f>
        <v>2.0920371190831996E-3</v>
      </c>
      <c r="Z56" s="15">
        <f>AAR!AA56</f>
        <v>-6.6882333100490889E-3</v>
      </c>
      <c r="AA56" s="15">
        <f>AAR!AB56</f>
        <v>4.758476433012436E-4</v>
      </c>
      <c r="AB56" s="15">
        <f>AAR!AC56</f>
        <v>1.2348425737331147E-2</v>
      </c>
      <c r="AC56" s="15">
        <f>AAR!AD56</f>
        <v>1.1058243389890202E-2</v>
      </c>
      <c r="AD56" s="15">
        <f>AAR!AE56</f>
        <v>-1.3683357110161817E-3</v>
      </c>
      <c r="AE56" s="15">
        <f>AAR!AF56</f>
        <v>-1.5776893883130037E-3</v>
      </c>
      <c r="AF56" s="15">
        <f>AAR!AG56</f>
        <v>-1.2881477251428207E-3</v>
      </c>
      <c r="AG56" s="15">
        <v>-46</v>
      </c>
      <c r="AH56" s="26"/>
      <c r="AI56" s="26"/>
      <c r="AJ56" s="26"/>
      <c r="AK56" s="26"/>
      <c r="AL56" s="26"/>
      <c r="AM56" s="26"/>
      <c r="AN56" s="26"/>
    </row>
    <row r="57" spans="1:40" ht="13.5" customHeight="1" x14ac:dyDescent="0.2">
      <c r="A57" s="26"/>
      <c r="B57" s="15">
        <v>-45</v>
      </c>
      <c r="C57" s="15">
        <f>AAR!D57</f>
        <v>-3.5266060008320595E-3</v>
      </c>
      <c r="D57" s="15">
        <f>AAR!E57</f>
        <v>9.8590749385524899E-3</v>
      </c>
      <c r="E57" s="15">
        <f>AAR!F57</f>
        <v>-2.2315343942505331E-3</v>
      </c>
      <c r="F57" s="15">
        <f>AAR!G57</f>
        <v>8.2699265405705748E-3</v>
      </c>
      <c r="G57" s="15">
        <f>AAR!H57</f>
        <v>4.6477563166482574E-3</v>
      </c>
      <c r="H57" s="15">
        <f>AAR!I57</f>
        <v>-1.2226977949598693E-2</v>
      </c>
      <c r="I57" s="15">
        <f>AAR!J57</f>
        <v>-9.5612813943669848E-3</v>
      </c>
      <c r="J57" s="15">
        <f>AAR!K57</f>
        <v>-6.0132996010222491E-3</v>
      </c>
      <c r="K57" s="15">
        <f>AAR!L57</f>
        <v>1.6549095038786959E-3</v>
      </c>
      <c r="L57" s="15">
        <f>AAR!M57</f>
        <v>-5.9936004998468635E-3</v>
      </c>
      <c r="M57" s="15">
        <f>AAR!N57</f>
        <v>-1.4812106378853288E-2</v>
      </c>
      <c r="N57" s="15">
        <f>AAR!O57</f>
        <v>-3.3816594374777506E-3</v>
      </c>
      <c r="O57" s="15">
        <f>AAR!P57</f>
        <v>1.8019464423185735E-2</v>
      </c>
      <c r="P57" s="15">
        <f>AAR!Q57</f>
        <v>-8.0300804786482584E-4</v>
      </c>
      <c r="Q57" s="15">
        <f>AAR!R57</f>
        <v>-3.6652809714276084E-3</v>
      </c>
      <c r="R57" s="15">
        <f>AAR!S57</f>
        <v>2.4980119270181719E-4</v>
      </c>
      <c r="S57" s="15">
        <f>AAR!T57</f>
        <v>1.368527870257169E-2</v>
      </c>
      <c r="T57" s="15">
        <f>AAR!U57</f>
        <v>-1.3897198427457812E-2</v>
      </c>
      <c r="U57" s="15">
        <f>AAR!V57</f>
        <v>1.9821027149035178E-2</v>
      </c>
      <c r="V57" s="15">
        <f>AAR!W57</f>
        <v>1.2559304884018256E-2</v>
      </c>
      <c r="W57" s="15">
        <f>AAR!X57</f>
        <v>1.3804113473298192E-2</v>
      </c>
      <c r="X57" s="15">
        <f>AAR!Y57</f>
        <v>-6.6642850287763344E-3</v>
      </c>
      <c r="Y57" s="15">
        <f>AAR!Z57</f>
        <v>8.5693759346931351E-4</v>
      </c>
      <c r="Z57" s="15">
        <f>AAR!AA57</f>
        <v>6.8447915642431984E-3</v>
      </c>
      <c r="AA57" s="15">
        <f>AAR!AB57</f>
        <v>1.1880207958197383E-2</v>
      </c>
      <c r="AB57" s="15">
        <f>AAR!AC57</f>
        <v>-2.1240334657966035E-3</v>
      </c>
      <c r="AC57" s="15">
        <f>AAR!AD57</f>
        <v>1.0473109523895731E-3</v>
      </c>
      <c r="AD57" s="15">
        <f>AAR!AE57</f>
        <v>-1.1210237662225193E-2</v>
      </c>
      <c r="AE57" s="15">
        <f>AAR!AF57</f>
        <v>-1.0782370438227613E-2</v>
      </c>
      <c r="AF57" s="15">
        <f>AAR!AG57</f>
        <v>-1.0956820989918424E-2</v>
      </c>
      <c r="AG57" s="15">
        <v>-45</v>
      </c>
      <c r="AH57" s="26"/>
      <c r="AI57" s="26"/>
      <c r="AJ57" s="26"/>
      <c r="AK57" s="26"/>
      <c r="AL57" s="26"/>
      <c r="AM57" s="26"/>
      <c r="AN57" s="26"/>
    </row>
    <row r="58" spans="1:40" ht="13.5" customHeight="1" x14ac:dyDescent="0.2">
      <c r="A58" s="26"/>
      <c r="B58" s="15">
        <v>-44</v>
      </c>
      <c r="C58" s="15">
        <f>AAR!D58</f>
        <v>-5.7233838430866789E-3</v>
      </c>
      <c r="D58" s="15">
        <f>AAR!E58</f>
        <v>-1.7970705314492574E-3</v>
      </c>
      <c r="E58" s="15">
        <f>AAR!F58</f>
        <v>9.5998484921650841E-3</v>
      </c>
      <c r="F58" s="15">
        <f>AAR!G58</f>
        <v>-3.4769321053368801E-3</v>
      </c>
      <c r="G58" s="15">
        <f>AAR!H58</f>
        <v>1.9965032764307611E-2</v>
      </c>
      <c r="H58" s="15">
        <f>AAR!I58</f>
        <v>-8.7784521682149341E-4</v>
      </c>
      <c r="I58" s="15">
        <f>AAR!J58</f>
        <v>5.450493190381319E-3</v>
      </c>
      <c r="J58" s="15">
        <f>AAR!K58</f>
        <v>6.1135484120305155E-3</v>
      </c>
      <c r="K58" s="15">
        <f>AAR!L58</f>
        <v>8.6846793206505606E-3</v>
      </c>
      <c r="L58" s="15">
        <f>AAR!M58</f>
        <v>-3.6801253497310768E-3</v>
      </c>
      <c r="M58" s="15">
        <f>AAR!N58</f>
        <v>-9.4848343425929932E-3</v>
      </c>
      <c r="N58" s="15">
        <f>AAR!O58</f>
        <v>4.6109535195917473E-3</v>
      </c>
      <c r="O58" s="15">
        <f>AAR!P58</f>
        <v>-1.1411782608505207E-2</v>
      </c>
      <c r="P58" s="15">
        <f>AAR!Q58</f>
        <v>1.0284113492603894E-2</v>
      </c>
      <c r="Q58" s="15">
        <f>AAR!R58</f>
        <v>-5.9313989067348444E-3</v>
      </c>
      <c r="R58" s="15">
        <f>AAR!S58</f>
        <v>-3.1913895518279958E-3</v>
      </c>
      <c r="S58" s="15">
        <f>AAR!T58</f>
        <v>4.7473650133835884E-3</v>
      </c>
      <c r="T58" s="15">
        <f>AAR!U58</f>
        <v>-9.2631230167887976E-3</v>
      </c>
      <c r="U58" s="15">
        <f>AAR!V58</f>
        <v>-3.4116374328544793E-2</v>
      </c>
      <c r="V58" s="15">
        <f>AAR!W58</f>
        <v>-6.5713874191713345E-3</v>
      </c>
      <c r="W58" s="15">
        <f>AAR!X58</f>
        <v>-4.9053576108972347E-3</v>
      </c>
      <c r="X58" s="15">
        <f>AAR!Y58</f>
        <v>1.3808824482967667E-2</v>
      </c>
      <c r="Y58" s="15">
        <f>AAR!Z58</f>
        <v>6.0884788919154768E-4</v>
      </c>
      <c r="Z58" s="15">
        <f>AAR!AA58</f>
        <v>2.1539887867823293E-3</v>
      </c>
      <c r="AA58" s="15">
        <f>AAR!AB58</f>
        <v>2.2078901506971723E-2</v>
      </c>
      <c r="AB58" s="15">
        <f>AAR!AC58</f>
        <v>-2.9506461731580464E-3</v>
      </c>
      <c r="AC58" s="15">
        <f>AAR!AD58</f>
        <v>-4.4936674662451707E-3</v>
      </c>
      <c r="AD58" s="15">
        <f>AAR!AE58</f>
        <v>2.6697599064311565E-3</v>
      </c>
      <c r="AE58" s="15">
        <f>AAR!AF58</f>
        <v>-1.117396683119207E-2</v>
      </c>
      <c r="AF58" s="15">
        <f>AAR!AG58</f>
        <v>4.9108610508366117E-3</v>
      </c>
      <c r="AG58" s="15">
        <v>-44</v>
      </c>
      <c r="AH58" s="26"/>
      <c r="AI58" s="26"/>
      <c r="AJ58" s="26"/>
      <c r="AK58" s="26"/>
      <c r="AL58" s="26"/>
      <c r="AM58" s="26"/>
      <c r="AN58" s="26"/>
    </row>
    <row r="59" spans="1:40" ht="13.5" customHeight="1" x14ac:dyDescent="0.2">
      <c r="A59" s="26"/>
      <c r="B59" s="15">
        <v>-43</v>
      </c>
      <c r="C59" s="15">
        <f>AAR!D59</f>
        <v>6.4471816924333656E-3</v>
      </c>
      <c r="D59" s="15">
        <f>AAR!E59</f>
        <v>-2.9062123785366508E-3</v>
      </c>
      <c r="E59" s="15">
        <f>AAR!F59</f>
        <v>-1.2184772551871035E-2</v>
      </c>
      <c r="F59" s="15">
        <f>AAR!G59</f>
        <v>-1.3408206534414817E-2</v>
      </c>
      <c r="G59" s="15">
        <f>AAR!H59</f>
        <v>1.9287527827869376E-2</v>
      </c>
      <c r="H59" s="15">
        <f>AAR!I59</f>
        <v>8.8642028163521472E-3</v>
      </c>
      <c r="I59" s="15">
        <f>AAR!J59</f>
        <v>-9.7559561342349128E-3</v>
      </c>
      <c r="J59" s="15">
        <f>AAR!K59</f>
        <v>1.8525713532881856E-2</v>
      </c>
      <c r="K59" s="15">
        <f>AAR!L59</f>
        <v>-4.5085094289352996E-3</v>
      </c>
      <c r="L59" s="15">
        <f>AAR!M59</f>
        <v>-4.8642476457221549E-4</v>
      </c>
      <c r="M59" s="15">
        <f>AAR!N59</f>
        <v>9.3803094876037264E-4</v>
      </c>
      <c r="N59" s="15">
        <f>AAR!O59</f>
        <v>3.7204961154537527E-3</v>
      </c>
      <c r="O59" s="15">
        <f>AAR!P59</f>
        <v>9.8825380944107966E-3</v>
      </c>
      <c r="P59" s="15">
        <f>AAR!Q59</f>
        <v>2.4163853228796588E-3</v>
      </c>
      <c r="Q59" s="15">
        <f>AAR!R59</f>
        <v>2.5262330227176777E-3</v>
      </c>
      <c r="R59" s="15">
        <f>AAR!S59</f>
        <v>4.6880064988772466E-3</v>
      </c>
      <c r="S59" s="15">
        <f>AAR!T59</f>
        <v>8.179979135160699E-3</v>
      </c>
      <c r="T59" s="15">
        <f>AAR!U59</f>
        <v>1.2835633493027361E-2</v>
      </c>
      <c r="U59" s="15">
        <f>AAR!V59</f>
        <v>-1.5872569344803713E-2</v>
      </c>
      <c r="V59" s="15">
        <f>AAR!W59</f>
        <v>-6.774484122138635E-4</v>
      </c>
      <c r="W59" s="15">
        <f>AAR!X59</f>
        <v>-8.5289710051847465E-3</v>
      </c>
      <c r="X59" s="15">
        <f>AAR!Y59</f>
        <v>1.1236432358804647E-2</v>
      </c>
      <c r="Y59" s="15">
        <f>AAR!Z59</f>
        <v>3.9086539457235565E-3</v>
      </c>
      <c r="Z59" s="15">
        <f>AAR!AA59</f>
        <v>-2.0727073376490268E-3</v>
      </c>
      <c r="AA59" s="15">
        <f>AAR!AB59</f>
        <v>-1.1632874576934038E-2</v>
      </c>
      <c r="AB59" s="15">
        <f>AAR!AC59</f>
        <v>1.3507167821546883E-3</v>
      </c>
      <c r="AC59" s="15">
        <f>AAR!AD59</f>
        <v>-3.9022437780689653E-3</v>
      </c>
      <c r="AD59" s="15">
        <f>AAR!AE59</f>
        <v>6.7432556059443885E-4</v>
      </c>
      <c r="AE59" s="15">
        <f>AAR!AF59</f>
        <v>-1.6252630949892256E-2</v>
      </c>
      <c r="AF59" s="15">
        <f>AAR!AG59</f>
        <v>-3.5420758228940953E-3</v>
      </c>
      <c r="AG59" s="15">
        <v>-43</v>
      </c>
      <c r="AH59" s="26"/>
      <c r="AI59" s="26"/>
      <c r="AJ59" s="26"/>
      <c r="AK59" s="26"/>
      <c r="AL59" s="26"/>
      <c r="AM59" s="26"/>
      <c r="AN59" s="26"/>
    </row>
    <row r="60" spans="1:40" ht="13.5" customHeight="1" x14ac:dyDescent="0.2">
      <c r="A60" s="26"/>
      <c r="B60" s="15">
        <v>-42</v>
      </c>
      <c r="C60" s="15">
        <f>AAR!D60</f>
        <v>-6.7118994778071518E-3</v>
      </c>
      <c r="D60" s="15">
        <f>AAR!E60</f>
        <v>2.1491814550837797E-3</v>
      </c>
      <c r="E60" s="15">
        <f>AAR!F60</f>
        <v>-4.4101450064657627E-3</v>
      </c>
      <c r="F60" s="15">
        <f>AAR!G60</f>
        <v>3.3788588167228129E-3</v>
      </c>
      <c r="G60" s="15">
        <f>AAR!H60</f>
        <v>-7.6708394227871322E-3</v>
      </c>
      <c r="H60" s="15">
        <f>AAR!I60</f>
        <v>-6.8353867384930503E-3</v>
      </c>
      <c r="I60" s="15">
        <f>AAR!J60</f>
        <v>-2.2389812324014706E-3</v>
      </c>
      <c r="J60" s="15">
        <f>AAR!K60</f>
        <v>1.5580462926209192E-3</v>
      </c>
      <c r="K60" s="15">
        <f>AAR!L60</f>
        <v>5.8126635993156761E-3</v>
      </c>
      <c r="L60" s="15">
        <f>AAR!M60</f>
        <v>6.1713566536315493E-3</v>
      </c>
      <c r="M60" s="15">
        <f>AAR!N60</f>
        <v>-4.7950475971392775E-3</v>
      </c>
      <c r="N60" s="15">
        <f>AAR!O60</f>
        <v>-8.7336320615965003E-3</v>
      </c>
      <c r="O60" s="15">
        <f>AAR!P60</f>
        <v>2.2818131664927195E-4</v>
      </c>
      <c r="P60" s="15">
        <f>AAR!Q60</f>
        <v>1.3196511695608601E-2</v>
      </c>
      <c r="Q60" s="15">
        <f>AAR!R60</f>
        <v>-4.2561613017611868E-3</v>
      </c>
      <c r="R60" s="15">
        <f>AAR!S60</f>
        <v>-3.1887212244944008E-3</v>
      </c>
      <c r="S60" s="15">
        <f>AAR!T60</f>
        <v>3.7911129375079494E-3</v>
      </c>
      <c r="T60" s="15">
        <f>AAR!U60</f>
        <v>4.0505564603409393E-4</v>
      </c>
      <c r="U60" s="15">
        <f>AAR!V60</f>
        <v>2.26375059970799E-3</v>
      </c>
      <c r="V60" s="15">
        <f>AAR!W60</f>
        <v>6.8832953348835733E-3</v>
      </c>
      <c r="W60" s="15">
        <f>AAR!X60</f>
        <v>4.6544465348548579E-3</v>
      </c>
      <c r="X60" s="15">
        <f>AAR!Y60</f>
        <v>-3.0036886283154856E-3</v>
      </c>
      <c r="Y60" s="15">
        <f>AAR!Z60</f>
        <v>-7.1263192401108642E-4</v>
      </c>
      <c r="Z60" s="15">
        <f>AAR!AA60</f>
        <v>-6.0726732461100896E-3</v>
      </c>
      <c r="AA60" s="15">
        <f>AAR!AB60</f>
        <v>7.2863498542451218E-3</v>
      </c>
      <c r="AB60" s="15">
        <f>AAR!AC60</f>
        <v>-1.1261436270517724E-2</v>
      </c>
      <c r="AC60" s="15">
        <f>AAR!AD60</f>
        <v>-2.9873017678471985E-3</v>
      </c>
      <c r="AD60" s="15">
        <f>AAR!AE60</f>
        <v>2.0072587535017762E-3</v>
      </c>
      <c r="AE60" s="15">
        <f>AAR!AF60</f>
        <v>-1.290527176000311E-2</v>
      </c>
      <c r="AF60" s="15">
        <f>AAR!AG60</f>
        <v>-9.0645073169836003E-3</v>
      </c>
      <c r="AG60" s="15">
        <v>-42</v>
      </c>
      <c r="AH60" s="26"/>
      <c r="AI60" s="26"/>
      <c r="AJ60" s="26"/>
      <c r="AK60" s="26"/>
      <c r="AL60" s="26"/>
      <c r="AM60" s="26"/>
      <c r="AN60" s="26"/>
    </row>
    <row r="61" spans="1:40" ht="13.5" customHeight="1" x14ac:dyDescent="0.2">
      <c r="A61" s="26"/>
      <c r="B61" s="15">
        <v>-41</v>
      </c>
      <c r="C61" s="15">
        <f>AAR!D61</f>
        <v>2.9287038400207903E-3</v>
      </c>
      <c r="D61" s="15">
        <f>AAR!E61</f>
        <v>-5.2762643692624307E-3</v>
      </c>
      <c r="E61" s="15">
        <f>AAR!F61</f>
        <v>-5.4219818749036749E-3</v>
      </c>
      <c r="F61" s="15">
        <f>AAR!G61</f>
        <v>-1.6388107547434166E-2</v>
      </c>
      <c r="G61" s="15">
        <f>AAR!H61</f>
        <v>9.3255367539787117E-3</v>
      </c>
      <c r="H61" s="15">
        <f>AAR!I61</f>
        <v>-7.3819031215762434E-3</v>
      </c>
      <c r="I61" s="15">
        <f>AAR!J61</f>
        <v>-6.1415454867401985E-4</v>
      </c>
      <c r="J61" s="15">
        <f>AAR!K61</f>
        <v>-1.5066977537988788E-4</v>
      </c>
      <c r="K61" s="15">
        <f>AAR!L61</f>
        <v>-7.2437904894295108E-4</v>
      </c>
      <c r="L61" s="15">
        <f>AAR!M61</f>
        <v>1.2153071660979523E-2</v>
      </c>
      <c r="M61" s="15">
        <f>AAR!N61</f>
        <v>-1.9649107775210747E-3</v>
      </c>
      <c r="N61" s="15">
        <f>AAR!O61</f>
        <v>2.0738505770788881E-3</v>
      </c>
      <c r="O61" s="15">
        <f>AAR!P61</f>
        <v>8.2224671379604319E-3</v>
      </c>
      <c r="P61" s="15">
        <f>AAR!Q61</f>
        <v>6.3123692115238774E-4</v>
      </c>
      <c r="Q61" s="15">
        <f>AAR!R61</f>
        <v>2.8817437156893107E-3</v>
      </c>
      <c r="R61" s="15">
        <f>AAR!S61</f>
        <v>-6.5325019996426599E-3</v>
      </c>
      <c r="S61" s="15">
        <f>AAR!T61</f>
        <v>1.875503533506824E-2</v>
      </c>
      <c r="T61" s="15">
        <f>AAR!U61</f>
        <v>-2.3258858050360688E-2</v>
      </c>
      <c r="U61" s="15">
        <f>AAR!V61</f>
        <v>4.4659540454013175E-3</v>
      </c>
      <c r="V61" s="15">
        <f>AAR!W61</f>
        <v>1.760815360795627E-2</v>
      </c>
      <c r="W61" s="15">
        <f>AAR!X61</f>
        <v>-3.1199452590040602E-4</v>
      </c>
      <c r="X61" s="15">
        <f>AAR!Y61</f>
        <v>1.1460734009604021E-2</v>
      </c>
      <c r="Y61" s="15">
        <f>AAR!Z61</f>
        <v>9.6660528851003017E-3</v>
      </c>
      <c r="Z61" s="15">
        <f>AAR!AA61</f>
        <v>8.3358322695827759E-3</v>
      </c>
      <c r="AA61" s="15">
        <f>AAR!AB61</f>
        <v>-2.6071243222751082E-3</v>
      </c>
      <c r="AB61" s="15">
        <f>AAR!AC61</f>
        <v>-1.147618635385159E-2</v>
      </c>
      <c r="AC61" s="15">
        <f>AAR!AD61</f>
        <v>1.8324050352384025E-3</v>
      </c>
      <c r="AD61" s="15">
        <f>AAR!AE61</f>
        <v>-9.0753089939117661E-3</v>
      </c>
      <c r="AE61" s="15">
        <f>AAR!AF61</f>
        <v>-5.782153230351683E-3</v>
      </c>
      <c r="AF61" s="15">
        <f>AAR!AG61</f>
        <v>6.8913223054288411E-3</v>
      </c>
      <c r="AG61" s="15">
        <v>-41</v>
      </c>
      <c r="AH61" s="26"/>
      <c r="AI61" s="26"/>
      <c r="AJ61" s="26"/>
      <c r="AK61" s="26"/>
      <c r="AL61" s="26"/>
      <c r="AM61" s="26"/>
      <c r="AN61" s="26"/>
    </row>
    <row r="62" spans="1:40" ht="13.5" customHeight="1" x14ac:dyDescent="0.2">
      <c r="A62" s="26"/>
      <c r="B62" s="15">
        <v>-40</v>
      </c>
      <c r="C62" s="15">
        <f>AAR!D62</f>
        <v>-2.3199529637601465E-3</v>
      </c>
      <c r="D62" s="15">
        <f>AAR!E62</f>
        <v>2.420313241299317E-2</v>
      </c>
      <c r="E62" s="15">
        <f>AAR!F62</f>
        <v>5.1021458204386951E-3</v>
      </c>
      <c r="F62" s="15">
        <f>AAR!G62</f>
        <v>1.596630585247797E-2</v>
      </c>
      <c r="G62" s="15">
        <f>AAR!H62</f>
        <v>-1.6121567326813076E-2</v>
      </c>
      <c r="H62" s="15">
        <f>AAR!I62</f>
        <v>-5.3501998153936241E-3</v>
      </c>
      <c r="I62" s="15">
        <f>AAR!J62</f>
        <v>8.1396345278817641E-3</v>
      </c>
      <c r="J62" s="15">
        <f>AAR!K62</f>
        <v>-1.1704522812513048E-2</v>
      </c>
      <c r="K62" s="15">
        <f>AAR!L62</f>
        <v>-3.3744402812014331E-3</v>
      </c>
      <c r="L62" s="15">
        <f>AAR!M62</f>
        <v>-1.6420390929866298E-3</v>
      </c>
      <c r="M62" s="15">
        <f>AAR!N62</f>
        <v>-1.0915847933753922E-2</v>
      </c>
      <c r="N62" s="15">
        <f>AAR!O62</f>
        <v>-4.4026224390235243E-3</v>
      </c>
      <c r="O62" s="15">
        <f>AAR!P62</f>
        <v>9.773078831552779E-3</v>
      </c>
      <c r="P62" s="15">
        <f>AAR!Q62</f>
        <v>-2.4478663533428549E-4</v>
      </c>
      <c r="Q62" s="15">
        <f>AAR!R62</f>
        <v>-1.2652513522313964E-2</v>
      </c>
      <c r="R62" s="15">
        <f>AAR!S62</f>
        <v>-5.1897258602877127E-3</v>
      </c>
      <c r="S62" s="15">
        <f>AAR!T62</f>
        <v>-1.0293516920520007E-2</v>
      </c>
      <c r="T62" s="15">
        <f>AAR!U62</f>
        <v>-7.0577255266711381E-4</v>
      </c>
      <c r="U62" s="15">
        <f>AAR!V62</f>
        <v>8.3165273627594967E-3</v>
      </c>
      <c r="V62" s="15">
        <f>AAR!W62</f>
        <v>-1.3825795826674921E-2</v>
      </c>
      <c r="W62" s="15">
        <f>AAR!X62</f>
        <v>-3.2099539739211076E-3</v>
      </c>
      <c r="X62" s="15">
        <f>AAR!Y62</f>
        <v>2.0842033829054554E-3</v>
      </c>
      <c r="Y62" s="15">
        <f>AAR!Z62</f>
        <v>-1.6293035413577047E-3</v>
      </c>
      <c r="Z62" s="15">
        <f>AAR!AA62</f>
        <v>5.3267178016511109E-3</v>
      </c>
      <c r="AA62" s="15">
        <f>AAR!AB62</f>
        <v>-1.5832839252077902E-2</v>
      </c>
      <c r="AB62" s="15">
        <f>AAR!AC62</f>
        <v>9.2689496483761187E-3</v>
      </c>
      <c r="AC62" s="15">
        <f>AAR!AD62</f>
        <v>1.8290126198892386E-3</v>
      </c>
      <c r="AD62" s="15">
        <f>AAR!AE62</f>
        <v>7.9086334307971722E-3</v>
      </c>
      <c r="AE62" s="15">
        <f>AAR!AF62</f>
        <v>6.3901828210986234E-3</v>
      </c>
      <c r="AF62" s="15">
        <f>AAR!AG62</f>
        <v>1.0424187413778652E-2</v>
      </c>
      <c r="AG62" s="15">
        <v>-40</v>
      </c>
      <c r="AH62" s="26"/>
      <c r="AI62" s="26"/>
      <c r="AJ62" s="26"/>
      <c r="AK62" s="26"/>
      <c r="AL62" s="26"/>
      <c r="AM62" s="26"/>
      <c r="AN62" s="26"/>
    </row>
    <row r="63" spans="1:40" ht="13.5" customHeight="1" x14ac:dyDescent="0.2">
      <c r="A63" s="26"/>
      <c r="B63" s="15">
        <v>-39</v>
      </c>
      <c r="C63" s="15">
        <f>AAR!D63</f>
        <v>-1.0292113950104358E-2</v>
      </c>
      <c r="D63" s="15">
        <f>AAR!E63</f>
        <v>-1.0385395777809132E-4</v>
      </c>
      <c r="E63" s="15">
        <f>AAR!F63</f>
        <v>6.5073922766145462E-3</v>
      </c>
      <c r="F63" s="15">
        <f>AAR!G63</f>
        <v>-1.067729813840458E-3</v>
      </c>
      <c r="G63" s="15">
        <f>AAR!H63</f>
        <v>-2.8073147314765151E-2</v>
      </c>
      <c r="H63" s="15">
        <f>AAR!I63</f>
        <v>-1.131964263328903E-3</v>
      </c>
      <c r="I63" s="15">
        <f>AAR!J63</f>
        <v>9.8447330133486985E-3</v>
      </c>
      <c r="J63" s="15">
        <f>AAR!K63</f>
        <v>2.6287434110498643E-2</v>
      </c>
      <c r="K63" s="15">
        <f>AAR!L63</f>
        <v>2.0475228992401107E-3</v>
      </c>
      <c r="L63" s="15">
        <f>AAR!M63</f>
        <v>1.3982978230188512E-2</v>
      </c>
      <c r="M63" s="15">
        <f>AAR!N63</f>
        <v>1.6043967302807635E-3</v>
      </c>
      <c r="N63" s="15">
        <f>AAR!O63</f>
        <v>2.6791845719526743E-3</v>
      </c>
      <c r="O63" s="15">
        <f>AAR!P63</f>
        <v>-2.3328705250849478E-2</v>
      </c>
      <c r="P63" s="15">
        <f>AAR!Q63</f>
        <v>4.692636685483342E-3</v>
      </c>
      <c r="Q63" s="15">
        <f>AAR!R63</f>
        <v>2.9825625615940543E-4</v>
      </c>
      <c r="R63" s="15">
        <f>AAR!S63</f>
        <v>1.28894280962372E-2</v>
      </c>
      <c r="S63" s="15">
        <f>AAR!T63</f>
        <v>-7.3525650927671491E-3</v>
      </c>
      <c r="T63" s="15">
        <f>AAR!U63</f>
        <v>1.4351150313919713E-2</v>
      </c>
      <c r="U63" s="15">
        <f>AAR!V63</f>
        <v>-8.1117610047336634E-3</v>
      </c>
      <c r="V63" s="15">
        <f>AAR!W63</f>
        <v>8.9073708440109423E-3</v>
      </c>
      <c r="W63" s="15">
        <f>AAR!X63</f>
        <v>-8.4296529484124069E-3</v>
      </c>
      <c r="X63" s="15">
        <f>AAR!Y63</f>
        <v>1.3274925037541244E-2</v>
      </c>
      <c r="Y63" s="15">
        <f>AAR!Z63</f>
        <v>-6.0094651135839594E-4</v>
      </c>
      <c r="Z63" s="15">
        <f>AAR!AA63</f>
        <v>-1.2208305370893919E-2</v>
      </c>
      <c r="AA63" s="15">
        <f>AAR!AB63</f>
        <v>-4.9764656772967666E-3</v>
      </c>
      <c r="AB63" s="15">
        <f>AAR!AC63</f>
        <v>-7.6066823721962903E-3</v>
      </c>
      <c r="AC63" s="15">
        <f>AAR!AD63</f>
        <v>3.8799172822751677E-3</v>
      </c>
      <c r="AD63" s="33">
        <f>AAR!AE63</f>
        <v>2.4076290822100822E-5</v>
      </c>
      <c r="AE63" s="15">
        <f>AAR!AF63</f>
        <v>1.1796086820463033E-2</v>
      </c>
      <c r="AF63" s="15">
        <f>AAR!AG63</f>
        <v>3.7892537032557013E-3</v>
      </c>
      <c r="AG63" s="15">
        <v>-39</v>
      </c>
      <c r="AH63" s="26"/>
      <c r="AI63" s="26"/>
      <c r="AJ63" s="26"/>
      <c r="AK63" s="26"/>
      <c r="AL63" s="26"/>
      <c r="AM63" s="26"/>
      <c r="AN63" s="26"/>
    </row>
    <row r="64" spans="1:40" ht="13.5" customHeight="1" x14ac:dyDescent="0.2">
      <c r="A64" s="26"/>
      <c r="B64" s="15">
        <v>-38</v>
      </c>
      <c r="C64" s="15">
        <f>AAR!D64</f>
        <v>1.2166132072128568E-2</v>
      </c>
      <c r="D64" s="15">
        <f>AAR!E64</f>
        <v>-1.7853165031381877E-2</v>
      </c>
      <c r="E64" s="15">
        <f>AAR!F64</f>
        <v>6.756681327119496E-3</v>
      </c>
      <c r="F64" s="15">
        <f>AAR!G64</f>
        <v>-1.4028034490227683E-2</v>
      </c>
      <c r="G64" s="15">
        <f>AAR!H64</f>
        <v>9.3572953347656751E-3</v>
      </c>
      <c r="H64" s="15">
        <f>AAR!I64</f>
        <v>1.8542390518781513E-2</v>
      </c>
      <c r="I64" s="15">
        <f>AAR!J64</f>
        <v>-4.158973672062586E-3</v>
      </c>
      <c r="J64" s="15">
        <f>AAR!K64</f>
        <v>-3.7006335919786207E-2</v>
      </c>
      <c r="K64" s="15">
        <f>AAR!L64</f>
        <v>4.2404888048386156E-3</v>
      </c>
      <c r="L64" s="15">
        <f>AAR!M64</f>
        <v>9.6569870968258986E-3</v>
      </c>
      <c r="M64" s="15">
        <f>AAR!N64</f>
        <v>1.1047428410832207E-2</v>
      </c>
      <c r="N64" s="15">
        <f>AAR!O64</f>
        <v>-1.837615660990592E-3</v>
      </c>
      <c r="O64" s="15">
        <f>AAR!P64</f>
        <v>-7.9958907934514281E-3</v>
      </c>
      <c r="P64" s="15">
        <f>AAR!Q64</f>
        <v>9.4638555318864535E-3</v>
      </c>
      <c r="Q64" s="15">
        <f>AAR!R64</f>
        <v>1.9174281675438162E-2</v>
      </c>
      <c r="R64" s="15">
        <f>AAR!S64</f>
        <v>-1.022222939471653E-2</v>
      </c>
      <c r="S64" s="15">
        <f>AAR!T64</f>
        <v>-9.2166652125697749E-3</v>
      </c>
      <c r="T64" s="15">
        <f>AAR!U64</f>
        <v>-6.1829515458559723E-3</v>
      </c>
      <c r="U64" s="15">
        <f>AAR!V64</f>
        <v>1.1911613991807688E-2</v>
      </c>
      <c r="V64" s="15">
        <f>AAR!W64</f>
        <v>-8.670589104799618E-3</v>
      </c>
      <c r="W64" s="15">
        <f>AAR!X64</f>
        <v>3.23257837107053E-3</v>
      </c>
      <c r="X64" s="15">
        <f>AAR!Y64</f>
        <v>-1.2308664906557456E-2</v>
      </c>
      <c r="Y64" s="15">
        <f>AAR!Z64</f>
        <v>-4.4798730462007963E-3</v>
      </c>
      <c r="Z64" s="15">
        <f>AAR!AA64</f>
        <v>-2.4458914447272485E-3</v>
      </c>
      <c r="AA64" s="15">
        <f>AAR!AB64</f>
        <v>7.9083901162064346E-4</v>
      </c>
      <c r="AB64" s="15">
        <f>AAR!AC64</f>
        <v>-3.2330087007161282E-3</v>
      </c>
      <c r="AC64" s="15">
        <f>AAR!AD64</f>
        <v>-5.1533779444696949E-3</v>
      </c>
      <c r="AD64" s="15">
        <f>AAR!AE64</f>
        <v>-1.381991315464588E-3</v>
      </c>
      <c r="AE64" s="15">
        <f>AAR!AF64</f>
        <v>1.6064003971421183E-2</v>
      </c>
      <c r="AF64" s="15">
        <f>AAR!AG64</f>
        <v>-4.8350880771002268E-3</v>
      </c>
      <c r="AG64" s="15">
        <v>-38</v>
      </c>
      <c r="AH64" s="26"/>
      <c r="AI64" s="26"/>
      <c r="AJ64" s="26"/>
      <c r="AK64" s="26"/>
      <c r="AL64" s="26"/>
      <c r="AM64" s="26"/>
      <c r="AN64" s="26"/>
    </row>
    <row r="65" spans="1:40" ht="13.5" customHeight="1" x14ac:dyDescent="0.2">
      <c r="A65" s="26"/>
      <c r="B65" s="15">
        <v>-37</v>
      </c>
      <c r="C65" s="15">
        <f>AAR!D65</f>
        <v>1.3363182241428486E-2</v>
      </c>
      <c r="D65" s="15">
        <f>AAR!E65</f>
        <v>-1.3564874338118083E-2</v>
      </c>
      <c r="E65" s="15">
        <f>AAR!F65</f>
        <v>2.1162403188351958E-4</v>
      </c>
      <c r="F65" s="15">
        <f>AAR!G65</f>
        <v>-6.0494385862575085E-3</v>
      </c>
      <c r="G65" s="15">
        <f>AAR!H65</f>
        <v>1.3287432428973813E-2</v>
      </c>
      <c r="H65" s="15">
        <f>AAR!I65</f>
        <v>4.5285223198294183E-3</v>
      </c>
      <c r="I65" s="15">
        <f>AAR!J65</f>
        <v>-3.4336342957298526E-3</v>
      </c>
      <c r="J65" s="15">
        <f>AAR!K65</f>
        <v>1.5817048459578736E-2</v>
      </c>
      <c r="K65" s="15">
        <f>AAR!L65</f>
        <v>9.5903410813182846E-4</v>
      </c>
      <c r="L65" s="15">
        <f>AAR!M65</f>
        <v>-6.9398872410778424E-4</v>
      </c>
      <c r="M65" s="15">
        <f>AAR!N65</f>
        <v>1.4843606051830396E-3</v>
      </c>
      <c r="N65" s="15">
        <f>AAR!O65</f>
        <v>-6.8747192551171839E-3</v>
      </c>
      <c r="O65" s="15">
        <f>AAR!P65</f>
        <v>-8.8461304751152308E-3</v>
      </c>
      <c r="P65" s="15">
        <f>AAR!Q65</f>
        <v>-6.5962764523847701E-3</v>
      </c>
      <c r="Q65" s="15">
        <f>AAR!R65</f>
        <v>-9.3795399345689698E-4</v>
      </c>
      <c r="R65" s="15">
        <f>AAR!S65</f>
        <v>5.8035842174406407E-3</v>
      </c>
      <c r="S65" s="15">
        <f>AAR!T65</f>
        <v>-1.0475935070626625E-2</v>
      </c>
      <c r="T65" s="15">
        <f>AAR!U65</f>
        <v>2.7333501622354497E-3</v>
      </c>
      <c r="U65" s="15">
        <f>AAR!V65</f>
        <v>3.7079699889636503E-3</v>
      </c>
      <c r="V65" s="15">
        <f>AAR!W65</f>
        <v>-2.1809925797032664E-3</v>
      </c>
      <c r="W65" s="15">
        <f>AAR!X65</f>
        <v>-2.4602432749543983E-2</v>
      </c>
      <c r="X65" s="15">
        <f>AAR!Y65</f>
        <v>1.0827520341614248E-3</v>
      </c>
      <c r="Y65" s="15">
        <f>AAR!Z65</f>
        <v>1.4968382844754073E-3</v>
      </c>
      <c r="Z65" s="15">
        <f>AAR!AA65</f>
        <v>-2.0335282056669298E-3</v>
      </c>
      <c r="AA65" s="15">
        <f>AAR!AB65</f>
        <v>1.2434645051467488E-3</v>
      </c>
      <c r="AB65" s="15">
        <f>AAR!AC65</f>
        <v>1.3407333042004671E-3</v>
      </c>
      <c r="AC65" s="15">
        <f>AAR!AD65</f>
        <v>4.4713892896138122E-3</v>
      </c>
      <c r="AD65" s="15">
        <f>AAR!AE65</f>
        <v>8.6214301961173283E-3</v>
      </c>
      <c r="AE65" s="15">
        <f>AAR!AF65</f>
        <v>2.2924176543438441E-2</v>
      </c>
      <c r="AF65" s="15">
        <f>AAR!AG65</f>
        <v>1.252328682168927E-2</v>
      </c>
      <c r="AG65" s="15">
        <v>-37</v>
      </c>
      <c r="AH65" s="26"/>
      <c r="AI65" s="26"/>
      <c r="AJ65" s="26"/>
      <c r="AK65" s="26"/>
      <c r="AL65" s="26"/>
      <c r="AM65" s="26"/>
      <c r="AN65" s="26"/>
    </row>
    <row r="66" spans="1:40" ht="13.5" customHeight="1" x14ac:dyDescent="0.2">
      <c r="A66" s="26"/>
      <c r="B66" s="15">
        <v>-36</v>
      </c>
      <c r="C66" s="15">
        <f>AAR!D66</f>
        <v>-4.379953655289608E-3</v>
      </c>
      <c r="D66" s="15">
        <f>AAR!E66</f>
        <v>-1.0659560000035508E-3</v>
      </c>
      <c r="E66" s="15">
        <f>AAR!F66</f>
        <v>8.3338981179602208E-3</v>
      </c>
      <c r="F66" s="15">
        <f>AAR!G66</f>
        <v>-2.0409132400797635E-2</v>
      </c>
      <c r="G66" s="15">
        <f>AAR!H66</f>
        <v>2.3542784941829546E-3</v>
      </c>
      <c r="H66" s="15">
        <f>AAR!I66</f>
        <v>-3.8234001843893283E-3</v>
      </c>
      <c r="I66" s="15">
        <f>AAR!J66</f>
        <v>-8.5256880690527566E-3</v>
      </c>
      <c r="J66" s="15">
        <f>AAR!K66</f>
        <v>2.9694145422768051E-3</v>
      </c>
      <c r="K66" s="15">
        <f>AAR!L66</f>
        <v>2.9225473726104487E-3</v>
      </c>
      <c r="L66" s="15">
        <f>AAR!M66</f>
        <v>-5.2457655977820603E-3</v>
      </c>
      <c r="M66" s="15">
        <f>AAR!N66</f>
        <v>-6.7499093405531726E-3</v>
      </c>
      <c r="N66" s="15">
        <f>AAR!O66</f>
        <v>1.9610107585728124E-2</v>
      </c>
      <c r="O66" s="15">
        <f>AAR!P66</f>
        <v>2.9636432404258075E-3</v>
      </c>
      <c r="P66" s="15">
        <f>AAR!Q66</f>
        <v>-3.3423073466842292E-3</v>
      </c>
      <c r="Q66" s="15">
        <f>AAR!R66</f>
        <v>9.2162073928674995E-3</v>
      </c>
      <c r="R66" s="15">
        <f>AAR!S66</f>
        <v>-3.101963731232853E-3</v>
      </c>
      <c r="S66" s="15">
        <f>AAR!T66</f>
        <v>-2.0009186703092256E-3</v>
      </c>
      <c r="T66" s="15">
        <f>AAR!U66</f>
        <v>3.5513416999293952E-3</v>
      </c>
      <c r="U66" s="15">
        <f>AAR!V66</f>
        <v>-2.189445778011969E-2</v>
      </c>
      <c r="V66" s="15">
        <f>AAR!W66</f>
        <v>3.7899020527263701E-3</v>
      </c>
      <c r="W66" s="15">
        <f>AAR!X66</f>
        <v>6.7658830569485504E-3</v>
      </c>
      <c r="X66" s="15">
        <f>AAR!Y66</f>
        <v>-8.6836690842898683E-3</v>
      </c>
      <c r="Y66" s="15">
        <f>AAR!Z66</f>
        <v>2.858834175176904E-3</v>
      </c>
      <c r="Z66" s="15">
        <f>AAR!AA66</f>
        <v>-3.4019864399173023E-3</v>
      </c>
      <c r="AA66" s="15">
        <f>AAR!AB66</f>
        <v>-6.7177138276433932E-3</v>
      </c>
      <c r="AB66" s="15">
        <f>AAR!AC66</f>
        <v>1.8628446809900556E-2</v>
      </c>
      <c r="AC66" s="15">
        <f>AAR!AD66</f>
        <v>6.5210286918243165E-4</v>
      </c>
      <c r="AD66" s="15">
        <f>AAR!AE66</f>
        <v>-3.4915583873939976E-3</v>
      </c>
      <c r="AE66" s="15">
        <f>AAR!AF66</f>
        <v>-2.1032764591683815E-3</v>
      </c>
      <c r="AF66" s="15">
        <f>AAR!AG66</f>
        <v>-1.2495034511478119E-2</v>
      </c>
      <c r="AG66" s="15">
        <v>-36</v>
      </c>
      <c r="AH66" s="26"/>
      <c r="AI66" s="26"/>
      <c r="AJ66" s="26"/>
      <c r="AK66" s="26"/>
      <c r="AL66" s="26"/>
      <c r="AM66" s="26"/>
      <c r="AN66" s="26"/>
    </row>
    <row r="67" spans="1:40" ht="13.5" customHeight="1" x14ac:dyDescent="0.2">
      <c r="A67" s="26"/>
      <c r="B67" s="15">
        <v>-35</v>
      </c>
      <c r="C67" s="15">
        <f>AAR!D67</f>
        <v>-1.698216104946193E-2</v>
      </c>
      <c r="D67" s="15">
        <f>AAR!E67</f>
        <v>-1.6922828674681444E-2</v>
      </c>
      <c r="E67" s="15">
        <f>AAR!F67</f>
        <v>-1.0296980708514114E-2</v>
      </c>
      <c r="F67" s="15">
        <f>AAR!G67</f>
        <v>3.6594978349466852E-2</v>
      </c>
      <c r="G67" s="15">
        <f>AAR!H67</f>
        <v>-1.2590170067856316E-2</v>
      </c>
      <c r="H67" s="15">
        <f>AAR!I67</f>
        <v>-5.8211278314361202E-3</v>
      </c>
      <c r="I67" s="15">
        <f>AAR!J67</f>
        <v>-7.4865198223084059E-3</v>
      </c>
      <c r="J67" s="15">
        <f>AAR!K67</f>
        <v>-4.711098723218822E-3</v>
      </c>
      <c r="K67" s="15">
        <f>AAR!L67</f>
        <v>-1.1202179286894792E-2</v>
      </c>
      <c r="L67" s="15">
        <f>AAR!M67</f>
        <v>1.0198118959205846E-2</v>
      </c>
      <c r="M67" s="15">
        <f>AAR!N67</f>
        <v>1.160554159277153E-2</v>
      </c>
      <c r="N67" s="15">
        <f>AAR!O67</f>
        <v>-1.5744726590230879E-2</v>
      </c>
      <c r="O67" s="15">
        <f>AAR!P67</f>
        <v>-9.8775568672848126E-3</v>
      </c>
      <c r="P67" s="15">
        <f>AAR!Q67</f>
        <v>-1.5372595286354436E-3</v>
      </c>
      <c r="Q67" s="15">
        <f>AAR!R67</f>
        <v>-1.758603005134609E-2</v>
      </c>
      <c r="R67" s="15">
        <f>AAR!S67</f>
        <v>1.2805202952991816E-2</v>
      </c>
      <c r="S67" s="15">
        <f>AAR!T67</f>
        <v>1.1880340594813854E-2</v>
      </c>
      <c r="T67" s="15">
        <f>AAR!U67</f>
        <v>7.2387916528298176E-3</v>
      </c>
      <c r="U67" s="15">
        <f>AAR!V67</f>
        <v>1.9687504027450911E-2</v>
      </c>
      <c r="V67" s="15">
        <f>AAR!W67</f>
        <v>-1.1900147180953032E-2</v>
      </c>
      <c r="W67" s="15">
        <f>AAR!X67</f>
        <v>1.6505538744251619E-2</v>
      </c>
      <c r="X67" s="15">
        <f>AAR!Y67</f>
        <v>3.9057536289020169E-3</v>
      </c>
      <c r="Y67" s="15">
        <f>AAR!Z67</f>
        <v>1.2106494504514663E-3</v>
      </c>
      <c r="Z67" s="15">
        <f>AAR!AA67</f>
        <v>2.4340141969752052E-4</v>
      </c>
      <c r="AA67" s="15">
        <f>AAR!AB67</f>
        <v>-1.3973514240437102E-2</v>
      </c>
      <c r="AB67" s="15">
        <f>AAR!AC67</f>
        <v>-1.0333712394679551E-2</v>
      </c>
      <c r="AC67" s="15">
        <f>AAR!AD67</f>
        <v>-1.8916026271643613E-4</v>
      </c>
      <c r="AD67" s="15">
        <f>AAR!AE67</f>
        <v>-1.0230809519835727E-2</v>
      </c>
      <c r="AE67" s="15">
        <f>AAR!AF67</f>
        <v>-5.3489407047353325E-3</v>
      </c>
      <c r="AF67" s="33">
        <f>AAR!AG67</f>
        <v>-2.2820585206985086E-5</v>
      </c>
      <c r="AG67" s="15">
        <v>-35</v>
      </c>
      <c r="AH67" s="26"/>
      <c r="AI67" s="26"/>
      <c r="AJ67" s="26"/>
      <c r="AK67" s="26"/>
      <c r="AL67" s="26"/>
      <c r="AM67" s="26"/>
      <c r="AN67" s="26"/>
    </row>
    <row r="68" spans="1:40" ht="13.5" customHeight="1" x14ac:dyDescent="0.2">
      <c r="A68" s="26"/>
      <c r="B68" s="15">
        <v>-34</v>
      </c>
      <c r="C68" s="15">
        <f>AAR!D68</f>
        <v>4.2442848185157787E-4</v>
      </c>
      <c r="D68" s="15">
        <f>AAR!E68</f>
        <v>6.4375928112417359E-3</v>
      </c>
      <c r="E68" s="15">
        <f>AAR!F68</f>
        <v>-5.9129846313812177E-3</v>
      </c>
      <c r="F68" s="15">
        <f>AAR!G68</f>
        <v>-5.9829816013815106E-3</v>
      </c>
      <c r="G68" s="15">
        <f>AAR!H68</f>
        <v>8.9204002668300825E-3</v>
      </c>
      <c r="H68" s="33">
        <f>AAR!I68</f>
        <v>-9.4514240253402645E-5</v>
      </c>
      <c r="I68" s="15">
        <f>AAR!J68</f>
        <v>2.0528427597466875E-3</v>
      </c>
      <c r="J68" s="15">
        <f>AAR!K68</f>
        <v>-5.6341602579387789E-3</v>
      </c>
      <c r="K68" s="15">
        <f>AAR!L68</f>
        <v>3.2243960495049202E-3</v>
      </c>
      <c r="L68" s="15">
        <f>AAR!M68</f>
        <v>1.48354161344771E-2</v>
      </c>
      <c r="M68" s="15">
        <f>AAR!N68</f>
        <v>3.5372157750369533E-3</v>
      </c>
      <c r="N68" s="15">
        <f>AAR!O68</f>
        <v>-1.056692727747569E-2</v>
      </c>
      <c r="O68" s="15">
        <f>AAR!P68</f>
        <v>-4.2980065104682797E-3</v>
      </c>
      <c r="P68" s="15">
        <f>AAR!Q68</f>
        <v>-2.8896172481845308E-3</v>
      </c>
      <c r="Q68" s="15">
        <f>AAR!R68</f>
        <v>-9.401771109618956E-3</v>
      </c>
      <c r="R68" s="15">
        <f>AAR!S68</f>
        <v>3.7024315849065216E-3</v>
      </c>
      <c r="S68" s="15">
        <f>AAR!T68</f>
        <v>1.6617911620258469E-2</v>
      </c>
      <c r="T68" s="15">
        <f>AAR!U68</f>
        <v>-2.1363535505643863E-2</v>
      </c>
      <c r="U68" s="15">
        <f>AAR!V68</f>
        <v>5.085382011232575E-3</v>
      </c>
      <c r="V68" s="15">
        <f>AAR!W68</f>
        <v>1.1262346133672919E-2</v>
      </c>
      <c r="W68" s="15">
        <f>AAR!X68</f>
        <v>-1.0129352718834087E-2</v>
      </c>
      <c r="X68" s="15">
        <f>AAR!Y68</f>
        <v>-3.7355670972168097E-3</v>
      </c>
      <c r="Y68" s="15">
        <f>AAR!Z68</f>
        <v>5.5351016237969166E-3</v>
      </c>
      <c r="Z68" s="15">
        <f>AAR!AA68</f>
        <v>1.2518407407068244E-3</v>
      </c>
      <c r="AA68" s="15">
        <f>AAR!AB68</f>
        <v>1.5844627008894219E-2</v>
      </c>
      <c r="AB68" s="15">
        <f>AAR!AC68</f>
        <v>-1.9628924219576238E-2</v>
      </c>
      <c r="AC68" s="15">
        <f>AAR!AD68</f>
        <v>3.1011132119499558E-3</v>
      </c>
      <c r="AD68" s="15">
        <f>AAR!AE68</f>
        <v>5.3129500603621618E-3</v>
      </c>
      <c r="AE68" s="15">
        <f>AAR!AF68</f>
        <v>6.977670525407681E-3</v>
      </c>
      <c r="AF68" s="15">
        <f>AAR!AG68</f>
        <v>6.1584068643201345E-3</v>
      </c>
      <c r="AG68" s="15">
        <v>-34</v>
      </c>
      <c r="AH68" s="26"/>
      <c r="AI68" s="26"/>
      <c r="AJ68" s="26"/>
      <c r="AK68" s="26"/>
      <c r="AL68" s="26"/>
      <c r="AM68" s="26"/>
      <c r="AN68" s="26"/>
    </row>
    <row r="69" spans="1:40" ht="13.5" customHeight="1" x14ac:dyDescent="0.2">
      <c r="A69" s="26"/>
      <c r="B69" s="15">
        <v>-33</v>
      </c>
      <c r="C69" s="15">
        <f>AAR!D69</f>
        <v>-1.0145855969231368E-2</v>
      </c>
      <c r="D69" s="15">
        <f>AAR!E69</f>
        <v>-4.3553124683214928E-3</v>
      </c>
      <c r="E69" s="15">
        <f>AAR!F69</f>
        <v>-1.7293716488953264E-2</v>
      </c>
      <c r="F69" s="15">
        <f>AAR!G69</f>
        <v>-3.1596306872306371E-3</v>
      </c>
      <c r="G69" s="15">
        <f>AAR!H69</f>
        <v>-3.184695076699131E-3</v>
      </c>
      <c r="H69" s="15">
        <f>AAR!I69</f>
        <v>-1.236834667074492E-3</v>
      </c>
      <c r="I69" s="15">
        <f>AAR!J69</f>
        <v>-9.5724240087330971E-3</v>
      </c>
      <c r="J69" s="15">
        <f>AAR!K69</f>
        <v>-3.6683889171914806E-3</v>
      </c>
      <c r="K69" s="15">
        <f>AAR!L69</f>
        <v>-3.6505672643468018E-3</v>
      </c>
      <c r="L69" s="15">
        <f>AAR!M69</f>
        <v>2.1255252258892951E-2</v>
      </c>
      <c r="M69" s="15">
        <f>AAR!N69</f>
        <v>-1.053816077475728E-3</v>
      </c>
      <c r="N69" s="15">
        <f>AAR!O69</f>
        <v>1.2998440173624034E-2</v>
      </c>
      <c r="O69" s="15">
        <f>AAR!P69</f>
        <v>1.4617342908378142E-2</v>
      </c>
      <c r="P69" s="15">
        <f>AAR!Q69</f>
        <v>-2.3800553785542815E-3</v>
      </c>
      <c r="Q69" s="15">
        <f>AAR!R69</f>
        <v>6.7468716963549856E-3</v>
      </c>
      <c r="R69" s="15">
        <f>AAR!S69</f>
        <v>-1.0317098192577617E-2</v>
      </c>
      <c r="S69" s="15">
        <f>AAR!T69</f>
        <v>7.2664546785723816E-2</v>
      </c>
      <c r="T69" s="15">
        <f>AAR!U69</f>
        <v>-6.1200984068466066E-2</v>
      </c>
      <c r="U69" s="15">
        <f>AAR!V69</f>
        <v>2.7986789086790614E-3</v>
      </c>
      <c r="V69" s="15">
        <f>AAR!W69</f>
        <v>-1.0327051888083402E-2</v>
      </c>
      <c r="W69" s="15">
        <f>AAR!X69</f>
        <v>6.4933722893050841E-3</v>
      </c>
      <c r="X69" s="15">
        <f>AAR!Y69</f>
        <v>-1.351476147908949E-2</v>
      </c>
      <c r="Y69" s="15">
        <f>AAR!Z69</f>
        <v>7.6283652758584418E-4</v>
      </c>
      <c r="Z69" s="15">
        <f>AAR!AA69</f>
        <v>1.0538504991317386E-2</v>
      </c>
      <c r="AA69" s="15">
        <f>AAR!AB69</f>
        <v>-1.7117530433544245E-2</v>
      </c>
      <c r="AB69" s="15">
        <f>AAR!AC69</f>
        <v>8.8963451464506155E-3</v>
      </c>
      <c r="AC69" s="15">
        <f>AAR!AD69</f>
        <v>-7.5585788356069081E-3</v>
      </c>
      <c r="AD69" s="15">
        <f>AAR!AE69</f>
        <v>-1.2948184556280752E-2</v>
      </c>
      <c r="AE69" s="15">
        <f>AAR!AF69</f>
        <v>5.414172437714946E-3</v>
      </c>
      <c r="AF69" s="15">
        <f>AAR!AG69</f>
        <v>8.3701225758477243E-3</v>
      </c>
      <c r="AG69" s="15">
        <v>-33</v>
      </c>
      <c r="AH69" s="26"/>
      <c r="AI69" s="26"/>
      <c r="AJ69" s="26"/>
      <c r="AK69" s="26"/>
      <c r="AL69" s="26"/>
      <c r="AM69" s="26"/>
      <c r="AN69" s="26"/>
    </row>
    <row r="70" spans="1:40" ht="13.5" customHeight="1" x14ac:dyDescent="0.2">
      <c r="A70" s="26"/>
      <c r="B70" s="15">
        <v>-32</v>
      </c>
      <c r="C70" s="15">
        <f>AAR!D70</f>
        <v>7.8341605817998771E-3</v>
      </c>
      <c r="D70" s="15">
        <f>AAR!E70</f>
        <v>-3.2708732524153825E-3</v>
      </c>
      <c r="E70" s="15">
        <f>AAR!F70</f>
        <v>-7.7875162461695634E-3</v>
      </c>
      <c r="F70" s="15">
        <f>AAR!G70</f>
        <v>4.0978238312581886E-3</v>
      </c>
      <c r="G70" s="15">
        <f>AAR!H70</f>
        <v>5.6982587725271476E-3</v>
      </c>
      <c r="H70" s="15">
        <f>AAR!I70</f>
        <v>-1.0931602067161015E-2</v>
      </c>
      <c r="I70" s="15">
        <f>AAR!J70</f>
        <v>-1.3353844391501222E-2</v>
      </c>
      <c r="J70" s="15">
        <f>AAR!K70</f>
        <v>-6.0948451877034741E-3</v>
      </c>
      <c r="K70" s="15">
        <f>AAR!L70</f>
        <v>-8.5984285490762092E-4</v>
      </c>
      <c r="L70" s="15">
        <f>AAR!M70</f>
        <v>-8.2408725746104406E-4</v>
      </c>
      <c r="M70" s="15">
        <f>AAR!N70</f>
        <v>-5.268175274318096E-3</v>
      </c>
      <c r="N70" s="15">
        <f>AAR!O70</f>
        <v>8.0718005566922E-4</v>
      </c>
      <c r="O70" s="15">
        <f>AAR!P70</f>
        <v>-6.024571116605819E-3</v>
      </c>
      <c r="P70" s="15">
        <f>AAR!Q70</f>
        <v>6.2907106582283327E-3</v>
      </c>
      <c r="Q70" s="15">
        <f>AAR!R70</f>
        <v>6.193690385972562E-3</v>
      </c>
      <c r="R70" s="15">
        <f>AAR!S70</f>
        <v>8.922179277336616E-3</v>
      </c>
      <c r="S70" s="15">
        <f>AAR!T70</f>
        <v>-1.3624026244143286E-2</v>
      </c>
      <c r="T70" s="15">
        <f>AAR!U70</f>
        <v>8.9678376989256355E-3</v>
      </c>
      <c r="U70" s="15">
        <f>AAR!V70</f>
        <v>-3.7860887189648904E-2</v>
      </c>
      <c r="V70" s="15">
        <f>AAR!W70</f>
        <v>7.549300616096339E-3</v>
      </c>
      <c r="W70" s="15">
        <f>AAR!X70</f>
        <v>4.1152887855715872E-2</v>
      </c>
      <c r="X70" s="15">
        <f>AAR!Y70</f>
        <v>-3.7437503699055499E-3</v>
      </c>
      <c r="Y70" s="15">
        <f>AAR!Z70</f>
        <v>2.6727396864123397E-3</v>
      </c>
      <c r="Z70" s="15">
        <f>AAR!AA70</f>
        <v>-1.2943594826331723E-3</v>
      </c>
      <c r="AA70" s="15">
        <f>AAR!AB70</f>
        <v>-8.8264798304733237E-3</v>
      </c>
      <c r="AB70" s="15">
        <f>AAR!AC70</f>
        <v>5.2203386625403149E-4</v>
      </c>
      <c r="AC70" s="15">
        <f>AAR!AD70</f>
        <v>4.4603495018328485E-3</v>
      </c>
      <c r="AD70" s="15">
        <f>AAR!AE70</f>
        <v>-1.0345172957625386E-4</v>
      </c>
      <c r="AE70" s="15">
        <f>AAR!AF70</f>
        <v>-3.9324848868253553E-3</v>
      </c>
      <c r="AF70" s="15">
        <f>AAR!AG70</f>
        <v>-1.6773928803854934E-3</v>
      </c>
      <c r="AG70" s="15">
        <v>-32</v>
      </c>
      <c r="AH70" s="26"/>
      <c r="AI70" s="26"/>
      <c r="AJ70" s="26"/>
      <c r="AK70" s="26"/>
      <c r="AL70" s="26"/>
      <c r="AM70" s="26"/>
      <c r="AN70" s="26"/>
    </row>
    <row r="71" spans="1:40" ht="13.5" customHeight="1" x14ac:dyDescent="0.2">
      <c r="A71" s="26"/>
      <c r="B71" s="15">
        <v>-31</v>
      </c>
      <c r="C71" s="15">
        <f>AAR!D71</f>
        <v>-9.489706937944568E-3</v>
      </c>
      <c r="D71" s="15">
        <f>AAR!E71</f>
        <v>-1.9372740690591153E-3</v>
      </c>
      <c r="E71" s="15">
        <f>AAR!F71</f>
        <v>9.0433369309721838E-3</v>
      </c>
      <c r="F71" s="15">
        <f>AAR!G71</f>
        <v>1.2228783260959008E-2</v>
      </c>
      <c r="G71" s="15">
        <f>AAR!H71</f>
        <v>-2.2633231107647986E-3</v>
      </c>
      <c r="H71" s="15">
        <f>AAR!I71</f>
        <v>-7.6163465708579698E-3</v>
      </c>
      <c r="I71" s="15">
        <f>AAR!J71</f>
        <v>1.146614151922286E-2</v>
      </c>
      <c r="J71" s="15">
        <f>AAR!K71</f>
        <v>-1.4830203169879309E-2</v>
      </c>
      <c r="K71" s="15">
        <f>AAR!L71</f>
        <v>5.3292507660335931E-3</v>
      </c>
      <c r="L71" s="15">
        <f>AAR!M71</f>
        <v>1.5072801730753663E-4</v>
      </c>
      <c r="M71" s="15">
        <f>AAR!N71</f>
        <v>-4.7677720711238152E-3</v>
      </c>
      <c r="N71" s="15">
        <f>AAR!O71</f>
        <v>-2.0670046574703897E-3</v>
      </c>
      <c r="O71" s="15">
        <f>AAR!P71</f>
        <v>2.1610505831933967E-3</v>
      </c>
      <c r="P71" s="15">
        <f>AAR!Q71</f>
        <v>-9.4218388462178476E-4</v>
      </c>
      <c r="Q71" s="15">
        <f>AAR!R71</f>
        <v>-1.0375926482769512E-2</v>
      </c>
      <c r="R71" s="15">
        <f>AAR!S71</f>
        <v>2.6421243899402667E-3</v>
      </c>
      <c r="S71" s="15">
        <f>AAR!T71</f>
        <v>-1.7559482690973651E-2</v>
      </c>
      <c r="T71" s="15">
        <f>AAR!U71</f>
        <v>8.2782008507530334E-3</v>
      </c>
      <c r="U71" s="15">
        <f>AAR!V71</f>
        <v>4.3671173054999415E-2</v>
      </c>
      <c r="V71" s="15">
        <f>AAR!W71</f>
        <v>-8.2898203305587764E-3</v>
      </c>
      <c r="W71" s="15">
        <f>AAR!X71</f>
        <v>-1.0137256371198718E-2</v>
      </c>
      <c r="X71" s="15">
        <f>AAR!Y71</f>
        <v>-4.3171098598257188E-3</v>
      </c>
      <c r="Y71" s="15">
        <f>AAR!Z71</f>
        <v>-2.8450270489070511E-3</v>
      </c>
      <c r="Z71" s="15">
        <f>AAR!AA71</f>
        <v>-2.6176488795113095E-3</v>
      </c>
      <c r="AA71" s="15">
        <f>AAR!AB71</f>
        <v>-5.2042083879905946E-3</v>
      </c>
      <c r="AB71" s="15">
        <f>AAR!AC71</f>
        <v>1.7132183249943509E-2</v>
      </c>
      <c r="AC71" s="15">
        <f>AAR!AD71</f>
        <v>-3.3115861926994502E-3</v>
      </c>
      <c r="AD71" s="15">
        <f>AAR!AE71</f>
        <v>-5.2619085771722848E-3</v>
      </c>
      <c r="AE71" s="15">
        <f>AAR!AF71</f>
        <v>6.8406829899945419E-3</v>
      </c>
      <c r="AF71" s="15">
        <f>AAR!AG71</f>
        <v>-1.1812381733984356E-3</v>
      </c>
      <c r="AG71" s="15">
        <v>-31</v>
      </c>
      <c r="AH71" s="26"/>
      <c r="AI71" s="26"/>
      <c r="AJ71" s="26"/>
      <c r="AK71" s="26"/>
      <c r="AL71" s="26"/>
      <c r="AM71" s="26"/>
      <c r="AN71" s="26"/>
    </row>
    <row r="72" spans="1:40" ht="13.5" customHeight="1" x14ac:dyDescent="0.2">
      <c r="A72" s="26"/>
      <c r="B72" s="15">
        <v>-30</v>
      </c>
      <c r="C72" s="15">
        <f>AAR!D72</f>
        <v>-8.4516496132333533E-3</v>
      </c>
      <c r="D72" s="15">
        <f>AAR!E72</f>
        <v>-1.8805331141584503E-3</v>
      </c>
      <c r="E72" s="15">
        <f>AAR!F72</f>
        <v>1.0762634811768604E-2</v>
      </c>
      <c r="F72" s="15">
        <f>AAR!G72</f>
        <v>1.2649707358240239E-2</v>
      </c>
      <c r="G72" s="15">
        <f>AAR!H72</f>
        <v>-1.0592896242700182E-2</v>
      </c>
      <c r="H72" s="15">
        <f>AAR!I72</f>
        <v>-1.9974132609506152E-3</v>
      </c>
      <c r="I72" s="15">
        <f>AAR!J72</f>
        <v>5.6507105707239748E-3</v>
      </c>
      <c r="J72" s="15">
        <f>AAR!K72</f>
        <v>2.0260499407286428E-3</v>
      </c>
      <c r="K72" s="15">
        <f>AAR!L72</f>
        <v>-3.742657007209365E-3</v>
      </c>
      <c r="L72" s="15">
        <f>AAR!M72</f>
        <v>1.1777802113231976E-2</v>
      </c>
      <c r="M72" s="15">
        <f>AAR!N72</f>
        <v>7.3439597141813154E-3</v>
      </c>
      <c r="N72" s="15">
        <f>AAR!O72</f>
        <v>2.2680670949432663E-3</v>
      </c>
      <c r="O72" s="15">
        <f>AAR!P72</f>
        <v>1.4736164802924348E-3</v>
      </c>
      <c r="P72" s="15">
        <f>AAR!Q72</f>
        <v>2.278696801194793E-3</v>
      </c>
      <c r="Q72" s="15">
        <f>AAR!R72</f>
        <v>-9.4260944316579363E-3</v>
      </c>
      <c r="R72" s="15">
        <f>AAR!S72</f>
        <v>-7.433202797991487E-4</v>
      </c>
      <c r="S72" s="15">
        <f>AAR!T72</f>
        <v>-5.5703894639541696E-3</v>
      </c>
      <c r="T72" s="15">
        <f>AAR!U72</f>
        <v>1.3384346717081989E-2</v>
      </c>
      <c r="U72" s="15">
        <f>AAR!V72</f>
        <v>2.4492631733928127E-2</v>
      </c>
      <c r="V72" s="15">
        <f>AAR!W72</f>
        <v>-3.5026727492973603E-3</v>
      </c>
      <c r="W72" s="15">
        <f>AAR!X72</f>
        <v>-7.3118803894273478E-3</v>
      </c>
      <c r="X72" s="15">
        <f>AAR!Y72</f>
        <v>5.6432545119129672E-3</v>
      </c>
      <c r="Y72" s="15">
        <f>AAR!Z72</f>
        <v>-3.0552027814322838E-3</v>
      </c>
      <c r="Z72" s="15">
        <f>AAR!AA72</f>
        <v>-5.743171606717095E-3</v>
      </c>
      <c r="AA72" s="15">
        <f>AAR!AB72</f>
        <v>4.2199463659269541E-3</v>
      </c>
      <c r="AB72" s="15">
        <f>AAR!AC72</f>
        <v>-9.9398320439482851E-3</v>
      </c>
      <c r="AC72" s="15">
        <f>AAR!AD72</f>
        <v>-7.8372323943937672E-3</v>
      </c>
      <c r="AD72" s="15">
        <f>AAR!AE72</f>
        <v>3.6976625877592224E-3</v>
      </c>
      <c r="AE72" s="15">
        <f>AAR!AF72</f>
        <v>-6.6505960087808041E-3</v>
      </c>
      <c r="AF72" s="15">
        <f>AAR!AG72</f>
        <v>-5.7811284764877824E-3</v>
      </c>
      <c r="AG72" s="15">
        <v>-30</v>
      </c>
      <c r="AH72" s="26"/>
      <c r="AI72" s="26"/>
      <c r="AJ72" s="26"/>
      <c r="AK72" s="26"/>
      <c r="AL72" s="26"/>
      <c r="AM72" s="26"/>
      <c r="AN72" s="26"/>
    </row>
    <row r="73" spans="1:40" ht="13.5" customHeight="1" x14ac:dyDescent="0.2">
      <c r="A73" s="26"/>
      <c r="B73" s="15">
        <v>-29</v>
      </c>
      <c r="C73" s="15">
        <f>AAR!D73</f>
        <v>-8.2458011876491259E-3</v>
      </c>
      <c r="D73" s="15">
        <f>AAR!E73</f>
        <v>1.2265100230101373E-3</v>
      </c>
      <c r="E73" s="15">
        <f>AAR!F73</f>
        <v>2.2823422971578267E-3</v>
      </c>
      <c r="F73" s="15">
        <f>AAR!G73</f>
        <v>-3.5781454121314137E-3</v>
      </c>
      <c r="G73" s="15">
        <f>AAR!H73</f>
        <v>6.0388184468237478E-3</v>
      </c>
      <c r="H73" s="15">
        <f>AAR!I73</f>
        <v>-6.9489251004249894E-3</v>
      </c>
      <c r="I73" s="15">
        <f>AAR!J73</f>
        <v>4.569641781864418E-3</v>
      </c>
      <c r="J73" s="15">
        <f>AAR!K73</f>
        <v>-8.7237186049493043E-3</v>
      </c>
      <c r="K73" s="15">
        <f>AAR!L73</f>
        <v>7.0505820587406821E-3</v>
      </c>
      <c r="L73" s="15">
        <f>AAR!M73</f>
        <v>8.6722834949573661E-3</v>
      </c>
      <c r="M73" s="15">
        <f>AAR!N73</f>
        <v>-2.6121490348885346E-3</v>
      </c>
      <c r="N73" s="15">
        <f>AAR!O73</f>
        <v>1.5505753425585922E-3</v>
      </c>
      <c r="O73" s="15">
        <f>AAR!P73</f>
        <v>6.7291874732000375E-3</v>
      </c>
      <c r="P73" s="15">
        <f>AAR!Q73</f>
        <v>-7.8987729449483558E-3</v>
      </c>
      <c r="Q73" s="15">
        <f>AAR!R73</f>
        <v>-8.8386047084060802E-3</v>
      </c>
      <c r="R73" s="15">
        <f>AAR!S73</f>
        <v>-9.9465369482080943E-3</v>
      </c>
      <c r="S73" s="15">
        <f>AAR!T73</f>
        <v>8.6214207532354838E-3</v>
      </c>
      <c r="T73" s="15">
        <f>AAR!U73</f>
        <v>-6.9628159306923043E-3</v>
      </c>
      <c r="U73" s="15">
        <f>AAR!V73</f>
        <v>-5.3139477047238134E-4</v>
      </c>
      <c r="V73" s="15">
        <f>AAR!W73</f>
        <v>-5.0594379020049186E-4</v>
      </c>
      <c r="W73" s="15">
        <f>AAR!X73</f>
        <v>4.038970782481742E-3</v>
      </c>
      <c r="X73" s="15">
        <f>AAR!Y73</f>
        <v>-1.0327586755919157E-3</v>
      </c>
      <c r="Y73" s="15">
        <f>AAR!Z73</f>
        <v>-3.1720887411621447E-3</v>
      </c>
      <c r="Z73" s="15">
        <f>AAR!AA73</f>
        <v>-1.2003352192907902E-2</v>
      </c>
      <c r="AA73" s="15">
        <f>AAR!AB73</f>
        <v>-2.9236672563889374E-3</v>
      </c>
      <c r="AB73" s="15">
        <f>AAR!AC73</f>
        <v>5.3541261794350925E-3</v>
      </c>
      <c r="AC73" s="15">
        <f>AAR!AD73</f>
        <v>-1.1464340002584447E-4</v>
      </c>
      <c r="AD73" s="15">
        <f>AAR!AE73</f>
        <v>-3.063143480985484E-3</v>
      </c>
      <c r="AE73" s="15">
        <f>AAR!AF73</f>
        <v>-6.0427289175877009E-3</v>
      </c>
      <c r="AF73" s="15">
        <f>AAR!AG73</f>
        <v>6.3565828837988027E-3</v>
      </c>
      <c r="AG73" s="15">
        <v>-29</v>
      </c>
      <c r="AH73" s="26"/>
      <c r="AI73" s="26"/>
      <c r="AJ73" s="26"/>
      <c r="AK73" s="26"/>
      <c r="AL73" s="26"/>
      <c r="AM73" s="26"/>
      <c r="AN73" s="26"/>
    </row>
    <row r="74" spans="1:40" ht="13.5" customHeight="1" x14ac:dyDescent="0.2">
      <c r="A74" s="26"/>
      <c r="B74" s="15">
        <v>-28</v>
      </c>
      <c r="C74" s="15">
        <f>AAR!D74</f>
        <v>-8.758020667447285E-3</v>
      </c>
      <c r="D74" s="15">
        <f>AAR!E74</f>
        <v>1.2006489361959133E-2</v>
      </c>
      <c r="E74" s="15">
        <f>AAR!F74</f>
        <v>1.4067094409917777E-2</v>
      </c>
      <c r="F74" s="15">
        <f>AAR!G74</f>
        <v>-5.7177448905486299E-3</v>
      </c>
      <c r="G74" s="15">
        <f>AAR!H74</f>
        <v>-4.9496844653006133E-4</v>
      </c>
      <c r="H74" s="15">
        <f>AAR!I74</f>
        <v>-1.0486156389146574E-2</v>
      </c>
      <c r="I74" s="15">
        <f>AAR!J74</f>
        <v>6.0984007234961453E-4</v>
      </c>
      <c r="J74" s="15">
        <f>AAR!K74</f>
        <v>-4.19427707991042E-3</v>
      </c>
      <c r="K74" s="15">
        <f>AAR!L74</f>
        <v>-1.3675706991318606E-2</v>
      </c>
      <c r="L74" s="15">
        <f>AAR!M74</f>
        <v>-1.0462009815031172E-3</v>
      </c>
      <c r="M74" s="15">
        <f>AAR!N74</f>
        <v>-5.3225372090019091E-3</v>
      </c>
      <c r="N74" s="15">
        <f>AAR!O74</f>
        <v>4.4446319517014877E-3</v>
      </c>
      <c r="O74" s="15">
        <f>AAR!P74</f>
        <v>-1.3915218466745843E-4</v>
      </c>
      <c r="P74" s="15">
        <f>AAR!Q74</f>
        <v>-3.6562643496072665E-3</v>
      </c>
      <c r="Q74" s="15">
        <f>AAR!R74</f>
        <v>4.3023079519512453E-3</v>
      </c>
      <c r="R74" s="15">
        <f>AAR!S74</f>
        <v>-3.4494833499977562E-4</v>
      </c>
      <c r="S74" s="15">
        <f>AAR!T74</f>
        <v>-1.5639891180537099E-2</v>
      </c>
      <c r="T74" s="15">
        <f>AAR!U74</f>
        <v>6.7452754369665552E-3</v>
      </c>
      <c r="U74" s="15">
        <f>AAR!V74</f>
        <v>-1.1905241419593917E-2</v>
      </c>
      <c r="V74" s="15">
        <f>AAR!W74</f>
        <v>3.1749418260607933E-4</v>
      </c>
      <c r="W74" s="15">
        <f>AAR!X74</f>
        <v>8.6796845869698408E-3</v>
      </c>
      <c r="X74" s="15">
        <f>AAR!Y74</f>
        <v>9.698325140934343E-3</v>
      </c>
      <c r="Y74" s="15">
        <f>AAR!Z74</f>
        <v>5.9785088066046758E-3</v>
      </c>
      <c r="Z74" s="15">
        <f>AAR!AA74</f>
        <v>-2.2204871803952059E-3</v>
      </c>
      <c r="AA74" s="15">
        <f>AAR!AB74</f>
        <v>-1.9688674388935443E-2</v>
      </c>
      <c r="AB74" s="15">
        <f>AAR!AC74</f>
        <v>1.3181947235833408E-2</v>
      </c>
      <c r="AC74" s="15">
        <f>AAR!AD74</f>
        <v>-1.4087148549467654E-3</v>
      </c>
      <c r="AD74" s="15">
        <f>AAR!AE74</f>
        <v>-9.0356674054707636E-3</v>
      </c>
      <c r="AE74" s="15">
        <f>AAR!AF74</f>
        <v>6.9379935696634223E-3</v>
      </c>
      <c r="AF74" s="15">
        <f>AAR!AG74</f>
        <v>1.5604426783937454E-2</v>
      </c>
      <c r="AG74" s="15">
        <v>-28</v>
      </c>
      <c r="AH74" s="26"/>
      <c r="AI74" s="26"/>
      <c r="AJ74" s="26"/>
      <c r="AK74" s="26"/>
      <c r="AL74" s="26"/>
      <c r="AM74" s="26"/>
      <c r="AN74" s="26"/>
    </row>
    <row r="75" spans="1:40" ht="13.5" customHeight="1" x14ac:dyDescent="0.2">
      <c r="A75" s="26"/>
      <c r="B75" s="15">
        <v>-27</v>
      </c>
      <c r="C75" s="15">
        <f>AAR!D75</f>
        <v>-4.4048411489499215E-3</v>
      </c>
      <c r="D75" s="15">
        <f>AAR!E75</f>
        <v>1.7970471707435872E-2</v>
      </c>
      <c r="E75" s="15">
        <f>AAR!F75</f>
        <v>4.1638452625009084E-3</v>
      </c>
      <c r="F75" s="15">
        <f>AAR!G75</f>
        <v>1.7514793899010457E-3</v>
      </c>
      <c r="G75" s="15">
        <f>AAR!H75</f>
        <v>-8.6003104827493768E-3</v>
      </c>
      <c r="H75" s="15">
        <f>AAR!I75</f>
        <v>-1.2347545278736714E-2</v>
      </c>
      <c r="I75" s="15">
        <f>AAR!J75</f>
        <v>-1.0147360637707849E-2</v>
      </c>
      <c r="J75" s="15">
        <f>AAR!K75</f>
        <v>-7.2947845577323832E-3</v>
      </c>
      <c r="K75" s="15">
        <f>AAR!L75</f>
        <v>-7.9703270720698962E-4</v>
      </c>
      <c r="L75" s="15">
        <f>AAR!M75</f>
        <v>1.4235716043171871E-2</v>
      </c>
      <c r="M75" s="15">
        <f>AAR!N75</f>
        <v>-2.8369120042188133E-4</v>
      </c>
      <c r="N75" s="15">
        <f>AAR!O75</f>
        <v>-1.1006058929660664E-2</v>
      </c>
      <c r="O75" s="15">
        <f>AAR!P75</f>
        <v>1.3659766764765054E-2</v>
      </c>
      <c r="P75" s="15">
        <f>AAR!Q75</f>
        <v>-2.7544406077364349E-3</v>
      </c>
      <c r="Q75" s="15">
        <f>AAR!R75</f>
        <v>-1.416971258572992E-2</v>
      </c>
      <c r="R75" s="15">
        <f>AAR!S75</f>
        <v>-2.1840573559084777E-3</v>
      </c>
      <c r="S75" s="15">
        <f>AAR!T75</f>
        <v>-1.414860834927428E-3</v>
      </c>
      <c r="T75" s="15">
        <f>AAR!U75</f>
        <v>-1.5774981321813791E-2</v>
      </c>
      <c r="U75" s="15">
        <f>AAR!V75</f>
        <v>2.0427932315795348E-2</v>
      </c>
      <c r="V75" s="15">
        <f>AAR!W75</f>
        <v>-2.2915987504098403E-3</v>
      </c>
      <c r="W75" s="15">
        <f>AAR!X75</f>
        <v>-7.2758965136375383E-3</v>
      </c>
      <c r="X75" s="15">
        <f>AAR!Y75</f>
        <v>-6.1944662903748136E-3</v>
      </c>
      <c r="Y75" s="15">
        <f>AAR!Z75</f>
        <v>5.2377264412982439E-4</v>
      </c>
      <c r="Z75" s="15">
        <f>AAR!AA75</f>
        <v>1.9396904106404578E-3</v>
      </c>
      <c r="AA75" s="15">
        <f>AAR!AB75</f>
        <v>-1.7144655821061748E-2</v>
      </c>
      <c r="AB75" s="33">
        <f>AAR!AC75</f>
        <v>5.7264413574668882E-5</v>
      </c>
      <c r="AC75" s="15">
        <f>AAR!AD75</f>
        <v>-5.4682207998611363E-4</v>
      </c>
      <c r="AD75" s="15">
        <f>AAR!AE75</f>
        <v>1.1397451834258497E-2</v>
      </c>
      <c r="AE75" s="15">
        <f>AAR!AF75</f>
        <v>7.6227500164447572E-3</v>
      </c>
      <c r="AF75" s="15">
        <f>AAR!AG75</f>
        <v>1.9110510685898648E-2</v>
      </c>
      <c r="AG75" s="15">
        <v>-27</v>
      </c>
      <c r="AH75" s="26"/>
      <c r="AI75" s="26"/>
      <c r="AJ75" s="26"/>
      <c r="AK75" s="26"/>
      <c r="AL75" s="26"/>
      <c r="AM75" s="26"/>
      <c r="AN75" s="26"/>
    </row>
    <row r="76" spans="1:40" ht="13.5" customHeight="1" x14ac:dyDescent="0.2">
      <c r="A76" s="26"/>
      <c r="B76" s="15">
        <v>-26</v>
      </c>
      <c r="C76" s="15">
        <f>AAR!D76</f>
        <v>4.6886972890503491E-3</v>
      </c>
      <c r="D76" s="15">
        <f>AAR!E76</f>
        <v>-8.0472424869473379E-3</v>
      </c>
      <c r="E76" s="15">
        <f>AAR!F76</f>
        <v>-2.0986804075572178E-2</v>
      </c>
      <c r="F76" s="15">
        <f>AAR!G76</f>
        <v>2.8092276284758869E-3</v>
      </c>
      <c r="G76" s="15">
        <f>AAR!H76</f>
        <v>1.460280896282087E-2</v>
      </c>
      <c r="H76" s="15">
        <f>AAR!I76</f>
        <v>4.689836636994623E-3</v>
      </c>
      <c r="I76" s="15">
        <f>AAR!J76</f>
        <v>-9.690553063326968E-3</v>
      </c>
      <c r="J76" s="15">
        <f>AAR!K76</f>
        <v>1.4138908285899086E-2</v>
      </c>
      <c r="K76" s="15">
        <f>AAR!L76</f>
        <v>9.0469964932987541E-3</v>
      </c>
      <c r="L76" s="15">
        <f>AAR!M76</f>
        <v>-1.892973741057179E-2</v>
      </c>
      <c r="M76" s="15">
        <f>AAR!N76</f>
        <v>-9.9445474294939697E-3</v>
      </c>
      <c r="N76" s="15">
        <f>AAR!O76</f>
        <v>-2.3006535914622053E-3</v>
      </c>
      <c r="O76" s="15">
        <f>AAR!P76</f>
        <v>-3.1754912646239815E-4</v>
      </c>
      <c r="P76" s="15">
        <f>AAR!Q76</f>
        <v>1.4466315476787048E-2</v>
      </c>
      <c r="Q76" s="15">
        <f>AAR!R76</f>
        <v>-3.9231489357248687E-3</v>
      </c>
      <c r="R76" s="15">
        <f>AAR!S76</f>
        <v>-3.3477026080475682E-3</v>
      </c>
      <c r="S76" s="15">
        <f>AAR!T76</f>
        <v>1.7455170102576457E-3</v>
      </c>
      <c r="T76" s="15">
        <f>AAR!U76</f>
        <v>-1.986847055251522E-3</v>
      </c>
      <c r="U76" s="15">
        <f>AAR!V76</f>
        <v>-6.9290432066725612E-3</v>
      </c>
      <c r="V76" s="15">
        <f>AAR!W76</f>
        <v>3.6161933361233199E-3</v>
      </c>
      <c r="W76" s="15">
        <f>AAR!X76</f>
        <v>2.7232137701733231E-3</v>
      </c>
      <c r="X76" s="15">
        <f>AAR!Y76</f>
        <v>1.4364733371456473E-2</v>
      </c>
      <c r="Y76" s="15">
        <f>AAR!Z76</f>
        <v>-1.3857303957598458E-3</v>
      </c>
      <c r="Z76" s="15">
        <f>AAR!AA76</f>
        <v>-8.460101080358046E-4</v>
      </c>
      <c r="AA76" s="15">
        <f>AAR!AB76</f>
        <v>-5.1361485195285687E-3</v>
      </c>
      <c r="AB76" s="15">
        <f>AAR!AC76</f>
        <v>7.0628928809707671E-4</v>
      </c>
      <c r="AC76" s="15">
        <f>AAR!AD76</f>
        <v>-3.9180884770567146E-3</v>
      </c>
      <c r="AD76" s="15">
        <f>AAR!AE76</f>
        <v>-7.7208402481433215E-4</v>
      </c>
      <c r="AE76" s="15">
        <f>AAR!AF76</f>
        <v>-1.7019978246677347E-2</v>
      </c>
      <c r="AF76" s="15">
        <f>AAR!AG76</f>
        <v>-4.5655339224003177E-3</v>
      </c>
      <c r="AG76" s="15">
        <v>-26</v>
      </c>
      <c r="AH76" s="26"/>
      <c r="AI76" s="26"/>
      <c r="AJ76" s="26"/>
      <c r="AK76" s="26"/>
      <c r="AL76" s="26"/>
      <c r="AM76" s="26"/>
      <c r="AN76" s="26"/>
    </row>
    <row r="77" spans="1:40" ht="13.5" customHeight="1" x14ac:dyDescent="0.2">
      <c r="A77" s="26"/>
      <c r="B77" s="15">
        <v>-25</v>
      </c>
      <c r="C77" s="15">
        <f>AAR!D77</f>
        <v>-5.7932317243180598E-3</v>
      </c>
      <c r="D77" s="15">
        <f>AAR!E77</f>
        <v>-9.2270519450719443E-4</v>
      </c>
      <c r="E77" s="15">
        <f>AAR!F77</f>
        <v>2.3128289773407508E-2</v>
      </c>
      <c r="F77" s="15">
        <f>AAR!G77</f>
        <v>5.363176833359861E-3</v>
      </c>
      <c r="G77" s="15">
        <f>AAR!H77</f>
        <v>-6.0338636828792189E-4</v>
      </c>
      <c r="H77" s="15">
        <f>AAR!I77</f>
        <v>1.5617532922264643E-3</v>
      </c>
      <c r="I77" s="15">
        <f>AAR!J77</f>
        <v>-6.9558881212989938E-3</v>
      </c>
      <c r="J77" s="15">
        <f>AAR!K77</f>
        <v>-3.8539225911196351E-3</v>
      </c>
      <c r="K77" s="15">
        <f>AAR!L77</f>
        <v>-6.1440992920160295E-3</v>
      </c>
      <c r="L77" s="15">
        <f>AAR!M77</f>
        <v>2.5542613295208589E-3</v>
      </c>
      <c r="M77" s="15">
        <f>AAR!N77</f>
        <v>-3.9384156590879169E-3</v>
      </c>
      <c r="N77" s="15">
        <f>AAR!O77</f>
        <v>3.0328772427223299E-3</v>
      </c>
      <c r="O77" s="15">
        <f>AAR!P77</f>
        <v>-6.0744793177852432E-3</v>
      </c>
      <c r="P77" s="15">
        <f>AAR!Q77</f>
        <v>6.4645144274831801E-3</v>
      </c>
      <c r="Q77" s="15">
        <f>AAR!R77</f>
        <v>-7.5709408298412469E-3</v>
      </c>
      <c r="R77" s="15">
        <f>AAR!S77</f>
        <v>1.4353724698684435E-3</v>
      </c>
      <c r="S77" s="15">
        <f>AAR!T77</f>
        <v>-3.9465205130335239E-3</v>
      </c>
      <c r="T77" s="15">
        <f>AAR!U77</f>
        <v>-1.9982926193955891E-3</v>
      </c>
      <c r="U77" s="15">
        <f>AAR!V77</f>
        <v>-1.432933923769129E-2</v>
      </c>
      <c r="V77" s="15">
        <f>AAR!W77</f>
        <v>-1.2787218239749968E-2</v>
      </c>
      <c r="W77" s="15">
        <f>AAR!X77</f>
        <v>-1.2113760798047759E-2</v>
      </c>
      <c r="X77" s="15">
        <f>AAR!Y77</f>
        <v>-2.2444710893643298E-3</v>
      </c>
      <c r="Y77" s="15">
        <f>AAR!Z77</f>
        <v>1.3275641201582616E-3</v>
      </c>
      <c r="Z77" s="15">
        <f>AAR!AA77</f>
        <v>1.1922951602206855E-2</v>
      </c>
      <c r="AA77" s="15">
        <f>AAR!AB77</f>
        <v>2.632994744981576E-4</v>
      </c>
      <c r="AB77" s="15">
        <f>AAR!AC77</f>
        <v>6.5537712760792982E-3</v>
      </c>
      <c r="AC77" s="15">
        <f>AAR!AD77</f>
        <v>-2.3317020643650026E-4</v>
      </c>
      <c r="AD77" s="15">
        <f>AAR!AE77</f>
        <v>-6.2116545077690929E-3</v>
      </c>
      <c r="AE77" s="15">
        <f>AAR!AF77</f>
        <v>7.7742689706025818E-3</v>
      </c>
      <c r="AF77" s="15">
        <f>AAR!AG77</f>
        <v>4.9061211202358207E-3</v>
      </c>
      <c r="AG77" s="15">
        <v>-25</v>
      </c>
      <c r="AH77" s="26"/>
      <c r="AI77" s="26"/>
      <c r="AJ77" s="26"/>
      <c r="AK77" s="26"/>
      <c r="AL77" s="26"/>
      <c r="AM77" s="26"/>
      <c r="AN77" s="26"/>
    </row>
    <row r="78" spans="1:40" ht="13.5" customHeight="1" x14ac:dyDescent="0.2">
      <c r="A78" s="26"/>
      <c r="B78" s="15">
        <v>-24</v>
      </c>
      <c r="C78" s="15">
        <f>AAR!D78</f>
        <v>6.4309680597377239E-3</v>
      </c>
      <c r="D78" s="15">
        <f>AAR!E78</f>
        <v>-9.2567236014402549E-3</v>
      </c>
      <c r="E78" s="15">
        <f>AAR!F78</f>
        <v>-5.2403424412506717E-3</v>
      </c>
      <c r="F78" s="15">
        <f>AAR!G78</f>
        <v>-2.0808472379619004E-3</v>
      </c>
      <c r="G78" s="15">
        <f>AAR!H78</f>
        <v>-3.3273114765609343E-3</v>
      </c>
      <c r="H78" s="15">
        <f>AAR!I78</f>
        <v>4.7012039550011018E-3</v>
      </c>
      <c r="I78" s="15">
        <f>AAR!J78</f>
        <v>6.5276299320627361E-3</v>
      </c>
      <c r="J78" s="15">
        <f>AAR!K78</f>
        <v>-4.4320295610103862E-3</v>
      </c>
      <c r="K78" s="15">
        <f>AAR!L78</f>
        <v>2.2564030133253588E-3</v>
      </c>
      <c r="L78" s="15">
        <f>AAR!M78</f>
        <v>1.2110187812313895E-2</v>
      </c>
      <c r="M78" s="15">
        <f>AAR!N78</f>
        <v>1.2989607752019575E-2</v>
      </c>
      <c r="N78" s="15">
        <f>AAR!O78</f>
        <v>-3.880308241648478E-3</v>
      </c>
      <c r="O78" s="15">
        <f>AAR!P78</f>
        <v>-3.2782650855914816E-3</v>
      </c>
      <c r="P78" s="15">
        <f>AAR!Q78</f>
        <v>7.1015486190229363E-4</v>
      </c>
      <c r="Q78" s="15">
        <f>AAR!R78</f>
        <v>-1.0596453503165171E-2</v>
      </c>
      <c r="R78" s="15">
        <f>AAR!S78</f>
        <v>-2.7471493397959318E-3</v>
      </c>
      <c r="S78" s="15">
        <f>AAR!T78</f>
        <v>8.0685981455373111E-3</v>
      </c>
      <c r="T78" s="15">
        <f>AAR!U78</f>
        <v>9.5932904406606425E-4</v>
      </c>
      <c r="U78" s="15">
        <f>AAR!V78</f>
        <v>-4.7478649962839417E-2</v>
      </c>
      <c r="V78" s="15">
        <f>AAR!W78</f>
        <v>1.9199061080251226E-4</v>
      </c>
      <c r="W78" s="15">
        <f>AAR!X78</f>
        <v>6.4521742123716096E-3</v>
      </c>
      <c r="X78" s="15">
        <f>AAR!Y78</f>
        <v>-6.0808397583420673E-3</v>
      </c>
      <c r="Y78" s="15">
        <f>AAR!Z78</f>
        <v>9.9703286800589715E-3</v>
      </c>
      <c r="Z78" s="15">
        <f>AAR!AA78</f>
        <v>2.2958547288929021E-3</v>
      </c>
      <c r="AA78" s="15">
        <f>AAR!AB78</f>
        <v>-6.5421218953006753E-3</v>
      </c>
      <c r="AB78" s="15">
        <f>AAR!AC78</f>
        <v>3.4199824748720291E-3</v>
      </c>
      <c r="AC78" s="15">
        <f>AAR!AD78</f>
        <v>3.4100878079655114E-3</v>
      </c>
      <c r="AD78" s="15">
        <f>AAR!AE78</f>
        <v>-2.0909903094189723E-3</v>
      </c>
      <c r="AE78" s="15">
        <f>AAR!AF78</f>
        <v>-1.2820132304942718E-2</v>
      </c>
      <c r="AF78" s="15">
        <f>AAR!AG78</f>
        <v>-2.8473679313745295E-3</v>
      </c>
      <c r="AG78" s="15">
        <v>-24</v>
      </c>
      <c r="AH78" s="26"/>
      <c r="AI78" s="26"/>
      <c r="AJ78" s="26"/>
      <c r="AK78" s="26"/>
      <c r="AL78" s="26"/>
      <c r="AM78" s="26"/>
      <c r="AN78" s="26"/>
    </row>
    <row r="79" spans="1:40" ht="13.5" customHeight="1" x14ac:dyDescent="0.2">
      <c r="A79" s="26"/>
      <c r="B79" s="15">
        <v>-23</v>
      </c>
      <c r="C79" s="15">
        <f>AAR!D79</f>
        <v>6.049114737204965E-3</v>
      </c>
      <c r="D79" s="15">
        <f>AAR!E79</f>
        <v>-7.9331635382507704E-3</v>
      </c>
      <c r="E79" s="15">
        <f>AAR!F79</f>
        <v>9.3375449734524139E-3</v>
      </c>
      <c r="F79" s="15">
        <f>AAR!G79</f>
        <v>-3.005911814510133E-3</v>
      </c>
      <c r="G79" s="15">
        <f>AAR!H79</f>
        <v>6.1385774918694402E-4</v>
      </c>
      <c r="H79" s="15">
        <f>AAR!I79</f>
        <v>4.5150168024263339E-3</v>
      </c>
      <c r="I79" s="15">
        <f>AAR!J79</f>
        <v>1.2966470478187019E-2</v>
      </c>
      <c r="J79" s="15">
        <f>AAR!K79</f>
        <v>-1.4569345541846381E-2</v>
      </c>
      <c r="K79" s="15">
        <f>AAR!L79</f>
        <v>4.0684004466175587E-3</v>
      </c>
      <c r="L79" s="15">
        <f>AAR!M79</f>
        <v>1.7739576575826241E-2</v>
      </c>
      <c r="M79" s="15">
        <f>AAR!N79</f>
        <v>8.6593029892741841E-4</v>
      </c>
      <c r="N79" s="15">
        <f>AAR!O79</f>
        <v>6.3512946093645037E-4</v>
      </c>
      <c r="O79" s="15">
        <f>AAR!P79</f>
        <v>-1.4102294599756086E-3</v>
      </c>
      <c r="P79" s="15">
        <f>AAR!Q79</f>
        <v>-3.525364750545627E-3</v>
      </c>
      <c r="Q79" s="15">
        <f>AAR!R79</f>
        <v>-4.0079873282062887E-3</v>
      </c>
      <c r="R79" s="15">
        <f>AAR!S79</f>
        <v>-4.5406688693839133E-3</v>
      </c>
      <c r="S79" s="15">
        <f>AAR!T79</f>
        <v>-7.5316523726801157E-3</v>
      </c>
      <c r="T79" s="15">
        <f>AAR!U79</f>
        <v>2.9832446980374155E-3</v>
      </c>
      <c r="U79" s="15">
        <f>AAR!V79</f>
        <v>-6.4247307577816326E-3</v>
      </c>
      <c r="V79" s="15">
        <f>AAR!W79</f>
        <v>-1.4545914243959228E-3</v>
      </c>
      <c r="W79" s="15">
        <f>AAR!X79</f>
        <v>-9.5962698099243075E-3</v>
      </c>
      <c r="X79" s="15">
        <f>AAR!Y79</f>
        <v>4.8337123162391013E-3</v>
      </c>
      <c r="Y79" s="33">
        <f>AAR!Z79</f>
        <v>-7.2526744607616725E-6</v>
      </c>
      <c r="Z79" s="15">
        <f>AAR!AA79</f>
        <v>1.2991122517497823E-3</v>
      </c>
      <c r="AA79" s="15">
        <f>AAR!AB79</f>
        <v>-6.6407235276203201E-3</v>
      </c>
      <c r="AB79" s="15">
        <f>AAR!AC79</f>
        <v>8.0778275101046453E-3</v>
      </c>
      <c r="AC79" s="15">
        <f>AAR!AD79</f>
        <v>-6.3990032583792246E-3</v>
      </c>
      <c r="AD79" s="15">
        <f>AAR!AE79</f>
        <v>-1.1213340351587973E-2</v>
      </c>
      <c r="AE79" s="15">
        <f>AAR!AF79</f>
        <v>-2.4179400380013386E-4</v>
      </c>
      <c r="AF79" s="15">
        <f>AAR!AG79</f>
        <v>-1.6455994426039348E-3</v>
      </c>
      <c r="AG79" s="15">
        <v>-23</v>
      </c>
      <c r="AH79" s="26"/>
      <c r="AI79" s="26"/>
      <c r="AJ79" s="26"/>
      <c r="AK79" s="26"/>
      <c r="AL79" s="26"/>
      <c r="AM79" s="26"/>
      <c r="AN79" s="26"/>
    </row>
    <row r="80" spans="1:40" ht="13.5" customHeight="1" x14ac:dyDescent="0.2">
      <c r="A80" s="26"/>
      <c r="B80" s="15">
        <v>-22</v>
      </c>
      <c r="C80" s="33">
        <f>AAR!D80</f>
        <v>7.9612511229972156E-5</v>
      </c>
      <c r="D80" s="15">
        <f>AAR!E80</f>
        <v>4.9994891841623444E-3</v>
      </c>
      <c r="E80" s="15">
        <f>AAR!F80</f>
        <v>-4.5328975537439323E-2</v>
      </c>
      <c r="F80" s="15">
        <f>AAR!G80</f>
        <v>1.9072025985153888E-2</v>
      </c>
      <c r="G80" s="15">
        <f>AAR!H80</f>
        <v>1.7096514758033077E-3</v>
      </c>
      <c r="H80" s="15">
        <f>AAR!I80</f>
        <v>-2.7756258025780495E-3</v>
      </c>
      <c r="I80" s="15">
        <f>AAR!J80</f>
        <v>1.1282893361021732E-2</v>
      </c>
      <c r="J80" s="15">
        <f>AAR!K80</f>
        <v>8.2945382250278893E-3</v>
      </c>
      <c r="K80" s="15">
        <f>AAR!L80</f>
        <v>3.4633341927386065E-3</v>
      </c>
      <c r="L80" s="15">
        <f>AAR!M80</f>
        <v>-4.892181866478048E-3</v>
      </c>
      <c r="M80" s="15">
        <f>AAR!N80</f>
        <v>4.3218089449610919E-2</v>
      </c>
      <c r="N80" s="15">
        <f>AAR!O80</f>
        <v>6.1695445950479127E-3</v>
      </c>
      <c r="O80" s="15">
        <f>AAR!P80</f>
        <v>4.1496416704589478E-4</v>
      </c>
      <c r="P80" s="15">
        <f>AAR!Q80</f>
        <v>-8.3581479696775447E-3</v>
      </c>
      <c r="Q80" s="15">
        <f>AAR!R80</f>
        <v>8.496739950643116E-3</v>
      </c>
      <c r="R80" s="15">
        <f>AAR!S80</f>
        <v>2.0619026531036398E-2</v>
      </c>
      <c r="S80" s="15">
        <f>AAR!T80</f>
        <v>-6.0527261037121279E-4</v>
      </c>
      <c r="T80" s="15">
        <f>AAR!U80</f>
        <v>2.9075437878066913E-2</v>
      </c>
      <c r="U80" s="15">
        <f>AAR!V80</f>
        <v>-7.2593517351049845E-3</v>
      </c>
      <c r="V80" s="15">
        <f>AAR!W80</f>
        <v>9.9669222893930647E-3</v>
      </c>
      <c r="W80" s="15">
        <f>AAR!X80</f>
        <v>6.1527448702390179E-3</v>
      </c>
      <c r="X80" s="15">
        <f>AAR!Y80</f>
        <v>5.5929115164721288E-3</v>
      </c>
      <c r="Y80" s="15">
        <f>AAR!Z80</f>
        <v>7.316029440375009E-3</v>
      </c>
      <c r="Z80" s="15">
        <f>AAR!AA80</f>
        <v>8.7951785674048738E-4</v>
      </c>
      <c r="AA80" s="15">
        <f>AAR!AB80</f>
        <v>-1.2269774774392941E-2</v>
      </c>
      <c r="AB80" s="15">
        <f>AAR!AC80</f>
        <v>-9.8772066988367831E-3</v>
      </c>
      <c r="AC80" s="15">
        <f>AAR!AD80</f>
        <v>-1.2536982464159088E-2</v>
      </c>
      <c r="AD80" s="15">
        <f>AAR!AE80</f>
        <v>4.4847876604501664E-3</v>
      </c>
      <c r="AE80" s="15">
        <f>AAR!AF80</f>
        <v>-6.8320949243702855E-3</v>
      </c>
      <c r="AF80" s="15">
        <f>AAR!AG80</f>
        <v>9.13950235812672E-3</v>
      </c>
      <c r="AG80" s="15">
        <v>-22</v>
      </c>
      <c r="AH80" s="26"/>
      <c r="AI80" s="26"/>
      <c r="AJ80" s="26"/>
      <c r="AK80" s="26"/>
      <c r="AL80" s="26"/>
      <c r="AM80" s="26"/>
      <c r="AN80" s="26"/>
    </row>
    <row r="81" spans="1:40" ht="13.5" customHeight="1" x14ac:dyDescent="0.2">
      <c r="A81" s="26"/>
      <c r="B81" s="15">
        <v>-21</v>
      </c>
      <c r="C81" s="15">
        <f>AAR!D81</f>
        <v>1.2938016576187553E-2</v>
      </c>
      <c r="D81" s="15">
        <f>AAR!E81</f>
        <v>9.232594432274123E-3</v>
      </c>
      <c r="E81" s="15">
        <f>AAR!F81</f>
        <v>-2.46822346856879E-2</v>
      </c>
      <c r="F81" s="15">
        <f>AAR!G81</f>
        <v>-7.815561874031679E-3</v>
      </c>
      <c r="G81" s="15">
        <f>AAR!H81</f>
        <v>2.061474005925671E-2</v>
      </c>
      <c r="H81" s="15">
        <f>AAR!I81</f>
        <v>-1.1227725665336686E-2</v>
      </c>
      <c r="I81" s="15">
        <f>AAR!J81</f>
        <v>1.0965969163819699E-3</v>
      </c>
      <c r="J81" s="15">
        <f>AAR!K81</f>
        <v>1.0775273202384127E-2</v>
      </c>
      <c r="K81" s="15">
        <f>AAR!L81</f>
        <v>4.9905981215330074E-3</v>
      </c>
      <c r="L81" s="15">
        <f>AAR!M81</f>
        <v>-1.1874260843558474E-2</v>
      </c>
      <c r="M81" s="15">
        <f>AAR!N81</f>
        <v>-2.4408356710725602E-2</v>
      </c>
      <c r="N81" s="15">
        <f>AAR!O81</f>
        <v>9.8364403762391233E-3</v>
      </c>
      <c r="O81" s="15">
        <f>AAR!P81</f>
        <v>-4.1706354236224676E-4</v>
      </c>
      <c r="P81" s="15">
        <f>AAR!Q81</f>
        <v>-7.779042258883621E-3</v>
      </c>
      <c r="Q81" s="15">
        <f>AAR!R81</f>
        <v>-4.5304645474022465E-3</v>
      </c>
      <c r="R81" s="15">
        <f>AAR!S81</f>
        <v>4.3484019300512808E-4</v>
      </c>
      <c r="S81" s="15">
        <f>AAR!T81</f>
        <v>1.0149113272297332E-3</v>
      </c>
      <c r="T81" s="15">
        <f>AAR!U81</f>
        <v>-6.6258303029486307E-3</v>
      </c>
      <c r="U81" s="15">
        <f>AAR!V81</f>
        <v>-1.884388223342498E-3</v>
      </c>
      <c r="V81" s="15">
        <f>AAR!W81</f>
        <v>5.7278342125164005E-3</v>
      </c>
      <c r="W81" s="15">
        <f>AAR!X81</f>
        <v>-1.1678294088638531E-3</v>
      </c>
      <c r="X81" s="15">
        <f>AAR!Y81</f>
        <v>-4.7503527954420839E-3</v>
      </c>
      <c r="Y81" s="15">
        <f>AAR!Z81</f>
        <v>3.628158859225677E-3</v>
      </c>
      <c r="Z81" s="15">
        <f>AAR!AA81</f>
        <v>5.7802552796054618E-3</v>
      </c>
      <c r="AA81" s="15">
        <f>AAR!AB81</f>
        <v>5.0040182886350159E-3</v>
      </c>
      <c r="AB81" s="15">
        <f>AAR!AC81</f>
        <v>9.8209980529886092E-3</v>
      </c>
      <c r="AC81" s="15">
        <f>AAR!AD81</f>
        <v>1.6301471974477949E-3</v>
      </c>
      <c r="AD81" s="15">
        <f>AAR!AE81</f>
        <v>7.8395550896196466E-3</v>
      </c>
      <c r="AE81" s="15">
        <f>AAR!AF81</f>
        <v>-9.8534472278984063E-3</v>
      </c>
      <c r="AF81" s="15">
        <f>AAR!AG81</f>
        <v>-8.2440864910164439E-4</v>
      </c>
      <c r="AG81" s="15">
        <v>-21</v>
      </c>
      <c r="AH81" s="26"/>
      <c r="AI81" s="26"/>
      <c r="AJ81" s="26"/>
      <c r="AK81" s="26"/>
      <c r="AL81" s="26"/>
      <c r="AM81" s="26"/>
      <c r="AN81" s="26"/>
    </row>
    <row r="82" spans="1:40" ht="13.5" customHeight="1" x14ac:dyDescent="0.2">
      <c r="A82" s="26"/>
      <c r="B82" s="15">
        <v>-20</v>
      </c>
      <c r="C82" s="15">
        <f>AAR!D82</f>
        <v>-5.0679134247001868E-3</v>
      </c>
      <c r="D82" s="15">
        <f>AAR!E82</f>
        <v>-2.863088085831311E-3</v>
      </c>
      <c r="E82" s="15">
        <f>AAR!F82</f>
        <v>-1.0265373534983583E-3</v>
      </c>
      <c r="F82" s="15">
        <f>AAR!G82</f>
        <v>2.8763813261540427E-2</v>
      </c>
      <c r="G82" s="15">
        <f>AAR!H82</f>
        <v>1.8005290572091652E-2</v>
      </c>
      <c r="H82" s="15">
        <f>AAR!I82</f>
        <v>-1.0664293198612578E-2</v>
      </c>
      <c r="I82" s="15">
        <f>AAR!J82</f>
        <v>1.4299018071652417E-3</v>
      </c>
      <c r="J82" s="15">
        <f>AAR!K82</f>
        <v>-2.1685366278530217E-2</v>
      </c>
      <c r="K82" s="15">
        <f>AAR!L82</f>
        <v>-2.0000603541172534E-3</v>
      </c>
      <c r="L82" s="15">
        <f>AAR!M82</f>
        <v>-1.379374183271935E-3</v>
      </c>
      <c r="M82" s="15">
        <f>AAR!N82</f>
        <v>-7.4757498060570391E-3</v>
      </c>
      <c r="N82" s="15">
        <f>AAR!O82</f>
        <v>-1.0035253102007357E-3</v>
      </c>
      <c r="O82" s="15">
        <f>AAR!P82</f>
        <v>4.6299661256325349E-3</v>
      </c>
      <c r="P82" s="15">
        <f>AAR!Q82</f>
        <v>6.007141408382332E-3</v>
      </c>
      <c r="Q82" s="15">
        <f>AAR!R82</f>
        <v>-8.6349505634000633E-3</v>
      </c>
      <c r="R82" s="15">
        <f>AAR!S82</f>
        <v>7.5899091249159861E-3</v>
      </c>
      <c r="S82" s="15">
        <f>AAR!T82</f>
        <v>-2.569982488984001E-3</v>
      </c>
      <c r="T82" s="15">
        <f>AAR!U82</f>
        <v>9.4516105142971891E-3</v>
      </c>
      <c r="U82" s="15">
        <f>AAR!V82</f>
        <v>-9.8910797147631277E-3</v>
      </c>
      <c r="V82" s="15">
        <f>AAR!W82</f>
        <v>-1.7238132608713959E-3</v>
      </c>
      <c r="W82" s="15">
        <f>AAR!X82</f>
        <v>1.9278718211215722E-2</v>
      </c>
      <c r="X82" s="15">
        <f>AAR!Y82</f>
        <v>-2.2038377241937381E-3</v>
      </c>
      <c r="Y82" s="15">
        <f>AAR!Z82</f>
        <v>3.0202982177583281E-3</v>
      </c>
      <c r="Z82" s="15">
        <f>AAR!AA82</f>
        <v>-6.4342156933322112E-4</v>
      </c>
      <c r="AA82" s="15">
        <f>AAR!AB82</f>
        <v>1.0953405424905065E-3</v>
      </c>
      <c r="AB82" s="15">
        <f>AAR!AC82</f>
        <v>9.672364976487987E-4</v>
      </c>
      <c r="AC82" s="15">
        <f>AAR!AD82</f>
        <v>1.4055562945473818E-3</v>
      </c>
      <c r="AD82" s="15">
        <f>AAR!AE82</f>
        <v>-7.8490358721842648E-3</v>
      </c>
      <c r="AE82" s="15">
        <f>AAR!AF82</f>
        <v>1.2332590812832996E-2</v>
      </c>
      <c r="AF82" s="15">
        <f>AAR!AG82</f>
        <v>-5.510351260002367E-3</v>
      </c>
      <c r="AG82" s="15">
        <v>-20</v>
      </c>
      <c r="AH82" s="26"/>
      <c r="AI82" s="26"/>
      <c r="AJ82" s="26"/>
      <c r="AK82" s="26"/>
      <c r="AL82" s="26"/>
      <c r="AM82" s="26"/>
      <c r="AN82" s="26"/>
    </row>
    <row r="83" spans="1:40" ht="13.5" customHeight="1" x14ac:dyDescent="0.2">
      <c r="A83" s="26"/>
      <c r="B83" s="15">
        <v>-19</v>
      </c>
      <c r="C83" s="15">
        <f>AAR!D83</f>
        <v>2.6300263973356303E-3</v>
      </c>
      <c r="D83" s="15">
        <f>AAR!E83</f>
        <v>9.7133211036066688E-4</v>
      </c>
      <c r="E83" s="15">
        <f>AAR!F83</f>
        <v>1.7486519645253877E-2</v>
      </c>
      <c r="F83" s="15">
        <f>AAR!G83</f>
        <v>-2.0737383635087536E-2</v>
      </c>
      <c r="G83" s="15">
        <f>AAR!H83</f>
        <v>1.7478344517451956E-2</v>
      </c>
      <c r="H83" s="15">
        <f>AAR!I83</f>
        <v>1.3923563017440715E-3</v>
      </c>
      <c r="I83" s="15">
        <f>AAR!J83</f>
        <v>7.0028843210027947E-4</v>
      </c>
      <c r="J83" s="15">
        <f>AAR!K83</f>
        <v>1.4711473502951341E-2</v>
      </c>
      <c r="K83" s="15">
        <f>AAR!L83</f>
        <v>-5.1229024697702179E-3</v>
      </c>
      <c r="L83" s="15">
        <f>AAR!M83</f>
        <v>-1.9550007227596765E-3</v>
      </c>
      <c r="M83" s="15">
        <f>AAR!N83</f>
        <v>-1.0860725754547267E-2</v>
      </c>
      <c r="N83" s="15">
        <f>AAR!O83</f>
        <v>-1.9948953838393922E-2</v>
      </c>
      <c r="O83" s="15">
        <f>AAR!P83</f>
        <v>-2.156674679826897E-3</v>
      </c>
      <c r="P83" s="15">
        <f>AAR!Q83</f>
        <v>3.4805753759067108E-3</v>
      </c>
      <c r="Q83" s="15">
        <f>AAR!R83</f>
        <v>1.2416629270448874E-2</v>
      </c>
      <c r="R83" s="15">
        <f>AAR!S83</f>
        <v>7.3314289945569872E-3</v>
      </c>
      <c r="S83" s="15">
        <f>AAR!T83</f>
        <v>-3.5080104666118839E-3</v>
      </c>
      <c r="T83" s="15">
        <f>AAR!U83</f>
        <v>-7.3279528975088632E-4</v>
      </c>
      <c r="U83" s="15">
        <f>AAR!V83</f>
        <v>-1.7434787642250926E-2</v>
      </c>
      <c r="V83" s="15">
        <f>AAR!W83</f>
        <v>-1.0658015119931245E-2</v>
      </c>
      <c r="W83" s="15">
        <f>AAR!X83</f>
        <v>4.1485499451227731E-4</v>
      </c>
      <c r="X83" s="15">
        <f>AAR!Y83</f>
        <v>9.5912148238951264E-3</v>
      </c>
      <c r="Y83" s="15">
        <f>AAR!Z83</f>
        <v>-6.4368647547042028E-4</v>
      </c>
      <c r="Z83" s="15">
        <f>AAR!AA83</f>
        <v>-1.5885814001146671E-2</v>
      </c>
      <c r="AA83" s="15">
        <f>AAR!AB83</f>
        <v>1.76224766989466E-2</v>
      </c>
      <c r="AB83" s="15">
        <f>AAR!AC83</f>
        <v>2.022024808475827E-3</v>
      </c>
      <c r="AC83" s="15">
        <f>AAR!AD83</f>
        <v>-1.8874614989423349E-3</v>
      </c>
      <c r="AD83" s="15">
        <f>AAR!AE83</f>
        <v>-6.5216637422529245E-3</v>
      </c>
      <c r="AE83" s="15">
        <f>AAR!AF83</f>
        <v>-6.5341613789302293E-3</v>
      </c>
      <c r="AF83" s="15">
        <f>AAR!AG83</f>
        <v>1.4433200402360978E-2</v>
      </c>
      <c r="AG83" s="15">
        <v>-19</v>
      </c>
      <c r="AH83" s="26"/>
      <c r="AI83" s="26"/>
      <c r="AJ83" s="26"/>
      <c r="AK83" s="26"/>
      <c r="AL83" s="26"/>
      <c r="AM83" s="26"/>
      <c r="AN83" s="26"/>
    </row>
    <row r="84" spans="1:40" ht="13.5" customHeight="1" x14ac:dyDescent="0.2">
      <c r="A84" s="26"/>
      <c r="B84" s="15">
        <v>-18</v>
      </c>
      <c r="C84" s="15">
        <f>AAR!D84</f>
        <v>3.8515625765389574E-3</v>
      </c>
      <c r="D84" s="15">
        <f>AAR!E84</f>
        <v>-4.2547380789746273E-3</v>
      </c>
      <c r="E84" s="15">
        <f>AAR!F84</f>
        <v>-1.8401048866640464E-2</v>
      </c>
      <c r="F84" s="15">
        <f>AAR!G84</f>
        <v>1.138362460688672E-2</v>
      </c>
      <c r="G84" s="15">
        <f>AAR!H84</f>
        <v>-8.714065213708995E-4</v>
      </c>
      <c r="H84" s="15">
        <f>AAR!I84</f>
        <v>-5.5810317041317618E-3</v>
      </c>
      <c r="I84" s="15">
        <f>AAR!J84</f>
        <v>-5.0060565401947518E-3</v>
      </c>
      <c r="J84" s="15">
        <f>AAR!K84</f>
        <v>2.0164453239948886E-3</v>
      </c>
      <c r="K84" s="15">
        <f>AAR!L84</f>
        <v>7.0735799533619961E-3</v>
      </c>
      <c r="L84" s="15">
        <f>AAR!M84</f>
        <v>3.5514832140949269E-3</v>
      </c>
      <c r="M84" s="15">
        <f>AAR!N84</f>
        <v>5.571886015943924E-3</v>
      </c>
      <c r="N84" s="15">
        <f>AAR!O84</f>
        <v>5.6586755029815411E-4</v>
      </c>
      <c r="O84" s="15">
        <f>AAR!P84</f>
        <v>-4.5505427141711392E-3</v>
      </c>
      <c r="P84" s="15">
        <f>AAR!Q84</f>
        <v>8.1325398778304588E-3</v>
      </c>
      <c r="Q84" s="15">
        <f>AAR!R84</f>
        <v>-5.9021793210387889E-3</v>
      </c>
      <c r="R84" s="15">
        <f>AAR!S84</f>
        <v>7.8671611504514665E-3</v>
      </c>
      <c r="S84" s="15">
        <f>AAR!T84</f>
        <v>-2.0767291876560359E-3</v>
      </c>
      <c r="T84" s="15">
        <f>AAR!U84</f>
        <v>2.7181294634509648E-3</v>
      </c>
      <c r="U84" s="15">
        <f>AAR!V84</f>
        <v>1.3187005232905138E-2</v>
      </c>
      <c r="V84" s="15">
        <f>AAR!W84</f>
        <v>9.8385566299717545E-4</v>
      </c>
      <c r="W84" s="15">
        <f>AAR!X84</f>
        <v>4.3834921647142901E-3</v>
      </c>
      <c r="X84" s="15">
        <f>AAR!Y84</f>
        <v>-3.2232098174994964E-4</v>
      </c>
      <c r="Y84" s="15">
        <f>AAR!Z84</f>
        <v>2.9250086350350157E-3</v>
      </c>
      <c r="Z84" s="15">
        <f>AAR!AA84</f>
        <v>-8.258932333570633E-3</v>
      </c>
      <c r="AA84" s="15">
        <f>AAR!AB84</f>
        <v>7.3175669528563227E-3</v>
      </c>
      <c r="AB84" s="15">
        <f>AAR!AC84</f>
        <v>-1.75331807744168E-2</v>
      </c>
      <c r="AC84" s="15">
        <f>AAR!AD84</f>
        <v>-1.316495413172122E-2</v>
      </c>
      <c r="AD84" s="15">
        <f>AAR!AE84</f>
        <v>-1.9109640841917189E-3</v>
      </c>
      <c r="AE84" s="15">
        <f>AAR!AF84</f>
        <v>-1.1109569795379722E-2</v>
      </c>
      <c r="AF84" s="15">
        <f>AAR!AG84</f>
        <v>-6.4467863945351905E-3</v>
      </c>
      <c r="AG84" s="15">
        <v>-18</v>
      </c>
      <c r="AH84" s="26"/>
      <c r="AI84" s="26"/>
      <c r="AJ84" s="26"/>
      <c r="AK84" s="26"/>
      <c r="AL84" s="26"/>
      <c r="AM84" s="26"/>
      <c r="AN84" s="26"/>
    </row>
    <row r="85" spans="1:40" ht="13.5" customHeight="1" x14ac:dyDescent="0.2">
      <c r="A85" s="26"/>
      <c r="B85" s="15">
        <v>-17</v>
      </c>
      <c r="C85" s="15">
        <f>AAR!D85</f>
        <v>4.0087526899096598E-3</v>
      </c>
      <c r="D85" s="15">
        <f>AAR!E85</f>
        <v>-1.1391674822785598E-2</v>
      </c>
      <c r="E85" s="15">
        <f>AAR!F85</f>
        <v>7.5855321952363487E-3</v>
      </c>
      <c r="F85" s="15">
        <f>AAR!G85</f>
        <v>1.7835862715091386E-2</v>
      </c>
      <c r="G85" s="15">
        <f>AAR!H85</f>
        <v>7.8572231996032992E-3</v>
      </c>
      <c r="H85" s="15">
        <f>AAR!I85</f>
        <v>-2.1169576102348774E-4</v>
      </c>
      <c r="I85" s="15">
        <f>AAR!J85</f>
        <v>7.5227826245492374E-3</v>
      </c>
      <c r="J85" s="15">
        <f>AAR!K85</f>
        <v>3.2526563002119001E-3</v>
      </c>
      <c r="K85" s="15">
        <f>AAR!L85</f>
        <v>-5.2949132473424062E-3</v>
      </c>
      <c r="L85" s="15">
        <f>AAR!M85</f>
        <v>7.1252506695691567E-3</v>
      </c>
      <c r="M85" s="15">
        <f>AAR!N85</f>
        <v>-9.3250810168027543E-3</v>
      </c>
      <c r="N85" s="15">
        <f>AAR!O85</f>
        <v>-2.8250439439930844E-3</v>
      </c>
      <c r="O85" s="15">
        <f>AAR!P85</f>
        <v>4.1984193628711031E-3</v>
      </c>
      <c r="P85" s="15">
        <f>AAR!Q85</f>
        <v>7.1257407746413218E-3</v>
      </c>
      <c r="Q85" s="15">
        <f>AAR!R85</f>
        <v>-1.0802704662978472E-2</v>
      </c>
      <c r="R85" s="15">
        <f>AAR!S85</f>
        <v>4.4649087995158859E-3</v>
      </c>
      <c r="S85" s="15">
        <f>AAR!T85</f>
        <v>7.4755485054164086E-3</v>
      </c>
      <c r="T85" s="15">
        <f>AAR!U85</f>
        <v>-1.7140352032140451E-2</v>
      </c>
      <c r="U85" s="15">
        <f>AAR!V85</f>
        <v>-2.983221945472514E-3</v>
      </c>
      <c r="V85" s="15">
        <f>AAR!W85</f>
        <v>-4.6845835649007746E-3</v>
      </c>
      <c r="W85" s="15">
        <f>AAR!X85</f>
        <v>-2.0114257777967767E-2</v>
      </c>
      <c r="X85" s="15">
        <f>AAR!Y85</f>
        <v>3.3600603163446521E-3</v>
      </c>
      <c r="Y85" s="15">
        <f>AAR!Z85</f>
        <v>1.8151876541956935E-3</v>
      </c>
      <c r="Z85" s="15">
        <f>AAR!AA85</f>
        <v>-3.5821603105830793E-3</v>
      </c>
      <c r="AA85" s="15">
        <f>AAR!AB85</f>
        <v>-5.798843680244966E-3</v>
      </c>
      <c r="AB85" s="15">
        <f>AAR!AC85</f>
        <v>6.9807589691506366E-3</v>
      </c>
      <c r="AC85" s="15">
        <f>AAR!AD85</f>
        <v>-5.4771899368370068E-3</v>
      </c>
      <c r="AD85" s="15">
        <f>AAR!AE85</f>
        <v>-1.1466887842733258E-2</v>
      </c>
      <c r="AE85" s="15">
        <f>AAR!AF85</f>
        <v>3.6834352073112892E-2</v>
      </c>
      <c r="AF85" s="15">
        <f>AAR!AG85</f>
        <v>6.8769640758057733E-3</v>
      </c>
      <c r="AG85" s="15">
        <v>-17</v>
      </c>
      <c r="AH85" s="26"/>
      <c r="AI85" s="26"/>
      <c r="AJ85" s="26"/>
      <c r="AK85" s="26"/>
      <c r="AL85" s="26"/>
      <c r="AM85" s="26"/>
      <c r="AN85" s="26"/>
    </row>
    <row r="86" spans="1:40" ht="13.5" customHeight="1" x14ac:dyDescent="0.2">
      <c r="A86" s="26"/>
      <c r="B86" s="15">
        <v>-16</v>
      </c>
      <c r="C86" s="15">
        <f>AAR!D86</f>
        <v>2.3014826048414084E-3</v>
      </c>
      <c r="D86" s="15">
        <f>AAR!E86</f>
        <v>-1.6019162170022782E-3</v>
      </c>
      <c r="E86" s="15">
        <f>AAR!F86</f>
        <v>-2.4290983876579897E-3</v>
      </c>
      <c r="F86" s="15">
        <f>AAR!G86</f>
        <v>-1.7837948466651803E-2</v>
      </c>
      <c r="G86" s="15">
        <f>AAR!H86</f>
        <v>1.3892287516766766E-2</v>
      </c>
      <c r="H86" s="15">
        <f>AAR!I86</f>
        <v>-7.6761497296607261E-3</v>
      </c>
      <c r="I86" s="15">
        <f>AAR!J86</f>
        <v>1.8109289118839592E-3</v>
      </c>
      <c r="J86" s="15">
        <f>AAR!K86</f>
        <v>-5.2963303002658817E-3</v>
      </c>
      <c r="K86" s="15">
        <f>AAR!L86</f>
        <v>5.2849356405092231E-3</v>
      </c>
      <c r="L86" s="15">
        <f>AAR!M86</f>
        <v>3.4338604693114651E-3</v>
      </c>
      <c r="M86" s="15">
        <f>AAR!N86</f>
        <v>-9.6074735378474073E-4</v>
      </c>
      <c r="N86" s="15">
        <f>AAR!O86</f>
        <v>2.5955870714984394E-3</v>
      </c>
      <c r="O86" s="15">
        <f>AAR!P86</f>
        <v>-2.4932486850027221E-3</v>
      </c>
      <c r="P86" s="15">
        <f>AAR!Q86</f>
        <v>-5.5759646331980401E-3</v>
      </c>
      <c r="Q86" s="15">
        <f>AAR!R86</f>
        <v>4.5088051203167898E-3</v>
      </c>
      <c r="R86" s="33">
        <f>AAR!S86</f>
        <v>-2.3367252899509543E-5</v>
      </c>
      <c r="S86" s="15">
        <f>AAR!T86</f>
        <v>-1.4434527464540804E-2</v>
      </c>
      <c r="T86" s="15">
        <f>AAR!U86</f>
        <v>6.5600306979523449E-3</v>
      </c>
      <c r="U86" s="15">
        <f>AAR!V86</f>
        <v>9.2800469858819613E-3</v>
      </c>
      <c r="V86" s="15">
        <f>AAR!W86</f>
        <v>-1.4884913599607047E-3</v>
      </c>
      <c r="W86" s="15">
        <f>AAR!X86</f>
        <v>-1.1821018247880771E-2</v>
      </c>
      <c r="X86" s="15">
        <f>AAR!Y86</f>
        <v>-3.5035573847785667E-3</v>
      </c>
      <c r="Y86" s="15">
        <f>AAR!Z86</f>
        <v>2.2802617051123036E-3</v>
      </c>
      <c r="Z86" s="15">
        <f>AAR!AA86</f>
        <v>5.717286596081725E-3</v>
      </c>
      <c r="AA86" s="15">
        <f>AAR!AB86</f>
        <v>-3.9275424476128053E-3</v>
      </c>
      <c r="AB86" s="15">
        <f>AAR!AC86</f>
        <v>1.1962660458441325E-2</v>
      </c>
      <c r="AC86" s="15">
        <f>AAR!AD86</f>
        <v>-4.9206770771454376E-3</v>
      </c>
      <c r="AD86" s="15">
        <f>AAR!AE86</f>
        <v>1.2522014573881782E-4</v>
      </c>
      <c r="AE86" s="15">
        <f>AAR!AF86</f>
        <v>-9.1256741022119319E-3</v>
      </c>
      <c r="AF86" s="15">
        <f>AAR!AG86</f>
        <v>7.3948285508914826E-3</v>
      </c>
      <c r="AG86" s="15">
        <v>-16</v>
      </c>
      <c r="AH86" s="26"/>
      <c r="AI86" s="26"/>
      <c r="AJ86" s="26"/>
      <c r="AK86" s="26"/>
      <c r="AL86" s="26"/>
      <c r="AM86" s="26"/>
      <c r="AN86" s="26"/>
    </row>
    <row r="87" spans="1:40" ht="13.5" customHeight="1" x14ac:dyDescent="0.2">
      <c r="A87" s="26"/>
      <c r="B87" s="15">
        <v>-15</v>
      </c>
      <c r="C87" s="15">
        <f>AAR!D87</f>
        <v>-1.8822813579416082E-3</v>
      </c>
      <c r="D87" s="15">
        <f>AAR!E87</f>
        <v>-1.4019326073914365E-2</v>
      </c>
      <c r="E87" s="15">
        <f>AAR!F87</f>
        <v>-5.7444039313488161E-3</v>
      </c>
      <c r="F87" s="15">
        <f>AAR!G87</f>
        <v>1.2107301853983381E-2</v>
      </c>
      <c r="G87" s="15">
        <f>AAR!H87</f>
        <v>8.8942353469662755E-4</v>
      </c>
      <c r="H87" s="15">
        <f>AAR!I87</f>
        <v>-6.9061979370844337E-3</v>
      </c>
      <c r="I87" s="15">
        <f>AAR!J87</f>
        <v>-1.105360587320257E-2</v>
      </c>
      <c r="J87" s="15">
        <f>AAR!K87</f>
        <v>-1.4264000764925861E-3</v>
      </c>
      <c r="K87" s="15">
        <f>AAR!L87</f>
        <v>-6.1802716813104622E-3</v>
      </c>
      <c r="L87" s="15">
        <f>AAR!M87</f>
        <v>2.5417119668997259E-2</v>
      </c>
      <c r="M87" s="15">
        <f>AAR!N87</f>
        <v>3.04376448674491E-3</v>
      </c>
      <c r="N87" s="15">
        <f>AAR!O87</f>
        <v>-1.6227757028769274E-2</v>
      </c>
      <c r="O87" s="15">
        <f>AAR!P87</f>
        <v>-7.39699739351906E-3</v>
      </c>
      <c r="P87" s="15">
        <f>AAR!Q87</f>
        <v>-8.8329172226921521E-3</v>
      </c>
      <c r="Q87" s="15">
        <f>AAR!R87</f>
        <v>-4.5234969102937294E-3</v>
      </c>
      <c r="R87" s="15">
        <f>AAR!S87</f>
        <v>3.59925366353437E-3</v>
      </c>
      <c r="S87" s="15">
        <f>AAR!T87</f>
        <v>1.4996872862574513E-3</v>
      </c>
      <c r="T87" s="15">
        <f>AAR!U87</f>
        <v>4.4923587926178638E-3</v>
      </c>
      <c r="U87" s="15">
        <f>AAR!V87</f>
        <v>1.772662510851768E-2</v>
      </c>
      <c r="V87" s="15">
        <f>AAR!W87</f>
        <v>1.922224774731909E-3</v>
      </c>
      <c r="W87" s="15">
        <f>AAR!X87</f>
        <v>1.2677925974703705E-2</v>
      </c>
      <c r="X87" s="15">
        <f>AAR!Y87</f>
        <v>-2.9898048344404078E-4</v>
      </c>
      <c r="Y87" s="15">
        <f>AAR!Z87</f>
        <v>-7.3839630951172807E-3</v>
      </c>
      <c r="Z87" s="15">
        <f>AAR!AA87</f>
        <v>-3.625860074399823E-3</v>
      </c>
      <c r="AA87" s="15">
        <f>AAR!AB87</f>
        <v>-9.7537632422202425E-3</v>
      </c>
      <c r="AB87" s="15">
        <f>AAR!AC87</f>
        <v>-4.4363642683367243E-3</v>
      </c>
      <c r="AC87" s="15">
        <f>AAR!AD87</f>
        <v>-8.0589228653335232E-3</v>
      </c>
      <c r="AD87" s="15">
        <f>AAR!AE87</f>
        <v>-1.1866360972639829E-3</v>
      </c>
      <c r="AE87" s="15">
        <f>AAR!AF87</f>
        <v>-7.6202397629418547E-3</v>
      </c>
      <c r="AF87" s="15">
        <f>AAR!AG87</f>
        <v>3.3290244072414574E-3</v>
      </c>
      <c r="AG87" s="15">
        <v>-15</v>
      </c>
      <c r="AH87" s="26"/>
      <c r="AI87" s="26"/>
      <c r="AJ87" s="26"/>
      <c r="AK87" s="26"/>
      <c r="AL87" s="26"/>
      <c r="AM87" s="26"/>
      <c r="AN87" s="26"/>
    </row>
    <row r="88" spans="1:40" ht="13.5" customHeight="1" x14ac:dyDescent="0.2">
      <c r="A88" s="26"/>
      <c r="B88" s="15">
        <v>-14</v>
      </c>
      <c r="C88" s="15">
        <f>AAR!D88</f>
        <v>8.3328179406093449E-3</v>
      </c>
      <c r="D88" s="15">
        <f>AAR!E88</f>
        <v>-3.6137950931279614E-4</v>
      </c>
      <c r="E88" s="15">
        <f>AAR!F88</f>
        <v>-9.6047449371973719E-3</v>
      </c>
      <c r="F88" s="15">
        <f>AAR!G88</f>
        <v>5.5527138965204568E-3</v>
      </c>
      <c r="G88" s="15">
        <f>AAR!H88</f>
        <v>3.4169709518501951E-3</v>
      </c>
      <c r="H88" s="15">
        <f>AAR!I88</f>
        <v>-1.2872134093686521E-2</v>
      </c>
      <c r="I88" s="15">
        <f>AAR!J88</f>
        <v>-1.0964688323670998E-2</v>
      </c>
      <c r="J88" s="15">
        <f>AAR!K88</f>
        <v>4.2598354005768729E-3</v>
      </c>
      <c r="K88" s="15">
        <f>AAR!L88</f>
        <v>4.072204306959289E-3</v>
      </c>
      <c r="L88" s="15">
        <f>AAR!M88</f>
        <v>-1.1668571598323019E-2</v>
      </c>
      <c r="M88" s="15">
        <f>AAR!N88</f>
        <v>-5.4056049441952227E-2</v>
      </c>
      <c r="N88" s="15">
        <f>AAR!O88</f>
        <v>2.8475700428553931E-3</v>
      </c>
      <c r="O88" s="15">
        <f>AAR!P88</f>
        <v>-1.1506981845610487E-2</v>
      </c>
      <c r="P88" s="15">
        <f>AAR!Q88</f>
        <v>1.1917992018466873E-2</v>
      </c>
      <c r="Q88" s="15">
        <f>AAR!R88</f>
        <v>-3.4099136603441618E-3</v>
      </c>
      <c r="R88" s="15">
        <f>AAR!S88</f>
        <v>-1.4661135840694251E-2</v>
      </c>
      <c r="S88" s="15">
        <f>AAR!T88</f>
        <v>8.6860217397010542E-3</v>
      </c>
      <c r="T88" s="15">
        <f>AAR!U88</f>
        <v>-3.5120325179855687E-2</v>
      </c>
      <c r="U88" s="15">
        <f>AAR!V88</f>
        <v>-2.3507971112103959E-3</v>
      </c>
      <c r="V88" s="15">
        <f>AAR!W88</f>
        <v>7.0957640244470425E-3</v>
      </c>
      <c r="W88" s="15">
        <f>AAR!X88</f>
        <v>-1.0300061210892419E-2</v>
      </c>
      <c r="X88" s="15">
        <f>AAR!Y88</f>
        <v>1.0163041138771497E-2</v>
      </c>
      <c r="Y88" s="15">
        <f>AAR!Z88</f>
        <v>3.2429949381615644E-3</v>
      </c>
      <c r="Z88" s="15">
        <f>AAR!AA88</f>
        <v>3.4193815114844546E-2</v>
      </c>
      <c r="AA88" s="15">
        <f>AAR!AB88</f>
        <v>4.7822200071395895E-3</v>
      </c>
      <c r="AB88" s="15">
        <f>AAR!AC88</f>
        <v>1.2353540618220368E-3</v>
      </c>
      <c r="AC88" s="15">
        <f>AAR!AD88</f>
        <v>1.9397225210801515E-3</v>
      </c>
      <c r="AD88" s="15">
        <f>AAR!AE88</f>
        <v>-3.2437295157697783E-3</v>
      </c>
      <c r="AE88" s="15">
        <f>AAR!AF88</f>
        <v>6.0642970067629511E-3</v>
      </c>
      <c r="AF88" s="15">
        <f>AAR!AG88</f>
        <v>-1.1615374119162383E-2</v>
      </c>
      <c r="AG88" s="15">
        <v>-14</v>
      </c>
      <c r="AH88" s="26"/>
      <c r="AI88" s="26"/>
      <c r="AJ88" s="26"/>
      <c r="AK88" s="26"/>
      <c r="AL88" s="26"/>
      <c r="AM88" s="26"/>
      <c r="AN88" s="26"/>
    </row>
    <row r="89" spans="1:40" ht="13.5" customHeight="1" x14ac:dyDescent="0.2">
      <c r="A89" s="26"/>
      <c r="B89" s="15">
        <v>-13</v>
      </c>
      <c r="C89" s="15">
        <f>AAR!D89</f>
        <v>-1.3839582031335267E-3</v>
      </c>
      <c r="D89" s="15">
        <f>AAR!E89</f>
        <v>-1.1471553174284929E-2</v>
      </c>
      <c r="E89" s="15">
        <f>AAR!F89</f>
        <v>-2.2325121113294585E-3</v>
      </c>
      <c r="F89" s="15">
        <f>AAR!G89</f>
        <v>1.5810889430613803E-3</v>
      </c>
      <c r="G89" s="15">
        <f>AAR!H89</f>
        <v>-7.5407241861965776E-4</v>
      </c>
      <c r="H89" s="15">
        <f>AAR!I89</f>
        <v>-1.2843310090920875E-2</v>
      </c>
      <c r="I89" s="15">
        <f>AAR!J89</f>
        <v>6.1148606557917973E-4</v>
      </c>
      <c r="J89" s="15">
        <f>AAR!K89</f>
        <v>-3.7008904101472426E-3</v>
      </c>
      <c r="K89" s="15">
        <f>AAR!L89</f>
        <v>5.432006212940859E-3</v>
      </c>
      <c r="L89" s="15">
        <f>AAR!M89</f>
        <v>8.3735354465958138E-3</v>
      </c>
      <c r="M89" s="15">
        <f>AAR!N89</f>
        <v>-8.1163757945345721E-3</v>
      </c>
      <c r="N89" s="15">
        <f>AAR!O89</f>
        <v>1.8488517913252747E-4</v>
      </c>
      <c r="O89" s="15">
        <f>AAR!P89</f>
        <v>-1.2257182942679355E-2</v>
      </c>
      <c r="P89" s="15">
        <f>AAR!Q89</f>
        <v>7.1727612033236771E-3</v>
      </c>
      <c r="Q89" s="15">
        <f>AAR!R89</f>
        <v>4.7839644549202065E-3</v>
      </c>
      <c r="R89" s="15">
        <f>AAR!S89</f>
        <v>-1.6918822668175334E-3</v>
      </c>
      <c r="S89" s="15">
        <f>AAR!T89</f>
        <v>9.8648221444579843E-3</v>
      </c>
      <c r="T89" s="15">
        <f>AAR!U89</f>
        <v>-2.2643980054900422E-2</v>
      </c>
      <c r="U89" s="15">
        <f>AAR!V89</f>
        <v>-1.1882815441767877E-2</v>
      </c>
      <c r="V89" s="15">
        <f>AAR!W89</f>
        <v>-3.4292417082830966E-3</v>
      </c>
      <c r="W89" s="15">
        <f>AAR!X89</f>
        <v>-2.7506365063524555E-2</v>
      </c>
      <c r="X89" s="15">
        <f>AAR!Y89</f>
        <v>-1.9655046617002543E-3</v>
      </c>
      <c r="Y89" s="15">
        <f>AAR!Z89</f>
        <v>7.6534258568805476E-3</v>
      </c>
      <c r="Z89" s="15">
        <f>AAR!AA89</f>
        <v>5.3781284987254707E-2</v>
      </c>
      <c r="AA89" s="15">
        <f>AAR!AB89</f>
        <v>8.3517609692701413E-3</v>
      </c>
      <c r="AB89" s="15">
        <f>AAR!AC89</f>
        <v>1.9899123902696546E-3</v>
      </c>
      <c r="AC89" s="15">
        <f>AAR!AD89</f>
        <v>-5.4515290245529665E-3</v>
      </c>
      <c r="AD89" s="15">
        <f>AAR!AE89</f>
        <v>5.2711518066815991E-3</v>
      </c>
      <c r="AE89" s="15">
        <f>AAR!AF89</f>
        <v>-6.5563213887191761E-4</v>
      </c>
      <c r="AF89" s="15">
        <f>AAR!AG89</f>
        <v>-4.175320529244614E-3</v>
      </c>
      <c r="AG89" s="15">
        <v>-13</v>
      </c>
      <c r="AH89" s="26"/>
      <c r="AI89" s="26"/>
      <c r="AJ89" s="26"/>
      <c r="AK89" s="26"/>
      <c r="AL89" s="26"/>
      <c r="AM89" s="26"/>
      <c r="AN89" s="26"/>
    </row>
    <row r="90" spans="1:40" ht="13.5" customHeight="1" x14ac:dyDescent="0.2">
      <c r="A90" s="26"/>
      <c r="B90" s="15">
        <v>-12</v>
      </c>
      <c r="C90" s="15">
        <f>AAR!D90</f>
        <v>3.8222303959515626E-3</v>
      </c>
      <c r="D90" s="15">
        <f>AAR!E90</f>
        <v>2.0211384049038335E-2</v>
      </c>
      <c r="E90" s="15">
        <f>AAR!F90</f>
        <v>-9.1410860648887069E-4</v>
      </c>
      <c r="F90" s="15">
        <f>AAR!G90</f>
        <v>-1.4513154139152318E-2</v>
      </c>
      <c r="G90" s="15">
        <f>AAR!H90</f>
        <v>4.6566686468742496E-3</v>
      </c>
      <c r="H90" s="15">
        <f>AAR!I90</f>
        <v>1.7279203288480663E-2</v>
      </c>
      <c r="I90" s="15">
        <f>AAR!J90</f>
        <v>-1.184943370552044E-2</v>
      </c>
      <c r="J90" s="15">
        <f>AAR!K90</f>
        <v>-6.3354498520894059E-3</v>
      </c>
      <c r="K90" s="15">
        <f>AAR!L90</f>
        <v>1.4011709270203707E-2</v>
      </c>
      <c r="L90" s="15">
        <f>AAR!M90</f>
        <v>-9.0054200268198017E-3</v>
      </c>
      <c r="M90" s="15">
        <f>AAR!N90</f>
        <v>-2.445740813868464E-3</v>
      </c>
      <c r="N90" s="15">
        <f>AAR!O90</f>
        <v>4.7097105280369837E-3</v>
      </c>
      <c r="O90" s="15">
        <f>AAR!P90</f>
        <v>2.2363409180977616E-2</v>
      </c>
      <c r="P90" s="15">
        <f>AAR!Q90</f>
        <v>2.6574765599398855E-3</v>
      </c>
      <c r="Q90" s="15">
        <f>AAR!R90</f>
        <v>1.1155881245515864E-2</v>
      </c>
      <c r="R90" s="15">
        <f>AAR!S90</f>
        <v>1.8513411405536423E-3</v>
      </c>
      <c r="S90" s="15">
        <f>AAR!T90</f>
        <v>1.0410956735476116E-2</v>
      </c>
      <c r="T90" s="15">
        <f>AAR!U90</f>
        <v>-6.8937992109560295E-4</v>
      </c>
      <c r="U90" s="15">
        <f>AAR!V90</f>
        <v>1.4696966196717579E-2</v>
      </c>
      <c r="V90" s="15">
        <f>AAR!W90</f>
        <v>7.0597757098779315E-3</v>
      </c>
      <c r="W90" s="15">
        <f>AAR!X90</f>
        <v>1.2543056862950215E-4</v>
      </c>
      <c r="X90" s="15">
        <f>AAR!Y90</f>
        <v>-1.3420446970538687E-2</v>
      </c>
      <c r="Y90" s="15">
        <f>AAR!Z90</f>
        <v>-1.552863093450706E-2</v>
      </c>
      <c r="Z90" s="15">
        <f>AAR!AA90</f>
        <v>-9.7342595701467062E-4</v>
      </c>
      <c r="AA90" s="15">
        <f>AAR!AB90</f>
        <v>5.1739949976802278E-3</v>
      </c>
      <c r="AB90" s="15">
        <f>AAR!AC90</f>
        <v>4.5489545405052872E-3</v>
      </c>
      <c r="AC90" s="15">
        <f>AAR!AD90</f>
        <v>6.8874424075590999E-3</v>
      </c>
      <c r="AD90" s="15">
        <f>AAR!AE90</f>
        <v>-3.5768004122417813E-3</v>
      </c>
      <c r="AE90" s="15">
        <f>AAR!AF90</f>
        <v>-9.2873359976163652E-3</v>
      </c>
      <c r="AF90" s="15">
        <f>AAR!AG90</f>
        <v>-9.0206565376057049E-3</v>
      </c>
      <c r="AG90" s="15">
        <v>-12</v>
      </c>
      <c r="AH90" s="26"/>
      <c r="AI90" s="26"/>
      <c r="AJ90" s="26"/>
      <c r="AK90" s="26"/>
      <c r="AL90" s="26"/>
      <c r="AM90" s="26"/>
      <c r="AN90" s="26"/>
    </row>
    <row r="91" spans="1:40" ht="13.5" customHeight="1" x14ac:dyDescent="0.2">
      <c r="A91" s="26"/>
      <c r="B91" s="15">
        <v>-11</v>
      </c>
      <c r="C91" s="15">
        <f>AAR!D91</f>
        <v>1.2089363857408116E-4</v>
      </c>
      <c r="D91" s="15">
        <f>AAR!E91</f>
        <v>-2.6851170656175767E-2</v>
      </c>
      <c r="E91" s="15">
        <f>AAR!F91</f>
        <v>-9.8135898936023112E-3</v>
      </c>
      <c r="F91" s="15">
        <f>AAR!G91</f>
        <v>-9.251087273158938E-3</v>
      </c>
      <c r="G91" s="15">
        <f>AAR!H91</f>
        <v>2.4289955687850804E-3</v>
      </c>
      <c r="H91" s="15">
        <f>AAR!I91</f>
        <v>1.6917633424887342E-3</v>
      </c>
      <c r="I91" s="15">
        <f>AAR!J91</f>
        <v>4.662955892158609E-3</v>
      </c>
      <c r="J91" s="15">
        <f>AAR!K91</f>
        <v>7.9488187859390533E-3</v>
      </c>
      <c r="K91" s="15">
        <f>AAR!L91</f>
        <v>-8.4257527355203771E-4</v>
      </c>
      <c r="L91" s="15">
        <f>AAR!M91</f>
        <v>-9.3553182903753487E-2</v>
      </c>
      <c r="M91" s="15">
        <f>AAR!N91</f>
        <v>1.4058532837487417E-2</v>
      </c>
      <c r="N91" s="15">
        <f>AAR!O91</f>
        <v>3.1018607774917304E-3</v>
      </c>
      <c r="O91" s="15">
        <f>AAR!P91</f>
        <v>1.5867589871671854E-2</v>
      </c>
      <c r="P91" s="15">
        <f>AAR!Q91</f>
        <v>-2.1197858267131831E-3</v>
      </c>
      <c r="Q91" s="15">
        <f>AAR!R91</f>
        <v>1.160727129645979E-2</v>
      </c>
      <c r="R91" s="15">
        <f>AAR!S91</f>
        <v>-8.4474386457003732E-3</v>
      </c>
      <c r="S91" s="15">
        <f>AAR!T91</f>
        <v>-1.2650862205998096E-2</v>
      </c>
      <c r="T91" s="15">
        <f>AAR!U91</f>
        <v>-3.8425462598697863E-2</v>
      </c>
      <c r="U91" s="15">
        <f>AAR!V91</f>
        <v>1.8572048518034658E-3</v>
      </c>
      <c r="V91" s="15">
        <f>AAR!W91</f>
        <v>3.1337045356648547E-4</v>
      </c>
      <c r="W91" s="15">
        <f>AAR!X91</f>
        <v>2.5533373705249676E-3</v>
      </c>
      <c r="X91" s="15">
        <f>AAR!Y91</f>
        <v>3.5880112119659573E-3</v>
      </c>
      <c r="Y91" s="15">
        <f>AAR!Z91</f>
        <v>7.3509378737716411E-3</v>
      </c>
      <c r="Z91" s="15">
        <f>AAR!AA91</f>
        <v>2.323337857459533E-3</v>
      </c>
      <c r="AA91" s="15">
        <f>AAR!AB91</f>
        <v>-1.1902684461211187E-3</v>
      </c>
      <c r="AB91" s="15">
        <f>AAR!AC91</f>
        <v>1.5514659024537535E-2</v>
      </c>
      <c r="AC91" s="15">
        <f>AAR!AD91</f>
        <v>1.3714776170339983E-2</v>
      </c>
      <c r="AD91" s="15">
        <f>AAR!AE91</f>
        <v>-5.4914387196959343E-3</v>
      </c>
      <c r="AE91" s="15">
        <f>AAR!AF91</f>
        <v>2.5551734529598826E-2</v>
      </c>
      <c r="AF91" s="15">
        <f>AAR!AG91</f>
        <v>-2.9891558060157319E-3</v>
      </c>
      <c r="AG91" s="15">
        <v>-11</v>
      </c>
      <c r="AH91" s="26"/>
      <c r="AI91" s="26"/>
      <c r="AJ91" s="26"/>
      <c r="AK91" s="26"/>
      <c r="AL91" s="26"/>
      <c r="AM91" s="26"/>
      <c r="AN91" s="26"/>
    </row>
    <row r="92" spans="1:40" ht="13.5" customHeight="1" x14ac:dyDescent="0.2">
      <c r="A92" s="26"/>
      <c r="B92" s="15">
        <v>-10</v>
      </c>
      <c r="C92" s="15">
        <f>AAR!D92</f>
        <v>4.824401227977726E-3</v>
      </c>
      <c r="D92" s="15">
        <f>AAR!E92</f>
        <v>-4.0351504324407442E-3</v>
      </c>
      <c r="E92" s="15">
        <f>AAR!F92</f>
        <v>-9.0762418852008888E-3</v>
      </c>
      <c r="F92" s="15">
        <f>AAR!G92</f>
        <v>1.2212077216208404E-2</v>
      </c>
      <c r="G92" s="15">
        <f>AAR!H92</f>
        <v>-3.056939800343994E-3</v>
      </c>
      <c r="H92" s="15">
        <f>AAR!I92</f>
        <v>6.8837725775332988E-3</v>
      </c>
      <c r="I92" s="15">
        <f>AAR!J92</f>
        <v>-2.0262569983421099E-2</v>
      </c>
      <c r="J92" s="15">
        <f>AAR!K92</f>
        <v>6.0157235984225864E-3</v>
      </c>
      <c r="K92" s="15">
        <f>AAR!L92</f>
        <v>7.1642574350752955E-4</v>
      </c>
      <c r="L92" s="15">
        <f>AAR!M92</f>
        <v>-1.5982463978795464E-2</v>
      </c>
      <c r="M92" s="15">
        <f>AAR!N92</f>
        <v>-8.5720767297932064E-3</v>
      </c>
      <c r="N92" s="15">
        <f>AAR!O92</f>
        <v>2.8978919954123755E-3</v>
      </c>
      <c r="O92" s="15">
        <f>AAR!P92</f>
        <v>6.8161014731657511E-3</v>
      </c>
      <c r="P92" s="15">
        <f>AAR!Q92</f>
        <v>-2.0294574346622282E-3</v>
      </c>
      <c r="Q92" s="15">
        <f>AAR!R92</f>
        <v>-3.5341726524127526E-3</v>
      </c>
      <c r="R92" s="15">
        <f>AAR!S92</f>
        <v>-1.0914897372482635E-2</v>
      </c>
      <c r="S92" s="15">
        <f>AAR!T92</f>
        <v>1.5401451269196786E-2</v>
      </c>
      <c r="T92" s="15">
        <f>AAR!U92</f>
        <v>-6.7146292144267018E-3</v>
      </c>
      <c r="U92" s="15">
        <f>AAR!V92</f>
        <v>1.5779692397314159E-2</v>
      </c>
      <c r="V92" s="15">
        <f>AAR!W92</f>
        <v>5.4840068548828603E-3</v>
      </c>
      <c r="W92" s="15">
        <f>AAR!X92</f>
        <v>1.4274473536365358E-2</v>
      </c>
      <c r="X92" s="15">
        <f>AAR!Y92</f>
        <v>-5.6824915949499066E-3</v>
      </c>
      <c r="Y92" s="15">
        <f>AAR!Z92</f>
        <v>5.2945958643946245E-4</v>
      </c>
      <c r="Z92" s="15">
        <f>AAR!AA92</f>
        <v>-5.7484385265424327E-3</v>
      </c>
      <c r="AA92" s="15">
        <f>AAR!AB92</f>
        <v>-3.5462151218029724E-3</v>
      </c>
      <c r="AB92" s="15">
        <f>AAR!AC92</f>
        <v>1.0408188369573426E-3</v>
      </c>
      <c r="AC92" s="15">
        <f>AAR!AD92</f>
        <v>9.6640167822394877E-3</v>
      </c>
      <c r="AD92" s="15">
        <f>AAR!AE92</f>
        <v>-2.4304202759171875E-3</v>
      </c>
      <c r="AE92" s="15">
        <f>AAR!AF92</f>
        <v>6.8064689405082611E-3</v>
      </c>
      <c r="AF92" s="15">
        <f>AAR!AG92</f>
        <v>-1.0248444632594583E-2</v>
      </c>
      <c r="AG92" s="15">
        <v>-10</v>
      </c>
      <c r="AH92" s="26"/>
      <c r="AI92" s="26"/>
      <c r="AJ92" s="26"/>
      <c r="AK92" s="26"/>
      <c r="AL92" s="26"/>
      <c r="AM92" s="26"/>
      <c r="AN92" s="26"/>
    </row>
    <row r="93" spans="1:40" ht="13.5" customHeight="1" x14ac:dyDescent="0.2">
      <c r="A93" s="26"/>
      <c r="B93" s="15">
        <v>-9</v>
      </c>
      <c r="C93" s="15">
        <f>AAR!D93</f>
        <v>-1.1218623722138402E-2</v>
      </c>
      <c r="D93" s="15">
        <f>AAR!E93</f>
        <v>5.8376218878954146E-3</v>
      </c>
      <c r="E93" s="15">
        <f>AAR!F93</f>
        <v>-8.2658097562588965E-3</v>
      </c>
      <c r="F93" s="15">
        <f>AAR!G93</f>
        <v>3.6308306471128371E-3</v>
      </c>
      <c r="G93" s="15">
        <f>AAR!H93</f>
        <v>-8.5444379897428695E-3</v>
      </c>
      <c r="H93" s="15">
        <f>AAR!I93</f>
        <v>-9.0977362209948912E-4</v>
      </c>
      <c r="I93" s="15">
        <f>AAR!J93</f>
        <v>-1.3256414657701533E-2</v>
      </c>
      <c r="J93" s="15">
        <f>AAR!K93</f>
        <v>2.1235043992185933E-2</v>
      </c>
      <c r="K93" s="15">
        <f>AAR!L93</f>
        <v>5.7561284118249137E-4</v>
      </c>
      <c r="L93" s="15">
        <f>AAR!M93</f>
        <v>-1.4490922806343755E-2</v>
      </c>
      <c r="M93" s="15">
        <f>AAR!N93</f>
        <v>4.7336874679303545E-3</v>
      </c>
      <c r="N93" s="15">
        <f>AAR!O93</f>
        <v>-1.3388289391229125E-3</v>
      </c>
      <c r="O93" s="15">
        <f>AAR!P93</f>
        <v>4.8885464589680169E-4</v>
      </c>
      <c r="P93" s="15">
        <f>AAR!Q93</f>
        <v>2.6132324754738964E-4</v>
      </c>
      <c r="Q93" s="15">
        <f>AAR!R93</f>
        <v>-4.8989223586673328E-3</v>
      </c>
      <c r="R93" s="15">
        <f>AAR!S93</f>
        <v>3.3095576857645921E-3</v>
      </c>
      <c r="S93" s="15">
        <f>AAR!T93</f>
        <v>2.5549468090338601E-3</v>
      </c>
      <c r="T93" s="15">
        <f>AAR!U93</f>
        <v>1.6497476670089894E-2</v>
      </c>
      <c r="U93" s="15">
        <f>AAR!V93</f>
        <v>-3.7325144579425443E-3</v>
      </c>
      <c r="V93" s="15">
        <f>AAR!W93</f>
        <v>1.1599270007778949E-2</v>
      </c>
      <c r="W93" s="15">
        <f>AAR!X93</f>
        <v>-1.0467468218328172E-2</v>
      </c>
      <c r="X93" s="15">
        <f>AAR!Y93</f>
        <v>4.7005424000923033E-3</v>
      </c>
      <c r="Y93" s="15">
        <f>AAR!Z93</f>
        <v>8.1750824751702662E-3</v>
      </c>
      <c r="Z93" s="15">
        <f>AAR!AA93</f>
        <v>-2.725679852280654E-3</v>
      </c>
      <c r="AA93" s="15">
        <f>AAR!AB93</f>
        <v>-5.2366495741776884E-3</v>
      </c>
      <c r="AB93" s="15">
        <f>AAR!AC93</f>
        <v>-1.5825501423729071E-3</v>
      </c>
      <c r="AC93" s="15">
        <f>AAR!AD93</f>
        <v>-1.1348503314843718E-3</v>
      </c>
      <c r="AD93" s="15">
        <f>AAR!AE93</f>
        <v>-1.2436765174909463E-2</v>
      </c>
      <c r="AE93" s="15">
        <f>AAR!AF93</f>
        <v>-9.5028768116739402E-3</v>
      </c>
      <c r="AF93" s="15">
        <f>AAR!AG93</f>
        <v>-5.3138556513301289E-3</v>
      </c>
      <c r="AG93" s="15">
        <v>-9</v>
      </c>
      <c r="AH93" s="26"/>
      <c r="AI93" s="26"/>
      <c r="AJ93" s="26"/>
      <c r="AK93" s="26"/>
      <c r="AL93" s="26"/>
      <c r="AM93" s="26"/>
      <c r="AN93" s="26"/>
    </row>
    <row r="94" spans="1:40" ht="13.5" customHeight="1" x14ac:dyDescent="0.2">
      <c r="A94" s="26"/>
      <c r="B94" s="15">
        <v>-8</v>
      </c>
      <c r="C94" s="15">
        <f>AAR!D94</f>
        <v>8.7539553639498086E-3</v>
      </c>
      <c r="D94" s="15">
        <f>AAR!E94</f>
        <v>-7.0241895525442188E-3</v>
      </c>
      <c r="E94" s="15">
        <f>AAR!F94</f>
        <v>-3.5163618648531153E-3</v>
      </c>
      <c r="F94" s="15">
        <f>AAR!G94</f>
        <v>2.2291473637662429E-2</v>
      </c>
      <c r="G94" s="15">
        <f>AAR!H94</f>
        <v>-1.8781402597635832E-2</v>
      </c>
      <c r="H94" s="15">
        <f>AAR!I94</f>
        <v>-1.2187668623960361E-2</v>
      </c>
      <c r="I94" s="15">
        <f>AAR!J94</f>
        <v>-1.3582328245686295E-2</v>
      </c>
      <c r="J94" s="15">
        <f>AAR!K94</f>
        <v>-4.7839273748974467E-3</v>
      </c>
      <c r="K94" s="15">
        <f>AAR!L94</f>
        <v>1.9281001409440085E-4</v>
      </c>
      <c r="L94" s="15">
        <f>AAR!M94</f>
        <v>2.6798064753697642E-4</v>
      </c>
      <c r="M94" s="15">
        <f>AAR!N94</f>
        <v>-1.1778170372838143E-2</v>
      </c>
      <c r="N94" s="15">
        <f>AAR!O94</f>
        <v>-1.1544690248030905E-2</v>
      </c>
      <c r="O94" s="15">
        <f>AAR!P94</f>
        <v>-6.5178599364544114E-3</v>
      </c>
      <c r="P94" s="15">
        <f>AAR!Q94</f>
        <v>-1.573853714508525E-2</v>
      </c>
      <c r="Q94" s="15">
        <f>AAR!R94</f>
        <v>-1.5455686416472256E-3</v>
      </c>
      <c r="R94" s="15">
        <f>AAR!S94</f>
        <v>7.5613730141897428E-3</v>
      </c>
      <c r="S94" s="15">
        <f>AAR!T94</f>
        <v>-1.4527482682096075E-2</v>
      </c>
      <c r="T94" s="15">
        <f>AAR!U94</f>
        <v>2.7484145259748516E-3</v>
      </c>
      <c r="U94" s="15">
        <f>AAR!V94</f>
        <v>8.2160277583665439E-3</v>
      </c>
      <c r="V94" s="15">
        <f>AAR!W94</f>
        <v>-1.6006882935699816E-2</v>
      </c>
      <c r="W94" s="15">
        <f>AAR!X94</f>
        <v>1.2311435712896342E-3</v>
      </c>
      <c r="X94" s="15">
        <f>AAR!Y94</f>
        <v>9.3589139703248864E-3</v>
      </c>
      <c r="Y94" s="15">
        <f>AAR!Z94</f>
        <v>-1.3146663383159101E-2</v>
      </c>
      <c r="Z94" s="15">
        <f>AAR!AA94</f>
        <v>4.1619660583468582E-2</v>
      </c>
      <c r="AA94" s="15">
        <f>AAR!AB94</f>
        <v>-4.3847396666098978E-3</v>
      </c>
      <c r="AB94" s="15">
        <f>AAR!AC94</f>
        <v>-4.1297152704627207E-3</v>
      </c>
      <c r="AC94" s="15">
        <f>AAR!AD94</f>
        <v>-3.9961319075174969E-3</v>
      </c>
      <c r="AD94" s="15">
        <f>AAR!AE94</f>
        <v>-1.1005497880506553E-2</v>
      </c>
      <c r="AE94" s="15">
        <f>AAR!AF94</f>
        <v>-2.6595190355840043E-2</v>
      </c>
      <c r="AF94" s="15">
        <f>AAR!AG94</f>
        <v>5.4233546765816015E-4</v>
      </c>
      <c r="AG94" s="15">
        <v>-8</v>
      </c>
      <c r="AH94" s="26"/>
      <c r="AI94" s="26"/>
      <c r="AJ94" s="26"/>
      <c r="AK94" s="26"/>
      <c r="AL94" s="26"/>
      <c r="AM94" s="26"/>
      <c r="AN94" s="26"/>
    </row>
    <row r="95" spans="1:40" ht="13.5" customHeight="1" x14ac:dyDescent="0.2">
      <c r="A95" s="26"/>
      <c r="B95" s="15">
        <v>-7</v>
      </c>
      <c r="C95" s="15">
        <f>AAR!D95</f>
        <v>-2.2504972436139833E-3</v>
      </c>
      <c r="D95" s="15">
        <f>AAR!E95</f>
        <v>-8.5425316929806944E-3</v>
      </c>
      <c r="E95" s="15">
        <f>AAR!F95</f>
        <v>-8.3331906891968288E-3</v>
      </c>
      <c r="F95" s="15">
        <f>AAR!G95</f>
        <v>9.418427132790879E-3</v>
      </c>
      <c r="G95" s="15">
        <f>AAR!H95</f>
        <v>1.7760126877080326E-2</v>
      </c>
      <c r="H95" s="15">
        <f>AAR!I95</f>
        <v>1.6648697229831359E-2</v>
      </c>
      <c r="I95" s="15">
        <f>AAR!J95</f>
        <v>-1.1542716251876688E-2</v>
      </c>
      <c r="J95" s="15">
        <f>AAR!K95</f>
        <v>1.579582504419642E-2</v>
      </c>
      <c r="K95" s="15">
        <f>AAR!L95</f>
        <v>1.4989912248281913E-2</v>
      </c>
      <c r="L95" s="15">
        <f>AAR!M95</f>
        <v>-1.9339810121885972E-2</v>
      </c>
      <c r="M95" s="15">
        <f>AAR!N95</f>
        <v>1.8154441484142751E-2</v>
      </c>
      <c r="N95" s="15">
        <f>AAR!O95</f>
        <v>-1.3817507700821404E-2</v>
      </c>
      <c r="O95" s="15">
        <f>AAR!P95</f>
        <v>3.6273405131720319E-3</v>
      </c>
      <c r="P95" s="15">
        <f>AAR!Q95</f>
        <v>3.3802364937891229E-3</v>
      </c>
      <c r="Q95" s="15">
        <f>AAR!R95</f>
        <v>-1.2641641950841295E-2</v>
      </c>
      <c r="R95" s="15">
        <f>AAR!S95</f>
        <v>-8.9139679675696686E-4</v>
      </c>
      <c r="S95" s="15">
        <f>AAR!T95</f>
        <v>1.728671641857938E-2</v>
      </c>
      <c r="T95" s="15">
        <f>AAR!U95</f>
        <v>7.3332574327073102E-3</v>
      </c>
      <c r="U95" s="15">
        <f>AAR!V95</f>
        <v>-3.1876847241911815E-3</v>
      </c>
      <c r="V95" s="15">
        <f>AAR!W95</f>
        <v>-3.0080992326057144E-3</v>
      </c>
      <c r="W95" s="15">
        <f>AAR!X95</f>
        <v>-5.4025598994288755E-3</v>
      </c>
      <c r="X95" s="15">
        <f>AAR!Y95</f>
        <v>-2.4189432397045416E-3</v>
      </c>
      <c r="Y95" s="15">
        <f>AAR!Z95</f>
        <v>-6.483371514511508E-3</v>
      </c>
      <c r="Z95" s="15">
        <f>AAR!AA95</f>
        <v>5.2262321420299632E-3</v>
      </c>
      <c r="AA95" s="15">
        <f>AAR!AB95</f>
        <v>3.4826907810653826E-2</v>
      </c>
      <c r="AB95" s="15">
        <f>AAR!AC95</f>
        <v>-1.5487740467126927E-2</v>
      </c>
      <c r="AC95" s="15">
        <f>AAR!AD95</f>
        <v>6.8716884210465994E-3</v>
      </c>
      <c r="AD95" s="15">
        <f>AAR!AE95</f>
        <v>1.9019927886222733E-2</v>
      </c>
      <c r="AE95" s="15">
        <f>AAR!AF95</f>
        <v>-3.2927487773162976E-2</v>
      </c>
      <c r="AF95" s="15">
        <f>AAR!AG95</f>
        <v>-1.1037076996795818E-2</v>
      </c>
      <c r="AG95" s="15">
        <v>-7</v>
      </c>
      <c r="AH95" s="26"/>
      <c r="AI95" s="26"/>
      <c r="AJ95" s="26"/>
      <c r="AK95" s="26"/>
      <c r="AL95" s="26"/>
      <c r="AM95" s="26"/>
      <c r="AN95" s="26"/>
    </row>
    <row r="96" spans="1:40" ht="13.5" customHeight="1" x14ac:dyDescent="0.2">
      <c r="A96" s="26"/>
      <c r="B96" s="15">
        <v>-6</v>
      </c>
      <c r="C96" s="15">
        <f>AAR!D96</f>
        <v>8.8108986400952261E-3</v>
      </c>
      <c r="D96" s="15">
        <f>AAR!E96</f>
        <v>-2.3129744904419663E-3</v>
      </c>
      <c r="E96" s="15">
        <f>AAR!F96</f>
        <v>1.6734524421139672E-2</v>
      </c>
      <c r="F96" s="15">
        <f>AAR!G96</f>
        <v>-2.6898622846337573E-2</v>
      </c>
      <c r="G96" s="15">
        <f>AAR!H96</f>
        <v>1.4789727323276547E-2</v>
      </c>
      <c r="H96" s="15">
        <f>AAR!I96</f>
        <v>1.0204653022055657E-2</v>
      </c>
      <c r="I96" s="15">
        <f>AAR!J96</f>
        <v>1.2993801473273007E-2</v>
      </c>
      <c r="J96" s="15">
        <f>AAR!K96</f>
        <v>-1.8750522025578364E-2</v>
      </c>
      <c r="K96" s="15">
        <f>AAR!L96</f>
        <v>4.6242011869790621E-3</v>
      </c>
      <c r="L96" s="15">
        <f>AAR!M96</f>
        <v>5.1740537028677359E-3</v>
      </c>
      <c r="M96" s="15">
        <f>AAR!N96</f>
        <v>2.014143341999736E-2</v>
      </c>
      <c r="N96" s="15">
        <f>AAR!O96</f>
        <v>4.1371760330037831E-3</v>
      </c>
      <c r="O96" s="15">
        <f>AAR!P96</f>
        <v>6.2155035390427443E-3</v>
      </c>
      <c r="P96" s="15">
        <f>AAR!Q96</f>
        <v>-9.1974154021457026E-3</v>
      </c>
      <c r="Q96" s="15">
        <f>AAR!R96</f>
        <v>-2.353119076589077E-3</v>
      </c>
      <c r="R96" s="15">
        <f>AAR!S96</f>
        <v>1.3431939843566443E-2</v>
      </c>
      <c r="S96" s="15">
        <f>AAR!T96</f>
        <v>-1.9985625125407781E-2</v>
      </c>
      <c r="T96" s="15">
        <f>AAR!U96</f>
        <v>3.5816503625095038E-3</v>
      </c>
      <c r="U96" s="15">
        <f>AAR!V96</f>
        <v>-2.932455210946612E-2</v>
      </c>
      <c r="V96" s="15">
        <f>AAR!W96</f>
        <v>2.9765130629794108E-3</v>
      </c>
      <c r="W96" s="15">
        <f>AAR!X96</f>
        <v>-1.8456222694265959E-3</v>
      </c>
      <c r="X96" s="15">
        <f>AAR!Y96</f>
        <v>-4.3384839327980313E-3</v>
      </c>
      <c r="Y96" s="15">
        <f>AAR!Z96</f>
        <v>2.3359709839936736E-3</v>
      </c>
      <c r="Z96" s="15">
        <f>AAR!AA96</f>
        <v>-1.4712703795155737E-2</v>
      </c>
      <c r="AA96" s="15">
        <f>AAR!AB96</f>
        <v>-3.2562197422266784E-3</v>
      </c>
      <c r="AB96" s="15">
        <f>AAR!AC96</f>
        <v>7.7337777494279527E-3</v>
      </c>
      <c r="AC96" s="15">
        <f>AAR!AD96</f>
        <v>3.8304481405418856E-3</v>
      </c>
      <c r="AD96" s="15">
        <f>AAR!AE96</f>
        <v>-7.9187229175199485E-3</v>
      </c>
      <c r="AE96" s="15">
        <f>AAR!AF96</f>
        <v>7.7743119357368395E-3</v>
      </c>
      <c r="AF96" s="15">
        <f>AAR!AG96</f>
        <v>4.6742560222047605E-3</v>
      </c>
      <c r="AG96" s="15">
        <v>-6</v>
      </c>
      <c r="AH96" s="26"/>
      <c r="AI96" s="26"/>
      <c r="AJ96" s="26"/>
      <c r="AK96" s="26"/>
      <c r="AL96" s="26"/>
      <c r="AM96" s="26"/>
      <c r="AN96" s="26"/>
    </row>
    <row r="97" spans="1:40" ht="13.5" customHeight="1" x14ac:dyDescent="0.2">
      <c r="A97" s="26"/>
      <c r="B97" s="15">
        <v>-5</v>
      </c>
      <c r="C97" s="15">
        <f>AAR!D97</f>
        <v>-4.8256546975532846E-3</v>
      </c>
      <c r="D97" s="15">
        <f>AAR!E97</f>
        <v>-7.4290027585082012E-3</v>
      </c>
      <c r="E97" s="15">
        <f>AAR!F97</f>
        <v>-8.6033750288113699E-4</v>
      </c>
      <c r="F97" s="15">
        <f>AAR!G97</f>
        <v>-1.5786109310409451E-2</v>
      </c>
      <c r="G97" s="15">
        <f>AAR!H97</f>
        <v>8.582751057537516E-3</v>
      </c>
      <c r="H97" s="15">
        <f>AAR!I97</f>
        <v>6.6570936552552001E-3</v>
      </c>
      <c r="I97" s="15">
        <f>AAR!J97</f>
        <v>-1.7928076954019895E-2</v>
      </c>
      <c r="J97" s="15">
        <f>AAR!K97</f>
        <v>9.9551580162461281E-3</v>
      </c>
      <c r="K97" s="15">
        <f>AAR!L97</f>
        <v>2.2462333100624125E-2</v>
      </c>
      <c r="L97" s="15">
        <f>AAR!M97</f>
        <v>-6.9498748302881551E-3</v>
      </c>
      <c r="M97" s="15">
        <f>AAR!N97</f>
        <v>-5.0718586566680709E-3</v>
      </c>
      <c r="N97" s="15">
        <f>AAR!O97</f>
        <v>2.7661671476644969E-3</v>
      </c>
      <c r="O97" s="15">
        <f>AAR!P97</f>
        <v>-5.3006672408755402E-3</v>
      </c>
      <c r="P97" s="15">
        <f>AAR!Q97</f>
        <v>-7.72230323413629E-3</v>
      </c>
      <c r="Q97" s="15">
        <f>AAR!R97</f>
        <v>8.127383650593685E-3</v>
      </c>
      <c r="R97" s="15">
        <f>AAR!S97</f>
        <v>-1.0845860498316734E-2</v>
      </c>
      <c r="S97" s="15">
        <f>AAR!T97</f>
        <v>1.1302859535228946E-2</v>
      </c>
      <c r="T97" s="15">
        <f>AAR!U97</f>
        <v>-7.3276108658525945E-3</v>
      </c>
      <c r="U97" s="15">
        <f>AAR!V97</f>
        <v>-9.2190342055229677E-3</v>
      </c>
      <c r="V97" s="15">
        <f>AAR!W97</f>
        <v>-3.8006511850690438E-3</v>
      </c>
      <c r="W97" s="15">
        <f>AAR!X97</f>
        <v>-2.4125447438651713E-2</v>
      </c>
      <c r="X97" s="15">
        <f>AAR!Y97</f>
        <v>8.1348666360065158E-3</v>
      </c>
      <c r="Y97" s="15">
        <f>AAR!Z97</f>
        <v>4.2863577055862597E-3</v>
      </c>
      <c r="Z97" s="15">
        <f>AAR!AA97</f>
        <v>-1.5005687865533753E-3</v>
      </c>
      <c r="AA97" s="15">
        <f>AAR!AB97</f>
        <v>-1.1007281607338125E-2</v>
      </c>
      <c r="AB97" s="15">
        <f>AAR!AC97</f>
        <v>1.3211697484578001E-2</v>
      </c>
      <c r="AC97" s="15">
        <f>AAR!AD97</f>
        <v>5.5583875050799585E-3</v>
      </c>
      <c r="AD97" s="15">
        <f>AAR!AE97</f>
        <v>3.2884123762475567E-3</v>
      </c>
      <c r="AE97" s="15">
        <f>AAR!AF97</f>
        <v>2.4547284705035116E-2</v>
      </c>
      <c r="AF97" s="15">
        <f>AAR!AG97</f>
        <v>7.5734646595414278E-3</v>
      </c>
      <c r="AG97" s="15">
        <v>-5</v>
      </c>
      <c r="AH97" s="26"/>
      <c r="AI97" s="26"/>
      <c r="AJ97" s="26"/>
      <c r="AK97" s="26"/>
      <c r="AL97" s="26"/>
      <c r="AM97" s="26"/>
      <c r="AN97" s="26"/>
    </row>
    <row r="98" spans="1:40" ht="13.5" customHeight="1" x14ac:dyDescent="0.2">
      <c r="A98" s="26"/>
      <c r="B98" s="15">
        <v>-4</v>
      </c>
      <c r="C98" s="15">
        <f>AAR!D98</f>
        <v>-6.0569623879129439E-3</v>
      </c>
      <c r="D98" s="15">
        <f>AAR!E98</f>
        <v>-1.7522172548941409E-3</v>
      </c>
      <c r="E98" s="15">
        <f>AAR!F98</f>
        <v>1.7933945846160771E-3</v>
      </c>
      <c r="F98" s="15">
        <f>AAR!G98</f>
        <v>8.3356323616175718E-3</v>
      </c>
      <c r="G98" s="15">
        <f>AAR!H98</f>
        <v>3.183636931714532E-3</v>
      </c>
      <c r="H98" s="15">
        <f>AAR!I98</f>
        <v>-3.0504539839762024E-2</v>
      </c>
      <c r="I98" s="15">
        <f>AAR!J98</f>
        <v>1.5610450160730666E-2</v>
      </c>
      <c r="J98" s="15">
        <f>AAR!K98</f>
        <v>-7.6953916039078883E-3</v>
      </c>
      <c r="K98" s="15">
        <f>AAR!L98</f>
        <v>5.4253084624922288E-3</v>
      </c>
      <c r="L98" s="33">
        <f>AAR!M98</f>
        <v>-6.0055764009452756E-5</v>
      </c>
      <c r="M98" s="15">
        <f>AAR!N98</f>
        <v>-7.74076077556278E-3</v>
      </c>
      <c r="N98" s="15">
        <f>AAR!O98</f>
        <v>-1.0505347458797771E-2</v>
      </c>
      <c r="O98" s="15">
        <f>AAR!P98</f>
        <v>1.9483414658020698E-3</v>
      </c>
      <c r="P98" s="15">
        <f>AAR!Q98</f>
        <v>3.4503259275449095E-3</v>
      </c>
      <c r="Q98" s="15">
        <f>AAR!R98</f>
        <v>-2.2876610932768713E-3</v>
      </c>
      <c r="R98" s="15">
        <f>AAR!S98</f>
        <v>1.9042430028372859E-3</v>
      </c>
      <c r="S98" s="15">
        <f>AAR!T98</f>
        <v>-1.1237526738471518E-2</v>
      </c>
      <c r="T98" s="15">
        <f>AAR!U98</f>
        <v>-1.7030683369290783E-2</v>
      </c>
      <c r="U98" s="15">
        <f>AAR!V98</f>
        <v>-1.5104397739098739E-2</v>
      </c>
      <c r="V98" s="15">
        <f>AAR!W98</f>
        <v>-2.4128905401539589E-3</v>
      </c>
      <c r="W98" s="15">
        <f>AAR!X98</f>
        <v>9.327463144892259E-3</v>
      </c>
      <c r="X98" s="15">
        <f>AAR!Y98</f>
        <v>6.3578856560046297E-3</v>
      </c>
      <c r="Y98" s="15">
        <f>AAR!Z98</f>
        <v>1.3021270019736679E-2</v>
      </c>
      <c r="Z98" s="15">
        <f>AAR!AA98</f>
        <v>-8.4917490588676085E-3</v>
      </c>
      <c r="AA98" s="15">
        <f>AAR!AB98</f>
        <v>-9.854332822313433E-4</v>
      </c>
      <c r="AB98" s="15">
        <f>AAR!AC98</f>
        <v>7.1780120404017836E-3</v>
      </c>
      <c r="AC98" s="15">
        <f>AAR!AD98</f>
        <v>-9.5728767208194364E-3</v>
      </c>
      <c r="AD98" s="15">
        <f>AAR!AE98</f>
        <v>-2.3526111707766993E-3</v>
      </c>
      <c r="AE98" s="15">
        <f>AAR!AF98</f>
        <v>1.8342608930590736E-2</v>
      </c>
      <c r="AF98" s="15">
        <f>AAR!AG98</f>
        <v>1.4235790950596993E-2</v>
      </c>
      <c r="AG98" s="15">
        <v>-4</v>
      </c>
      <c r="AH98" s="26"/>
      <c r="AI98" s="26"/>
      <c r="AJ98" s="26"/>
      <c r="AK98" s="26"/>
      <c r="AL98" s="26"/>
      <c r="AM98" s="26"/>
      <c r="AN98" s="26"/>
    </row>
    <row r="99" spans="1:40" ht="13.5" customHeight="1" x14ac:dyDescent="0.2">
      <c r="A99" s="26"/>
      <c r="B99" s="15">
        <v>-3</v>
      </c>
      <c r="C99" s="15">
        <f>AAR!D99</f>
        <v>-1.7142725433176343E-2</v>
      </c>
      <c r="D99" s="15">
        <f>AAR!E99</f>
        <v>2.7106754499595331E-2</v>
      </c>
      <c r="E99" s="15">
        <f>AAR!F99</f>
        <v>3.0506334517367666E-2</v>
      </c>
      <c r="F99" s="15">
        <f>AAR!G99</f>
        <v>-2.6865520749964983E-2</v>
      </c>
      <c r="G99" s="15">
        <f>AAR!H99</f>
        <v>-4.9919079865950941E-2</v>
      </c>
      <c r="H99" s="15">
        <f>AAR!I99</f>
        <v>2.5312831000684016E-2</v>
      </c>
      <c r="I99" s="15">
        <f>AAR!J99</f>
        <v>4.637077500050997E-3</v>
      </c>
      <c r="J99" s="15">
        <f>AAR!K99</f>
        <v>-2.7513460970198661E-3</v>
      </c>
      <c r="K99" s="15">
        <f>AAR!L99</f>
        <v>1.0816501650641153E-2</v>
      </c>
      <c r="L99" s="15">
        <f>AAR!M99</f>
        <v>4.5800745606299278E-3</v>
      </c>
      <c r="M99" s="15">
        <f>AAR!N99</f>
        <v>-1.3369767725121499E-2</v>
      </c>
      <c r="N99" s="15">
        <f>AAR!O99</f>
        <v>-4.9308424733882994E-3</v>
      </c>
      <c r="O99" s="15">
        <f>AAR!P99</f>
        <v>-5.4009738729237575E-3</v>
      </c>
      <c r="P99" s="15">
        <f>AAR!Q99</f>
        <v>-2.2430908526056281E-2</v>
      </c>
      <c r="Q99" s="15">
        <f>AAR!R99</f>
        <v>4.0520567234190306E-2</v>
      </c>
      <c r="R99" s="15">
        <f>AAR!S99</f>
        <v>-1.3570918070620996E-2</v>
      </c>
      <c r="S99" s="15">
        <f>AAR!T99</f>
        <v>-1.6396964640703476E-3</v>
      </c>
      <c r="T99" s="15">
        <f>AAR!U99</f>
        <v>-2.9014262530615009E-3</v>
      </c>
      <c r="U99" s="15">
        <f>AAR!V99</f>
        <v>-3.7589023224419097E-3</v>
      </c>
      <c r="V99" s="15">
        <f>AAR!W99</f>
        <v>-3.4721896976131848E-3</v>
      </c>
      <c r="W99" s="15">
        <f>AAR!X99</f>
        <v>1.57694450953655E-2</v>
      </c>
      <c r="X99" s="15">
        <f>AAR!Y99</f>
        <v>-1.0760158380729558E-2</v>
      </c>
      <c r="Y99" s="15">
        <f>AAR!Z99</f>
        <v>-1.9139060604686828E-2</v>
      </c>
      <c r="Z99" s="15">
        <f>AAR!AA99</f>
        <v>1.2118892206204809E-3</v>
      </c>
      <c r="AA99" s="15">
        <f>AAR!AB99</f>
        <v>-2.7372483156933108E-2</v>
      </c>
      <c r="AB99" s="15">
        <f>AAR!AC99</f>
        <v>7.4790541458546106E-2</v>
      </c>
      <c r="AC99" s="15">
        <f>AAR!AD99</f>
        <v>-1.2782588901254105E-2</v>
      </c>
      <c r="AD99" s="15">
        <f>AAR!AE99</f>
        <v>5.3591717628692845E-3</v>
      </c>
      <c r="AE99" s="15">
        <f>AAR!AF99</f>
        <v>5.8593351261596142E-3</v>
      </c>
      <c r="AF99" s="15">
        <f>AAR!AG99</f>
        <v>-2.9570127588445072E-2</v>
      </c>
      <c r="AG99" s="15">
        <v>-3</v>
      </c>
      <c r="AH99" s="26"/>
      <c r="AI99" s="26"/>
      <c r="AJ99" s="26"/>
      <c r="AK99" s="26"/>
      <c r="AL99" s="26"/>
      <c r="AM99" s="26"/>
      <c r="AN99" s="26"/>
    </row>
    <row r="100" spans="1:40" ht="13.5" customHeight="1" x14ac:dyDescent="0.2">
      <c r="A100" s="26"/>
      <c r="B100" s="15">
        <v>-2</v>
      </c>
      <c r="C100" s="15">
        <f>AAR!D100</f>
        <v>-8.9040595486232985E-3</v>
      </c>
      <c r="D100" s="15">
        <f>AAR!E100</f>
        <v>-1.7907581742512765E-2</v>
      </c>
      <c r="E100" s="15">
        <f>AAR!F100</f>
        <v>-7.9691174523298658E-3</v>
      </c>
      <c r="F100" s="15">
        <f>AAR!G100</f>
        <v>2.1484579455710751E-2</v>
      </c>
      <c r="G100" s="15">
        <f>AAR!H100</f>
        <v>1.569180147182906E-2</v>
      </c>
      <c r="H100" s="15">
        <f>AAR!I100</f>
        <v>-2.5424512577352478E-2</v>
      </c>
      <c r="I100" s="15">
        <f>AAR!J100</f>
        <v>9.8340796666960412E-4</v>
      </c>
      <c r="J100" s="15">
        <f>AAR!K100</f>
        <v>9.5787635720181383E-3</v>
      </c>
      <c r="K100" s="15">
        <f>AAR!L100</f>
        <v>-8.6428005554472533E-3</v>
      </c>
      <c r="L100" s="15">
        <f>AAR!M100</f>
        <v>-8.1509655084229162E-3</v>
      </c>
      <c r="M100" s="15">
        <f>AAR!N100</f>
        <v>6.0831123750788967E-3</v>
      </c>
      <c r="N100" s="15">
        <f>AAR!O100</f>
        <v>-7.3815360238284541E-3</v>
      </c>
      <c r="O100" s="15">
        <f>AAR!P100</f>
        <v>9.2446891339349642E-3</v>
      </c>
      <c r="P100" s="15">
        <f>AAR!Q100</f>
        <v>-3.31836580175389E-3</v>
      </c>
      <c r="Q100" s="15">
        <f>AAR!R100</f>
        <v>-1.3619919704208366E-2</v>
      </c>
      <c r="R100" s="15">
        <f>AAR!S100</f>
        <v>1.7323487584452145E-2</v>
      </c>
      <c r="S100" s="15">
        <f>AAR!T100</f>
        <v>1.7523314007168028E-4</v>
      </c>
      <c r="T100" s="15">
        <f>AAR!U100</f>
        <v>1.4635070394230155E-2</v>
      </c>
      <c r="U100" s="15">
        <f>AAR!V100</f>
        <v>-1.043342417813823E-2</v>
      </c>
      <c r="V100" s="15">
        <f>AAR!W100</f>
        <v>-1.2116803500525831E-2</v>
      </c>
      <c r="W100" s="15">
        <f>AAR!X100</f>
        <v>-8.1671367940281403E-3</v>
      </c>
      <c r="X100" s="15">
        <f>AAR!Y100</f>
        <v>-1.6165254990316812E-4</v>
      </c>
      <c r="Y100" s="15">
        <f>AAR!Z100</f>
        <v>5.9455657920345351E-3</v>
      </c>
      <c r="Z100" s="15">
        <f>AAR!AA100</f>
        <v>1.5046535477514084E-3</v>
      </c>
      <c r="AA100" s="15">
        <f>AAR!AB100</f>
        <v>4.7128002530230605E-3</v>
      </c>
      <c r="AB100" s="15">
        <f>AAR!AC100</f>
        <v>-1.4449151711812878E-2</v>
      </c>
      <c r="AC100" s="15">
        <f>AAR!AD100</f>
        <v>7.3822297141619888E-3</v>
      </c>
      <c r="AD100" s="15">
        <f>AAR!AE100</f>
        <v>4.7399327171212743E-4</v>
      </c>
      <c r="AE100" s="15">
        <f>AAR!AF100</f>
        <v>5.2740529109466805E-3</v>
      </c>
      <c r="AF100" s="15">
        <f>AAR!AG100</f>
        <v>8.1448931684671329E-3</v>
      </c>
      <c r="AG100" s="15">
        <v>-2</v>
      </c>
      <c r="AH100" s="26"/>
      <c r="AI100" s="26"/>
      <c r="AJ100" s="26"/>
      <c r="AK100" s="26"/>
      <c r="AL100" s="26"/>
      <c r="AM100" s="26"/>
      <c r="AN100" s="26"/>
    </row>
    <row r="101" spans="1:40" ht="13.5" customHeight="1" x14ac:dyDescent="0.2">
      <c r="A101" s="26"/>
      <c r="B101" s="15">
        <v>-1</v>
      </c>
      <c r="C101" s="15">
        <f>AAR!D101</f>
        <v>5.6240716249095282E-3</v>
      </c>
      <c r="D101" s="15">
        <f>AAR!E101</f>
        <v>-5.1253218171758552E-3</v>
      </c>
      <c r="E101" s="15">
        <f>AAR!F101</f>
        <v>-8.4803912241029553E-3</v>
      </c>
      <c r="F101" s="15">
        <f>AAR!G101</f>
        <v>-1.1583818187190398E-2</v>
      </c>
      <c r="G101" s="15">
        <f>AAR!H101</f>
        <v>-3.878426846638282E-3</v>
      </c>
      <c r="H101" s="15">
        <f>AAR!I101</f>
        <v>-8.6754630668485974E-3</v>
      </c>
      <c r="I101" s="15">
        <f>AAR!J101</f>
        <v>7.8047608281067125E-3</v>
      </c>
      <c r="J101" s="15">
        <f>AAR!K101</f>
        <v>-5.4681543502345959E-3</v>
      </c>
      <c r="K101" s="15">
        <f>AAR!L101</f>
        <v>1.1569211824332582E-2</v>
      </c>
      <c r="L101" s="15">
        <f>AAR!M101</f>
        <v>-1.621615427952197E-3</v>
      </c>
      <c r="M101" s="15">
        <f>AAR!N101</f>
        <v>2.8685974955508352E-3</v>
      </c>
      <c r="N101" s="15">
        <f>AAR!O101</f>
        <v>1.8842410470495143E-2</v>
      </c>
      <c r="O101" s="15">
        <f>AAR!P101</f>
        <v>-7.2834060978087404E-3</v>
      </c>
      <c r="P101" s="15">
        <f>AAR!Q101</f>
        <v>5.0820469037733511E-3</v>
      </c>
      <c r="Q101" s="15">
        <f>AAR!R101</f>
        <v>-6.4936700554204488E-4</v>
      </c>
      <c r="R101" s="15">
        <f>AAR!S101</f>
        <v>-6.0051922796429827E-3</v>
      </c>
      <c r="S101" s="15">
        <f>AAR!T101</f>
        <v>-2.6948644150296963E-3</v>
      </c>
      <c r="T101" s="15">
        <f>AAR!U101</f>
        <v>-1.0991635415526472E-2</v>
      </c>
      <c r="U101" s="15">
        <f>AAR!V101</f>
        <v>1.697778911815782E-2</v>
      </c>
      <c r="V101" s="15">
        <f>AAR!W101</f>
        <v>3.2105405621003173E-3</v>
      </c>
      <c r="W101" s="15">
        <f>AAR!X101</f>
        <v>-4.4696189699428871E-3</v>
      </c>
      <c r="X101" s="15">
        <f>AAR!Y101</f>
        <v>-4.305566862782927E-3</v>
      </c>
      <c r="Y101" s="15">
        <f>AAR!Z101</f>
        <v>5.6061070045716737E-3</v>
      </c>
      <c r="Z101" s="15">
        <f>AAR!AA101</f>
        <v>4.9785382644898426E-4</v>
      </c>
      <c r="AA101" s="15">
        <f>AAR!AB101</f>
        <v>8.2304264910661243E-3</v>
      </c>
      <c r="AB101" s="15">
        <f>AAR!AC101</f>
        <v>-1.5854344392359325E-2</v>
      </c>
      <c r="AC101" s="15">
        <f>AAR!AD101</f>
        <v>9.5571284563522943E-3</v>
      </c>
      <c r="AD101" s="15">
        <f>AAR!AE101</f>
        <v>4.3840154353698086E-3</v>
      </c>
      <c r="AE101" s="15">
        <f>AAR!AF101</f>
        <v>2.8733417297168128E-3</v>
      </c>
      <c r="AF101" s="15">
        <f>AAR!AG101</f>
        <v>9.0572492404224995E-3</v>
      </c>
      <c r="AG101" s="15">
        <v>-1</v>
      </c>
      <c r="AH101" s="26"/>
      <c r="AI101" s="26"/>
      <c r="AJ101" s="26"/>
      <c r="AK101" s="26"/>
      <c r="AL101" s="26"/>
      <c r="AM101" s="26"/>
      <c r="AN101" s="26"/>
    </row>
    <row r="102" spans="1:40" ht="13.5" customHeight="1" x14ac:dyDescent="0.2">
      <c r="A102" s="26"/>
      <c r="B102" s="15">
        <v>0</v>
      </c>
      <c r="C102" s="15">
        <f>AAR!D102</f>
        <v>-3.3726191533059599E-2</v>
      </c>
      <c r="D102" s="15">
        <f>AAR!E102</f>
        <v>0.11476733835678948</v>
      </c>
      <c r="E102" s="15">
        <f>AAR!F102</f>
        <v>3.3771771192191588E-2</v>
      </c>
      <c r="F102" s="15">
        <f>AAR!G102</f>
        <v>-1.1635945050692792E-2</v>
      </c>
      <c r="G102" s="15">
        <f>AAR!H102</f>
        <v>3.7742947021803669E-4</v>
      </c>
      <c r="H102" s="15">
        <f>AAR!I102</f>
        <v>9.7953126051638639E-3</v>
      </c>
      <c r="I102" s="15">
        <f>AAR!J102</f>
        <v>-1.0139994092731693E-2</v>
      </c>
      <c r="J102" s="15">
        <f>AAR!K102</f>
        <v>2.387686828121599E-3</v>
      </c>
      <c r="K102" s="15">
        <f>AAR!L102</f>
        <v>1.2789607850052905E-2</v>
      </c>
      <c r="L102" s="15">
        <f>AAR!M102</f>
        <v>-4.0667749637123357E-2</v>
      </c>
      <c r="M102" s="15">
        <f>AAR!N102</f>
        <v>-1.9312030487610349E-2</v>
      </c>
      <c r="N102" s="15">
        <f>AAR!O102</f>
        <v>1.6784564058530169E-2</v>
      </c>
      <c r="O102" s="15">
        <f>AAR!P102</f>
        <v>4.0696977126422285E-2</v>
      </c>
      <c r="P102" s="15">
        <f>AAR!Q102</f>
        <v>-2.356386595364909E-2</v>
      </c>
      <c r="Q102" s="15">
        <f>AAR!R102</f>
        <v>-4.629404405688012E-3</v>
      </c>
      <c r="R102" s="15">
        <f>AAR!S102</f>
        <v>-1.8690833813960868E-2</v>
      </c>
      <c r="S102" s="15">
        <f>AAR!T102</f>
        <v>6.1160204409234165E-3</v>
      </c>
      <c r="T102" s="15">
        <f>AAR!U102</f>
        <v>1.6439665886509192E-2</v>
      </c>
      <c r="U102" s="15">
        <f>AAR!V102</f>
        <v>3.2655191821428231E-2</v>
      </c>
      <c r="V102" s="15">
        <f>AAR!W102</f>
        <v>2.306038359167379E-2</v>
      </c>
      <c r="W102" s="15">
        <f>AAR!X102</f>
        <v>-1.9103261785162973E-2</v>
      </c>
      <c r="X102" s="15">
        <f>AAR!Y102</f>
        <v>-5.592084676778878E-2</v>
      </c>
      <c r="Y102" s="15">
        <f>AAR!Z102</f>
        <v>-4.4472917501589493E-2</v>
      </c>
      <c r="Z102" s="15">
        <f>AAR!AA102</f>
        <v>-2.358331339572179E-2</v>
      </c>
      <c r="AA102" s="15">
        <f>AAR!AB102</f>
        <v>8.7881723843953152E-2</v>
      </c>
      <c r="AB102" s="15">
        <f>AAR!AC102</f>
        <v>-1.1907972856557361E-2</v>
      </c>
      <c r="AC102" s="15">
        <f>AAR!AD102</f>
        <v>7.6148979226599856E-3</v>
      </c>
      <c r="AD102" s="15">
        <f>AAR!AE102</f>
        <v>5.4073139630498299E-2</v>
      </c>
      <c r="AE102" s="15">
        <f>AAR!AF102</f>
        <v>-1.5450036824114388E-2</v>
      </c>
      <c r="AF102" s="15">
        <f>AAR!AG102</f>
        <v>-3.150834923652026E-2</v>
      </c>
      <c r="AG102" s="15">
        <v>0</v>
      </c>
      <c r="AH102" s="26"/>
      <c r="AI102" s="26"/>
      <c r="AJ102" s="26"/>
      <c r="AK102" s="26"/>
      <c r="AL102" s="26"/>
      <c r="AM102" s="26"/>
      <c r="AN102" s="26"/>
    </row>
    <row r="103" spans="1:40" ht="13.5" customHeight="1" x14ac:dyDescent="0.2">
      <c r="A103" s="26"/>
      <c r="B103" s="15">
        <v>1</v>
      </c>
      <c r="C103" s="15">
        <f>AAR!D103</f>
        <v>2.0235079768830176E-2</v>
      </c>
      <c r="D103" s="15">
        <f>AAR!E103</f>
        <v>-3.244734313693589E-2</v>
      </c>
      <c r="E103" s="15">
        <f>AAR!F103</f>
        <v>2.2146375446895433E-2</v>
      </c>
      <c r="F103" s="15">
        <f>AAR!G103</f>
        <v>-9.904675030611293E-3</v>
      </c>
      <c r="G103" s="15">
        <f>AAR!H103</f>
        <v>-1.0422028166651194E-2</v>
      </c>
      <c r="H103" s="15">
        <f>AAR!I103</f>
        <v>2.3493836795763893E-2</v>
      </c>
      <c r="I103" s="15">
        <f>AAR!J103</f>
        <v>2.4358911513172009E-3</v>
      </c>
      <c r="J103" s="15">
        <f>AAR!K103</f>
        <v>-5.1165597254393402E-4</v>
      </c>
      <c r="K103" s="15">
        <f>AAR!L103</f>
        <v>7.4148935721183445E-3</v>
      </c>
      <c r="L103" s="15">
        <f>AAR!M103</f>
        <v>-1.6346587017944544E-2</v>
      </c>
      <c r="M103" s="15">
        <f>AAR!N103</f>
        <v>7.5840018767070576E-3</v>
      </c>
      <c r="N103" s="15">
        <f>AAR!O103</f>
        <v>9.6067026026925139E-3</v>
      </c>
      <c r="O103" s="15">
        <f>AAR!P103</f>
        <v>-2.0931968820785848E-2</v>
      </c>
      <c r="P103" s="15">
        <f>AAR!Q103</f>
        <v>-2.5632197731903189E-3</v>
      </c>
      <c r="Q103" s="15">
        <f>AAR!R103</f>
        <v>2.2743908580449054E-4</v>
      </c>
      <c r="R103" s="15">
        <f>AAR!S103</f>
        <v>-3.4871214369995879E-2</v>
      </c>
      <c r="S103" s="15">
        <f>AAR!T103</f>
        <v>-9.3342654612018176E-3</v>
      </c>
      <c r="T103" s="15">
        <f>AAR!U103</f>
        <v>-3.5638963513239065E-2</v>
      </c>
      <c r="U103" s="15">
        <f>AAR!V103</f>
        <v>2.5759645404789751E-2</v>
      </c>
      <c r="V103" s="15">
        <f>AAR!W103</f>
        <v>1.6805441216640682E-2</v>
      </c>
      <c r="W103" s="15">
        <f>AAR!X103</f>
        <v>-6.4359104210482028E-3</v>
      </c>
      <c r="X103" s="15">
        <f>AAR!Y103</f>
        <v>1.775358884588326E-2</v>
      </c>
      <c r="Y103" s="15">
        <f>AAR!Z103</f>
        <v>1.2813385953022045E-2</v>
      </c>
      <c r="Z103" s="15">
        <f>AAR!AA103</f>
        <v>-1.1516547614937051E-3</v>
      </c>
      <c r="AA103" s="15">
        <f>AAR!AB103</f>
        <v>-2.4917319309166403E-3</v>
      </c>
      <c r="AB103" s="15">
        <f>AAR!AC103</f>
        <v>4.9921491708156277E-3</v>
      </c>
      <c r="AC103" s="15">
        <f>AAR!AD103</f>
        <v>1.6143133326436115E-2</v>
      </c>
      <c r="AD103" s="15">
        <f>AAR!AE103</f>
        <v>-2.267097686595772E-3</v>
      </c>
      <c r="AE103" s="15">
        <f>AAR!AF103</f>
        <v>4.4430506373861187E-2</v>
      </c>
      <c r="AF103" s="15">
        <f>AAR!AG103</f>
        <v>1.3023951417773943E-2</v>
      </c>
      <c r="AG103" s="15">
        <v>1</v>
      </c>
      <c r="AH103" s="26"/>
      <c r="AI103" s="26"/>
      <c r="AJ103" s="26"/>
      <c r="AK103" s="26"/>
      <c r="AL103" s="26"/>
      <c r="AM103" s="26"/>
      <c r="AN103" s="26"/>
    </row>
    <row r="104" spans="1:40" ht="13.5" customHeight="1" x14ac:dyDescent="0.2">
      <c r="A104" s="26"/>
      <c r="B104" s="15">
        <v>2</v>
      </c>
      <c r="C104" s="15">
        <f>AAR!D104</f>
        <v>1.1760761987636568E-2</v>
      </c>
      <c r="D104" s="15">
        <f>AAR!E104</f>
        <v>-2.5908176995846809E-2</v>
      </c>
      <c r="E104" s="15">
        <f>AAR!F104</f>
        <v>-1.8835532986420628E-2</v>
      </c>
      <c r="F104" s="15">
        <f>AAR!G104</f>
        <v>3.9512246657440117E-3</v>
      </c>
      <c r="G104" s="15">
        <f>AAR!H104</f>
        <v>-3.5584485289744811E-3</v>
      </c>
      <c r="H104" s="15">
        <f>AAR!I104</f>
        <v>1.5745907470052162E-3</v>
      </c>
      <c r="I104" s="15">
        <f>AAR!J104</f>
        <v>1.4443032662883127E-2</v>
      </c>
      <c r="J104" s="15">
        <f>AAR!K104</f>
        <v>-5.0376989603990244E-3</v>
      </c>
      <c r="K104" s="15">
        <f>AAR!L104</f>
        <v>-3.913775782718806E-3</v>
      </c>
      <c r="L104" s="15">
        <f>AAR!M104</f>
        <v>2.2199659093026181E-2</v>
      </c>
      <c r="M104" s="15">
        <f>AAR!N104</f>
        <v>7.6240133444504497E-3</v>
      </c>
      <c r="N104" s="15">
        <f>AAR!O104</f>
        <v>-3.9546499340639809E-3</v>
      </c>
      <c r="O104" s="15">
        <f>AAR!P104</f>
        <v>-3.1534135663830835E-3</v>
      </c>
      <c r="P104" s="15">
        <f>AAR!Q104</f>
        <v>2.6034641037488634E-2</v>
      </c>
      <c r="Q104" s="15">
        <f>AAR!R104</f>
        <v>-2.1775895179815047E-3</v>
      </c>
      <c r="R104" s="15">
        <f>AAR!S104</f>
        <v>4.7182767216429021E-3</v>
      </c>
      <c r="S104" s="15">
        <f>AAR!T104</f>
        <v>3.3239442293248717E-3</v>
      </c>
      <c r="T104" s="15">
        <f>AAR!U104</f>
        <v>5.0293018692995732E-3</v>
      </c>
      <c r="U104" s="15">
        <f>AAR!V104</f>
        <v>-1.6128390108932935E-2</v>
      </c>
      <c r="V104" s="15">
        <f>AAR!W104</f>
        <v>-3.7355914215781881E-3</v>
      </c>
      <c r="W104" s="15">
        <f>AAR!X104</f>
        <v>9.5723810133610636E-3</v>
      </c>
      <c r="X104" s="15">
        <f>AAR!Y104</f>
        <v>5.5397705589524037E-3</v>
      </c>
      <c r="Y104" s="15">
        <f>AAR!Z104</f>
        <v>9.3779266748312655E-3</v>
      </c>
      <c r="Z104" s="15">
        <f>AAR!AA104</f>
        <v>-8.6517444535476849E-4</v>
      </c>
      <c r="AA104" s="15">
        <f>AAR!AB104</f>
        <v>-2.7420853743754386E-2</v>
      </c>
      <c r="AB104" s="15">
        <f>AAR!AC104</f>
        <v>-3.2806026795821697E-3</v>
      </c>
      <c r="AC104" s="15">
        <f>AAR!AD104</f>
        <v>2.1002144081887714E-3</v>
      </c>
      <c r="AD104" s="15">
        <f>AAR!AE104</f>
        <v>-6.2217925765883581E-3</v>
      </c>
      <c r="AE104" s="15">
        <f>AAR!AF104</f>
        <v>-4.6429701997890774E-3</v>
      </c>
      <c r="AF104" s="15">
        <f>AAR!AG104</f>
        <v>1.9373645235598678E-3</v>
      </c>
      <c r="AG104" s="15">
        <v>2</v>
      </c>
      <c r="AH104" s="26"/>
      <c r="AI104" s="26"/>
      <c r="AJ104" s="26"/>
      <c r="AK104" s="26"/>
      <c r="AL104" s="26"/>
      <c r="AM104" s="26"/>
      <c r="AN104" s="26"/>
    </row>
    <row r="105" spans="1:40" ht="13.5" customHeight="1" x14ac:dyDescent="0.2">
      <c r="A105" s="26"/>
      <c r="B105" s="15">
        <v>3</v>
      </c>
      <c r="C105" s="15">
        <f>AAR!D105</f>
        <v>1.4222371466530992E-4</v>
      </c>
      <c r="D105" s="15">
        <f>AAR!E105</f>
        <v>1.9575273142786453E-2</v>
      </c>
      <c r="E105" s="15">
        <f>AAR!F105</f>
        <v>-1.18224683398908E-2</v>
      </c>
      <c r="F105" s="15">
        <f>AAR!G105</f>
        <v>3.6145933520426062E-3</v>
      </c>
      <c r="G105" s="15">
        <f>AAR!H105</f>
        <v>1.4329429020133429E-2</v>
      </c>
      <c r="H105" s="15">
        <f>AAR!I105</f>
        <v>-2.7266879747484957E-3</v>
      </c>
      <c r="I105" s="15">
        <f>AAR!J105</f>
        <v>-9.3712367509515455E-3</v>
      </c>
      <c r="J105" s="15">
        <f>AAR!K105</f>
        <v>-2.4587408897513464E-3</v>
      </c>
      <c r="K105" s="15">
        <f>AAR!L105</f>
        <v>6.2699218467665279E-3</v>
      </c>
      <c r="L105" s="15">
        <f>AAR!M105</f>
        <v>-2.3963724648777048E-2</v>
      </c>
      <c r="M105" s="15">
        <f>AAR!N105</f>
        <v>-1.354663395694322E-2</v>
      </c>
      <c r="N105" s="15">
        <f>AAR!O105</f>
        <v>8.3918936200771035E-3</v>
      </c>
      <c r="O105" s="15">
        <f>AAR!P105</f>
        <v>6.5363085434004247E-3</v>
      </c>
      <c r="P105" s="15">
        <f>AAR!Q105</f>
        <v>-1.7074970603824423E-2</v>
      </c>
      <c r="Q105" s="15">
        <f>AAR!R105</f>
        <v>-1.0453917295370884E-2</v>
      </c>
      <c r="R105" s="15">
        <f>AAR!S105</f>
        <v>3.0814319526423191E-3</v>
      </c>
      <c r="S105" s="15">
        <f>AAR!T105</f>
        <v>1.4422547966810393E-3</v>
      </c>
      <c r="T105" s="15">
        <f>AAR!U105</f>
        <v>-5.9066871965739037E-3</v>
      </c>
      <c r="U105" s="15">
        <f>AAR!V105</f>
        <v>-3.7573293273932412E-3</v>
      </c>
      <c r="V105" s="15">
        <f>AAR!W105</f>
        <v>-3.9492034284761141E-4</v>
      </c>
      <c r="W105" s="15">
        <f>AAR!X105</f>
        <v>3.7619478903611336E-3</v>
      </c>
      <c r="X105" s="15">
        <f>AAR!Y105</f>
        <v>1.2532797176263476E-3</v>
      </c>
      <c r="Y105" s="15">
        <f>AAR!Z105</f>
        <v>4.1626482045622479E-3</v>
      </c>
      <c r="Z105" s="15">
        <f>AAR!AA105</f>
        <v>-7.0514191703625537E-4</v>
      </c>
      <c r="AA105" s="15">
        <f>AAR!AB105</f>
        <v>-6.4071541637944207E-3</v>
      </c>
      <c r="AB105" s="15">
        <f>AAR!AC105</f>
        <v>1.6632814192162854E-2</v>
      </c>
      <c r="AC105" s="15">
        <f>AAR!AD105</f>
        <v>1.5275475699213807E-3</v>
      </c>
      <c r="AD105" s="15">
        <f>AAR!AE105</f>
        <v>-1.0966395176864785E-2</v>
      </c>
      <c r="AE105" s="15">
        <f>AAR!AF105</f>
        <v>2.1717404730137516E-4</v>
      </c>
      <c r="AF105" s="15">
        <f>AAR!AG105</f>
        <v>5.0901311378152101E-3</v>
      </c>
      <c r="AG105" s="15">
        <v>3</v>
      </c>
      <c r="AH105" s="26"/>
      <c r="AI105" s="26"/>
      <c r="AJ105" s="26"/>
      <c r="AK105" s="26"/>
      <c r="AL105" s="26"/>
      <c r="AM105" s="26"/>
      <c r="AN105" s="26"/>
    </row>
    <row r="106" spans="1:40" ht="13.5" customHeight="1" x14ac:dyDescent="0.2">
      <c r="A106" s="26"/>
      <c r="B106" s="15">
        <v>4</v>
      </c>
      <c r="C106" s="15">
        <f>AAR!D106</f>
        <v>-3.9647025036388429E-3</v>
      </c>
      <c r="D106" s="15">
        <f>AAR!E106</f>
        <v>5.2646941703364189E-3</v>
      </c>
      <c r="E106" s="15">
        <f>AAR!F106</f>
        <v>-9.1180299955982962E-3</v>
      </c>
      <c r="F106" s="15">
        <f>AAR!G106</f>
        <v>-6.2278025927969367E-3</v>
      </c>
      <c r="G106" s="15">
        <f>AAR!H106</f>
        <v>-1.1717877605136149E-2</v>
      </c>
      <c r="H106" s="15">
        <f>AAR!I106</f>
        <v>-7.3452039281718048E-4</v>
      </c>
      <c r="I106" s="15">
        <f>AAR!J106</f>
        <v>5.36976571707556E-2</v>
      </c>
      <c r="J106" s="15">
        <f>AAR!K106</f>
        <v>-1.7114094861473909E-2</v>
      </c>
      <c r="K106" s="15">
        <f>AAR!L106</f>
        <v>-3.7268367599572784E-3</v>
      </c>
      <c r="L106" s="15">
        <f>AAR!M106</f>
        <v>5.1626843757782278E-3</v>
      </c>
      <c r="M106" s="15">
        <f>AAR!N106</f>
        <v>7.966251254003253E-3</v>
      </c>
      <c r="N106" s="15">
        <f>AAR!O106</f>
        <v>4.5613761291712638E-3</v>
      </c>
      <c r="O106" s="15">
        <f>AAR!P106</f>
        <v>-2.1954404340749602E-2</v>
      </c>
      <c r="P106" s="15">
        <f>AAR!Q106</f>
        <v>-3.7908099080234568E-3</v>
      </c>
      <c r="Q106" s="15">
        <f>AAR!R106</f>
        <v>7.7603693212747902E-3</v>
      </c>
      <c r="R106" s="15">
        <f>AAR!S106</f>
        <v>-2.8417272015219272E-3</v>
      </c>
      <c r="S106" s="15">
        <f>AAR!T106</f>
        <v>4.3143798684052662E-3</v>
      </c>
      <c r="T106" s="15">
        <f>AAR!U106</f>
        <v>-1.3512088310975012E-2</v>
      </c>
      <c r="U106" s="15">
        <f>AAR!V106</f>
        <v>2.2187447824814938E-2</v>
      </c>
      <c r="V106" s="15">
        <f>AAR!W106</f>
        <v>-5.8440201050575739E-3</v>
      </c>
      <c r="W106" s="15">
        <f>AAR!X106</f>
        <v>-9.017510649505657E-3</v>
      </c>
      <c r="X106" s="15">
        <f>AAR!Y106</f>
        <v>-1.7258125008651755E-3</v>
      </c>
      <c r="Y106" s="15">
        <f>AAR!Z106</f>
        <v>1.0967819531229453E-2</v>
      </c>
      <c r="Z106" s="15">
        <f>AAR!AA106</f>
        <v>-1.1765476435150097E-2</v>
      </c>
      <c r="AA106" s="15">
        <f>AAR!AB106</f>
        <v>1.5866636961966909E-2</v>
      </c>
      <c r="AB106" s="15">
        <f>AAR!AC106</f>
        <v>-4.1964203644812084E-3</v>
      </c>
      <c r="AC106" s="15">
        <f>AAR!AD106</f>
        <v>-1.201731678070494E-3</v>
      </c>
      <c r="AD106" s="15">
        <f>AAR!AE106</f>
        <v>-1.2138278659125281E-3</v>
      </c>
      <c r="AE106" s="15">
        <f>AAR!AF106</f>
        <v>2.1171941745630838E-2</v>
      </c>
      <c r="AF106" s="15">
        <f>AAR!AG106</f>
        <v>1.1130803078116085E-2</v>
      </c>
      <c r="AG106" s="15">
        <v>4</v>
      </c>
      <c r="AH106" s="26"/>
      <c r="AI106" s="26"/>
      <c r="AJ106" s="26"/>
      <c r="AK106" s="26"/>
      <c r="AL106" s="26"/>
      <c r="AM106" s="26"/>
      <c r="AN106" s="26"/>
    </row>
    <row r="107" spans="1:40" ht="13.5" customHeight="1" x14ac:dyDescent="0.2">
      <c r="A107" s="26"/>
      <c r="B107" s="15">
        <v>5</v>
      </c>
      <c r="C107" s="15">
        <f>AAR!D107</f>
        <v>9.1386173340947795E-3</v>
      </c>
      <c r="D107" s="15">
        <f>AAR!E107</f>
        <v>-1.4454623544657569E-3</v>
      </c>
      <c r="E107" s="15">
        <f>AAR!F107</f>
        <v>4.0020589427524431E-3</v>
      </c>
      <c r="F107" s="15">
        <f>AAR!G107</f>
        <v>6.3060485663734211E-3</v>
      </c>
      <c r="G107" s="15">
        <f>AAR!H107</f>
        <v>-1.3279102228271389E-2</v>
      </c>
      <c r="H107" s="15">
        <f>AAR!I107</f>
        <v>2.802218775070054E-2</v>
      </c>
      <c r="I107" s="15">
        <f>AAR!J107</f>
        <v>1.7103615190403598E-2</v>
      </c>
      <c r="J107" s="15">
        <f>AAR!K107</f>
        <v>1.0526849661469957E-2</v>
      </c>
      <c r="K107" s="15">
        <f>AAR!L107</f>
        <v>1.1390478042307906E-2</v>
      </c>
      <c r="L107" s="15">
        <f>AAR!M107</f>
        <v>7.4449235711144569E-4</v>
      </c>
      <c r="M107" s="15">
        <f>AAR!N107</f>
        <v>2.1160385062090319E-3</v>
      </c>
      <c r="N107" s="15">
        <f>AAR!O107</f>
        <v>1.139047516657994E-3</v>
      </c>
      <c r="O107" s="15">
        <f>AAR!P107</f>
        <v>-9.9630544698429413E-3</v>
      </c>
      <c r="P107" s="15">
        <f>AAR!Q107</f>
        <v>9.5041090308185111E-3</v>
      </c>
      <c r="Q107" s="15">
        <f>AAR!R107</f>
        <v>-1.2905987428792046E-2</v>
      </c>
      <c r="R107" s="15">
        <f>AAR!S107</f>
        <v>-6.8290755222427382E-3</v>
      </c>
      <c r="S107" s="15">
        <f>AAR!T107</f>
        <v>6.727618469806327E-3</v>
      </c>
      <c r="T107" s="15">
        <f>AAR!U107</f>
        <v>-1.5841556212860385E-2</v>
      </c>
      <c r="U107" s="15">
        <f>AAR!V107</f>
        <v>3.561815864795595E-2</v>
      </c>
      <c r="V107" s="15">
        <f>AAR!W107</f>
        <v>-1.0242437385775197E-2</v>
      </c>
      <c r="W107" s="15">
        <f>AAR!X107</f>
        <v>-2.4012073473155343E-2</v>
      </c>
      <c r="X107" s="15">
        <f>AAR!Y107</f>
        <v>1.1891115036529723E-3</v>
      </c>
      <c r="Y107" s="15">
        <f>AAR!Z107</f>
        <v>-1.7561577042663524E-2</v>
      </c>
      <c r="Z107" s="15">
        <f>AAR!AA107</f>
        <v>-2.3503486503635099E-2</v>
      </c>
      <c r="AA107" s="15">
        <f>AAR!AB107</f>
        <v>2.2977986083081253E-2</v>
      </c>
      <c r="AB107" s="15">
        <f>AAR!AC107</f>
        <v>-9.5335710327886739E-3</v>
      </c>
      <c r="AC107" s="15">
        <f>AAR!AD107</f>
        <v>-9.5616501378125787E-3</v>
      </c>
      <c r="AD107" s="15">
        <f>AAR!AE107</f>
        <v>-2.7364872215782047E-3</v>
      </c>
      <c r="AE107" s="15">
        <f>AAR!AF107</f>
        <v>5.7180706286319438E-4</v>
      </c>
      <c r="AF107" s="15">
        <f>AAR!AG107</f>
        <v>6.2512458946250606E-4</v>
      </c>
      <c r="AG107" s="15">
        <v>5</v>
      </c>
      <c r="AH107" s="26"/>
      <c r="AI107" s="26"/>
      <c r="AJ107" s="26"/>
      <c r="AK107" s="26"/>
      <c r="AL107" s="26"/>
      <c r="AM107" s="26"/>
      <c r="AN107" s="26"/>
    </row>
    <row r="108" spans="1:40" ht="13.5" customHeight="1" x14ac:dyDescent="0.2">
      <c r="A108" s="26"/>
      <c r="B108" s="15">
        <v>6</v>
      </c>
      <c r="C108" s="15">
        <f>AAR!D108</f>
        <v>1.8037571866243443E-3</v>
      </c>
      <c r="D108" s="15">
        <f>AAR!E108</f>
        <v>-4.9765952983467365E-3</v>
      </c>
      <c r="E108" s="15">
        <f>AAR!F108</f>
        <v>-3.261002922868575E-2</v>
      </c>
      <c r="F108" s="15">
        <f>AAR!G108</f>
        <v>-1.4326041162239563E-2</v>
      </c>
      <c r="G108" s="15">
        <f>AAR!H108</f>
        <v>-2.1715597823873476E-3</v>
      </c>
      <c r="H108" s="15">
        <f>AAR!I108</f>
        <v>-4.3479630244999332E-3</v>
      </c>
      <c r="I108" s="15">
        <f>AAR!J108</f>
        <v>-1.6259999739742362E-2</v>
      </c>
      <c r="J108" s="15">
        <f>AAR!K108</f>
        <v>1.5493459579206243E-2</v>
      </c>
      <c r="K108" s="15">
        <f>AAR!L108</f>
        <v>-9.2946914362158628E-3</v>
      </c>
      <c r="L108" s="15">
        <f>AAR!M108</f>
        <v>-4.4972212205391868E-3</v>
      </c>
      <c r="M108" s="15">
        <f>AAR!N108</f>
        <v>-1.1991889045662608E-4</v>
      </c>
      <c r="N108" s="15">
        <f>AAR!O108</f>
        <v>-9.0735491570080127E-3</v>
      </c>
      <c r="O108" s="15">
        <f>AAR!P108</f>
        <v>6.2982863796405258E-3</v>
      </c>
      <c r="P108" s="15">
        <f>AAR!Q108</f>
        <v>8.5948321991720844E-4</v>
      </c>
      <c r="Q108" s="15">
        <f>AAR!R108</f>
        <v>1.3378402294556703E-2</v>
      </c>
      <c r="R108" s="15">
        <f>AAR!S108</f>
        <v>-1.3245924349693447E-2</v>
      </c>
      <c r="S108" s="15">
        <f>AAR!T108</f>
        <v>1.8893295940796782E-2</v>
      </c>
      <c r="T108" s="15">
        <f>AAR!U108</f>
        <v>2.6270920289639448E-2</v>
      </c>
      <c r="U108" s="15">
        <f>AAR!V108</f>
        <v>5.6693597614666399E-2</v>
      </c>
      <c r="V108" s="15">
        <f>AAR!W108</f>
        <v>3.9836796283043308E-3</v>
      </c>
      <c r="W108" s="15">
        <f>AAR!X108</f>
        <v>2.541523083767264E-2</v>
      </c>
      <c r="X108" s="15">
        <f>AAR!Y108</f>
        <v>-2.2334624974629194E-2</v>
      </c>
      <c r="Y108" s="15">
        <f>AAR!Z108</f>
        <v>-2.800788638191555E-3</v>
      </c>
      <c r="Z108" s="15">
        <f>AAR!AA108</f>
        <v>4.8483487404241774E-3</v>
      </c>
      <c r="AA108" s="15">
        <f>AAR!AB108</f>
        <v>1.5008492937123924E-2</v>
      </c>
      <c r="AB108" s="15">
        <f>AAR!AC108</f>
        <v>-6.0836232873439731E-3</v>
      </c>
      <c r="AC108" s="15">
        <f>AAR!AD108</f>
        <v>1.1297705573738476E-3</v>
      </c>
      <c r="AD108" s="15">
        <f>AAR!AE108</f>
        <v>-5.7168604830859235E-3</v>
      </c>
      <c r="AE108" s="15">
        <f>AAR!AF108</f>
        <v>-8.6843997621774277E-2</v>
      </c>
      <c r="AF108" s="15">
        <f>AAR!AG108</f>
        <v>-1.6865953095906935E-2</v>
      </c>
      <c r="AG108" s="15">
        <v>6</v>
      </c>
      <c r="AH108" s="26"/>
      <c r="AI108" s="26"/>
      <c r="AJ108" s="26"/>
      <c r="AK108" s="26"/>
      <c r="AL108" s="26"/>
      <c r="AM108" s="26"/>
      <c r="AN108" s="26"/>
    </row>
    <row r="109" spans="1:40" ht="13.5" customHeight="1" x14ac:dyDescent="0.2">
      <c r="A109" s="26"/>
      <c r="B109" s="15">
        <v>7</v>
      </c>
      <c r="C109" s="15">
        <f>AAR!D109</f>
        <v>-7.5854102560468694E-3</v>
      </c>
      <c r="D109" s="15">
        <f>AAR!E109</f>
        <v>-1.1653458106496897E-2</v>
      </c>
      <c r="E109" s="15">
        <f>AAR!F109</f>
        <v>-9.4213924489425331E-3</v>
      </c>
      <c r="F109" s="15">
        <f>AAR!G109</f>
        <v>1.6685806948989551E-2</v>
      </c>
      <c r="G109" s="15">
        <f>AAR!H109</f>
        <v>1.1003405800809146E-2</v>
      </c>
      <c r="H109" s="15">
        <f>AAR!I109</f>
        <v>-2.1199949226141268E-2</v>
      </c>
      <c r="I109" s="15">
        <f>AAR!J109</f>
        <v>-6.3120392140302269E-3</v>
      </c>
      <c r="J109" s="15">
        <f>AAR!K109</f>
        <v>2.054279145772879E-2</v>
      </c>
      <c r="K109" s="15">
        <f>AAR!L109</f>
        <v>-1.0797230386859674E-2</v>
      </c>
      <c r="L109" s="15">
        <f>AAR!M109</f>
        <v>2.2574867612379316E-3</v>
      </c>
      <c r="M109" s="15">
        <f>AAR!N109</f>
        <v>-2.6356083724360987E-3</v>
      </c>
      <c r="N109" s="15">
        <f>AAR!O109</f>
        <v>-5.8573986204044281E-3</v>
      </c>
      <c r="O109" s="15">
        <f>AAR!P109</f>
        <v>1.3921229106826898E-4</v>
      </c>
      <c r="P109" s="15">
        <f>AAR!Q109</f>
        <v>3.4669920159701318E-3</v>
      </c>
      <c r="Q109" s="15">
        <f>AAR!R109</f>
        <v>-8.149106665757206E-3</v>
      </c>
      <c r="R109" s="15">
        <f>AAR!S109</f>
        <v>6.8838467449729678E-3</v>
      </c>
      <c r="S109" s="15">
        <f>AAR!T109</f>
        <v>2.8925258087041782E-3</v>
      </c>
      <c r="T109" s="15">
        <f>AAR!U109</f>
        <v>2.1509796383795205E-2</v>
      </c>
      <c r="U109" s="15">
        <f>AAR!V109</f>
        <v>-1.6658579462650414E-2</v>
      </c>
      <c r="V109" s="15">
        <f>AAR!W109</f>
        <v>-1.2117881693836369E-2</v>
      </c>
      <c r="W109" s="15">
        <f>AAR!X109</f>
        <v>1.0216938012570244E-2</v>
      </c>
      <c r="X109" s="15">
        <f>AAR!Y109</f>
        <v>1.6976111304381394E-3</v>
      </c>
      <c r="Y109" s="15">
        <f>AAR!Z109</f>
        <v>-7.8709575024320279E-3</v>
      </c>
      <c r="Z109" s="15">
        <f>AAR!AA109</f>
        <v>2.535028057652349E-3</v>
      </c>
      <c r="AA109" s="15">
        <f>AAR!AB109</f>
        <v>6.9066853286403685E-3</v>
      </c>
      <c r="AB109" s="15">
        <f>AAR!AC109</f>
        <v>-1.0659320959554014E-2</v>
      </c>
      <c r="AC109" s="15">
        <f>AAR!AD109</f>
        <v>-2.9106165857300595E-3</v>
      </c>
      <c r="AD109" s="15">
        <f>AAR!AE109</f>
        <v>-9.3227214953149444E-4</v>
      </c>
      <c r="AE109" s="15">
        <f>AAR!AF109</f>
        <v>-3.8320913996600356E-2</v>
      </c>
      <c r="AF109" s="15">
        <f>AAR!AG109</f>
        <v>9.4806773725276561E-3</v>
      </c>
      <c r="AG109" s="15">
        <v>7</v>
      </c>
      <c r="AH109" s="26"/>
      <c r="AI109" s="15" t="s">
        <v>50</v>
      </c>
      <c r="AJ109" s="15" t="s">
        <v>30</v>
      </c>
      <c r="AK109" s="26"/>
      <c r="AL109" s="26"/>
      <c r="AM109" s="26"/>
      <c r="AN109" s="26"/>
    </row>
    <row r="110" spans="1:40" ht="13.5" customHeight="1" x14ac:dyDescent="0.2">
      <c r="A110" s="26"/>
      <c r="B110" s="15">
        <v>8</v>
      </c>
      <c r="C110" s="15">
        <f>AAR!D110</f>
        <v>3.8484200870552735E-3</v>
      </c>
      <c r="D110" s="15">
        <f>AAR!E110</f>
        <v>-6.5301553002109815E-4</v>
      </c>
      <c r="E110" s="15">
        <f>AAR!F110</f>
        <v>-2.2439852486529802E-2</v>
      </c>
      <c r="F110" s="15">
        <f>AAR!G110</f>
        <v>-5.7857129879043245E-3</v>
      </c>
      <c r="G110" s="15">
        <f>AAR!H110</f>
        <v>8.7574064557828946E-4</v>
      </c>
      <c r="H110" s="15">
        <f>AAR!I110</f>
        <v>8.7837952424542481E-3</v>
      </c>
      <c r="I110" s="15">
        <f>AAR!J110</f>
        <v>-8.9595458672110696E-3</v>
      </c>
      <c r="J110" s="15">
        <f>AAR!K110</f>
        <v>9.3304866357195879E-4</v>
      </c>
      <c r="K110" s="15">
        <f>AAR!L110</f>
        <v>7.2027358038459794E-3</v>
      </c>
      <c r="L110" s="15">
        <f>AAR!M110</f>
        <v>1.3556543051246893E-2</v>
      </c>
      <c r="M110" s="15">
        <f>AAR!N110</f>
        <v>1.1356953878183907E-2</v>
      </c>
      <c r="N110" s="15">
        <f>AAR!O110</f>
        <v>-1.551054601286754E-3</v>
      </c>
      <c r="O110" s="15">
        <f>AAR!P110</f>
        <v>-2.5888661009023672E-3</v>
      </c>
      <c r="P110" s="15">
        <f>AAR!Q110</f>
        <v>2.2947745261104181E-3</v>
      </c>
      <c r="Q110" s="15">
        <f>AAR!R110</f>
        <v>1.1524867426258979E-3</v>
      </c>
      <c r="R110" s="15">
        <f>AAR!S110</f>
        <v>-4.411155300391289E-3</v>
      </c>
      <c r="S110" s="15">
        <f>AAR!T110</f>
        <v>6.7756763074064922E-3</v>
      </c>
      <c r="T110" s="15">
        <f>AAR!U110</f>
        <v>1.4345552461715694E-2</v>
      </c>
      <c r="U110" s="15">
        <f>AAR!V110</f>
        <v>1.419901652419992E-2</v>
      </c>
      <c r="V110" s="15">
        <f>AAR!W110</f>
        <v>7.930725653160919E-3</v>
      </c>
      <c r="W110" s="15">
        <f>AAR!X110</f>
        <v>-7.0848314495066938E-3</v>
      </c>
      <c r="X110" s="15">
        <f>AAR!Y110</f>
        <v>5.2419552756718243E-3</v>
      </c>
      <c r="Y110" s="15">
        <f>AAR!Z110</f>
        <v>-2.7488793757136894E-3</v>
      </c>
      <c r="Z110" s="15">
        <f>AAR!AA110</f>
        <v>-1.0535601844904546E-2</v>
      </c>
      <c r="AA110" s="15">
        <f>AAR!AB110</f>
        <v>-1.233984932827038E-2</v>
      </c>
      <c r="AB110" s="15">
        <f>AAR!AC110</f>
        <v>-1.93470428146683E-2</v>
      </c>
      <c r="AC110" s="15">
        <f>AAR!AD110</f>
        <v>1.750568910940881E-4</v>
      </c>
      <c r="AD110" s="15">
        <f>AAR!AE110</f>
        <v>-3.906140723564511E-3</v>
      </c>
      <c r="AE110" s="15">
        <f>AAR!AF110</f>
        <v>-1.0494416982638477E-2</v>
      </c>
      <c r="AF110" s="15">
        <f>AAR!AG110</f>
        <v>8.3605894718866442E-3</v>
      </c>
      <c r="AG110" s="15">
        <v>8</v>
      </c>
      <c r="AH110" s="26"/>
      <c r="AI110" s="15">
        <f>SUM(A117:A226)</f>
        <v>6105</v>
      </c>
      <c r="AJ110" s="15">
        <f>AVERAGE(A117:A226)</f>
        <v>55.5</v>
      </c>
      <c r="AK110" s="26"/>
      <c r="AL110" s="26"/>
      <c r="AM110" s="26"/>
      <c r="AN110" s="26"/>
    </row>
    <row r="111" spans="1:40" ht="13.5" customHeight="1" x14ac:dyDescent="0.2">
      <c r="A111" s="26"/>
      <c r="B111" s="15">
        <v>9</v>
      </c>
      <c r="C111" s="15">
        <f>AAR!D111</f>
        <v>1.1539160550863011E-2</v>
      </c>
      <c r="D111" s="15">
        <f>AAR!E111</f>
        <v>-6.1461055547469626E-3</v>
      </c>
      <c r="E111" s="15">
        <f>AAR!F111</f>
        <v>-2.927336967243305E-3</v>
      </c>
      <c r="F111" s="15">
        <f>AAR!G111</f>
        <v>1.982025892240875E-3</v>
      </c>
      <c r="G111" s="15">
        <f>AAR!H111</f>
        <v>1.3474400709731775E-3</v>
      </c>
      <c r="H111" s="15">
        <f>AAR!I111</f>
        <v>1.0685608117607362E-2</v>
      </c>
      <c r="I111" s="15">
        <f>AAR!J111</f>
        <v>-7.293098019819956E-4</v>
      </c>
      <c r="J111" s="15">
        <f>AAR!K111</f>
        <v>-5.8618146004994825E-3</v>
      </c>
      <c r="K111" s="15">
        <f>AAR!L111</f>
        <v>3.732335363084521E-3</v>
      </c>
      <c r="L111" s="15">
        <f>AAR!M111</f>
        <v>1.985955531159646E-3</v>
      </c>
      <c r="M111" s="15">
        <f>AAR!N111</f>
        <v>1.3254858507468553E-3</v>
      </c>
      <c r="N111" s="15">
        <f>AAR!O111</f>
        <v>-1.311909281832245E-3</v>
      </c>
      <c r="O111" s="15">
        <f>AAR!P111</f>
        <v>-2.2378433943480609E-4</v>
      </c>
      <c r="P111" s="15">
        <f>AAR!Q111</f>
        <v>-1.0512184502360212E-3</v>
      </c>
      <c r="Q111" s="15">
        <f>AAR!R111</f>
        <v>3.9347444375080632E-3</v>
      </c>
      <c r="R111" s="15">
        <f>AAR!S111</f>
        <v>2.8669622433350299E-3</v>
      </c>
      <c r="S111" s="15">
        <f>AAR!T111</f>
        <v>1.3295790702567256E-2</v>
      </c>
      <c r="T111" s="15">
        <f>AAR!U111</f>
        <v>-1.261097496355385E-2</v>
      </c>
      <c r="U111" s="15">
        <f>AAR!V111</f>
        <v>-1.7028081984569503E-2</v>
      </c>
      <c r="V111" s="15">
        <f>AAR!W111</f>
        <v>-2.7474350068275224E-3</v>
      </c>
      <c r="W111" s="15">
        <f>AAR!X111</f>
        <v>5.0726530587074988E-3</v>
      </c>
      <c r="X111" s="15">
        <f>AAR!Y111</f>
        <v>2.3851027889796308E-3</v>
      </c>
      <c r="Y111" s="15">
        <f>AAR!Z111</f>
        <v>2.4066178779041155E-3</v>
      </c>
      <c r="Z111" s="15">
        <f>AAR!AA111</f>
        <v>1.3230194232540536E-2</v>
      </c>
      <c r="AA111" s="15">
        <f>AAR!AB111</f>
        <v>4.3762120522778643E-3</v>
      </c>
      <c r="AB111" s="15">
        <f>AAR!AC111</f>
        <v>1.6887816248851214E-4</v>
      </c>
      <c r="AC111" s="33">
        <f>AAR!AD111</f>
        <v>-5.5443644162814741E-5</v>
      </c>
      <c r="AD111" s="15">
        <f>AAR!AE111</f>
        <v>-9.9321558937728819E-3</v>
      </c>
      <c r="AE111" s="15">
        <f>AAR!AF111</f>
        <v>-3.1715583327891457E-3</v>
      </c>
      <c r="AF111" s="15">
        <f>AAR!AG111</f>
        <v>-5.4323324174330601E-3</v>
      </c>
      <c r="AG111" s="15">
        <v>9</v>
      </c>
      <c r="AH111" s="26"/>
      <c r="AI111" s="26"/>
      <c r="AJ111" s="26"/>
      <c r="AK111" s="26"/>
      <c r="AL111" s="26"/>
      <c r="AM111" s="26"/>
      <c r="AN111" s="26"/>
    </row>
    <row r="112" spans="1:40" ht="13.5" customHeight="1" x14ac:dyDescent="0.2">
      <c r="A112" s="26"/>
      <c r="B112" s="15">
        <v>10</v>
      </c>
      <c r="C112" s="15">
        <f>AAR!D112</f>
        <v>-3.9675218991317819E-3</v>
      </c>
      <c r="D112" s="15">
        <f>AAR!E112</f>
        <v>3.1055637130541526E-3</v>
      </c>
      <c r="E112" s="15">
        <f>AAR!F112</f>
        <v>9.9623669271923579E-3</v>
      </c>
      <c r="F112" s="15">
        <f>AAR!G112</f>
        <v>-2.2810758111745502E-2</v>
      </c>
      <c r="G112" s="15">
        <f>AAR!H112</f>
        <v>-2.0125799545631963E-3</v>
      </c>
      <c r="H112" s="15">
        <f>AAR!I112</f>
        <v>2.6364616341954167E-2</v>
      </c>
      <c r="I112" s="15">
        <f>AAR!J112</f>
        <v>1.1246688666903489E-2</v>
      </c>
      <c r="J112" s="15">
        <f>AAR!K112</f>
        <v>1.4692178849951693E-3</v>
      </c>
      <c r="K112" s="15">
        <f>AAR!L112</f>
        <v>-4.4420990426102674E-3</v>
      </c>
      <c r="L112" s="15">
        <f>AAR!M112</f>
        <v>6.8353591529355696E-4</v>
      </c>
      <c r="M112" s="15">
        <f>AAR!N112</f>
        <v>1.5692900815250758E-2</v>
      </c>
      <c r="N112" s="15">
        <f>AAR!O112</f>
        <v>-2.0082841426782311E-2</v>
      </c>
      <c r="O112" s="15">
        <f>AAR!P112</f>
        <v>-2.5495548354950923E-3</v>
      </c>
      <c r="P112" s="15">
        <f>AAR!Q112</f>
        <v>7.5147502198785717E-3</v>
      </c>
      <c r="Q112" s="15">
        <f>AAR!R112</f>
        <v>-1.0924271314360899E-3</v>
      </c>
      <c r="R112" s="15">
        <f>AAR!S112</f>
        <v>-1.8444087082737171E-3</v>
      </c>
      <c r="S112" s="15">
        <f>AAR!T112</f>
        <v>3.5699383933052685E-3</v>
      </c>
      <c r="T112" s="15">
        <f>AAR!U112</f>
        <v>-5.9881344620834158E-3</v>
      </c>
      <c r="U112" s="15">
        <f>AAR!V112</f>
        <v>2.1846409289352185E-2</v>
      </c>
      <c r="V112" s="15">
        <f>AAR!W112</f>
        <v>-1.3506724326333477E-2</v>
      </c>
      <c r="W112" s="15">
        <f>AAR!X112</f>
        <v>-5.6844687685021593E-3</v>
      </c>
      <c r="X112" s="15">
        <f>AAR!Y112</f>
        <v>1.1588582033873482E-3</v>
      </c>
      <c r="Y112" s="15">
        <f>AAR!Z112</f>
        <v>-6.1543268384757904E-3</v>
      </c>
      <c r="Z112" s="15">
        <f>AAR!AA112</f>
        <v>-2.7500489873422029E-2</v>
      </c>
      <c r="AA112" s="15">
        <f>AAR!AB112</f>
        <v>1.4584008639567613E-2</v>
      </c>
      <c r="AB112" s="15">
        <f>AAR!AC112</f>
        <v>-9.3899783475853912E-3</v>
      </c>
      <c r="AC112" s="15">
        <f>AAR!AD112</f>
        <v>-2.7552253977350732E-3</v>
      </c>
      <c r="AD112" s="15">
        <f>AAR!AE112</f>
        <v>1.3023168844485882E-2</v>
      </c>
      <c r="AE112" s="15">
        <f>AAR!AF112</f>
        <v>-1.5598740289212354E-2</v>
      </c>
      <c r="AF112" s="15">
        <f>AAR!AG112</f>
        <v>-9.4720059258704154E-4</v>
      </c>
      <c r="AG112" s="15">
        <v>10</v>
      </c>
      <c r="AH112" s="26"/>
      <c r="AI112" s="15" t="s">
        <v>51</v>
      </c>
      <c r="AJ112" s="15" t="s">
        <v>52</v>
      </c>
      <c r="AK112" s="26"/>
      <c r="AL112" s="26"/>
      <c r="AM112" s="26"/>
      <c r="AN112" s="26"/>
    </row>
    <row r="113" spans="1:40" ht="13.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15">
        <f>COUNTA(C1:AF1)</f>
        <v>30</v>
      </c>
      <c r="AJ113" s="15">
        <f>COUNT(A117:A226)</f>
        <v>110</v>
      </c>
      <c r="AK113" s="26"/>
      <c r="AL113" s="15">
        <f>SQRT(SUMSQ(AI117:AI226)/AJ113)</f>
        <v>5.3595341271985637</v>
      </c>
      <c r="AM113" s="15" t="s">
        <v>53</v>
      </c>
      <c r="AN113" s="26"/>
    </row>
    <row r="114" spans="1:40" ht="13.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row>
    <row r="115" spans="1:40" ht="13.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row>
    <row r="116" spans="1:40" ht="13.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row>
    <row r="117" spans="1:40" ht="13.5" customHeight="1" x14ac:dyDescent="0.2">
      <c r="A117" s="15">
        <v>1</v>
      </c>
      <c r="B117" s="15">
        <f t="shared" ref="B117:B226" si="6">B3</f>
        <v>-99</v>
      </c>
      <c r="C117" s="15">
        <f t="shared" ref="C117:AF117" si="7">RANK(C3,C$3:C$112,1)+(COUNT($B$3:$B$112)+1-RANK(C3,C$3:C$112,0)-RANK(C3,C$3:C$112,1))/2</f>
        <v>37</v>
      </c>
      <c r="D117" s="15">
        <f t="shared" si="7"/>
        <v>28</v>
      </c>
      <c r="E117" s="15">
        <f t="shared" si="7"/>
        <v>106</v>
      </c>
      <c r="F117" s="15">
        <f t="shared" si="7"/>
        <v>65</v>
      </c>
      <c r="G117" s="15">
        <f t="shared" si="7"/>
        <v>44</v>
      </c>
      <c r="H117" s="15">
        <f t="shared" si="7"/>
        <v>21</v>
      </c>
      <c r="I117" s="15">
        <f t="shared" si="7"/>
        <v>12</v>
      </c>
      <c r="J117" s="15">
        <f t="shared" si="7"/>
        <v>51</v>
      </c>
      <c r="K117" s="15">
        <f t="shared" si="7"/>
        <v>3</v>
      </c>
      <c r="L117" s="15">
        <f t="shared" si="7"/>
        <v>77</v>
      </c>
      <c r="M117" s="15">
        <f t="shared" si="7"/>
        <v>38</v>
      </c>
      <c r="N117" s="15">
        <f t="shared" si="7"/>
        <v>99</v>
      </c>
      <c r="O117" s="15">
        <f t="shared" si="7"/>
        <v>22</v>
      </c>
      <c r="P117" s="15">
        <f t="shared" si="7"/>
        <v>21</v>
      </c>
      <c r="Q117" s="15">
        <f t="shared" si="7"/>
        <v>109</v>
      </c>
      <c r="R117" s="15">
        <f t="shared" si="7"/>
        <v>78</v>
      </c>
      <c r="S117" s="15">
        <f t="shared" si="7"/>
        <v>6</v>
      </c>
      <c r="T117" s="15">
        <f t="shared" si="7"/>
        <v>60</v>
      </c>
      <c r="U117" s="15">
        <f t="shared" si="7"/>
        <v>31</v>
      </c>
      <c r="V117" s="15">
        <f t="shared" si="7"/>
        <v>4</v>
      </c>
      <c r="W117" s="15">
        <f t="shared" si="7"/>
        <v>26</v>
      </c>
      <c r="X117" s="15">
        <f t="shared" si="7"/>
        <v>57</v>
      </c>
      <c r="Y117" s="15">
        <f t="shared" si="7"/>
        <v>58</v>
      </c>
      <c r="Z117" s="15">
        <f t="shared" si="7"/>
        <v>86</v>
      </c>
      <c r="AA117" s="15">
        <f t="shared" si="7"/>
        <v>10</v>
      </c>
      <c r="AB117" s="15">
        <f t="shared" si="7"/>
        <v>97</v>
      </c>
      <c r="AC117" s="15">
        <f t="shared" si="7"/>
        <v>14</v>
      </c>
      <c r="AD117" s="15">
        <f t="shared" si="7"/>
        <v>63</v>
      </c>
      <c r="AE117" s="15">
        <f t="shared" si="7"/>
        <v>110</v>
      </c>
      <c r="AF117" s="15">
        <f t="shared" si="7"/>
        <v>104</v>
      </c>
      <c r="AG117" s="15">
        <f t="shared" ref="AG117:AG226" si="8">AG3</f>
        <v>-99</v>
      </c>
      <c r="AH117" s="15">
        <v>1</v>
      </c>
      <c r="AI117" s="15">
        <f t="shared" ref="AI117:AI226" si="9">AVERAGE(C117:AF117)-$AJ$110</f>
        <v>-4.2666666666666657</v>
      </c>
      <c r="AJ117" s="15">
        <f t="shared" ref="AJ117:AJ226" si="10">AI117/$AL$113</f>
        <v>-0.79608909382891802</v>
      </c>
      <c r="AK117" s="26"/>
      <c r="AL117" s="26"/>
      <c r="AM117" s="26"/>
      <c r="AN117" s="26"/>
    </row>
    <row r="118" spans="1:40" ht="13.5" customHeight="1" x14ac:dyDescent="0.2">
      <c r="A118" s="15">
        <v>2</v>
      </c>
      <c r="B118" s="15">
        <f t="shared" si="6"/>
        <v>-98</v>
      </c>
      <c r="C118" s="15">
        <f t="shared" ref="C118:AF118" si="11">RANK(C4,C$3:C$112,1)+(COUNT($B$3:$B$112)+1-RANK(C4,C$3:C$112,0)-RANK(C4,C$3:C$112,1))/2</f>
        <v>40</v>
      </c>
      <c r="D118" s="15">
        <f t="shared" si="11"/>
        <v>16</v>
      </c>
      <c r="E118" s="15">
        <f t="shared" si="11"/>
        <v>8</v>
      </c>
      <c r="F118" s="15">
        <f t="shared" si="11"/>
        <v>84</v>
      </c>
      <c r="G118" s="15">
        <f t="shared" si="11"/>
        <v>22</v>
      </c>
      <c r="H118" s="15">
        <f t="shared" si="11"/>
        <v>90</v>
      </c>
      <c r="I118" s="15">
        <f t="shared" si="11"/>
        <v>58</v>
      </c>
      <c r="J118" s="15">
        <f t="shared" si="11"/>
        <v>98</v>
      </c>
      <c r="K118" s="15">
        <f t="shared" si="11"/>
        <v>45</v>
      </c>
      <c r="L118" s="15">
        <f t="shared" si="11"/>
        <v>89</v>
      </c>
      <c r="M118" s="15">
        <f t="shared" si="11"/>
        <v>47</v>
      </c>
      <c r="N118" s="15">
        <f t="shared" si="11"/>
        <v>31</v>
      </c>
      <c r="O118" s="15">
        <f t="shared" si="11"/>
        <v>9</v>
      </c>
      <c r="P118" s="15">
        <f t="shared" si="11"/>
        <v>63</v>
      </c>
      <c r="Q118" s="15">
        <f t="shared" si="11"/>
        <v>10</v>
      </c>
      <c r="R118" s="15">
        <f t="shared" si="11"/>
        <v>66</v>
      </c>
      <c r="S118" s="15">
        <f t="shared" si="11"/>
        <v>107</v>
      </c>
      <c r="T118" s="15">
        <f t="shared" si="11"/>
        <v>15</v>
      </c>
      <c r="U118" s="15">
        <f t="shared" si="11"/>
        <v>74</v>
      </c>
      <c r="V118" s="15">
        <f t="shared" si="11"/>
        <v>19</v>
      </c>
      <c r="W118" s="15">
        <f t="shared" si="11"/>
        <v>63</v>
      </c>
      <c r="X118" s="15">
        <f t="shared" si="11"/>
        <v>58</v>
      </c>
      <c r="Y118" s="15">
        <f t="shared" si="11"/>
        <v>5</v>
      </c>
      <c r="Z118" s="15">
        <f t="shared" si="11"/>
        <v>24</v>
      </c>
      <c r="AA118" s="15">
        <f t="shared" si="11"/>
        <v>34</v>
      </c>
      <c r="AB118" s="15">
        <f t="shared" si="11"/>
        <v>51</v>
      </c>
      <c r="AC118" s="15">
        <f t="shared" si="11"/>
        <v>10</v>
      </c>
      <c r="AD118" s="15">
        <f t="shared" si="11"/>
        <v>74</v>
      </c>
      <c r="AE118" s="15">
        <f t="shared" si="11"/>
        <v>17</v>
      </c>
      <c r="AF118" s="15">
        <f t="shared" si="11"/>
        <v>53</v>
      </c>
      <c r="AG118" s="15">
        <f t="shared" si="8"/>
        <v>-98</v>
      </c>
      <c r="AH118" s="15">
        <v>2</v>
      </c>
      <c r="AI118" s="15">
        <f t="shared" si="9"/>
        <v>-9.5</v>
      </c>
      <c r="AJ118" s="15">
        <f t="shared" si="10"/>
        <v>-1.7725421229784508</v>
      </c>
      <c r="AK118" s="26"/>
      <c r="AL118" s="26"/>
      <c r="AM118" s="26"/>
      <c r="AN118" s="26"/>
    </row>
    <row r="119" spans="1:40" ht="13.5" customHeight="1" x14ac:dyDescent="0.2">
      <c r="A119" s="15">
        <v>3</v>
      </c>
      <c r="B119" s="15">
        <f t="shared" si="6"/>
        <v>-97</v>
      </c>
      <c r="C119" s="15">
        <f t="shared" ref="C119:AF119" si="12">RANK(C5,C$3:C$112,1)+(COUNT($B$3:$B$112)+1-RANK(C5,C$3:C$112,0)-RANK(C5,C$3:C$112,1))/2</f>
        <v>89</v>
      </c>
      <c r="D119" s="15">
        <f t="shared" si="12"/>
        <v>75</v>
      </c>
      <c r="E119" s="15">
        <f t="shared" si="12"/>
        <v>42</v>
      </c>
      <c r="F119" s="15">
        <f t="shared" si="12"/>
        <v>54</v>
      </c>
      <c r="G119" s="15">
        <f t="shared" si="12"/>
        <v>72</v>
      </c>
      <c r="H119" s="15">
        <f t="shared" si="12"/>
        <v>76</v>
      </c>
      <c r="I119" s="15">
        <f t="shared" si="12"/>
        <v>75</v>
      </c>
      <c r="J119" s="15">
        <f t="shared" si="12"/>
        <v>29</v>
      </c>
      <c r="K119" s="15">
        <f t="shared" si="12"/>
        <v>37</v>
      </c>
      <c r="L119" s="15">
        <f t="shared" si="12"/>
        <v>41</v>
      </c>
      <c r="M119" s="15">
        <f t="shared" si="12"/>
        <v>11</v>
      </c>
      <c r="N119" s="15">
        <f t="shared" si="12"/>
        <v>20</v>
      </c>
      <c r="O119" s="15">
        <f t="shared" si="12"/>
        <v>105</v>
      </c>
      <c r="P119" s="15">
        <f t="shared" si="12"/>
        <v>19</v>
      </c>
      <c r="Q119" s="15">
        <f t="shared" si="12"/>
        <v>63</v>
      </c>
      <c r="R119" s="15">
        <f t="shared" si="12"/>
        <v>17</v>
      </c>
      <c r="S119" s="15">
        <f t="shared" si="12"/>
        <v>101</v>
      </c>
      <c r="T119" s="15">
        <f t="shared" si="12"/>
        <v>7</v>
      </c>
      <c r="U119" s="15">
        <f t="shared" si="12"/>
        <v>52</v>
      </c>
      <c r="V119" s="15">
        <f t="shared" si="12"/>
        <v>35</v>
      </c>
      <c r="W119" s="15">
        <f t="shared" si="12"/>
        <v>81</v>
      </c>
      <c r="X119" s="15">
        <f t="shared" si="12"/>
        <v>41</v>
      </c>
      <c r="Y119" s="15">
        <f t="shared" si="12"/>
        <v>20</v>
      </c>
      <c r="Z119" s="15">
        <f t="shared" si="12"/>
        <v>72</v>
      </c>
      <c r="AA119" s="15">
        <f t="shared" si="12"/>
        <v>70</v>
      </c>
      <c r="AB119" s="15">
        <f t="shared" si="12"/>
        <v>94</v>
      </c>
      <c r="AC119" s="15">
        <f t="shared" si="12"/>
        <v>3</v>
      </c>
      <c r="AD119" s="15">
        <f t="shared" si="12"/>
        <v>93</v>
      </c>
      <c r="AE119" s="15">
        <f t="shared" si="12"/>
        <v>51</v>
      </c>
      <c r="AF119" s="15">
        <f t="shared" si="12"/>
        <v>8</v>
      </c>
      <c r="AG119" s="15">
        <f t="shared" si="8"/>
        <v>-97</v>
      </c>
      <c r="AH119" s="15">
        <v>3</v>
      </c>
      <c r="AI119" s="15">
        <f t="shared" si="9"/>
        <v>-3.7333333333333343</v>
      </c>
      <c r="AJ119" s="15">
        <f t="shared" si="10"/>
        <v>-0.69657795710030357</v>
      </c>
      <c r="AK119" s="26"/>
      <c r="AL119" s="26"/>
      <c r="AM119" s="26"/>
      <c r="AN119" s="26"/>
    </row>
    <row r="120" spans="1:40" ht="13.5" customHeight="1" x14ac:dyDescent="0.2">
      <c r="A120" s="15">
        <v>4</v>
      </c>
      <c r="B120" s="15">
        <f t="shared" si="6"/>
        <v>-96</v>
      </c>
      <c r="C120" s="15">
        <f t="shared" ref="C120:AF120" si="13">RANK(C6,C$3:C$112,1)+(COUNT($B$3:$B$112)+1-RANK(C6,C$3:C$112,0)-RANK(C6,C$3:C$112,1))/2</f>
        <v>28</v>
      </c>
      <c r="D120" s="15">
        <f t="shared" si="13"/>
        <v>82</v>
      </c>
      <c r="E120" s="15">
        <f t="shared" si="13"/>
        <v>47</v>
      </c>
      <c r="F120" s="15">
        <f t="shared" si="13"/>
        <v>78</v>
      </c>
      <c r="G120" s="15">
        <f t="shared" si="13"/>
        <v>67</v>
      </c>
      <c r="H120" s="15">
        <f t="shared" si="13"/>
        <v>68</v>
      </c>
      <c r="I120" s="15">
        <f t="shared" si="13"/>
        <v>72</v>
      </c>
      <c r="J120" s="15">
        <f t="shared" si="13"/>
        <v>3</v>
      </c>
      <c r="K120" s="15">
        <f t="shared" si="13"/>
        <v>18</v>
      </c>
      <c r="L120" s="15">
        <f t="shared" si="13"/>
        <v>94</v>
      </c>
      <c r="M120" s="15">
        <f t="shared" si="13"/>
        <v>77</v>
      </c>
      <c r="N120" s="15">
        <f t="shared" si="13"/>
        <v>24</v>
      </c>
      <c r="O120" s="15">
        <f t="shared" si="13"/>
        <v>75</v>
      </c>
      <c r="P120" s="15">
        <f t="shared" si="13"/>
        <v>79</v>
      </c>
      <c r="Q120" s="15">
        <f t="shared" si="13"/>
        <v>52</v>
      </c>
      <c r="R120" s="15">
        <f t="shared" si="13"/>
        <v>63</v>
      </c>
      <c r="S120" s="15">
        <f t="shared" si="13"/>
        <v>62</v>
      </c>
      <c r="T120" s="15">
        <f t="shared" si="13"/>
        <v>48</v>
      </c>
      <c r="U120" s="15">
        <f t="shared" si="13"/>
        <v>67</v>
      </c>
      <c r="V120" s="15">
        <f t="shared" si="13"/>
        <v>72</v>
      </c>
      <c r="W120" s="15">
        <f t="shared" si="13"/>
        <v>87</v>
      </c>
      <c r="X120" s="15">
        <f t="shared" si="13"/>
        <v>71</v>
      </c>
      <c r="Y120" s="15">
        <f t="shared" si="13"/>
        <v>47</v>
      </c>
      <c r="Z120" s="15">
        <f t="shared" si="13"/>
        <v>93</v>
      </c>
      <c r="AA120" s="15">
        <f t="shared" si="13"/>
        <v>9</v>
      </c>
      <c r="AB120" s="15">
        <f t="shared" si="13"/>
        <v>43</v>
      </c>
      <c r="AC120" s="15">
        <f t="shared" si="13"/>
        <v>25</v>
      </c>
      <c r="AD120" s="15">
        <f t="shared" si="13"/>
        <v>18</v>
      </c>
      <c r="AE120" s="15">
        <f t="shared" si="13"/>
        <v>47</v>
      </c>
      <c r="AF120" s="15">
        <f t="shared" si="13"/>
        <v>55</v>
      </c>
      <c r="AG120" s="15">
        <f t="shared" si="8"/>
        <v>-96</v>
      </c>
      <c r="AH120" s="15">
        <v>4</v>
      </c>
      <c r="AI120" s="15">
        <f t="shared" si="9"/>
        <v>0.20000000000000284</v>
      </c>
      <c r="AJ120" s="15">
        <f t="shared" si="10"/>
        <v>3.731667627323107E-2</v>
      </c>
      <c r="AK120" s="26"/>
      <c r="AL120" s="26"/>
      <c r="AM120" s="26"/>
      <c r="AN120" s="26"/>
    </row>
    <row r="121" spans="1:40" ht="13.5" customHeight="1" x14ac:dyDescent="0.2">
      <c r="A121" s="15">
        <v>5</v>
      </c>
      <c r="B121" s="15">
        <f t="shared" si="6"/>
        <v>-95</v>
      </c>
      <c r="C121" s="15">
        <f t="shared" ref="C121:AF121" si="14">RANK(C7,C$3:C$112,1)+(COUNT($B$3:$B$112)+1-RANK(C7,C$3:C$112,0)-RANK(C7,C$3:C$112,1))/2</f>
        <v>38</v>
      </c>
      <c r="D121" s="15">
        <f t="shared" si="14"/>
        <v>65</v>
      </c>
      <c r="E121" s="15">
        <f t="shared" si="14"/>
        <v>55</v>
      </c>
      <c r="F121" s="15">
        <f t="shared" si="14"/>
        <v>71</v>
      </c>
      <c r="G121" s="15">
        <f t="shared" si="14"/>
        <v>27</v>
      </c>
      <c r="H121" s="15">
        <f t="shared" si="14"/>
        <v>39</v>
      </c>
      <c r="I121" s="15">
        <f t="shared" si="14"/>
        <v>51</v>
      </c>
      <c r="J121" s="15">
        <f t="shared" si="14"/>
        <v>68</v>
      </c>
      <c r="K121" s="15">
        <f t="shared" si="14"/>
        <v>81</v>
      </c>
      <c r="L121" s="15">
        <f t="shared" si="14"/>
        <v>23</v>
      </c>
      <c r="M121" s="15">
        <f t="shared" si="14"/>
        <v>99</v>
      </c>
      <c r="N121" s="15">
        <f t="shared" si="14"/>
        <v>22</v>
      </c>
      <c r="O121" s="15">
        <f t="shared" si="14"/>
        <v>97</v>
      </c>
      <c r="P121" s="15">
        <f t="shared" si="14"/>
        <v>7</v>
      </c>
      <c r="Q121" s="15">
        <f t="shared" si="14"/>
        <v>66</v>
      </c>
      <c r="R121" s="15">
        <f t="shared" si="14"/>
        <v>86</v>
      </c>
      <c r="S121" s="15">
        <f t="shared" si="14"/>
        <v>71</v>
      </c>
      <c r="T121" s="15">
        <f t="shared" si="14"/>
        <v>65</v>
      </c>
      <c r="U121" s="15">
        <f t="shared" si="14"/>
        <v>5</v>
      </c>
      <c r="V121" s="15">
        <f t="shared" si="14"/>
        <v>29</v>
      </c>
      <c r="W121" s="15">
        <f t="shared" si="14"/>
        <v>107</v>
      </c>
      <c r="X121" s="15">
        <f t="shared" si="14"/>
        <v>19</v>
      </c>
      <c r="Y121" s="15">
        <f t="shared" si="14"/>
        <v>96</v>
      </c>
      <c r="Z121" s="15">
        <f t="shared" si="14"/>
        <v>22</v>
      </c>
      <c r="AA121" s="15">
        <f t="shared" si="14"/>
        <v>33</v>
      </c>
      <c r="AB121" s="15">
        <f t="shared" si="14"/>
        <v>107</v>
      </c>
      <c r="AC121" s="15">
        <f t="shared" si="14"/>
        <v>70</v>
      </c>
      <c r="AD121" s="15">
        <f t="shared" si="14"/>
        <v>75</v>
      </c>
      <c r="AE121" s="15">
        <f t="shared" si="14"/>
        <v>59</v>
      </c>
      <c r="AF121" s="15">
        <f t="shared" si="14"/>
        <v>23</v>
      </c>
      <c r="AG121" s="15">
        <f t="shared" si="8"/>
        <v>-95</v>
      </c>
      <c r="AH121" s="15">
        <v>5</v>
      </c>
      <c r="AI121" s="15">
        <f t="shared" si="9"/>
        <v>0.36666666666666714</v>
      </c>
      <c r="AJ121" s="15">
        <f t="shared" si="10"/>
        <v>6.8413906500922744E-2</v>
      </c>
      <c r="AK121" s="26"/>
      <c r="AL121" s="26"/>
      <c r="AM121" s="26"/>
      <c r="AN121" s="26"/>
    </row>
    <row r="122" spans="1:40" ht="13.5" customHeight="1" x14ac:dyDescent="0.2">
      <c r="A122" s="15">
        <v>6</v>
      </c>
      <c r="B122" s="15">
        <f t="shared" si="6"/>
        <v>-94</v>
      </c>
      <c r="C122" s="15">
        <f t="shared" ref="C122:AF122" si="15">RANK(C8,C$3:C$112,1)+(COUNT($B$3:$B$112)+1-RANK(C8,C$3:C$112,0)-RANK(C8,C$3:C$112,1))/2</f>
        <v>93</v>
      </c>
      <c r="D122" s="15">
        <f t="shared" si="15"/>
        <v>12</v>
      </c>
      <c r="E122" s="15">
        <f t="shared" si="15"/>
        <v>69</v>
      </c>
      <c r="F122" s="15">
        <f t="shared" si="15"/>
        <v>60</v>
      </c>
      <c r="G122" s="15">
        <f t="shared" si="15"/>
        <v>78</v>
      </c>
      <c r="H122" s="15">
        <f t="shared" si="15"/>
        <v>65</v>
      </c>
      <c r="I122" s="15">
        <f t="shared" si="15"/>
        <v>109</v>
      </c>
      <c r="J122" s="15">
        <f t="shared" si="15"/>
        <v>103</v>
      </c>
      <c r="K122" s="15">
        <f t="shared" si="15"/>
        <v>50</v>
      </c>
      <c r="L122" s="15">
        <f t="shared" si="15"/>
        <v>42</v>
      </c>
      <c r="M122" s="15">
        <f t="shared" si="15"/>
        <v>68</v>
      </c>
      <c r="N122" s="15">
        <f t="shared" si="15"/>
        <v>59</v>
      </c>
      <c r="O122" s="15">
        <f t="shared" si="15"/>
        <v>1</v>
      </c>
      <c r="P122" s="15">
        <f t="shared" si="15"/>
        <v>64</v>
      </c>
      <c r="Q122" s="15">
        <f t="shared" si="15"/>
        <v>25</v>
      </c>
      <c r="R122" s="15">
        <f t="shared" si="15"/>
        <v>108</v>
      </c>
      <c r="S122" s="15">
        <f t="shared" si="15"/>
        <v>1</v>
      </c>
      <c r="T122" s="15">
        <f t="shared" si="15"/>
        <v>109</v>
      </c>
      <c r="U122" s="15">
        <f t="shared" si="15"/>
        <v>105</v>
      </c>
      <c r="V122" s="15">
        <f t="shared" si="15"/>
        <v>22</v>
      </c>
      <c r="W122" s="15">
        <f t="shared" si="15"/>
        <v>1</v>
      </c>
      <c r="X122" s="15">
        <f t="shared" si="15"/>
        <v>93</v>
      </c>
      <c r="Y122" s="15">
        <f t="shared" si="15"/>
        <v>7</v>
      </c>
      <c r="Z122" s="15">
        <f t="shared" si="15"/>
        <v>60</v>
      </c>
      <c r="AA122" s="15">
        <f t="shared" si="15"/>
        <v>104</v>
      </c>
      <c r="AB122" s="15">
        <f t="shared" si="15"/>
        <v>46</v>
      </c>
      <c r="AC122" s="15">
        <f t="shared" si="15"/>
        <v>11</v>
      </c>
      <c r="AD122" s="15">
        <f t="shared" si="15"/>
        <v>97</v>
      </c>
      <c r="AE122" s="15">
        <f t="shared" si="15"/>
        <v>68</v>
      </c>
      <c r="AF122" s="15">
        <f t="shared" si="15"/>
        <v>68</v>
      </c>
      <c r="AG122" s="15">
        <f t="shared" si="8"/>
        <v>-94</v>
      </c>
      <c r="AH122" s="15">
        <v>6</v>
      </c>
      <c r="AI122" s="15">
        <f t="shared" si="9"/>
        <v>4.43333333333333</v>
      </c>
      <c r="AJ122" s="15">
        <f t="shared" si="10"/>
        <v>0.82718632405660975</v>
      </c>
      <c r="AK122" s="26"/>
      <c r="AL122" s="26"/>
      <c r="AM122" s="26"/>
      <c r="AN122" s="26"/>
    </row>
    <row r="123" spans="1:40" ht="13.5" customHeight="1" x14ac:dyDescent="0.2">
      <c r="A123" s="15">
        <v>7</v>
      </c>
      <c r="B123" s="15">
        <f t="shared" si="6"/>
        <v>-93</v>
      </c>
      <c r="C123" s="15">
        <f t="shared" ref="C123:AF123" si="16">RANK(C9,C$3:C$112,1)+(COUNT($B$3:$B$112)+1-RANK(C9,C$3:C$112,0)-RANK(C9,C$3:C$112,1))/2</f>
        <v>23</v>
      </c>
      <c r="D123" s="15">
        <f t="shared" si="16"/>
        <v>4</v>
      </c>
      <c r="E123" s="15">
        <f t="shared" si="16"/>
        <v>17</v>
      </c>
      <c r="F123" s="15">
        <f t="shared" si="16"/>
        <v>51</v>
      </c>
      <c r="G123" s="15">
        <f t="shared" si="16"/>
        <v>23</v>
      </c>
      <c r="H123" s="15">
        <f t="shared" si="16"/>
        <v>27</v>
      </c>
      <c r="I123" s="15">
        <f t="shared" si="16"/>
        <v>7</v>
      </c>
      <c r="J123" s="15">
        <f t="shared" si="16"/>
        <v>35</v>
      </c>
      <c r="K123" s="15">
        <f t="shared" si="16"/>
        <v>74</v>
      </c>
      <c r="L123" s="15">
        <f t="shared" si="16"/>
        <v>28</v>
      </c>
      <c r="M123" s="15">
        <f t="shared" si="16"/>
        <v>26</v>
      </c>
      <c r="N123" s="15">
        <f t="shared" si="16"/>
        <v>27</v>
      </c>
      <c r="O123" s="15">
        <f t="shared" si="16"/>
        <v>7</v>
      </c>
      <c r="P123" s="15">
        <f t="shared" si="16"/>
        <v>48</v>
      </c>
      <c r="Q123" s="15">
        <f t="shared" si="16"/>
        <v>50</v>
      </c>
      <c r="R123" s="15">
        <f t="shared" si="16"/>
        <v>30</v>
      </c>
      <c r="S123" s="15">
        <f t="shared" si="16"/>
        <v>52</v>
      </c>
      <c r="T123" s="15">
        <f t="shared" si="16"/>
        <v>31</v>
      </c>
      <c r="U123" s="15">
        <f t="shared" si="16"/>
        <v>110</v>
      </c>
      <c r="V123" s="15">
        <f t="shared" si="16"/>
        <v>55</v>
      </c>
      <c r="W123" s="15">
        <f t="shared" si="16"/>
        <v>48</v>
      </c>
      <c r="X123" s="15">
        <f t="shared" si="16"/>
        <v>55</v>
      </c>
      <c r="Y123" s="15">
        <f t="shared" si="16"/>
        <v>104</v>
      </c>
      <c r="Z123" s="15">
        <f t="shared" si="16"/>
        <v>40</v>
      </c>
      <c r="AA123" s="15">
        <f t="shared" si="16"/>
        <v>60</v>
      </c>
      <c r="AB123" s="15">
        <f t="shared" si="16"/>
        <v>8</v>
      </c>
      <c r="AC123" s="15">
        <f t="shared" si="16"/>
        <v>107</v>
      </c>
      <c r="AD123" s="15">
        <f t="shared" si="16"/>
        <v>16</v>
      </c>
      <c r="AE123" s="15">
        <f t="shared" si="16"/>
        <v>75</v>
      </c>
      <c r="AF123" s="15">
        <f t="shared" si="16"/>
        <v>79</v>
      </c>
      <c r="AG123" s="15">
        <f t="shared" si="8"/>
        <v>-93</v>
      </c>
      <c r="AH123" s="15">
        <v>7</v>
      </c>
      <c r="AI123" s="15">
        <f t="shared" si="9"/>
        <v>-11.600000000000001</v>
      </c>
      <c r="AJ123" s="15">
        <f t="shared" si="10"/>
        <v>-2.1643672238473717</v>
      </c>
      <c r="AK123" s="26"/>
      <c r="AL123" s="26"/>
      <c r="AM123" s="26"/>
      <c r="AN123" s="26"/>
    </row>
    <row r="124" spans="1:40" ht="13.5" customHeight="1" x14ac:dyDescent="0.2">
      <c r="A124" s="15">
        <v>8</v>
      </c>
      <c r="B124" s="15">
        <f t="shared" si="6"/>
        <v>-92</v>
      </c>
      <c r="C124" s="15">
        <f t="shared" ref="C124:AF124" si="17">RANK(C10,C$3:C$112,1)+(COUNT($B$3:$B$112)+1-RANK(C10,C$3:C$112,0)-RANK(C10,C$3:C$112,1))/2</f>
        <v>61</v>
      </c>
      <c r="D124" s="15">
        <f t="shared" si="17"/>
        <v>76</v>
      </c>
      <c r="E124" s="15">
        <f t="shared" si="17"/>
        <v>94</v>
      </c>
      <c r="F124" s="15">
        <f t="shared" si="17"/>
        <v>18</v>
      </c>
      <c r="G124" s="15">
        <f t="shared" si="17"/>
        <v>81</v>
      </c>
      <c r="H124" s="15">
        <f t="shared" si="17"/>
        <v>95</v>
      </c>
      <c r="I124" s="15">
        <f t="shared" si="17"/>
        <v>82</v>
      </c>
      <c r="J124" s="15">
        <f t="shared" si="17"/>
        <v>26</v>
      </c>
      <c r="K124" s="15">
        <f t="shared" si="17"/>
        <v>65</v>
      </c>
      <c r="L124" s="15">
        <f t="shared" si="17"/>
        <v>104</v>
      </c>
      <c r="M124" s="15">
        <f t="shared" si="17"/>
        <v>86</v>
      </c>
      <c r="N124" s="15">
        <f t="shared" si="17"/>
        <v>95</v>
      </c>
      <c r="O124" s="15">
        <f t="shared" si="17"/>
        <v>80</v>
      </c>
      <c r="P124" s="15">
        <f t="shared" si="17"/>
        <v>83</v>
      </c>
      <c r="Q124" s="15">
        <f t="shared" si="17"/>
        <v>97</v>
      </c>
      <c r="R124" s="15">
        <f t="shared" si="17"/>
        <v>85</v>
      </c>
      <c r="S124" s="15">
        <f t="shared" si="17"/>
        <v>100</v>
      </c>
      <c r="T124" s="15">
        <f t="shared" si="17"/>
        <v>68</v>
      </c>
      <c r="U124" s="15">
        <f t="shared" si="17"/>
        <v>1</v>
      </c>
      <c r="V124" s="15">
        <f t="shared" si="17"/>
        <v>66</v>
      </c>
      <c r="W124" s="15">
        <f t="shared" si="17"/>
        <v>99</v>
      </c>
      <c r="X124" s="15">
        <f t="shared" si="17"/>
        <v>94</v>
      </c>
      <c r="Y124" s="15">
        <f t="shared" si="17"/>
        <v>103</v>
      </c>
      <c r="Z124" s="15">
        <f t="shared" si="17"/>
        <v>84</v>
      </c>
      <c r="AA124" s="15">
        <f t="shared" si="17"/>
        <v>21</v>
      </c>
      <c r="AB124" s="15">
        <f t="shared" si="17"/>
        <v>90</v>
      </c>
      <c r="AC124" s="15">
        <f t="shared" si="17"/>
        <v>88</v>
      </c>
      <c r="AD124" s="15">
        <f t="shared" si="17"/>
        <v>61</v>
      </c>
      <c r="AE124" s="15">
        <f t="shared" si="17"/>
        <v>64</v>
      </c>
      <c r="AF124" s="15">
        <f t="shared" si="17"/>
        <v>36</v>
      </c>
      <c r="AG124" s="15">
        <f t="shared" si="8"/>
        <v>-92</v>
      </c>
      <c r="AH124" s="15">
        <v>8</v>
      </c>
      <c r="AI124" s="15">
        <f t="shared" si="9"/>
        <v>17.933333333333337</v>
      </c>
      <c r="AJ124" s="15">
        <f t="shared" si="10"/>
        <v>3.3460619724996725</v>
      </c>
      <c r="AK124" s="26"/>
      <c r="AL124" s="26"/>
      <c r="AM124" s="26"/>
      <c r="AN124" s="26"/>
    </row>
    <row r="125" spans="1:40" ht="13.5" customHeight="1" x14ac:dyDescent="0.2">
      <c r="A125" s="15">
        <v>9</v>
      </c>
      <c r="B125" s="15">
        <f t="shared" si="6"/>
        <v>-91</v>
      </c>
      <c r="C125" s="15">
        <f t="shared" ref="C125:AF125" si="18">RANK(C11,C$3:C$112,1)+(COUNT($B$3:$B$112)+1-RANK(C11,C$3:C$112,0)-RANK(C11,C$3:C$112,1))/2</f>
        <v>57</v>
      </c>
      <c r="D125" s="15">
        <f t="shared" si="18"/>
        <v>83</v>
      </c>
      <c r="E125" s="15">
        <f t="shared" si="18"/>
        <v>110</v>
      </c>
      <c r="F125" s="15">
        <f t="shared" si="18"/>
        <v>7</v>
      </c>
      <c r="G125" s="15">
        <f t="shared" si="18"/>
        <v>57</v>
      </c>
      <c r="H125" s="15">
        <f t="shared" si="18"/>
        <v>70</v>
      </c>
      <c r="I125" s="15">
        <f t="shared" si="18"/>
        <v>6</v>
      </c>
      <c r="J125" s="15">
        <f t="shared" si="18"/>
        <v>77</v>
      </c>
      <c r="K125" s="15">
        <f t="shared" si="18"/>
        <v>59</v>
      </c>
      <c r="L125" s="15">
        <f t="shared" si="18"/>
        <v>71</v>
      </c>
      <c r="M125" s="15">
        <f t="shared" si="18"/>
        <v>33</v>
      </c>
      <c r="N125" s="15">
        <f t="shared" si="18"/>
        <v>44</v>
      </c>
      <c r="O125" s="15">
        <f t="shared" si="18"/>
        <v>84</v>
      </c>
      <c r="P125" s="15">
        <f t="shared" si="18"/>
        <v>87</v>
      </c>
      <c r="Q125" s="15">
        <f t="shared" si="18"/>
        <v>85</v>
      </c>
      <c r="R125" s="15">
        <f t="shared" si="18"/>
        <v>19</v>
      </c>
      <c r="S125" s="15">
        <f t="shared" si="18"/>
        <v>18</v>
      </c>
      <c r="T125" s="15">
        <f t="shared" si="18"/>
        <v>34</v>
      </c>
      <c r="U125" s="15">
        <f t="shared" si="18"/>
        <v>75</v>
      </c>
      <c r="V125" s="15">
        <f t="shared" si="18"/>
        <v>95</v>
      </c>
      <c r="W125" s="15">
        <f t="shared" si="18"/>
        <v>96</v>
      </c>
      <c r="X125" s="15">
        <f t="shared" si="18"/>
        <v>16</v>
      </c>
      <c r="Y125" s="15">
        <f t="shared" si="18"/>
        <v>68</v>
      </c>
      <c r="Z125" s="15">
        <f t="shared" si="18"/>
        <v>44</v>
      </c>
      <c r="AA125" s="15">
        <f t="shared" si="18"/>
        <v>107</v>
      </c>
      <c r="AB125" s="15">
        <f t="shared" si="18"/>
        <v>103</v>
      </c>
      <c r="AC125" s="15">
        <f t="shared" si="18"/>
        <v>33</v>
      </c>
      <c r="AD125" s="15">
        <f t="shared" si="18"/>
        <v>65</v>
      </c>
      <c r="AE125" s="15">
        <f t="shared" si="18"/>
        <v>12</v>
      </c>
      <c r="AF125" s="15">
        <f t="shared" si="18"/>
        <v>27</v>
      </c>
      <c r="AG125" s="15">
        <f t="shared" si="8"/>
        <v>-91</v>
      </c>
      <c r="AH125" s="15">
        <v>9</v>
      </c>
      <c r="AI125" s="15">
        <f t="shared" si="9"/>
        <v>2.56666666666667</v>
      </c>
      <c r="AJ125" s="15">
        <f t="shared" si="10"/>
        <v>0.47889734550645924</v>
      </c>
      <c r="AK125" s="26"/>
      <c r="AL125" s="26"/>
      <c r="AM125" s="26"/>
      <c r="AN125" s="26"/>
    </row>
    <row r="126" spans="1:40" ht="13.5" customHeight="1" x14ac:dyDescent="0.2">
      <c r="A126" s="15">
        <v>10</v>
      </c>
      <c r="B126" s="15">
        <f t="shared" si="6"/>
        <v>-90</v>
      </c>
      <c r="C126" s="15">
        <f t="shared" ref="C126:AF126" si="19">RANK(C12,C$3:C$112,1)+(COUNT($B$3:$B$112)+1-RANK(C12,C$3:C$112,0)-RANK(C12,C$3:C$112,1))/2</f>
        <v>63</v>
      </c>
      <c r="D126" s="15">
        <f t="shared" si="19"/>
        <v>43</v>
      </c>
      <c r="E126" s="15">
        <f t="shared" si="19"/>
        <v>74</v>
      </c>
      <c r="F126" s="15">
        <f t="shared" si="19"/>
        <v>46</v>
      </c>
      <c r="G126" s="15">
        <f t="shared" si="19"/>
        <v>63</v>
      </c>
      <c r="H126" s="15">
        <f t="shared" si="19"/>
        <v>84</v>
      </c>
      <c r="I126" s="15">
        <f t="shared" si="19"/>
        <v>11</v>
      </c>
      <c r="J126" s="15">
        <f t="shared" si="19"/>
        <v>75</v>
      </c>
      <c r="K126" s="15">
        <f t="shared" si="19"/>
        <v>34</v>
      </c>
      <c r="L126" s="15">
        <f t="shared" si="19"/>
        <v>80</v>
      </c>
      <c r="M126" s="15">
        <f t="shared" si="19"/>
        <v>78</v>
      </c>
      <c r="N126" s="15">
        <f t="shared" si="19"/>
        <v>64</v>
      </c>
      <c r="O126" s="15">
        <f t="shared" si="19"/>
        <v>16</v>
      </c>
      <c r="P126" s="15">
        <f t="shared" si="19"/>
        <v>11</v>
      </c>
      <c r="Q126" s="15">
        <f t="shared" si="19"/>
        <v>75</v>
      </c>
      <c r="R126" s="15">
        <f t="shared" si="19"/>
        <v>88</v>
      </c>
      <c r="S126" s="15">
        <f t="shared" si="19"/>
        <v>70</v>
      </c>
      <c r="T126" s="15">
        <f t="shared" si="19"/>
        <v>54</v>
      </c>
      <c r="U126" s="15">
        <f t="shared" si="19"/>
        <v>42</v>
      </c>
      <c r="V126" s="15">
        <f t="shared" si="19"/>
        <v>49</v>
      </c>
      <c r="W126" s="15">
        <f t="shared" si="19"/>
        <v>40</v>
      </c>
      <c r="X126" s="15">
        <f t="shared" si="19"/>
        <v>50</v>
      </c>
      <c r="Y126" s="15">
        <f t="shared" si="19"/>
        <v>87</v>
      </c>
      <c r="Z126" s="15">
        <f t="shared" si="19"/>
        <v>34</v>
      </c>
      <c r="AA126" s="15">
        <f t="shared" si="19"/>
        <v>42</v>
      </c>
      <c r="AB126" s="15">
        <f t="shared" si="19"/>
        <v>57</v>
      </c>
      <c r="AC126" s="15">
        <f t="shared" si="19"/>
        <v>59</v>
      </c>
      <c r="AD126" s="15">
        <f t="shared" si="19"/>
        <v>90</v>
      </c>
      <c r="AE126" s="15">
        <f t="shared" si="19"/>
        <v>103</v>
      </c>
      <c r="AF126" s="15">
        <f t="shared" si="19"/>
        <v>52</v>
      </c>
      <c r="AG126" s="15">
        <f t="shared" si="8"/>
        <v>-90</v>
      </c>
      <c r="AH126" s="15">
        <v>10</v>
      </c>
      <c r="AI126" s="15">
        <f t="shared" si="9"/>
        <v>2.2999999999999972</v>
      </c>
      <c r="AJ126" s="15">
        <f t="shared" si="10"/>
        <v>0.42914177714215068</v>
      </c>
      <c r="AK126" s="26"/>
      <c r="AL126" s="26"/>
      <c r="AM126" s="26"/>
      <c r="AN126" s="26"/>
    </row>
    <row r="127" spans="1:40" ht="13.5" customHeight="1" x14ac:dyDescent="0.2">
      <c r="A127" s="15">
        <v>11</v>
      </c>
      <c r="B127" s="15">
        <f t="shared" si="6"/>
        <v>-89</v>
      </c>
      <c r="C127" s="15">
        <f t="shared" ref="C127:AF127" si="20">RANK(C13,C$3:C$112,1)+(COUNT($B$3:$B$112)+1-RANK(C13,C$3:C$112,0)-RANK(C13,C$3:C$112,1))/2</f>
        <v>6</v>
      </c>
      <c r="D127" s="15">
        <f t="shared" si="20"/>
        <v>31</v>
      </c>
      <c r="E127" s="15">
        <f t="shared" si="20"/>
        <v>35</v>
      </c>
      <c r="F127" s="15">
        <f t="shared" si="20"/>
        <v>96</v>
      </c>
      <c r="G127" s="15">
        <f t="shared" si="20"/>
        <v>13</v>
      </c>
      <c r="H127" s="15">
        <f t="shared" si="20"/>
        <v>3</v>
      </c>
      <c r="I127" s="15">
        <f t="shared" si="20"/>
        <v>91</v>
      </c>
      <c r="J127" s="15">
        <f t="shared" si="20"/>
        <v>28</v>
      </c>
      <c r="K127" s="15">
        <f t="shared" si="20"/>
        <v>12</v>
      </c>
      <c r="L127" s="15">
        <f t="shared" si="20"/>
        <v>35</v>
      </c>
      <c r="M127" s="15">
        <f t="shared" si="20"/>
        <v>10</v>
      </c>
      <c r="N127" s="15">
        <f t="shared" si="20"/>
        <v>92</v>
      </c>
      <c r="O127" s="15">
        <f t="shared" si="20"/>
        <v>48</v>
      </c>
      <c r="P127" s="15">
        <f t="shared" si="20"/>
        <v>106</v>
      </c>
      <c r="Q127" s="15">
        <f t="shared" si="20"/>
        <v>77</v>
      </c>
      <c r="R127" s="15">
        <f t="shared" si="20"/>
        <v>90</v>
      </c>
      <c r="S127" s="15">
        <f t="shared" si="20"/>
        <v>38</v>
      </c>
      <c r="T127" s="15">
        <f t="shared" si="20"/>
        <v>71</v>
      </c>
      <c r="U127" s="15">
        <f t="shared" si="20"/>
        <v>48</v>
      </c>
      <c r="V127" s="15">
        <f t="shared" si="20"/>
        <v>24</v>
      </c>
      <c r="W127" s="15">
        <f t="shared" si="20"/>
        <v>108</v>
      </c>
      <c r="X127" s="15">
        <f t="shared" si="20"/>
        <v>15</v>
      </c>
      <c r="Y127" s="15">
        <f t="shared" si="20"/>
        <v>43</v>
      </c>
      <c r="Z127" s="15">
        <f t="shared" si="20"/>
        <v>26</v>
      </c>
      <c r="AA127" s="15">
        <f t="shared" si="20"/>
        <v>47</v>
      </c>
      <c r="AB127" s="15">
        <f t="shared" si="20"/>
        <v>50</v>
      </c>
      <c r="AC127" s="15">
        <f t="shared" si="20"/>
        <v>50</v>
      </c>
      <c r="AD127" s="15">
        <f t="shared" si="20"/>
        <v>28</v>
      </c>
      <c r="AE127" s="15">
        <f t="shared" si="20"/>
        <v>74</v>
      </c>
      <c r="AF127" s="15">
        <f t="shared" si="20"/>
        <v>22</v>
      </c>
      <c r="AG127" s="15">
        <f t="shared" si="8"/>
        <v>-89</v>
      </c>
      <c r="AH127" s="15">
        <v>11</v>
      </c>
      <c r="AI127" s="15">
        <f t="shared" si="9"/>
        <v>-8.2666666666666657</v>
      </c>
      <c r="AJ127" s="15">
        <f t="shared" si="10"/>
        <v>-1.5424226192935289</v>
      </c>
      <c r="AK127" s="26"/>
      <c r="AL127" s="26"/>
      <c r="AM127" s="26"/>
      <c r="AN127" s="26"/>
    </row>
    <row r="128" spans="1:40" ht="13.5" customHeight="1" x14ac:dyDescent="0.2">
      <c r="A128" s="15">
        <v>12</v>
      </c>
      <c r="B128" s="15">
        <f t="shared" si="6"/>
        <v>-88</v>
      </c>
      <c r="C128" s="15">
        <f t="shared" ref="C128:AF128" si="21">RANK(C14,C$3:C$112,1)+(COUNT($B$3:$B$112)+1-RANK(C14,C$3:C$112,0)-RANK(C14,C$3:C$112,1))/2</f>
        <v>98</v>
      </c>
      <c r="D128" s="15">
        <f t="shared" si="21"/>
        <v>44</v>
      </c>
      <c r="E128" s="15">
        <f t="shared" si="21"/>
        <v>22</v>
      </c>
      <c r="F128" s="15">
        <f t="shared" si="21"/>
        <v>28</v>
      </c>
      <c r="G128" s="15">
        <f t="shared" si="21"/>
        <v>99</v>
      </c>
      <c r="H128" s="15">
        <f t="shared" si="21"/>
        <v>23</v>
      </c>
      <c r="I128" s="15">
        <f t="shared" si="21"/>
        <v>30</v>
      </c>
      <c r="J128" s="15">
        <f t="shared" si="21"/>
        <v>105</v>
      </c>
      <c r="K128" s="15">
        <f t="shared" si="21"/>
        <v>104</v>
      </c>
      <c r="L128" s="15">
        <f t="shared" si="21"/>
        <v>18</v>
      </c>
      <c r="M128" s="15">
        <f t="shared" si="21"/>
        <v>91</v>
      </c>
      <c r="N128" s="15">
        <f t="shared" si="21"/>
        <v>100</v>
      </c>
      <c r="O128" s="15">
        <f t="shared" si="21"/>
        <v>21</v>
      </c>
      <c r="P128" s="15">
        <f t="shared" si="21"/>
        <v>62</v>
      </c>
      <c r="Q128" s="15">
        <f t="shared" si="21"/>
        <v>56</v>
      </c>
      <c r="R128" s="15">
        <f t="shared" si="21"/>
        <v>8</v>
      </c>
      <c r="S128" s="15">
        <f t="shared" si="21"/>
        <v>33</v>
      </c>
      <c r="T128" s="15">
        <f t="shared" si="21"/>
        <v>37</v>
      </c>
      <c r="U128" s="15">
        <f t="shared" si="21"/>
        <v>51</v>
      </c>
      <c r="V128" s="15">
        <f t="shared" si="21"/>
        <v>101</v>
      </c>
      <c r="W128" s="15">
        <f t="shared" si="21"/>
        <v>7</v>
      </c>
      <c r="X128" s="15">
        <f t="shared" si="21"/>
        <v>70</v>
      </c>
      <c r="Y128" s="15">
        <f t="shared" si="21"/>
        <v>93</v>
      </c>
      <c r="Z128" s="15">
        <f t="shared" si="21"/>
        <v>61</v>
      </c>
      <c r="AA128" s="15">
        <f t="shared" si="21"/>
        <v>82</v>
      </c>
      <c r="AB128" s="15">
        <f t="shared" si="21"/>
        <v>37</v>
      </c>
      <c r="AC128" s="15">
        <f t="shared" si="21"/>
        <v>94</v>
      </c>
      <c r="AD128" s="15">
        <f t="shared" si="21"/>
        <v>35</v>
      </c>
      <c r="AE128" s="15">
        <f t="shared" si="21"/>
        <v>72</v>
      </c>
      <c r="AF128" s="15">
        <f t="shared" si="21"/>
        <v>109</v>
      </c>
      <c r="AG128" s="15">
        <f t="shared" si="8"/>
        <v>-88</v>
      </c>
      <c r="AH128" s="15">
        <v>12</v>
      </c>
      <c r="AI128" s="15">
        <f t="shared" si="9"/>
        <v>4.2000000000000028</v>
      </c>
      <c r="AJ128" s="15">
        <f t="shared" si="10"/>
        <v>0.78365020173784194</v>
      </c>
      <c r="AK128" s="26"/>
      <c r="AL128" s="26"/>
      <c r="AM128" s="26"/>
      <c r="AN128" s="26"/>
    </row>
    <row r="129" spans="1:40" ht="13.5" customHeight="1" x14ac:dyDescent="0.2">
      <c r="A129" s="15">
        <v>13</v>
      </c>
      <c r="B129" s="15">
        <f t="shared" si="6"/>
        <v>-87</v>
      </c>
      <c r="C129" s="15">
        <f t="shared" ref="C129:AF129" si="22">RANK(C15,C$3:C$112,1)+(COUNT($B$3:$B$112)+1-RANK(C15,C$3:C$112,0)-RANK(C15,C$3:C$112,1))/2</f>
        <v>46</v>
      </c>
      <c r="D129" s="15">
        <f t="shared" si="22"/>
        <v>37</v>
      </c>
      <c r="E129" s="15">
        <f t="shared" si="22"/>
        <v>60</v>
      </c>
      <c r="F129" s="15">
        <f t="shared" si="22"/>
        <v>94</v>
      </c>
      <c r="G129" s="15">
        <f t="shared" si="22"/>
        <v>84</v>
      </c>
      <c r="H129" s="15">
        <f t="shared" si="22"/>
        <v>63</v>
      </c>
      <c r="I129" s="15">
        <f t="shared" si="22"/>
        <v>86</v>
      </c>
      <c r="J129" s="15">
        <f t="shared" si="22"/>
        <v>2</v>
      </c>
      <c r="K129" s="15">
        <f t="shared" si="22"/>
        <v>54</v>
      </c>
      <c r="L129" s="15">
        <f t="shared" si="22"/>
        <v>58</v>
      </c>
      <c r="M129" s="15">
        <f t="shared" si="22"/>
        <v>44</v>
      </c>
      <c r="N129" s="15">
        <f t="shared" si="22"/>
        <v>49</v>
      </c>
      <c r="O129" s="15">
        <f t="shared" si="22"/>
        <v>83</v>
      </c>
      <c r="P129" s="15">
        <f t="shared" si="22"/>
        <v>18</v>
      </c>
      <c r="Q129" s="15">
        <f t="shared" si="22"/>
        <v>17</v>
      </c>
      <c r="R129" s="15">
        <f t="shared" si="22"/>
        <v>98</v>
      </c>
      <c r="S129" s="15">
        <f t="shared" si="22"/>
        <v>72</v>
      </c>
      <c r="T129" s="15">
        <f t="shared" si="22"/>
        <v>57</v>
      </c>
      <c r="U129" s="15">
        <f t="shared" si="22"/>
        <v>44</v>
      </c>
      <c r="V129" s="15">
        <f t="shared" si="22"/>
        <v>25</v>
      </c>
      <c r="W129" s="15">
        <f t="shared" si="22"/>
        <v>95</v>
      </c>
      <c r="X129" s="15">
        <f t="shared" si="22"/>
        <v>40</v>
      </c>
      <c r="Y129" s="15">
        <f t="shared" si="22"/>
        <v>61</v>
      </c>
      <c r="Z129" s="15">
        <f t="shared" si="22"/>
        <v>80</v>
      </c>
      <c r="AA129" s="15">
        <f t="shared" si="22"/>
        <v>85</v>
      </c>
      <c r="AB129" s="15">
        <f t="shared" si="22"/>
        <v>33</v>
      </c>
      <c r="AC129" s="15">
        <f t="shared" si="22"/>
        <v>76</v>
      </c>
      <c r="AD129" s="15">
        <f t="shared" si="22"/>
        <v>40</v>
      </c>
      <c r="AE129" s="15">
        <f t="shared" si="22"/>
        <v>66</v>
      </c>
      <c r="AF129" s="15">
        <f t="shared" si="22"/>
        <v>3</v>
      </c>
      <c r="AG129" s="15">
        <f t="shared" si="8"/>
        <v>-87</v>
      </c>
      <c r="AH129" s="15">
        <v>13</v>
      </c>
      <c r="AI129" s="15">
        <f t="shared" si="9"/>
        <v>0.1666666666666643</v>
      </c>
      <c r="AJ129" s="15">
        <f t="shared" si="10"/>
        <v>3.1097230227691675E-2</v>
      </c>
      <c r="AK129" s="26"/>
      <c r="AL129" s="26"/>
      <c r="AM129" s="26"/>
      <c r="AN129" s="26"/>
    </row>
    <row r="130" spans="1:40" ht="13.5" customHeight="1" x14ac:dyDescent="0.2">
      <c r="A130" s="15">
        <v>14</v>
      </c>
      <c r="B130" s="15">
        <f t="shared" si="6"/>
        <v>-86</v>
      </c>
      <c r="C130" s="15">
        <f t="shared" ref="C130:AF130" si="23">RANK(C16,C$3:C$112,1)+(COUNT($B$3:$B$112)+1-RANK(C16,C$3:C$112,0)-RANK(C16,C$3:C$112,1))/2</f>
        <v>65</v>
      </c>
      <c r="D130" s="15">
        <f t="shared" si="23"/>
        <v>92</v>
      </c>
      <c r="E130" s="15">
        <f t="shared" si="23"/>
        <v>39</v>
      </c>
      <c r="F130" s="15">
        <f t="shared" si="23"/>
        <v>40</v>
      </c>
      <c r="G130" s="15">
        <f t="shared" si="23"/>
        <v>79</v>
      </c>
      <c r="H130" s="15">
        <f t="shared" si="23"/>
        <v>8</v>
      </c>
      <c r="I130" s="15">
        <f t="shared" si="23"/>
        <v>108</v>
      </c>
      <c r="J130" s="15">
        <f t="shared" si="23"/>
        <v>87</v>
      </c>
      <c r="K130" s="15">
        <f t="shared" si="23"/>
        <v>23</v>
      </c>
      <c r="L130" s="15">
        <f t="shared" si="23"/>
        <v>85</v>
      </c>
      <c r="M130" s="15">
        <f t="shared" si="23"/>
        <v>82</v>
      </c>
      <c r="N130" s="15">
        <f t="shared" si="23"/>
        <v>60</v>
      </c>
      <c r="O130" s="15">
        <f t="shared" si="23"/>
        <v>74</v>
      </c>
      <c r="P130" s="15">
        <f t="shared" si="23"/>
        <v>77</v>
      </c>
      <c r="Q130" s="15">
        <f t="shared" si="23"/>
        <v>11</v>
      </c>
      <c r="R130" s="15">
        <f t="shared" si="23"/>
        <v>79</v>
      </c>
      <c r="S130" s="15">
        <f t="shared" si="23"/>
        <v>39</v>
      </c>
      <c r="T130" s="15">
        <f t="shared" si="23"/>
        <v>59</v>
      </c>
      <c r="U130" s="15">
        <f t="shared" si="23"/>
        <v>73</v>
      </c>
      <c r="V130" s="15">
        <f t="shared" si="23"/>
        <v>13</v>
      </c>
      <c r="W130" s="15">
        <f t="shared" si="23"/>
        <v>45</v>
      </c>
      <c r="X130" s="15">
        <f t="shared" si="23"/>
        <v>75</v>
      </c>
      <c r="Y130" s="15">
        <f t="shared" si="23"/>
        <v>41</v>
      </c>
      <c r="Z130" s="15">
        <f t="shared" si="23"/>
        <v>33</v>
      </c>
      <c r="AA130" s="15">
        <f t="shared" si="23"/>
        <v>103</v>
      </c>
      <c r="AB130" s="15">
        <f t="shared" si="23"/>
        <v>22</v>
      </c>
      <c r="AC130" s="15">
        <f t="shared" si="23"/>
        <v>1</v>
      </c>
      <c r="AD130" s="15">
        <f t="shared" si="23"/>
        <v>41</v>
      </c>
      <c r="AE130" s="15">
        <f t="shared" si="23"/>
        <v>2</v>
      </c>
      <c r="AF130" s="15">
        <f t="shared" si="23"/>
        <v>105</v>
      </c>
      <c r="AG130" s="15">
        <f t="shared" si="8"/>
        <v>-86</v>
      </c>
      <c r="AH130" s="15">
        <v>14</v>
      </c>
      <c r="AI130" s="15">
        <f t="shared" si="9"/>
        <v>-0.13333333333333286</v>
      </c>
      <c r="AJ130" s="15">
        <f t="shared" si="10"/>
        <v>-2.4877784182153605E-2</v>
      </c>
      <c r="AK130" s="26"/>
      <c r="AL130" s="26"/>
      <c r="AM130" s="26"/>
      <c r="AN130" s="26"/>
    </row>
    <row r="131" spans="1:40" ht="13.5" customHeight="1" x14ac:dyDescent="0.2">
      <c r="A131" s="15">
        <v>15</v>
      </c>
      <c r="B131" s="15">
        <f t="shared" si="6"/>
        <v>-85</v>
      </c>
      <c r="C131" s="15">
        <f t="shared" ref="C131:AF131" si="24">RANK(C17,C$3:C$112,1)+(COUNT($B$3:$B$112)+1-RANK(C17,C$3:C$112,0)-RANK(C17,C$3:C$112,1))/2</f>
        <v>48</v>
      </c>
      <c r="D131" s="15">
        <f t="shared" si="24"/>
        <v>49</v>
      </c>
      <c r="E131" s="15">
        <f t="shared" si="24"/>
        <v>77</v>
      </c>
      <c r="F131" s="15">
        <f t="shared" si="24"/>
        <v>59</v>
      </c>
      <c r="G131" s="15">
        <f t="shared" si="24"/>
        <v>41</v>
      </c>
      <c r="H131" s="15">
        <f t="shared" si="24"/>
        <v>13</v>
      </c>
      <c r="I131" s="15">
        <f t="shared" si="24"/>
        <v>31</v>
      </c>
      <c r="J131" s="15">
        <f t="shared" si="24"/>
        <v>84</v>
      </c>
      <c r="K131" s="15">
        <f t="shared" si="24"/>
        <v>7</v>
      </c>
      <c r="L131" s="15">
        <f t="shared" si="24"/>
        <v>37</v>
      </c>
      <c r="M131" s="15">
        <f t="shared" si="24"/>
        <v>95</v>
      </c>
      <c r="N131" s="15">
        <f t="shared" si="24"/>
        <v>26</v>
      </c>
      <c r="O131" s="15">
        <f t="shared" si="24"/>
        <v>106</v>
      </c>
      <c r="P131" s="15">
        <f t="shared" si="24"/>
        <v>32</v>
      </c>
      <c r="Q131" s="15">
        <f t="shared" si="24"/>
        <v>61</v>
      </c>
      <c r="R131" s="15">
        <f t="shared" si="24"/>
        <v>32</v>
      </c>
      <c r="S131" s="15">
        <f t="shared" si="24"/>
        <v>86</v>
      </c>
      <c r="T131" s="15">
        <f t="shared" si="24"/>
        <v>29</v>
      </c>
      <c r="U131" s="15">
        <f t="shared" si="24"/>
        <v>27</v>
      </c>
      <c r="V131" s="15">
        <f t="shared" si="24"/>
        <v>97</v>
      </c>
      <c r="W131" s="15">
        <f t="shared" si="24"/>
        <v>82</v>
      </c>
      <c r="X131" s="15">
        <f t="shared" si="24"/>
        <v>69</v>
      </c>
      <c r="Y131" s="15">
        <f t="shared" si="24"/>
        <v>88</v>
      </c>
      <c r="Z131" s="15">
        <f t="shared" si="24"/>
        <v>65</v>
      </c>
      <c r="AA131" s="15">
        <f t="shared" si="24"/>
        <v>64</v>
      </c>
      <c r="AB131" s="15">
        <f t="shared" si="24"/>
        <v>11</v>
      </c>
      <c r="AC131" s="15">
        <f t="shared" si="24"/>
        <v>78</v>
      </c>
      <c r="AD131" s="15">
        <f t="shared" si="24"/>
        <v>24</v>
      </c>
      <c r="AE131" s="15">
        <f t="shared" si="24"/>
        <v>45</v>
      </c>
      <c r="AF131" s="15">
        <f t="shared" si="24"/>
        <v>93</v>
      </c>
      <c r="AG131" s="15">
        <f t="shared" si="8"/>
        <v>-85</v>
      </c>
      <c r="AH131" s="15">
        <v>15</v>
      </c>
      <c r="AI131" s="15">
        <f t="shared" si="9"/>
        <v>-0.29999999999999716</v>
      </c>
      <c r="AJ131" s="15">
        <f t="shared" si="10"/>
        <v>-5.5975014409845279E-2</v>
      </c>
      <c r="AK131" s="26"/>
      <c r="AL131" s="26"/>
      <c r="AM131" s="26"/>
      <c r="AN131" s="26"/>
    </row>
    <row r="132" spans="1:40" ht="13.5" customHeight="1" x14ac:dyDescent="0.2">
      <c r="A132" s="15">
        <v>16</v>
      </c>
      <c r="B132" s="15">
        <f t="shared" si="6"/>
        <v>-84</v>
      </c>
      <c r="C132" s="15">
        <f t="shared" ref="C132:AF132" si="25">RANK(C18,C$3:C$112,1)+(COUNT($B$3:$B$112)+1-RANK(C18,C$3:C$112,0)-RANK(C18,C$3:C$112,1))/2</f>
        <v>83</v>
      </c>
      <c r="D132" s="15">
        <f t="shared" si="25"/>
        <v>52</v>
      </c>
      <c r="E132" s="15">
        <f t="shared" si="25"/>
        <v>76</v>
      </c>
      <c r="F132" s="15">
        <f t="shared" si="25"/>
        <v>34</v>
      </c>
      <c r="G132" s="15">
        <f t="shared" si="25"/>
        <v>92</v>
      </c>
      <c r="H132" s="15">
        <f t="shared" si="25"/>
        <v>59</v>
      </c>
      <c r="I132" s="15">
        <f t="shared" si="25"/>
        <v>3</v>
      </c>
      <c r="J132" s="15">
        <f t="shared" si="25"/>
        <v>49</v>
      </c>
      <c r="K132" s="15">
        <f t="shared" si="25"/>
        <v>51</v>
      </c>
      <c r="L132" s="15">
        <f t="shared" si="25"/>
        <v>4</v>
      </c>
      <c r="M132" s="15">
        <f t="shared" si="25"/>
        <v>29</v>
      </c>
      <c r="N132" s="15">
        <f t="shared" si="25"/>
        <v>107</v>
      </c>
      <c r="O132" s="15">
        <f t="shared" si="25"/>
        <v>104</v>
      </c>
      <c r="P132" s="15">
        <f t="shared" si="25"/>
        <v>47</v>
      </c>
      <c r="Q132" s="15">
        <f t="shared" si="25"/>
        <v>70</v>
      </c>
      <c r="R132" s="15">
        <f t="shared" si="25"/>
        <v>6</v>
      </c>
      <c r="S132" s="15">
        <f t="shared" si="25"/>
        <v>30</v>
      </c>
      <c r="T132" s="15">
        <f t="shared" si="25"/>
        <v>26</v>
      </c>
      <c r="U132" s="15">
        <f t="shared" si="25"/>
        <v>11</v>
      </c>
      <c r="V132" s="15">
        <f t="shared" si="25"/>
        <v>64</v>
      </c>
      <c r="W132" s="15">
        <f t="shared" si="25"/>
        <v>106</v>
      </c>
      <c r="X132" s="15">
        <f t="shared" si="25"/>
        <v>49</v>
      </c>
      <c r="Y132" s="15">
        <f t="shared" si="25"/>
        <v>45</v>
      </c>
      <c r="Z132" s="15">
        <f t="shared" si="25"/>
        <v>92</v>
      </c>
      <c r="AA132" s="15">
        <f t="shared" si="25"/>
        <v>8</v>
      </c>
      <c r="AB132" s="15">
        <f t="shared" si="25"/>
        <v>109</v>
      </c>
      <c r="AC132" s="15">
        <f t="shared" si="25"/>
        <v>31</v>
      </c>
      <c r="AD132" s="15">
        <f t="shared" si="25"/>
        <v>5</v>
      </c>
      <c r="AE132" s="15">
        <f t="shared" si="25"/>
        <v>10</v>
      </c>
      <c r="AF132" s="15">
        <f t="shared" si="25"/>
        <v>60</v>
      </c>
      <c r="AG132" s="15">
        <f t="shared" si="8"/>
        <v>-84</v>
      </c>
      <c r="AH132" s="15">
        <v>16</v>
      </c>
      <c r="AI132" s="15">
        <f t="shared" si="9"/>
        <v>-5.1000000000000014</v>
      </c>
      <c r="AJ132" s="15">
        <f t="shared" si="10"/>
        <v>-0.95157524496737911</v>
      </c>
      <c r="AK132" s="26"/>
      <c r="AL132" s="26"/>
      <c r="AM132" s="26"/>
      <c r="AN132" s="26"/>
    </row>
    <row r="133" spans="1:40" ht="13.5" customHeight="1" x14ac:dyDescent="0.2">
      <c r="A133" s="15">
        <v>17</v>
      </c>
      <c r="B133" s="15">
        <f t="shared" si="6"/>
        <v>-83</v>
      </c>
      <c r="C133" s="15">
        <f t="shared" ref="C133:AF133" si="26">RANK(C19,C$3:C$112,1)+(COUNT($B$3:$B$112)+1-RANK(C19,C$3:C$112,0)-RANK(C19,C$3:C$112,1))/2</f>
        <v>70</v>
      </c>
      <c r="D133" s="15">
        <f t="shared" si="26"/>
        <v>8</v>
      </c>
      <c r="E133" s="15">
        <f t="shared" si="26"/>
        <v>84</v>
      </c>
      <c r="F133" s="15">
        <f t="shared" si="26"/>
        <v>31</v>
      </c>
      <c r="G133" s="15">
        <f t="shared" si="26"/>
        <v>110</v>
      </c>
      <c r="H133" s="15">
        <f t="shared" si="26"/>
        <v>85</v>
      </c>
      <c r="I133" s="15">
        <f t="shared" si="26"/>
        <v>47</v>
      </c>
      <c r="J133" s="15">
        <f t="shared" si="26"/>
        <v>55</v>
      </c>
      <c r="K133" s="15">
        <f t="shared" si="26"/>
        <v>72</v>
      </c>
      <c r="L133" s="15">
        <f t="shared" si="26"/>
        <v>12</v>
      </c>
      <c r="M133" s="15">
        <f t="shared" si="26"/>
        <v>16</v>
      </c>
      <c r="N133" s="15">
        <f t="shared" si="26"/>
        <v>93</v>
      </c>
      <c r="O133" s="15">
        <f t="shared" si="26"/>
        <v>6</v>
      </c>
      <c r="P133" s="15">
        <f t="shared" si="26"/>
        <v>107</v>
      </c>
      <c r="Q133" s="15">
        <f t="shared" si="26"/>
        <v>59</v>
      </c>
      <c r="R133" s="15">
        <f t="shared" si="26"/>
        <v>12</v>
      </c>
      <c r="S133" s="15">
        <f t="shared" si="26"/>
        <v>12</v>
      </c>
      <c r="T133" s="15">
        <f t="shared" si="26"/>
        <v>41</v>
      </c>
      <c r="U133" s="15">
        <f t="shared" si="26"/>
        <v>13</v>
      </c>
      <c r="V133" s="15">
        <f t="shared" si="26"/>
        <v>32</v>
      </c>
      <c r="W133" s="15">
        <f t="shared" si="26"/>
        <v>46</v>
      </c>
      <c r="X133" s="15">
        <f t="shared" si="26"/>
        <v>107</v>
      </c>
      <c r="Y133" s="15">
        <f t="shared" si="26"/>
        <v>33</v>
      </c>
      <c r="Z133" s="15">
        <f t="shared" si="26"/>
        <v>103</v>
      </c>
      <c r="AA133" s="15">
        <f t="shared" si="26"/>
        <v>59</v>
      </c>
      <c r="AB133" s="15">
        <f t="shared" si="26"/>
        <v>85</v>
      </c>
      <c r="AC133" s="15">
        <f t="shared" si="26"/>
        <v>93</v>
      </c>
      <c r="AD133" s="15">
        <f t="shared" si="26"/>
        <v>77</v>
      </c>
      <c r="AE133" s="15">
        <f t="shared" si="26"/>
        <v>33</v>
      </c>
      <c r="AF133" s="15">
        <f t="shared" si="26"/>
        <v>98</v>
      </c>
      <c r="AG133" s="15">
        <f t="shared" si="8"/>
        <v>-83</v>
      </c>
      <c r="AH133" s="15">
        <v>17</v>
      </c>
      <c r="AI133" s="15">
        <f t="shared" si="9"/>
        <v>1.1333333333333329</v>
      </c>
      <c r="AJ133" s="15">
        <f t="shared" si="10"/>
        <v>0.21146116554830632</v>
      </c>
      <c r="AK133" s="26"/>
      <c r="AL133" s="26"/>
      <c r="AM133" s="26"/>
      <c r="AN133" s="26"/>
    </row>
    <row r="134" spans="1:40" ht="13.5" customHeight="1" x14ac:dyDescent="0.2">
      <c r="A134" s="15">
        <v>18</v>
      </c>
      <c r="B134" s="15">
        <f t="shared" si="6"/>
        <v>-82</v>
      </c>
      <c r="C134" s="15">
        <f t="shared" ref="C134:AF134" si="27">RANK(C20,C$3:C$112,1)+(COUNT($B$3:$B$112)+1-RANK(C20,C$3:C$112,0)-RANK(C20,C$3:C$112,1))/2</f>
        <v>11</v>
      </c>
      <c r="D134" s="15">
        <f t="shared" si="27"/>
        <v>94</v>
      </c>
      <c r="E134" s="15">
        <f t="shared" si="27"/>
        <v>38</v>
      </c>
      <c r="F134" s="15">
        <f t="shared" si="27"/>
        <v>56</v>
      </c>
      <c r="G134" s="15">
        <f t="shared" si="27"/>
        <v>20</v>
      </c>
      <c r="H134" s="15">
        <f t="shared" si="27"/>
        <v>36</v>
      </c>
      <c r="I134" s="15">
        <f t="shared" si="27"/>
        <v>43</v>
      </c>
      <c r="J134" s="15">
        <f t="shared" si="27"/>
        <v>48</v>
      </c>
      <c r="K134" s="15">
        <f t="shared" si="27"/>
        <v>95</v>
      </c>
      <c r="L134" s="15">
        <f t="shared" si="27"/>
        <v>46</v>
      </c>
      <c r="M134" s="15">
        <f t="shared" si="27"/>
        <v>94</v>
      </c>
      <c r="N134" s="15">
        <f t="shared" si="27"/>
        <v>40</v>
      </c>
      <c r="O134" s="15">
        <f t="shared" si="27"/>
        <v>67</v>
      </c>
      <c r="P134" s="15">
        <f t="shared" si="27"/>
        <v>54</v>
      </c>
      <c r="Q134" s="15">
        <f t="shared" si="27"/>
        <v>94</v>
      </c>
      <c r="R134" s="15">
        <f t="shared" si="27"/>
        <v>37</v>
      </c>
      <c r="S134" s="15">
        <f t="shared" si="27"/>
        <v>85</v>
      </c>
      <c r="T134" s="15">
        <f t="shared" si="27"/>
        <v>21</v>
      </c>
      <c r="U134" s="15">
        <f t="shared" si="27"/>
        <v>100</v>
      </c>
      <c r="V134" s="15">
        <f t="shared" si="27"/>
        <v>79</v>
      </c>
      <c r="W134" s="15">
        <f t="shared" si="27"/>
        <v>54</v>
      </c>
      <c r="X134" s="15">
        <f t="shared" si="27"/>
        <v>29</v>
      </c>
      <c r="Y134" s="15">
        <f t="shared" si="27"/>
        <v>12</v>
      </c>
      <c r="Z134" s="15">
        <f t="shared" si="27"/>
        <v>21</v>
      </c>
      <c r="AA134" s="15">
        <f t="shared" si="27"/>
        <v>100</v>
      </c>
      <c r="AB134" s="15">
        <f t="shared" si="27"/>
        <v>2</v>
      </c>
      <c r="AC134" s="15">
        <f t="shared" si="27"/>
        <v>7</v>
      </c>
      <c r="AD134" s="15">
        <f t="shared" si="27"/>
        <v>99</v>
      </c>
      <c r="AE134" s="15">
        <f t="shared" si="27"/>
        <v>65</v>
      </c>
      <c r="AF134" s="15">
        <f t="shared" si="27"/>
        <v>63</v>
      </c>
      <c r="AG134" s="15">
        <f t="shared" si="8"/>
        <v>-82</v>
      </c>
      <c r="AH134" s="15">
        <v>18</v>
      </c>
      <c r="AI134" s="15">
        <f t="shared" si="9"/>
        <v>-1.8333333333333357</v>
      </c>
      <c r="AJ134" s="15">
        <f t="shared" si="10"/>
        <v>-0.34206953250461375</v>
      </c>
      <c r="AK134" s="26"/>
      <c r="AL134" s="26"/>
      <c r="AM134" s="26"/>
      <c r="AN134" s="26"/>
    </row>
    <row r="135" spans="1:40" ht="13.5" customHeight="1" x14ac:dyDescent="0.2">
      <c r="A135" s="15">
        <v>19</v>
      </c>
      <c r="B135" s="15">
        <f t="shared" si="6"/>
        <v>-81</v>
      </c>
      <c r="C135" s="15">
        <f t="shared" ref="C135:AF135" si="28">RANK(C21,C$3:C$112,1)+(COUNT($B$3:$B$112)+1-RANK(C21,C$3:C$112,0)-RANK(C21,C$3:C$112,1))/2</f>
        <v>88</v>
      </c>
      <c r="D135" s="15">
        <f t="shared" si="28"/>
        <v>13</v>
      </c>
      <c r="E135" s="15">
        <f t="shared" si="28"/>
        <v>103</v>
      </c>
      <c r="F135" s="15">
        <f t="shared" si="28"/>
        <v>76</v>
      </c>
      <c r="G135" s="15">
        <f t="shared" si="28"/>
        <v>51</v>
      </c>
      <c r="H135" s="15">
        <f t="shared" si="28"/>
        <v>46</v>
      </c>
      <c r="I135" s="15">
        <f t="shared" si="28"/>
        <v>28</v>
      </c>
      <c r="J135" s="15">
        <f t="shared" si="28"/>
        <v>82</v>
      </c>
      <c r="K135" s="15">
        <f t="shared" si="28"/>
        <v>98</v>
      </c>
      <c r="L135" s="15">
        <f t="shared" si="28"/>
        <v>51</v>
      </c>
      <c r="M135" s="15">
        <f t="shared" si="28"/>
        <v>73</v>
      </c>
      <c r="N135" s="15">
        <f t="shared" si="28"/>
        <v>103</v>
      </c>
      <c r="O135" s="15">
        <f t="shared" si="28"/>
        <v>72</v>
      </c>
      <c r="P135" s="15">
        <f t="shared" si="28"/>
        <v>26</v>
      </c>
      <c r="Q135" s="15">
        <f t="shared" si="28"/>
        <v>71</v>
      </c>
      <c r="R135" s="15">
        <f t="shared" si="28"/>
        <v>57</v>
      </c>
      <c r="S135" s="15">
        <f t="shared" si="28"/>
        <v>29</v>
      </c>
      <c r="T135" s="15">
        <f t="shared" si="28"/>
        <v>96</v>
      </c>
      <c r="U135" s="15">
        <f t="shared" si="28"/>
        <v>2</v>
      </c>
      <c r="V135" s="15">
        <f t="shared" si="28"/>
        <v>40</v>
      </c>
      <c r="W135" s="15">
        <f t="shared" si="28"/>
        <v>38</v>
      </c>
      <c r="X135" s="15">
        <f t="shared" si="28"/>
        <v>86</v>
      </c>
      <c r="Y135" s="15">
        <f t="shared" si="28"/>
        <v>83</v>
      </c>
      <c r="Z135" s="15">
        <f t="shared" si="28"/>
        <v>101</v>
      </c>
      <c r="AA135" s="15">
        <f t="shared" si="28"/>
        <v>24</v>
      </c>
      <c r="AB135" s="15">
        <f t="shared" si="28"/>
        <v>98</v>
      </c>
      <c r="AC135" s="15">
        <f t="shared" si="28"/>
        <v>104</v>
      </c>
      <c r="AD135" s="15">
        <f t="shared" si="28"/>
        <v>26</v>
      </c>
      <c r="AE135" s="15">
        <f t="shared" si="28"/>
        <v>95</v>
      </c>
      <c r="AF135" s="15">
        <f t="shared" si="28"/>
        <v>94</v>
      </c>
      <c r="AG135" s="15">
        <f t="shared" si="8"/>
        <v>-81</v>
      </c>
      <c r="AH135" s="15">
        <v>19</v>
      </c>
      <c r="AI135" s="15">
        <f t="shared" si="9"/>
        <v>9.63333333333334</v>
      </c>
      <c r="AJ135" s="15">
        <f t="shared" si="10"/>
        <v>1.7974199071606056</v>
      </c>
      <c r="AK135" s="26"/>
      <c r="AL135" s="26"/>
      <c r="AM135" s="26"/>
      <c r="AN135" s="26"/>
    </row>
    <row r="136" spans="1:40" ht="13.5" customHeight="1" x14ac:dyDescent="0.2">
      <c r="A136" s="15">
        <v>20</v>
      </c>
      <c r="B136" s="15">
        <f t="shared" si="6"/>
        <v>-80</v>
      </c>
      <c r="C136" s="15">
        <f t="shared" ref="C136:AF136" si="29">RANK(C22,C$3:C$112,1)+(COUNT($B$3:$B$112)+1-RANK(C22,C$3:C$112,0)-RANK(C22,C$3:C$112,1))/2</f>
        <v>43</v>
      </c>
      <c r="D136" s="15">
        <f t="shared" si="29"/>
        <v>35</v>
      </c>
      <c r="E136" s="15">
        <f t="shared" si="29"/>
        <v>86</v>
      </c>
      <c r="F136" s="15">
        <f t="shared" si="29"/>
        <v>33</v>
      </c>
      <c r="G136" s="15">
        <f t="shared" si="29"/>
        <v>12</v>
      </c>
      <c r="H136" s="15">
        <f t="shared" si="29"/>
        <v>50</v>
      </c>
      <c r="I136" s="15">
        <f t="shared" si="29"/>
        <v>107</v>
      </c>
      <c r="J136" s="15">
        <f t="shared" si="29"/>
        <v>53</v>
      </c>
      <c r="K136" s="15">
        <f t="shared" si="29"/>
        <v>106</v>
      </c>
      <c r="L136" s="15">
        <f t="shared" si="29"/>
        <v>102</v>
      </c>
      <c r="M136" s="15">
        <f t="shared" si="29"/>
        <v>93</v>
      </c>
      <c r="N136" s="15">
        <f t="shared" si="29"/>
        <v>54</v>
      </c>
      <c r="O136" s="15">
        <f t="shared" si="29"/>
        <v>20</v>
      </c>
      <c r="P136" s="15">
        <f t="shared" si="29"/>
        <v>72</v>
      </c>
      <c r="Q136" s="15">
        <f t="shared" si="29"/>
        <v>76</v>
      </c>
      <c r="R136" s="15">
        <f t="shared" si="29"/>
        <v>40</v>
      </c>
      <c r="S136" s="15">
        <f t="shared" si="29"/>
        <v>21</v>
      </c>
      <c r="T136" s="15">
        <f t="shared" si="29"/>
        <v>102</v>
      </c>
      <c r="U136" s="15">
        <f t="shared" si="29"/>
        <v>35</v>
      </c>
      <c r="V136" s="15">
        <f t="shared" si="29"/>
        <v>106</v>
      </c>
      <c r="W136" s="15">
        <f t="shared" si="29"/>
        <v>34</v>
      </c>
      <c r="X136" s="15">
        <f t="shared" si="29"/>
        <v>95</v>
      </c>
      <c r="Y136" s="15">
        <f t="shared" si="29"/>
        <v>89</v>
      </c>
      <c r="Z136" s="15">
        <f t="shared" si="29"/>
        <v>48</v>
      </c>
      <c r="AA136" s="15">
        <f t="shared" si="29"/>
        <v>62</v>
      </c>
      <c r="AB136" s="15">
        <f t="shared" si="29"/>
        <v>56</v>
      </c>
      <c r="AC136" s="15">
        <f t="shared" si="29"/>
        <v>102</v>
      </c>
      <c r="AD136" s="15">
        <f t="shared" si="29"/>
        <v>101</v>
      </c>
      <c r="AE136" s="15">
        <f t="shared" si="29"/>
        <v>92</v>
      </c>
      <c r="AF136" s="15">
        <f t="shared" si="29"/>
        <v>57</v>
      </c>
      <c r="AG136" s="15">
        <f t="shared" si="8"/>
        <v>-80</v>
      </c>
      <c r="AH136" s="15">
        <v>20</v>
      </c>
      <c r="AI136" s="15">
        <f t="shared" si="9"/>
        <v>10.566666666666663</v>
      </c>
      <c r="AJ136" s="15">
        <f t="shared" si="10"/>
        <v>1.9715643964356795</v>
      </c>
      <c r="AK136" s="26"/>
      <c r="AL136" s="26"/>
      <c r="AM136" s="26"/>
      <c r="AN136" s="26"/>
    </row>
    <row r="137" spans="1:40" ht="13.5" customHeight="1" x14ac:dyDescent="0.2">
      <c r="A137" s="15">
        <v>21</v>
      </c>
      <c r="B137" s="15">
        <f t="shared" si="6"/>
        <v>-79</v>
      </c>
      <c r="C137" s="15">
        <f t="shared" ref="C137:AF137" si="30">RANK(C23,C$3:C$112,1)+(COUNT($B$3:$B$112)+1-RANK(C23,C$3:C$112,0)-RANK(C23,C$3:C$112,1))/2</f>
        <v>5</v>
      </c>
      <c r="D137" s="15">
        <f t="shared" si="30"/>
        <v>59</v>
      </c>
      <c r="E137" s="15">
        <f t="shared" si="30"/>
        <v>68</v>
      </c>
      <c r="F137" s="15">
        <f t="shared" si="30"/>
        <v>73</v>
      </c>
      <c r="G137" s="15">
        <f t="shared" si="30"/>
        <v>17</v>
      </c>
      <c r="H137" s="15">
        <f t="shared" si="30"/>
        <v>19</v>
      </c>
      <c r="I137" s="15">
        <f t="shared" si="30"/>
        <v>83</v>
      </c>
      <c r="J137" s="15">
        <f t="shared" si="30"/>
        <v>8</v>
      </c>
      <c r="K137" s="15">
        <f t="shared" si="30"/>
        <v>26</v>
      </c>
      <c r="L137" s="15">
        <f t="shared" si="30"/>
        <v>107</v>
      </c>
      <c r="M137" s="15">
        <f t="shared" si="30"/>
        <v>107</v>
      </c>
      <c r="N137" s="15">
        <f t="shared" si="30"/>
        <v>58</v>
      </c>
      <c r="O137" s="15">
        <f t="shared" si="30"/>
        <v>58</v>
      </c>
      <c r="P137" s="15">
        <f t="shared" si="30"/>
        <v>56</v>
      </c>
      <c r="Q137" s="15">
        <f t="shared" si="30"/>
        <v>29</v>
      </c>
      <c r="R137" s="15">
        <f t="shared" si="30"/>
        <v>109</v>
      </c>
      <c r="S137" s="15">
        <f t="shared" si="30"/>
        <v>16</v>
      </c>
      <c r="T137" s="15">
        <f t="shared" si="30"/>
        <v>97</v>
      </c>
      <c r="U137" s="15">
        <f t="shared" si="30"/>
        <v>69</v>
      </c>
      <c r="V137" s="15">
        <f t="shared" si="30"/>
        <v>10</v>
      </c>
      <c r="W137" s="15">
        <f t="shared" si="30"/>
        <v>83</v>
      </c>
      <c r="X137" s="15">
        <f t="shared" si="30"/>
        <v>27</v>
      </c>
      <c r="Y137" s="15">
        <f t="shared" si="30"/>
        <v>17</v>
      </c>
      <c r="Z137" s="15">
        <f t="shared" si="30"/>
        <v>81</v>
      </c>
      <c r="AA137" s="15">
        <f t="shared" si="30"/>
        <v>18</v>
      </c>
      <c r="AB137" s="15">
        <f t="shared" si="30"/>
        <v>16</v>
      </c>
      <c r="AC137" s="15">
        <f t="shared" si="30"/>
        <v>20</v>
      </c>
      <c r="AD137" s="15">
        <f t="shared" si="30"/>
        <v>105</v>
      </c>
      <c r="AE137" s="15">
        <f t="shared" si="30"/>
        <v>26</v>
      </c>
      <c r="AF137" s="15">
        <f t="shared" si="30"/>
        <v>16</v>
      </c>
      <c r="AG137" s="15">
        <f t="shared" si="8"/>
        <v>-79</v>
      </c>
      <c r="AH137" s="15">
        <v>21</v>
      </c>
      <c r="AI137" s="15">
        <f t="shared" si="9"/>
        <v>-6.06666666666667</v>
      </c>
      <c r="AJ137" s="15">
        <f t="shared" si="10"/>
        <v>-1.1319391802879937</v>
      </c>
      <c r="AK137" s="26"/>
      <c r="AL137" s="26"/>
      <c r="AM137" s="26"/>
      <c r="AN137" s="26"/>
    </row>
    <row r="138" spans="1:40" ht="13.5" customHeight="1" x14ac:dyDescent="0.2">
      <c r="A138" s="15">
        <v>22</v>
      </c>
      <c r="B138" s="15">
        <f t="shared" si="6"/>
        <v>-78</v>
      </c>
      <c r="C138" s="15">
        <f t="shared" ref="C138:AF138" si="31">RANK(C24,C$3:C$112,1)+(COUNT($B$3:$B$112)+1-RANK(C24,C$3:C$112,0)-RANK(C24,C$3:C$112,1))/2</f>
        <v>90</v>
      </c>
      <c r="D138" s="15">
        <f t="shared" si="31"/>
        <v>98</v>
      </c>
      <c r="E138" s="15">
        <f t="shared" si="31"/>
        <v>27</v>
      </c>
      <c r="F138" s="15">
        <f t="shared" si="31"/>
        <v>10</v>
      </c>
      <c r="G138" s="15">
        <f t="shared" si="31"/>
        <v>58</v>
      </c>
      <c r="H138" s="15">
        <f t="shared" si="31"/>
        <v>110</v>
      </c>
      <c r="I138" s="15">
        <f t="shared" si="31"/>
        <v>44</v>
      </c>
      <c r="J138" s="15">
        <f t="shared" si="31"/>
        <v>85</v>
      </c>
      <c r="K138" s="15">
        <f t="shared" si="31"/>
        <v>52</v>
      </c>
      <c r="L138" s="15">
        <f t="shared" si="31"/>
        <v>15</v>
      </c>
      <c r="M138" s="15">
        <f t="shared" si="31"/>
        <v>53</v>
      </c>
      <c r="N138" s="15">
        <f t="shared" si="31"/>
        <v>51</v>
      </c>
      <c r="O138" s="15">
        <f t="shared" si="31"/>
        <v>66</v>
      </c>
      <c r="P138" s="15">
        <f t="shared" si="31"/>
        <v>95</v>
      </c>
      <c r="Q138" s="15">
        <f t="shared" si="31"/>
        <v>30</v>
      </c>
      <c r="R138" s="15">
        <f t="shared" si="31"/>
        <v>4</v>
      </c>
      <c r="S138" s="15">
        <f t="shared" si="31"/>
        <v>109</v>
      </c>
      <c r="T138" s="15">
        <f t="shared" si="31"/>
        <v>8</v>
      </c>
      <c r="U138" s="15">
        <f t="shared" si="31"/>
        <v>81</v>
      </c>
      <c r="V138" s="15">
        <f t="shared" si="31"/>
        <v>103</v>
      </c>
      <c r="W138" s="15">
        <f t="shared" si="31"/>
        <v>10</v>
      </c>
      <c r="X138" s="15">
        <f t="shared" si="31"/>
        <v>91</v>
      </c>
      <c r="Y138" s="15">
        <f t="shared" si="31"/>
        <v>22</v>
      </c>
      <c r="Z138" s="15">
        <f t="shared" si="31"/>
        <v>32</v>
      </c>
      <c r="AA138" s="15">
        <f t="shared" si="31"/>
        <v>61</v>
      </c>
      <c r="AB138" s="15">
        <f t="shared" si="31"/>
        <v>72</v>
      </c>
      <c r="AC138" s="15">
        <f t="shared" si="31"/>
        <v>41</v>
      </c>
      <c r="AD138" s="15">
        <f t="shared" si="31"/>
        <v>3</v>
      </c>
      <c r="AE138" s="15">
        <f t="shared" si="31"/>
        <v>18</v>
      </c>
      <c r="AF138" s="15">
        <f t="shared" si="31"/>
        <v>24</v>
      </c>
      <c r="AG138" s="15">
        <f t="shared" si="8"/>
        <v>-78</v>
      </c>
      <c r="AH138" s="15">
        <v>22</v>
      </c>
      <c r="AI138" s="15">
        <f t="shared" si="9"/>
        <v>-3.3999999999999986</v>
      </c>
      <c r="AJ138" s="15">
        <f t="shared" si="10"/>
        <v>-0.63438349664491889</v>
      </c>
      <c r="AK138" s="26"/>
      <c r="AL138" s="26"/>
      <c r="AM138" s="26"/>
      <c r="AN138" s="26"/>
    </row>
    <row r="139" spans="1:40" ht="13.5" customHeight="1" x14ac:dyDescent="0.2">
      <c r="A139" s="15">
        <v>23</v>
      </c>
      <c r="B139" s="15">
        <f t="shared" si="6"/>
        <v>-77</v>
      </c>
      <c r="C139" s="15">
        <f t="shared" ref="C139:AF139" si="32">RANK(C25,C$3:C$112,1)+(COUNT($B$3:$B$112)+1-RANK(C25,C$3:C$112,0)-RANK(C25,C$3:C$112,1))/2</f>
        <v>51</v>
      </c>
      <c r="D139" s="15">
        <f t="shared" si="32"/>
        <v>46</v>
      </c>
      <c r="E139" s="15">
        <f t="shared" si="32"/>
        <v>50</v>
      </c>
      <c r="F139" s="15">
        <f t="shared" si="32"/>
        <v>44</v>
      </c>
      <c r="G139" s="15">
        <f t="shared" si="32"/>
        <v>60</v>
      </c>
      <c r="H139" s="15">
        <f t="shared" si="32"/>
        <v>57</v>
      </c>
      <c r="I139" s="15">
        <f t="shared" si="32"/>
        <v>55</v>
      </c>
      <c r="J139" s="15">
        <f t="shared" si="32"/>
        <v>106</v>
      </c>
      <c r="K139" s="15">
        <f t="shared" si="32"/>
        <v>16</v>
      </c>
      <c r="L139" s="15">
        <f t="shared" si="32"/>
        <v>65</v>
      </c>
      <c r="M139" s="15">
        <f t="shared" si="32"/>
        <v>97</v>
      </c>
      <c r="N139" s="15">
        <f t="shared" si="32"/>
        <v>39</v>
      </c>
      <c r="O139" s="15">
        <f t="shared" si="32"/>
        <v>27</v>
      </c>
      <c r="P139" s="15">
        <f t="shared" si="32"/>
        <v>108</v>
      </c>
      <c r="Q139" s="15">
        <f t="shared" si="32"/>
        <v>34</v>
      </c>
      <c r="R139" s="15">
        <f t="shared" si="32"/>
        <v>97</v>
      </c>
      <c r="S139" s="15">
        <f t="shared" si="32"/>
        <v>28</v>
      </c>
      <c r="T139" s="15">
        <f t="shared" si="32"/>
        <v>44</v>
      </c>
      <c r="U139" s="15">
        <f t="shared" si="32"/>
        <v>41</v>
      </c>
      <c r="V139" s="15">
        <f t="shared" si="32"/>
        <v>108</v>
      </c>
      <c r="W139" s="15">
        <f t="shared" si="32"/>
        <v>2</v>
      </c>
      <c r="X139" s="15">
        <f t="shared" si="32"/>
        <v>65</v>
      </c>
      <c r="Y139" s="15">
        <f t="shared" si="32"/>
        <v>81</v>
      </c>
      <c r="Z139" s="15">
        <f t="shared" si="32"/>
        <v>104</v>
      </c>
      <c r="AA139" s="15">
        <f t="shared" si="32"/>
        <v>32</v>
      </c>
      <c r="AB139" s="15">
        <f t="shared" si="32"/>
        <v>40</v>
      </c>
      <c r="AC139" s="15">
        <f t="shared" si="32"/>
        <v>19</v>
      </c>
      <c r="AD139" s="15">
        <f t="shared" si="32"/>
        <v>84</v>
      </c>
      <c r="AE139" s="15">
        <f t="shared" si="32"/>
        <v>78</v>
      </c>
      <c r="AF139" s="15">
        <f t="shared" si="32"/>
        <v>80</v>
      </c>
      <c r="AG139" s="15">
        <f t="shared" si="8"/>
        <v>-77</v>
      </c>
      <c r="AH139" s="15">
        <v>23</v>
      </c>
      <c r="AI139" s="15">
        <f t="shared" si="9"/>
        <v>3.1000000000000014</v>
      </c>
      <c r="AJ139" s="15">
        <f t="shared" si="10"/>
        <v>0.57840848223507368</v>
      </c>
      <c r="AK139" s="26"/>
      <c r="AL139" s="26"/>
      <c r="AM139" s="26"/>
      <c r="AN139" s="26"/>
    </row>
    <row r="140" spans="1:40" ht="13.5" customHeight="1" x14ac:dyDescent="0.2">
      <c r="A140" s="15">
        <v>24</v>
      </c>
      <c r="B140" s="15">
        <f t="shared" si="6"/>
        <v>-76</v>
      </c>
      <c r="C140" s="15">
        <f t="shared" ref="C140:AF140" si="33">RANK(C26,C$3:C$112,1)+(COUNT($B$3:$B$112)+1-RANK(C26,C$3:C$112,0)-RANK(C26,C$3:C$112,1))/2</f>
        <v>106</v>
      </c>
      <c r="D140" s="15">
        <f t="shared" si="33"/>
        <v>99</v>
      </c>
      <c r="E140" s="15">
        <f t="shared" si="33"/>
        <v>52</v>
      </c>
      <c r="F140" s="15">
        <f t="shared" si="33"/>
        <v>11</v>
      </c>
      <c r="G140" s="15">
        <f t="shared" si="33"/>
        <v>90</v>
      </c>
      <c r="H140" s="15">
        <f t="shared" si="33"/>
        <v>100</v>
      </c>
      <c r="I140" s="15">
        <f t="shared" si="33"/>
        <v>106</v>
      </c>
      <c r="J140" s="15">
        <f t="shared" si="33"/>
        <v>6</v>
      </c>
      <c r="K140" s="15">
        <f t="shared" si="33"/>
        <v>96</v>
      </c>
      <c r="L140" s="15">
        <f t="shared" si="33"/>
        <v>66</v>
      </c>
      <c r="M140" s="15">
        <f t="shared" si="33"/>
        <v>51</v>
      </c>
      <c r="N140" s="15">
        <f t="shared" si="33"/>
        <v>94</v>
      </c>
      <c r="O140" s="15">
        <f t="shared" si="33"/>
        <v>100</v>
      </c>
      <c r="P140" s="15">
        <f t="shared" si="33"/>
        <v>57</v>
      </c>
      <c r="Q140" s="15">
        <f t="shared" si="33"/>
        <v>65</v>
      </c>
      <c r="R140" s="15">
        <f t="shared" si="33"/>
        <v>2</v>
      </c>
      <c r="S140" s="15">
        <f t="shared" si="33"/>
        <v>60</v>
      </c>
      <c r="T140" s="15">
        <f t="shared" si="33"/>
        <v>55</v>
      </c>
      <c r="U140" s="15">
        <f t="shared" si="33"/>
        <v>65</v>
      </c>
      <c r="V140" s="15">
        <f t="shared" si="33"/>
        <v>84</v>
      </c>
      <c r="W140" s="15">
        <f t="shared" si="33"/>
        <v>58</v>
      </c>
      <c r="X140" s="15">
        <f t="shared" si="33"/>
        <v>83</v>
      </c>
      <c r="Y140" s="15">
        <f t="shared" si="33"/>
        <v>94</v>
      </c>
      <c r="Z140" s="15">
        <f t="shared" si="33"/>
        <v>5</v>
      </c>
      <c r="AA140" s="15">
        <f t="shared" si="33"/>
        <v>63</v>
      </c>
      <c r="AB140" s="15">
        <f t="shared" si="33"/>
        <v>54</v>
      </c>
      <c r="AC140" s="15">
        <f t="shared" si="33"/>
        <v>92</v>
      </c>
      <c r="AD140" s="15">
        <f t="shared" si="33"/>
        <v>91</v>
      </c>
      <c r="AE140" s="15">
        <f t="shared" si="33"/>
        <v>56</v>
      </c>
      <c r="AF140" s="15">
        <f t="shared" si="33"/>
        <v>61</v>
      </c>
      <c r="AG140" s="15">
        <f t="shared" si="8"/>
        <v>-76</v>
      </c>
      <c r="AH140" s="15">
        <v>24</v>
      </c>
      <c r="AI140" s="15">
        <f t="shared" si="9"/>
        <v>11.900000000000006</v>
      </c>
      <c r="AJ140" s="15">
        <f t="shared" si="10"/>
        <v>2.2203422382572184</v>
      </c>
      <c r="AK140" s="26"/>
      <c r="AL140" s="26"/>
      <c r="AM140" s="26"/>
      <c r="AN140" s="26"/>
    </row>
    <row r="141" spans="1:40" ht="13.5" customHeight="1" x14ac:dyDescent="0.2">
      <c r="A141" s="15">
        <v>25</v>
      </c>
      <c r="B141" s="15">
        <f t="shared" si="6"/>
        <v>-75</v>
      </c>
      <c r="C141" s="15">
        <f t="shared" ref="C141:AF141" si="34">RANK(C27,C$3:C$112,1)+(COUNT($B$3:$B$112)+1-RANK(C27,C$3:C$112,0)-RANK(C27,C$3:C$112,1))/2</f>
        <v>81</v>
      </c>
      <c r="D141" s="15">
        <f t="shared" si="34"/>
        <v>69</v>
      </c>
      <c r="E141" s="15">
        <f t="shared" si="34"/>
        <v>3</v>
      </c>
      <c r="F141" s="15">
        <f t="shared" si="34"/>
        <v>79</v>
      </c>
      <c r="G141" s="15">
        <f t="shared" si="34"/>
        <v>97</v>
      </c>
      <c r="H141" s="15">
        <f t="shared" si="34"/>
        <v>105</v>
      </c>
      <c r="I141" s="15">
        <f t="shared" si="34"/>
        <v>9</v>
      </c>
      <c r="J141" s="15">
        <f t="shared" si="34"/>
        <v>70</v>
      </c>
      <c r="K141" s="15">
        <f t="shared" si="34"/>
        <v>1</v>
      </c>
      <c r="L141" s="15">
        <f t="shared" si="34"/>
        <v>1</v>
      </c>
      <c r="M141" s="15">
        <f t="shared" si="34"/>
        <v>65</v>
      </c>
      <c r="N141" s="15">
        <f t="shared" si="34"/>
        <v>28</v>
      </c>
      <c r="O141" s="15">
        <f t="shared" si="34"/>
        <v>90</v>
      </c>
      <c r="P141" s="15">
        <f t="shared" si="34"/>
        <v>90</v>
      </c>
      <c r="Q141" s="15">
        <f t="shared" si="34"/>
        <v>24</v>
      </c>
      <c r="R141" s="15">
        <f t="shared" si="34"/>
        <v>18</v>
      </c>
      <c r="S141" s="15">
        <f t="shared" si="34"/>
        <v>4</v>
      </c>
      <c r="T141" s="15">
        <f t="shared" si="34"/>
        <v>2</v>
      </c>
      <c r="U141" s="15">
        <f t="shared" si="34"/>
        <v>76</v>
      </c>
      <c r="V141" s="15">
        <f t="shared" si="34"/>
        <v>102</v>
      </c>
      <c r="W141" s="15">
        <f t="shared" si="34"/>
        <v>85</v>
      </c>
      <c r="X141" s="15">
        <f t="shared" si="34"/>
        <v>90</v>
      </c>
      <c r="Y141" s="15">
        <f t="shared" si="34"/>
        <v>75</v>
      </c>
      <c r="Z141" s="15">
        <f t="shared" si="34"/>
        <v>95</v>
      </c>
      <c r="AA141" s="15">
        <f t="shared" si="34"/>
        <v>56</v>
      </c>
      <c r="AB141" s="15">
        <f t="shared" si="34"/>
        <v>60</v>
      </c>
      <c r="AC141" s="15">
        <f t="shared" si="34"/>
        <v>110</v>
      </c>
      <c r="AD141" s="15">
        <f t="shared" si="34"/>
        <v>4</v>
      </c>
      <c r="AE141" s="15">
        <f t="shared" si="34"/>
        <v>102</v>
      </c>
      <c r="AF141" s="15">
        <f t="shared" si="34"/>
        <v>69</v>
      </c>
      <c r="AG141" s="15">
        <f t="shared" si="8"/>
        <v>-75</v>
      </c>
      <c r="AH141" s="15">
        <v>25</v>
      </c>
      <c r="AI141" s="15">
        <f t="shared" si="9"/>
        <v>3.1666666666666643</v>
      </c>
      <c r="AJ141" s="15">
        <f t="shared" si="10"/>
        <v>0.59084737432614975</v>
      </c>
      <c r="AK141" s="26"/>
      <c r="AL141" s="26"/>
      <c r="AM141" s="26"/>
      <c r="AN141" s="26"/>
    </row>
    <row r="142" spans="1:40" ht="13.5" customHeight="1" x14ac:dyDescent="0.2">
      <c r="A142" s="15">
        <v>26</v>
      </c>
      <c r="B142" s="15">
        <f t="shared" si="6"/>
        <v>-74</v>
      </c>
      <c r="C142" s="15">
        <f t="shared" ref="C142:AF142" si="35">RANK(C28,C$3:C$112,1)+(COUNT($B$3:$B$112)+1-RANK(C28,C$3:C$112,0)-RANK(C28,C$3:C$112,1))/2</f>
        <v>99</v>
      </c>
      <c r="D142" s="15">
        <f t="shared" si="35"/>
        <v>78</v>
      </c>
      <c r="E142" s="15">
        <f t="shared" si="35"/>
        <v>24</v>
      </c>
      <c r="F142" s="15">
        <f t="shared" si="35"/>
        <v>41</v>
      </c>
      <c r="G142" s="15">
        <f t="shared" si="35"/>
        <v>68</v>
      </c>
      <c r="H142" s="15">
        <f t="shared" si="35"/>
        <v>99</v>
      </c>
      <c r="I142" s="15">
        <f t="shared" si="35"/>
        <v>74</v>
      </c>
      <c r="J142" s="15">
        <f t="shared" si="35"/>
        <v>91</v>
      </c>
      <c r="K142" s="15">
        <f t="shared" si="35"/>
        <v>38</v>
      </c>
      <c r="L142" s="15">
        <f t="shared" si="35"/>
        <v>8</v>
      </c>
      <c r="M142" s="15">
        <f t="shared" si="35"/>
        <v>52</v>
      </c>
      <c r="N142" s="15">
        <f t="shared" si="35"/>
        <v>8</v>
      </c>
      <c r="O142" s="15">
        <f t="shared" si="35"/>
        <v>19</v>
      </c>
      <c r="P142" s="15">
        <f t="shared" si="35"/>
        <v>104</v>
      </c>
      <c r="Q142" s="15">
        <f t="shared" si="35"/>
        <v>96</v>
      </c>
      <c r="R142" s="15">
        <f t="shared" si="35"/>
        <v>67</v>
      </c>
      <c r="S142" s="15">
        <f t="shared" si="35"/>
        <v>14</v>
      </c>
      <c r="T142" s="15">
        <f t="shared" si="35"/>
        <v>92</v>
      </c>
      <c r="U142" s="15">
        <f t="shared" si="35"/>
        <v>16</v>
      </c>
      <c r="V142" s="15">
        <f t="shared" si="35"/>
        <v>48</v>
      </c>
      <c r="W142" s="15">
        <f t="shared" si="35"/>
        <v>89</v>
      </c>
      <c r="X142" s="15">
        <f t="shared" si="35"/>
        <v>84</v>
      </c>
      <c r="Y142" s="15">
        <f t="shared" si="35"/>
        <v>36</v>
      </c>
      <c r="Z142" s="15">
        <f t="shared" si="35"/>
        <v>13</v>
      </c>
      <c r="AA142" s="15">
        <f t="shared" si="35"/>
        <v>90</v>
      </c>
      <c r="AB142" s="15">
        <f t="shared" si="35"/>
        <v>32</v>
      </c>
      <c r="AC142" s="15">
        <f t="shared" si="35"/>
        <v>55</v>
      </c>
      <c r="AD142" s="15">
        <f t="shared" si="35"/>
        <v>81</v>
      </c>
      <c r="AE142" s="15">
        <f t="shared" si="35"/>
        <v>22</v>
      </c>
      <c r="AF142" s="15">
        <f t="shared" si="35"/>
        <v>51</v>
      </c>
      <c r="AG142" s="15">
        <f t="shared" si="8"/>
        <v>-74</v>
      </c>
      <c r="AH142" s="15">
        <v>26</v>
      </c>
      <c r="AI142" s="15">
        <f t="shared" si="9"/>
        <v>0.79999999999999716</v>
      </c>
      <c r="AJ142" s="15">
        <f t="shared" si="10"/>
        <v>0.14926670509292164</v>
      </c>
      <c r="AK142" s="26"/>
      <c r="AL142" s="26"/>
      <c r="AM142" s="26"/>
      <c r="AN142" s="26"/>
    </row>
    <row r="143" spans="1:40" ht="13.5" customHeight="1" x14ac:dyDescent="0.2">
      <c r="A143" s="15">
        <v>27</v>
      </c>
      <c r="B143" s="15">
        <f t="shared" si="6"/>
        <v>-73</v>
      </c>
      <c r="C143" s="15">
        <f t="shared" ref="C143:AF143" si="36">RANK(C29,C$3:C$112,1)+(COUNT($B$3:$B$112)+1-RANK(C29,C$3:C$112,0)-RANK(C29,C$3:C$112,1))/2</f>
        <v>2</v>
      </c>
      <c r="D143" s="15">
        <f t="shared" si="36"/>
        <v>62</v>
      </c>
      <c r="E143" s="15">
        <f t="shared" si="36"/>
        <v>99</v>
      </c>
      <c r="F143" s="15">
        <f t="shared" si="36"/>
        <v>16</v>
      </c>
      <c r="G143" s="15">
        <f t="shared" si="36"/>
        <v>64</v>
      </c>
      <c r="H143" s="15">
        <f t="shared" si="36"/>
        <v>6</v>
      </c>
      <c r="I143" s="15">
        <f t="shared" si="36"/>
        <v>10</v>
      </c>
      <c r="J143" s="15">
        <f t="shared" si="36"/>
        <v>17</v>
      </c>
      <c r="K143" s="15">
        <f t="shared" si="36"/>
        <v>109</v>
      </c>
      <c r="L143" s="15">
        <f t="shared" si="36"/>
        <v>27</v>
      </c>
      <c r="M143" s="15">
        <f t="shared" si="36"/>
        <v>56</v>
      </c>
      <c r="N143" s="15">
        <f t="shared" si="36"/>
        <v>72</v>
      </c>
      <c r="O143" s="15">
        <f t="shared" si="36"/>
        <v>93</v>
      </c>
      <c r="P143" s="15">
        <f t="shared" si="36"/>
        <v>3</v>
      </c>
      <c r="Q143" s="15">
        <f t="shared" si="36"/>
        <v>106</v>
      </c>
      <c r="R143" s="15">
        <f t="shared" si="36"/>
        <v>36</v>
      </c>
      <c r="S143" s="15">
        <f t="shared" si="36"/>
        <v>80</v>
      </c>
      <c r="T143" s="15">
        <f t="shared" si="36"/>
        <v>70</v>
      </c>
      <c r="U143" s="15">
        <f t="shared" si="36"/>
        <v>101</v>
      </c>
      <c r="V143" s="15">
        <f t="shared" si="36"/>
        <v>50</v>
      </c>
      <c r="W143" s="15">
        <f t="shared" si="36"/>
        <v>52</v>
      </c>
      <c r="X143" s="15">
        <f t="shared" si="36"/>
        <v>47</v>
      </c>
      <c r="Y143" s="15">
        <f t="shared" si="36"/>
        <v>108</v>
      </c>
      <c r="Z143" s="15">
        <f t="shared" si="36"/>
        <v>23</v>
      </c>
      <c r="AA143" s="15">
        <f t="shared" si="36"/>
        <v>71</v>
      </c>
      <c r="AB143" s="15">
        <f t="shared" si="36"/>
        <v>93</v>
      </c>
      <c r="AC143" s="15">
        <f t="shared" si="36"/>
        <v>108</v>
      </c>
      <c r="AD143" s="15">
        <f t="shared" si="36"/>
        <v>95</v>
      </c>
      <c r="AE143" s="15">
        <f t="shared" si="36"/>
        <v>107</v>
      </c>
      <c r="AF143" s="15">
        <f t="shared" si="36"/>
        <v>32</v>
      </c>
      <c r="AG143" s="15">
        <f t="shared" si="8"/>
        <v>-73</v>
      </c>
      <c r="AH143" s="15">
        <v>27</v>
      </c>
      <c r="AI143" s="15">
        <f t="shared" si="9"/>
        <v>5</v>
      </c>
      <c r="AJ143" s="15">
        <f t="shared" si="10"/>
        <v>0.93291690683076356</v>
      </c>
      <c r="AK143" s="26"/>
      <c r="AL143" s="26"/>
      <c r="AM143" s="26"/>
      <c r="AN143" s="26"/>
    </row>
    <row r="144" spans="1:40" ht="13.5" customHeight="1" x14ac:dyDescent="0.2">
      <c r="A144" s="15">
        <v>28</v>
      </c>
      <c r="B144" s="15">
        <f t="shared" si="6"/>
        <v>-72</v>
      </c>
      <c r="C144" s="15">
        <f t="shared" ref="C144:AF144" si="37">RANK(C30,C$3:C$112,1)+(COUNT($B$3:$B$112)+1-RANK(C30,C$3:C$112,0)-RANK(C30,C$3:C$112,1))/2</f>
        <v>44</v>
      </c>
      <c r="D144" s="15">
        <f t="shared" si="37"/>
        <v>96</v>
      </c>
      <c r="E144" s="15">
        <f t="shared" si="37"/>
        <v>5</v>
      </c>
      <c r="F144" s="15">
        <f t="shared" si="37"/>
        <v>100</v>
      </c>
      <c r="G144" s="15">
        <f t="shared" si="37"/>
        <v>80</v>
      </c>
      <c r="H144" s="15">
        <f t="shared" si="37"/>
        <v>54</v>
      </c>
      <c r="I144" s="15">
        <f t="shared" si="37"/>
        <v>77</v>
      </c>
      <c r="J144" s="15">
        <f t="shared" si="37"/>
        <v>73</v>
      </c>
      <c r="K144" s="15">
        <f t="shared" si="37"/>
        <v>83</v>
      </c>
      <c r="L144" s="15">
        <f t="shared" si="37"/>
        <v>5</v>
      </c>
      <c r="M144" s="15">
        <f t="shared" si="37"/>
        <v>61</v>
      </c>
      <c r="N144" s="15">
        <f t="shared" si="37"/>
        <v>32</v>
      </c>
      <c r="O144" s="15">
        <f t="shared" si="37"/>
        <v>96</v>
      </c>
      <c r="P144" s="15">
        <f t="shared" si="37"/>
        <v>29</v>
      </c>
      <c r="Q144" s="15">
        <f t="shared" si="37"/>
        <v>27</v>
      </c>
      <c r="R144" s="15">
        <f t="shared" si="37"/>
        <v>95</v>
      </c>
      <c r="S144" s="15">
        <f t="shared" si="37"/>
        <v>59</v>
      </c>
      <c r="T144" s="15">
        <f t="shared" si="37"/>
        <v>98</v>
      </c>
      <c r="U144" s="15">
        <f t="shared" si="37"/>
        <v>4</v>
      </c>
      <c r="V144" s="15">
        <f t="shared" si="37"/>
        <v>18</v>
      </c>
      <c r="W144" s="15">
        <f t="shared" si="37"/>
        <v>25</v>
      </c>
      <c r="X144" s="15">
        <f t="shared" si="37"/>
        <v>25</v>
      </c>
      <c r="Y144" s="15">
        <f t="shared" si="37"/>
        <v>60</v>
      </c>
      <c r="Z144" s="15">
        <f t="shared" si="37"/>
        <v>78</v>
      </c>
      <c r="AA144" s="15">
        <f t="shared" si="37"/>
        <v>19</v>
      </c>
      <c r="AB144" s="15">
        <f t="shared" si="37"/>
        <v>106</v>
      </c>
      <c r="AC144" s="15">
        <f t="shared" si="37"/>
        <v>32</v>
      </c>
      <c r="AD144" s="15">
        <f t="shared" si="37"/>
        <v>80</v>
      </c>
      <c r="AE144" s="15">
        <f t="shared" si="37"/>
        <v>60</v>
      </c>
      <c r="AF144" s="15">
        <f t="shared" si="37"/>
        <v>19</v>
      </c>
      <c r="AG144" s="15">
        <f t="shared" si="8"/>
        <v>-72</v>
      </c>
      <c r="AH144" s="15">
        <v>28</v>
      </c>
      <c r="AI144" s="15">
        <f t="shared" si="9"/>
        <v>-0.8333333333333357</v>
      </c>
      <c r="AJ144" s="15">
        <f t="shared" si="10"/>
        <v>-0.15548615113846104</v>
      </c>
      <c r="AK144" s="26"/>
      <c r="AL144" s="26"/>
      <c r="AM144" s="26"/>
      <c r="AN144" s="26"/>
    </row>
    <row r="145" spans="1:40" ht="13.5" customHeight="1" x14ac:dyDescent="0.2">
      <c r="A145" s="15">
        <v>29</v>
      </c>
      <c r="B145" s="15">
        <f t="shared" si="6"/>
        <v>-71</v>
      </c>
      <c r="C145" s="15">
        <f t="shared" ref="C145:AF145" si="38">RANK(C31,C$3:C$112,1)+(COUNT($B$3:$B$112)+1-RANK(C31,C$3:C$112,0)-RANK(C31,C$3:C$112,1))/2</f>
        <v>13</v>
      </c>
      <c r="D145" s="15">
        <f t="shared" si="38"/>
        <v>70</v>
      </c>
      <c r="E145" s="15">
        <f t="shared" si="38"/>
        <v>61</v>
      </c>
      <c r="F145" s="15">
        <f t="shared" si="38"/>
        <v>86</v>
      </c>
      <c r="G145" s="15">
        <f t="shared" si="38"/>
        <v>25</v>
      </c>
      <c r="H145" s="15">
        <f t="shared" si="38"/>
        <v>5</v>
      </c>
      <c r="I145" s="15">
        <f t="shared" si="38"/>
        <v>84</v>
      </c>
      <c r="J145" s="15">
        <f t="shared" si="38"/>
        <v>16</v>
      </c>
      <c r="K145" s="15">
        <f t="shared" si="38"/>
        <v>2</v>
      </c>
      <c r="L145" s="15">
        <f t="shared" si="38"/>
        <v>44</v>
      </c>
      <c r="M145" s="15">
        <f t="shared" si="38"/>
        <v>17</v>
      </c>
      <c r="N145" s="15">
        <f t="shared" si="38"/>
        <v>90</v>
      </c>
      <c r="O145" s="15">
        <f t="shared" si="38"/>
        <v>33</v>
      </c>
      <c r="P145" s="15">
        <f t="shared" si="38"/>
        <v>38</v>
      </c>
      <c r="Q145" s="15">
        <f t="shared" si="38"/>
        <v>68</v>
      </c>
      <c r="R145" s="15">
        <f t="shared" si="38"/>
        <v>60</v>
      </c>
      <c r="S145" s="15">
        <f t="shared" si="38"/>
        <v>67</v>
      </c>
      <c r="T145" s="15">
        <f t="shared" si="38"/>
        <v>50</v>
      </c>
      <c r="U145" s="15">
        <f t="shared" si="38"/>
        <v>59</v>
      </c>
      <c r="V145" s="15">
        <f t="shared" si="38"/>
        <v>73</v>
      </c>
      <c r="W145" s="15">
        <f t="shared" si="38"/>
        <v>84</v>
      </c>
      <c r="X145" s="15">
        <f t="shared" si="38"/>
        <v>88</v>
      </c>
      <c r="Y145" s="15">
        <f t="shared" si="38"/>
        <v>110</v>
      </c>
      <c r="Z145" s="15">
        <f t="shared" si="38"/>
        <v>102</v>
      </c>
      <c r="AA145" s="15">
        <f t="shared" si="38"/>
        <v>51</v>
      </c>
      <c r="AB145" s="15">
        <f t="shared" si="38"/>
        <v>48</v>
      </c>
      <c r="AC145" s="15">
        <f t="shared" si="38"/>
        <v>61</v>
      </c>
      <c r="AD145" s="15">
        <f t="shared" si="38"/>
        <v>2</v>
      </c>
      <c r="AE145" s="15">
        <f t="shared" si="38"/>
        <v>90</v>
      </c>
      <c r="AF145" s="15">
        <f t="shared" si="38"/>
        <v>39</v>
      </c>
      <c r="AG145" s="15">
        <f t="shared" si="8"/>
        <v>-71</v>
      </c>
      <c r="AH145" s="15">
        <v>29</v>
      </c>
      <c r="AI145" s="15">
        <f t="shared" si="9"/>
        <v>-0.96666666666666856</v>
      </c>
      <c r="AJ145" s="15">
        <f t="shared" si="10"/>
        <v>-0.18036393532061465</v>
      </c>
      <c r="AK145" s="26"/>
      <c r="AL145" s="26"/>
      <c r="AM145" s="26"/>
      <c r="AN145" s="26"/>
    </row>
    <row r="146" spans="1:40" ht="13.5" customHeight="1" x14ac:dyDescent="0.2">
      <c r="A146" s="15">
        <v>30</v>
      </c>
      <c r="B146" s="15">
        <f t="shared" si="6"/>
        <v>-70</v>
      </c>
      <c r="C146" s="15">
        <f t="shared" ref="C146:AF146" si="39">RANK(C32,C$3:C$112,1)+(COUNT($B$3:$B$112)+1-RANK(C32,C$3:C$112,0)-RANK(C32,C$3:C$112,1))/2</f>
        <v>19</v>
      </c>
      <c r="D146" s="15">
        <f t="shared" si="39"/>
        <v>41</v>
      </c>
      <c r="E146" s="15">
        <f t="shared" si="39"/>
        <v>9</v>
      </c>
      <c r="F146" s="15">
        <f t="shared" si="39"/>
        <v>110</v>
      </c>
      <c r="G146" s="15">
        <f t="shared" si="39"/>
        <v>3</v>
      </c>
      <c r="H146" s="15">
        <f t="shared" si="39"/>
        <v>7</v>
      </c>
      <c r="I146" s="15">
        <f t="shared" si="39"/>
        <v>95</v>
      </c>
      <c r="J146" s="15">
        <f t="shared" si="39"/>
        <v>20</v>
      </c>
      <c r="K146" s="15">
        <f t="shared" si="39"/>
        <v>61</v>
      </c>
      <c r="L146" s="15">
        <f t="shared" si="39"/>
        <v>7</v>
      </c>
      <c r="M146" s="15">
        <f t="shared" si="39"/>
        <v>39</v>
      </c>
      <c r="N146" s="15">
        <f t="shared" si="39"/>
        <v>6</v>
      </c>
      <c r="O146" s="15">
        <f t="shared" si="39"/>
        <v>95</v>
      </c>
      <c r="P146" s="15">
        <f t="shared" si="39"/>
        <v>13</v>
      </c>
      <c r="Q146" s="15">
        <f t="shared" si="39"/>
        <v>84</v>
      </c>
      <c r="R146" s="15">
        <f t="shared" si="39"/>
        <v>21</v>
      </c>
      <c r="S146" s="15">
        <f t="shared" si="39"/>
        <v>93</v>
      </c>
      <c r="T146" s="15">
        <f t="shared" si="39"/>
        <v>107</v>
      </c>
      <c r="U146" s="15">
        <f t="shared" si="39"/>
        <v>17</v>
      </c>
      <c r="V146" s="15">
        <f t="shared" si="39"/>
        <v>20</v>
      </c>
      <c r="W146" s="15">
        <f t="shared" si="39"/>
        <v>68</v>
      </c>
      <c r="X146" s="15">
        <f t="shared" si="39"/>
        <v>12</v>
      </c>
      <c r="Y146" s="15">
        <f t="shared" si="39"/>
        <v>9</v>
      </c>
      <c r="Z146" s="15">
        <f t="shared" si="39"/>
        <v>71</v>
      </c>
      <c r="AA146" s="15">
        <f t="shared" si="39"/>
        <v>96</v>
      </c>
      <c r="AB146" s="15">
        <f t="shared" si="39"/>
        <v>10</v>
      </c>
      <c r="AC146" s="15">
        <f t="shared" si="39"/>
        <v>64</v>
      </c>
      <c r="AD146" s="15">
        <f t="shared" si="39"/>
        <v>1</v>
      </c>
      <c r="AE146" s="15">
        <f t="shared" si="39"/>
        <v>97</v>
      </c>
      <c r="AF146" s="15">
        <f t="shared" si="39"/>
        <v>11</v>
      </c>
      <c r="AG146" s="15">
        <f t="shared" si="8"/>
        <v>-70</v>
      </c>
      <c r="AH146" s="15">
        <v>30</v>
      </c>
      <c r="AI146" s="15">
        <f t="shared" si="9"/>
        <v>-11.966666666666669</v>
      </c>
      <c r="AJ146" s="15">
        <f t="shared" si="10"/>
        <v>-2.2327811303482945</v>
      </c>
      <c r="AK146" s="26"/>
      <c r="AL146" s="26"/>
      <c r="AM146" s="26"/>
      <c r="AN146" s="26"/>
    </row>
    <row r="147" spans="1:40" ht="13.5" customHeight="1" x14ac:dyDescent="0.2">
      <c r="A147" s="15">
        <v>31</v>
      </c>
      <c r="B147" s="15">
        <f t="shared" si="6"/>
        <v>-69</v>
      </c>
      <c r="C147" s="15">
        <f t="shared" ref="C147:AF147" si="40">RANK(C33,C$3:C$112,1)+(COUNT($B$3:$B$112)+1-RANK(C33,C$3:C$112,0)-RANK(C33,C$3:C$112,1))/2</f>
        <v>42</v>
      </c>
      <c r="D147" s="15">
        <f t="shared" si="40"/>
        <v>73</v>
      </c>
      <c r="E147" s="15">
        <f t="shared" si="40"/>
        <v>49</v>
      </c>
      <c r="F147" s="15">
        <f t="shared" si="40"/>
        <v>43</v>
      </c>
      <c r="G147" s="15">
        <f t="shared" si="40"/>
        <v>11</v>
      </c>
      <c r="H147" s="15">
        <f t="shared" si="40"/>
        <v>96</v>
      </c>
      <c r="I147" s="15">
        <f t="shared" si="40"/>
        <v>52</v>
      </c>
      <c r="J147" s="15">
        <f t="shared" si="40"/>
        <v>4</v>
      </c>
      <c r="K147" s="15">
        <f t="shared" si="40"/>
        <v>9</v>
      </c>
      <c r="L147" s="15">
        <f t="shared" si="40"/>
        <v>84</v>
      </c>
      <c r="M147" s="15">
        <f t="shared" si="40"/>
        <v>98</v>
      </c>
      <c r="N147" s="15">
        <f t="shared" si="40"/>
        <v>86</v>
      </c>
      <c r="O147" s="15">
        <f t="shared" si="40"/>
        <v>34</v>
      </c>
      <c r="P147" s="15">
        <f t="shared" si="40"/>
        <v>24</v>
      </c>
      <c r="Q147" s="15">
        <f t="shared" si="40"/>
        <v>108</v>
      </c>
      <c r="R147" s="15">
        <f t="shared" si="40"/>
        <v>110</v>
      </c>
      <c r="S147" s="15">
        <f t="shared" si="40"/>
        <v>37</v>
      </c>
      <c r="T147" s="15">
        <f t="shared" si="40"/>
        <v>91</v>
      </c>
      <c r="U147" s="15">
        <f t="shared" si="40"/>
        <v>97</v>
      </c>
      <c r="V147" s="15">
        <f t="shared" si="40"/>
        <v>1</v>
      </c>
      <c r="W147" s="15">
        <f t="shared" si="40"/>
        <v>67</v>
      </c>
      <c r="X147" s="15">
        <f t="shared" si="40"/>
        <v>18</v>
      </c>
      <c r="Y147" s="15">
        <f t="shared" si="40"/>
        <v>18</v>
      </c>
      <c r="Z147" s="15">
        <f t="shared" si="40"/>
        <v>53</v>
      </c>
      <c r="AA147" s="15">
        <f t="shared" si="40"/>
        <v>12</v>
      </c>
      <c r="AB147" s="15">
        <f t="shared" si="40"/>
        <v>31</v>
      </c>
      <c r="AC147" s="15">
        <f t="shared" si="40"/>
        <v>17</v>
      </c>
      <c r="AD147" s="15">
        <f t="shared" si="40"/>
        <v>12</v>
      </c>
      <c r="AE147" s="15">
        <f t="shared" si="40"/>
        <v>96</v>
      </c>
      <c r="AF147" s="15">
        <f t="shared" si="40"/>
        <v>13</v>
      </c>
      <c r="AG147" s="15">
        <f t="shared" si="8"/>
        <v>-69</v>
      </c>
      <c r="AH147" s="15">
        <v>31</v>
      </c>
      <c r="AI147" s="15">
        <f t="shared" si="9"/>
        <v>-5.9666666666666686</v>
      </c>
      <c r="AJ147" s="15">
        <f t="shared" si="10"/>
        <v>-1.1132808421513782</v>
      </c>
      <c r="AK147" s="26"/>
      <c r="AL147" s="26"/>
      <c r="AM147" s="26"/>
      <c r="AN147" s="26"/>
    </row>
    <row r="148" spans="1:40" ht="13.5" customHeight="1" x14ac:dyDescent="0.2">
      <c r="A148" s="15">
        <v>32</v>
      </c>
      <c r="B148" s="15">
        <f t="shared" si="6"/>
        <v>-68</v>
      </c>
      <c r="C148" s="15">
        <f t="shared" ref="C148:AF148" si="41">RANK(C34,C$3:C$112,1)+(COUNT($B$3:$B$112)+1-RANK(C34,C$3:C$112,0)-RANK(C34,C$3:C$112,1))/2</f>
        <v>75</v>
      </c>
      <c r="D148" s="15">
        <f t="shared" si="41"/>
        <v>10</v>
      </c>
      <c r="E148" s="15">
        <f t="shared" si="41"/>
        <v>43</v>
      </c>
      <c r="F148" s="15">
        <f t="shared" si="41"/>
        <v>52</v>
      </c>
      <c r="G148" s="15">
        <f t="shared" si="41"/>
        <v>21</v>
      </c>
      <c r="H148" s="15">
        <f t="shared" si="41"/>
        <v>77</v>
      </c>
      <c r="I148" s="15">
        <f t="shared" si="41"/>
        <v>89</v>
      </c>
      <c r="J148" s="15">
        <f t="shared" si="41"/>
        <v>107</v>
      </c>
      <c r="K148" s="15">
        <f t="shared" si="41"/>
        <v>5</v>
      </c>
      <c r="L148" s="15">
        <f t="shared" si="41"/>
        <v>34</v>
      </c>
      <c r="M148" s="15">
        <f t="shared" si="41"/>
        <v>75</v>
      </c>
      <c r="N148" s="15">
        <f t="shared" si="41"/>
        <v>30</v>
      </c>
      <c r="O148" s="15">
        <f t="shared" si="41"/>
        <v>8</v>
      </c>
      <c r="P148" s="15">
        <f t="shared" si="41"/>
        <v>109</v>
      </c>
      <c r="Q148" s="15">
        <f t="shared" si="41"/>
        <v>7</v>
      </c>
      <c r="R148" s="15">
        <f t="shared" si="41"/>
        <v>7</v>
      </c>
      <c r="S148" s="15">
        <f t="shared" si="41"/>
        <v>35</v>
      </c>
      <c r="T148" s="15">
        <f t="shared" si="41"/>
        <v>86</v>
      </c>
      <c r="U148" s="15">
        <f t="shared" si="41"/>
        <v>60</v>
      </c>
      <c r="V148" s="15">
        <f t="shared" si="41"/>
        <v>65</v>
      </c>
      <c r="W148" s="15">
        <f t="shared" si="41"/>
        <v>59</v>
      </c>
      <c r="X148" s="15">
        <f t="shared" si="41"/>
        <v>66</v>
      </c>
      <c r="Y148" s="15">
        <f t="shared" si="41"/>
        <v>109</v>
      </c>
      <c r="Z148" s="15">
        <f t="shared" si="41"/>
        <v>6</v>
      </c>
      <c r="AA148" s="15">
        <f t="shared" si="41"/>
        <v>54</v>
      </c>
      <c r="AB148" s="15">
        <f t="shared" si="41"/>
        <v>34</v>
      </c>
      <c r="AC148" s="15">
        <f t="shared" si="41"/>
        <v>97</v>
      </c>
      <c r="AD148" s="15">
        <f t="shared" si="41"/>
        <v>92</v>
      </c>
      <c r="AE148" s="15">
        <f t="shared" si="41"/>
        <v>19</v>
      </c>
      <c r="AF148" s="15">
        <f t="shared" si="41"/>
        <v>95</v>
      </c>
      <c r="AG148" s="15">
        <f t="shared" si="8"/>
        <v>-68</v>
      </c>
      <c r="AH148" s="15">
        <v>32</v>
      </c>
      <c r="AI148" s="15">
        <f t="shared" si="9"/>
        <v>-1.2999999999999972</v>
      </c>
      <c r="AJ148" s="15">
        <f t="shared" si="10"/>
        <v>-0.242558395775998</v>
      </c>
      <c r="AK148" s="26"/>
      <c r="AL148" s="26"/>
      <c r="AM148" s="26"/>
      <c r="AN148" s="26"/>
    </row>
    <row r="149" spans="1:40" ht="13.5" customHeight="1" x14ac:dyDescent="0.2">
      <c r="A149" s="15">
        <v>33</v>
      </c>
      <c r="B149" s="15">
        <f t="shared" si="6"/>
        <v>-67</v>
      </c>
      <c r="C149" s="15">
        <f t="shared" ref="C149:AF149" si="42">RANK(C35,C$3:C$112,1)+(COUNT($B$3:$B$112)+1-RANK(C35,C$3:C$112,0)-RANK(C35,C$3:C$112,1))/2</f>
        <v>108</v>
      </c>
      <c r="D149" s="15">
        <f t="shared" si="42"/>
        <v>81</v>
      </c>
      <c r="E149" s="15">
        <f t="shared" si="42"/>
        <v>75</v>
      </c>
      <c r="F149" s="15">
        <f t="shared" si="42"/>
        <v>68</v>
      </c>
      <c r="G149" s="15">
        <f t="shared" si="42"/>
        <v>101</v>
      </c>
      <c r="H149" s="15">
        <f t="shared" si="42"/>
        <v>53</v>
      </c>
      <c r="I149" s="15">
        <f t="shared" si="42"/>
        <v>50</v>
      </c>
      <c r="J149" s="15">
        <f t="shared" si="42"/>
        <v>78</v>
      </c>
      <c r="K149" s="15">
        <f t="shared" si="42"/>
        <v>97</v>
      </c>
      <c r="L149" s="15">
        <f t="shared" si="42"/>
        <v>26</v>
      </c>
      <c r="M149" s="15">
        <f t="shared" si="42"/>
        <v>5</v>
      </c>
      <c r="N149" s="15">
        <f t="shared" si="42"/>
        <v>66</v>
      </c>
      <c r="O149" s="15">
        <f t="shared" si="42"/>
        <v>62</v>
      </c>
      <c r="P149" s="15">
        <f t="shared" si="42"/>
        <v>5</v>
      </c>
      <c r="Q149" s="15">
        <f t="shared" si="42"/>
        <v>58</v>
      </c>
      <c r="R149" s="15">
        <f t="shared" si="42"/>
        <v>11</v>
      </c>
      <c r="S149" s="15">
        <f t="shared" si="42"/>
        <v>88</v>
      </c>
      <c r="T149" s="15">
        <f t="shared" si="42"/>
        <v>12</v>
      </c>
      <c r="U149" s="15">
        <f t="shared" si="42"/>
        <v>96</v>
      </c>
      <c r="V149" s="15">
        <f t="shared" si="42"/>
        <v>60</v>
      </c>
      <c r="W149" s="15">
        <f t="shared" si="42"/>
        <v>50</v>
      </c>
      <c r="X149" s="15">
        <f t="shared" si="42"/>
        <v>3</v>
      </c>
      <c r="Y149" s="15">
        <f t="shared" si="42"/>
        <v>13</v>
      </c>
      <c r="Z149" s="15">
        <f t="shared" si="42"/>
        <v>79</v>
      </c>
      <c r="AA149" s="15">
        <f t="shared" si="42"/>
        <v>109</v>
      </c>
      <c r="AB149" s="15">
        <f t="shared" si="42"/>
        <v>78</v>
      </c>
      <c r="AC149" s="15">
        <f t="shared" si="42"/>
        <v>2</v>
      </c>
      <c r="AD149" s="15">
        <f t="shared" si="42"/>
        <v>79</v>
      </c>
      <c r="AE149" s="15">
        <f t="shared" si="42"/>
        <v>13</v>
      </c>
      <c r="AF149" s="15">
        <f t="shared" si="42"/>
        <v>6</v>
      </c>
      <c r="AG149" s="15">
        <f t="shared" si="8"/>
        <v>-67</v>
      </c>
      <c r="AH149" s="15">
        <v>33</v>
      </c>
      <c r="AI149" s="15">
        <f t="shared" si="9"/>
        <v>-1.1000000000000014</v>
      </c>
      <c r="AJ149" s="15">
        <f t="shared" si="10"/>
        <v>-0.20524171950276823</v>
      </c>
      <c r="AK149" s="26"/>
      <c r="AL149" s="26"/>
      <c r="AM149" s="26"/>
      <c r="AN149" s="26"/>
    </row>
    <row r="150" spans="1:40" ht="13.5" customHeight="1" x14ac:dyDescent="0.2">
      <c r="A150" s="15">
        <v>34</v>
      </c>
      <c r="B150" s="15">
        <f t="shared" si="6"/>
        <v>-66</v>
      </c>
      <c r="C150" s="15">
        <f t="shared" ref="C150:AF150" si="43">RANK(C36,C$3:C$112,1)+(COUNT($B$3:$B$112)+1-RANK(C36,C$3:C$112,0)-RANK(C36,C$3:C$112,1))/2</f>
        <v>66</v>
      </c>
      <c r="D150" s="15">
        <f t="shared" si="43"/>
        <v>77</v>
      </c>
      <c r="E150" s="15">
        <f t="shared" si="43"/>
        <v>62</v>
      </c>
      <c r="F150" s="15">
        <f t="shared" si="43"/>
        <v>102</v>
      </c>
      <c r="G150" s="15">
        <f t="shared" si="43"/>
        <v>24</v>
      </c>
      <c r="H150" s="15">
        <f t="shared" si="43"/>
        <v>78</v>
      </c>
      <c r="I150" s="15">
        <f t="shared" si="43"/>
        <v>93</v>
      </c>
      <c r="J150" s="15">
        <f t="shared" si="43"/>
        <v>64</v>
      </c>
      <c r="K150" s="15">
        <f t="shared" si="43"/>
        <v>92</v>
      </c>
      <c r="L150" s="15">
        <f t="shared" si="43"/>
        <v>19</v>
      </c>
      <c r="M150" s="15">
        <f t="shared" si="43"/>
        <v>59</v>
      </c>
      <c r="N150" s="15">
        <f t="shared" si="43"/>
        <v>16</v>
      </c>
      <c r="O150" s="15">
        <f t="shared" si="43"/>
        <v>60</v>
      </c>
      <c r="P150" s="15">
        <f t="shared" si="43"/>
        <v>102</v>
      </c>
      <c r="Q150" s="15">
        <f t="shared" si="43"/>
        <v>14</v>
      </c>
      <c r="R150" s="15">
        <f t="shared" si="43"/>
        <v>72</v>
      </c>
      <c r="S150" s="15">
        <f t="shared" si="43"/>
        <v>8</v>
      </c>
      <c r="T150" s="15">
        <f t="shared" si="43"/>
        <v>90</v>
      </c>
      <c r="U150" s="15">
        <f t="shared" si="43"/>
        <v>14</v>
      </c>
      <c r="V150" s="15">
        <f t="shared" si="43"/>
        <v>69</v>
      </c>
      <c r="W150" s="15">
        <f t="shared" si="43"/>
        <v>47</v>
      </c>
      <c r="X150" s="15">
        <f t="shared" si="43"/>
        <v>39</v>
      </c>
      <c r="Y150" s="15">
        <f t="shared" si="43"/>
        <v>8</v>
      </c>
      <c r="Z150" s="15">
        <f t="shared" si="43"/>
        <v>14</v>
      </c>
      <c r="AA150" s="15">
        <f t="shared" si="43"/>
        <v>93</v>
      </c>
      <c r="AB150" s="15">
        <f t="shared" si="43"/>
        <v>35</v>
      </c>
      <c r="AC150" s="15">
        <f t="shared" si="43"/>
        <v>67</v>
      </c>
      <c r="AD150" s="15">
        <f t="shared" si="43"/>
        <v>85</v>
      </c>
      <c r="AE150" s="15">
        <f t="shared" si="43"/>
        <v>73</v>
      </c>
      <c r="AF150" s="15">
        <f t="shared" si="43"/>
        <v>26</v>
      </c>
      <c r="AG150" s="15">
        <f t="shared" si="8"/>
        <v>-66</v>
      </c>
      <c r="AH150" s="15">
        <v>34</v>
      </c>
      <c r="AI150" s="15">
        <f t="shared" si="9"/>
        <v>0.10000000000000142</v>
      </c>
      <c r="AJ150" s="15">
        <f t="shared" si="10"/>
        <v>1.8658338136615535E-2</v>
      </c>
      <c r="AK150" s="26"/>
      <c r="AL150" s="26"/>
      <c r="AM150" s="26"/>
      <c r="AN150" s="26"/>
    </row>
    <row r="151" spans="1:40" ht="13.5" customHeight="1" x14ac:dyDescent="0.2">
      <c r="A151" s="15">
        <v>35</v>
      </c>
      <c r="B151" s="15">
        <f t="shared" si="6"/>
        <v>-65</v>
      </c>
      <c r="C151" s="15">
        <f t="shared" ref="C151:AF151" si="44">RANK(C37,C$3:C$112,1)+(COUNT($B$3:$B$112)+1-RANK(C37,C$3:C$112,0)-RANK(C37,C$3:C$112,1))/2</f>
        <v>71</v>
      </c>
      <c r="D151" s="15">
        <f t="shared" si="44"/>
        <v>104</v>
      </c>
      <c r="E151" s="15">
        <f t="shared" si="44"/>
        <v>83</v>
      </c>
      <c r="F151" s="15">
        <f t="shared" si="44"/>
        <v>42</v>
      </c>
      <c r="G151" s="15">
        <f t="shared" si="44"/>
        <v>14</v>
      </c>
      <c r="H151" s="15">
        <f t="shared" si="44"/>
        <v>11</v>
      </c>
      <c r="I151" s="15">
        <f t="shared" si="44"/>
        <v>39</v>
      </c>
      <c r="J151" s="15">
        <f t="shared" si="44"/>
        <v>42</v>
      </c>
      <c r="K151" s="15">
        <f t="shared" si="44"/>
        <v>86</v>
      </c>
      <c r="L151" s="15">
        <f t="shared" si="44"/>
        <v>31</v>
      </c>
      <c r="M151" s="15">
        <f t="shared" si="44"/>
        <v>4</v>
      </c>
      <c r="N151" s="15">
        <f t="shared" si="44"/>
        <v>97</v>
      </c>
      <c r="O151" s="15">
        <f t="shared" si="44"/>
        <v>94</v>
      </c>
      <c r="P151" s="15">
        <f t="shared" si="44"/>
        <v>70</v>
      </c>
      <c r="Q151" s="15">
        <f t="shared" si="44"/>
        <v>67</v>
      </c>
      <c r="R151" s="15">
        <f t="shared" si="44"/>
        <v>43</v>
      </c>
      <c r="S151" s="15">
        <f t="shared" si="44"/>
        <v>74</v>
      </c>
      <c r="T151" s="15">
        <f t="shared" si="44"/>
        <v>9</v>
      </c>
      <c r="U151" s="15">
        <f t="shared" si="44"/>
        <v>8</v>
      </c>
      <c r="V151" s="15">
        <f t="shared" si="44"/>
        <v>75</v>
      </c>
      <c r="W151" s="15">
        <f t="shared" si="44"/>
        <v>97</v>
      </c>
      <c r="X151" s="15">
        <f t="shared" si="44"/>
        <v>97</v>
      </c>
      <c r="Y151" s="15">
        <f t="shared" si="44"/>
        <v>97</v>
      </c>
      <c r="Z151" s="15">
        <f t="shared" si="44"/>
        <v>106</v>
      </c>
      <c r="AA151" s="15">
        <f t="shared" si="44"/>
        <v>17</v>
      </c>
      <c r="AB151" s="15">
        <f t="shared" si="44"/>
        <v>84</v>
      </c>
      <c r="AC151" s="15">
        <f t="shared" si="44"/>
        <v>99</v>
      </c>
      <c r="AD151" s="15">
        <f t="shared" si="44"/>
        <v>8</v>
      </c>
      <c r="AE151" s="15">
        <f t="shared" si="44"/>
        <v>63</v>
      </c>
      <c r="AF151" s="15">
        <f t="shared" si="44"/>
        <v>103</v>
      </c>
      <c r="AG151" s="15">
        <f t="shared" si="8"/>
        <v>-65</v>
      </c>
      <c r="AH151" s="15">
        <v>35</v>
      </c>
      <c r="AI151" s="15">
        <f t="shared" si="9"/>
        <v>5.6666666666666643</v>
      </c>
      <c r="AJ151" s="15">
        <f t="shared" si="10"/>
        <v>1.0573058277415315</v>
      </c>
      <c r="AK151" s="26"/>
      <c r="AL151" s="26"/>
      <c r="AM151" s="26"/>
      <c r="AN151" s="26"/>
    </row>
    <row r="152" spans="1:40" ht="13.5" customHeight="1" x14ac:dyDescent="0.2">
      <c r="A152" s="15">
        <v>36</v>
      </c>
      <c r="B152" s="15">
        <f t="shared" si="6"/>
        <v>-64</v>
      </c>
      <c r="C152" s="15">
        <f t="shared" ref="C152:AF152" si="45">RANK(C38,C$3:C$112,1)+(COUNT($B$3:$B$112)+1-RANK(C38,C$3:C$112,0)-RANK(C38,C$3:C$112,1))/2</f>
        <v>24</v>
      </c>
      <c r="D152" s="15">
        <f t="shared" si="45"/>
        <v>22</v>
      </c>
      <c r="E152" s="15">
        <f t="shared" si="45"/>
        <v>13</v>
      </c>
      <c r="F152" s="15">
        <f t="shared" si="45"/>
        <v>91</v>
      </c>
      <c r="G152" s="15">
        <f t="shared" si="45"/>
        <v>106</v>
      </c>
      <c r="H152" s="15">
        <f t="shared" si="45"/>
        <v>83</v>
      </c>
      <c r="I152" s="15">
        <f t="shared" si="45"/>
        <v>33</v>
      </c>
      <c r="J152" s="15">
        <f t="shared" si="45"/>
        <v>69</v>
      </c>
      <c r="K152" s="15">
        <f t="shared" si="45"/>
        <v>40</v>
      </c>
      <c r="L152" s="15">
        <f t="shared" si="45"/>
        <v>86</v>
      </c>
      <c r="M152" s="15">
        <f t="shared" si="45"/>
        <v>28</v>
      </c>
      <c r="N152" s="15">
        <f t="shared" si="45"/>
        <v>9</v>
      </c>
      <c r="O152" s="15">
        <f t="shared" si="45"/>
        <v>10</v>
      </c>
      <c r="P152" s="15">
        <f t="shared" si="45"/>
        <v>8</v>
      </c>
      <c r="Q152" s="15">
        <f t="shared" si="45"/>
        <v>6</v>
      </c>
      <c r="R152" s="15">
        <f t="shared" si="45"/>
        <v>10</v>
      </c>
      <c r="S152" s="15">
        <f t="shared" si="45"/>
        <v>108</v>
      </c>
      <c r="T152" s="15">
        <f t="shared" si="45"/>
        <v>49</v>
      </c>
      <c r="U152" s="15">
        <f t="shared" si="45"/>
        <v>87</v>
      </c>
      <c r="V152" s="15">
        <f t="shared" si="45"/>
        <v>5</v>
      </c>
      <c r="W152" s="15">
        <f t="shared" si="45"/>
        <v>11</v>
      </c>
      <c r="X152" s="15">
        <f t="shared" si="45"/>
        <v>89</v>
      </c>
      <c r="Y152" s="15">
        <f t="shared" si="45"/>
        <v>48</v>
      </c>
      <c r="Z152" s="15">
        <f t="shared" si="45"/>
        <v>19</v>
      </c>
      <c r="AA152" s="15">
        <f t="shared" si="45"/>
        <v>26</v>
      </c>
      <c r="AB152" s="15">
        <f t="shared" si="45"/>
        <v>49</v>
      </c>
      <c r="AC152" s="15">
        <f t="shared" si="45"/>
        <v>52</v>
      </c>
      <c r="AD152" s="15">
        <f t="shared" si="45"/>
        <v>37</v>
      </c>
      <c r="AE152" s="15">
        <f t="shared" si="45"/>
        <v>71</v>
      </c>
      <c r="AF152" s="15">
        <f t="shared" si="45"/>
        <v>107</v>
      </c>
      <c r="AG152" s="15">
        <f t="shared" si="8"/>
        <v>-64</v>
      </c>
      <c r="AH152" s="15">
        <v>36</v>
      </c>
      <c r="AI152" s="15">
        <f t="shared" si="9"/>
        <v>-8.9666666666666686</v>
      </c>
      <c r="AJ152" s="15">
        <f t="shared" si="10"/>
        <v>-1.6730309862498363</v>
      </c>
      <c r="AK152" s="26"/>
      <c r="AL152" s="26"/>
      <c r="AM152" s="26"/>
      <c r="AN152" s="26"/>
    </row>
    <row r="153" spans="1:40" ht="13.5" customHeight="1" x14ac:dyDescent="0.2">
      <c r="A153" s="15">
        <v>37</v>
      </c>
      <c r="B153" s="15">
        <f t="shared" si="6"/>
        <v>-63</v>
      </c>
      <c r="C153" s="15">
        <f t="shared" ref="C153:AF153" si="46">RANK(C39,C$3:C$112,1)+(COUNT($B$3:$B$112)+1-RANK(C39,C$3:C$112,0)-RANK(C39,C$3:C$112,1))/2</f>
        <v>104</v>
      </c>
      <c r="D153" s="15">
        <f t="shared" si="46"/>
        <v>100</v>
      </c>
      <c r="E153" s="15">
        <f t="shared" si="46"/>
        <v>53</v>
      </c>
      <c r="F153" s="15">
        <f t="shared" si="46"/>
        <v>22</v>
      </c>
      <c r="G153" s="15">
        <f t="shared" si="46"/>
        <v>73</v>
      </c>
      <c r="H153" s="15">
        <f t="shared" si="46"/>
        <v>64</v>
      </c>
      <c r="I153" s="15">
        <f t="shared" si="46"/>
        <v>40</v>
      </c>
      <c r="J153" s="15">
        <f t="shared" si="46"/>
        <v>33</v>
      </c>
      <c r="K153" s="15">
        <f t="shared" si="46"/>
        <v>91</v>
      </c>
      <c r="L153" s="15">
        <f t="shared" si="46"/>
        <v>13</v>
      </c>
      <c r="M153" s="15">
        <f t="shared" si="46"/>
        <v>45</v>
      </c>
      <c r="N153" s="15">
        <f t="shared" si="46"/>
        <v>36</v>
      </c>
      <c r="O153" s="15">
        <f t="shared" si="46"/>
        <v>109</v>
      </c>
      <c r="P153" s="15">
        <f t="shared" si="46"/>
        <v>81</v>
      </c>
      <c r="Q153" s="15">
        <f t="shared" si="46"/>
        <v>83</v>
      </c>
      <c r="R153" s="15">
        <f t="shared" si="46"/>
        <v>16</v>
      </c>
      <c r="S153" s="15">
        <f t="shared" si="46"/>
        <v>43</v>
      </c>
      <c r="T153" s="15">
        <f t="shared" si="46"/>
        <v>14</v>
      </c>
      <c r="U153" s="15">
        <f t="shared" si="46"/>
        <v>71</v>
      </c>
      <c r="V153" s="15">
        <f t="shared" si="46"/>
        <v>87</v>
      </c>
      <c r="W153" s="15">
        <f t="shared" si="46"/>
        <v>90</v>
      </c>
      <c r="X153" s="15">
        <f t="shared" si="46"/>
        <v>76</v>
      </c>
      <c r="Y153" s="15">
        <f t="shared" si="46"/>
        <v>26</v>
      </c>
      <c r="Z153" s="15">
        <f t="shared" si="46"/>
        <v>89</v>
      </c>
      <c r="AA153" s="15">
        <f t="shared" si="46"/>
        <v>91</v>
      </c>
      <c r="AB153" s="15">
        <f t="shared" si="46"/>
        <v>26</v>
      </c>
      <c r="AC153" s="15">
        <f t="shared" si="46"/>
        <v>16</v>
      </c>
      <c r="AD153" s="15">
        <f t="shared" si="46"/>
        <v>100</v>
      </c>
      <c r="AE153" s="15">
        <f t="shared" si="46"/>
        <v>6</v>
      </c>
      <c r="AF153" s="15">
        <f t="shared" si="46"/>
        <v>20</v>
      </c>
      <c r="AG153" s="15">
        <f t="shared" si="8"/>
        <v>-63</v>
      </c>
      <c r="AH153" s="15">
        <v>37</v>
      </c>
      <c r="AI153" s="15">
        <f t="shared" si="9"/>
        <v>1.7666666666666657</v>
      </c>
      <c r="AJ153" s="15">
        <f t="shared" si="10"/>
        <v>0.32963064041353629</v>
      </c>
      <c r="AK153" s="26"/>
      <c r="AL153" s="26"/>
      <c r="AM153" s="26"/>
      <c r="AN153" s="26"/>
    </row>
    <row r="154" spans="1:40" ht="13.5" customHeight="1" x14ac:dyDescent="0.2">
      <c r="A154" s="15">
        <v>38</v>
      </c>
      <c r="B154" s="15">
        <f t="shared" si="6"/>
        <v>-62</v>
      </c>
      <c r="C154" s="15">
        <f t="shared" ref="C154:AF154" si="47">RANK(C40,C$3:C$112,1)+(COUNT($B$3:$B$112)+1-RANK(C40,C$3:C$112,0)-RANK(C40,C$3:C$112,1))/2</f>
        <v>95</v>
      </c>
      <c r="D154" s="15">
        <f t="shared" si="47"/>
        <v>18</v>
      </c>
      <c r="E154" s="15">
        <f t="shared" si="47"/>
        <v>97</v>
      </c>
      <c r="F154" s="15">
        <f t="shared" si="47"/>
        <v>15</v>
      </c>
      <c r="G154" s="15">
        <f t="shared" si="47"/>
        <v>71</v>
      </c>
      <c r="H154" s="15">
        <f t="shared" si="47"/>
        <v>92</v>
      </c>
      <c r="I154" s="15">
        <f t="shared" si="47"/>
        <v>99</v>
      </c>
      <c r="J154" s="15">
        <f t="shared" si="47"/>
        <v>67</v>
      </c>
      <c r="K154" s="15">
        <f t="shared" si="47"/>
        <v>32</v>
      </c>
      <c r="L154" s="15">
        <f t="shared" si="47"/>
        <v>56</v>
      </c>
      <c r="M154" s="15">
        <f t="shared" si="47"/>
        <v>50</v>
      </c>
      <c r="N154" s="15">
        <f t="shared" si="47"/>
        <v>102</v>
      </c>
      <c r="O154" s="15">
        <f t="shared" si="47"/>
        <v>39</v>
      </c>
      <c r="P154" s="15">
        <f t="shared" si="47"/>
        <v>60</v>
      </c>
      <c r="Q154" s="15">
        <f t="shared" si="47"/>
        <v>100</v>
      </c>
      <c r="R154" s="15">
        <f t="shared" si="47"/>
        <v>44</v>
      </c>
      <c r="S154" s="15">
        <f t="shared" si="47"/>
        <v>53</v>
      </c>
      <c r="T154" s="15">
        <f t="shared" si="47"/>
        <v>30</v>
      </c>
      <c r="U154" s="15">
        <f t="shared" si="47"/>
        <v>9</v>
      </c>
      <c r="V154" s="15">
        <f t="shared" si="47"/>
        <v>86</v>
      </c>
      <c r="W154" s="15">
        <f t="shared" si="47"/>
        <v>71</v>
      </c>
      <c r="X154" s="15">
        <f t="shared" si="47"/>
        <v>101</v>
      </c>
      <c r="Y154" s="15">
        <f t="shared" si="47"/>
        <v>84</v>
      </c>
      <c r="Z154" s="15">
        <f t="shared" si="47"/>
        <v>38</v>
      </c>
      <c r="AA154" s="15">
        <f t="shared" si="47"/>
        <v>72</v>
      </c>
      <c r="AB154" s="15">
        <f t="shared" si="47"/>
        <v>92</v>
      </c>
      <c r="AC154" s="15">
        <f t="shared" si="47"/>
        <v>44</v>
      </c>
      <c r="AD154" s="15">
        <f t="shared" si="47"/>
        <v>25</v>
      </c>
      <c r="AE154" s="15">
        <f t="shared" si="47"/>
        <v>91</v>
      </c>
      <c r="AF154" s="15">
        <f t="shared" si="47"/>
        <v>33</v>
      </c>
      <c r="AG154" s="15">
        <f t="shared" si="8"/>
        <v>-62</v>
      </c>
      <c r="AH154" s="15">
        <v>38</v>
      </c>
      <c r="AI154" s="15">
        <f t="shared" si="9"/>
        <v>6.7000000000000028</v>
      </c>
      <c r="AJ154" s="15">
        <f t="shared" si="10"/>
        <v>1.2501086551532237</v>
      </c>
      <c r="AK154" s="26"/>
      <c r="AL154" s="26"/>
      <c r="AM154" s="26"/>
      <c r="AN154" s="26"/>
    </row>
    <row r="155" spans="1:40" ht="13.5" customHeight="1" x14ac:dyDescent="0.2">
      <c r="A155" s="15">
        <v>39</v>
      </c>
      <c r="B155" s="15">
        <f t="shared" si="6"/>
        <v>-61</v>
      </c>
      <c r="C155" s="15">
        <f t="shared" ref="C155:AF155" si="48">RANK(C41,C$3:C$112,1)+(COUNT($B$3:$B$112)+1-RANK(C41,C$3:C$112,0)-RANK(C41,C$3:C$112,1))/2</f>
        <v>109</v>
      </c>
      <c r="D155" s="15">
        <f t="shared" si="48"/>
        <v>84</v>
      </c>
      <c r="E155" s="15">
        <f t="shared" si="48"/>
        <v>66</v>
      </c>
      <c r="F155" s="15">
        <f t="shared" si="48"/>
        <v>85</v>
      </c>
      <c r="G155" s="15">
        <f t="shared" si="48"/>
        <v>66</v>
      </c>
      <c r="H155" s="15">
        <f t="shared" si="48"/>
        <v>98</v>
      </c>
      <c r="I155" s="15">
        <f t="shared" si="48"/>
        <v>1</v>
      </c>
      <c r="J155" s="15">
        <f t="shared" si="48"/>
        <v>109</v>
      </c>
      <c r="K155" s="15">
        <f t="shared" si="48"/>
        <v>85</v>
      </c>
      <c r="L155" s="15">
        <f t="shared" si="48"/>
        <v>22</v>
      </c>
      <c r="M155" s="15">
        <f t="shared" si="48"/>
        <v>18</v>
      </c>
      <c r="N155" s="15">
        <f t="shared" si="48"/>
        <v>11</v>
      </c>
      <c r="O155" s="15">
        <f t="shared" si="48"/>
        <v>98</v>
      </c>
      <c r="P155" s="15">
        <f t="shared" si="48"/>
        <v>43</v>
      </c>
      <c r="Q155" s="15">
        <f t="shared" si="48"/>
        <v>102</v>
      </c>
      <c r="R155" s="15">
        <f t="shared" si="48"/>
        <v>28</v>
      </c>
      <c r="S155" s="15">
        <f t="shared" si="48"/>
        <v>78</v>
      </c>
      <c r="T155" s="15">
        <f t="shared" si="48"/>
        <v>85</v>
      </c>
      <c r="U155" s="15">
        <f t="shared" si="48"/>
        <v>82</v>
      </c>
      <c r="V155" s="15">
        <f t="shared" si="48"/>
        <v>82</v>
      </c>
      <c r="W155" s="15">
        <f t="shared" si="48"/>
        <v>61</v>
      </c>
      <c r="X155" s="15">
        <f t="shared" si="48"/>
        <v>24</v>
      </c>
      <c r="Y155" s="15">
        <f t="shared" si="48"/>
        <v>55</v>
      </c>
      <c r="Z155" s="15">
        <f t="shared" si="48"/>
        <v>107</v>
      </c>
      <c r="AA155" s="15">
        <f t="shared" si="48"/>
        <v>7</v>
      </c>
      <c r="AB155" s="15">
        <f t="shared" si="48"/>
        <v>29</v>
      </c>
      <c r="AC155" s="15">
        <f t="shared" si="48"/>
        <v>48</v>
      </c>
      <c r="AD155" s="15">
        <f t="shared" si="48"/>
        <v>32</v>
      </c>
      <c r="AE155" s="15">
        <f t="shared" si="48"/>
        <v>53</v>
      </c>
      <c r="AF155" s="15">
        <f t="shared" si="48"/>
        <v>62</v>
      </c>
      <c r="AG155" s="15">
        <f t="shared" si="8"/>
        <v>-61</v>
      </c>
      <c r="AH155" s="15">
        <v>39</v>
      </c>
      <c r="AI155" s="15">
        <f t="shared" si="9"/>
        <v>5.5</v>
      </c>
      <c r="AJ155" s="15">
        <f t="shared" si="10"/>
        <v>1.02620859751384</v>
      </c>
      <c r="AK155" s="26"/>
      <c r="AL155" s="26"/>
      <c r="AM155" s="26"/>
      <c r="AN155" s="26"/>
    </row>
    <row r="156" spans="1:40" ht="13.5" customHeight="1" x14ac:dyDescent="0.2">
      <c r="A156" s="15">
        <v>40</v>
      </c>
      <c r="B156" s="15">
        <f t="shared" si="6"/>
        <v>-60</v>
      </c>
      <c r="C156" s="15">
        <f t="shared" ref="C156:AF156" si="49">RANK(C42,C$3:C$112,1)+(COUNT($B$3:$B$112)+1-RANK(C42,C$3:C$112,0)-RANK(C42,C$3:C$112,1))/2</f>
        <v>54</v>
      </c>
      <c r="D156" s="15">
        <f t="shared" si="49"/>
        <v>36</v>
      </c>
      <c r="E156" s="15">
        <f t="shared" si="49"/>
        <v>72</v>
      </c>
      <c r="F156" s="15">
        <f t="shared" si="49"/>
        <v>61</v>
      </c>
      <c r="G156" s="15">
        <f t="shared" si="49"/>
        <v>19</v>
      </c>
      <c r="H156" s="15">
        <f t="shared" si="49"/>
        <v>69</v>
      </c>
      <c r="I156" s="15">
        <f t="shared" si="49"/>
        <v>46</v>
      </c>
      <c r="J156" s="15">
        <f t="shared" si="49"/>
        <v>74</v>
      </c>
      <c r="K156" s="15">
        <f t="shared" si="49"/>
        <v>80</v>
      </c>
      <c r="L156" s="15">
        <f t="shared" si="49"/>
        <v>69</v>
      </c>
      <c r="M156" s="15">
        <f t="shared" si="49"/>
        <v>49</v>
      </c>
      <c r="N156" s="15">
        <f t="shared" si="49"/>
        <v>63</v>
      </c>
      <c r="O156" s="15">
        <f t="shared" si="49"/>
        <v>38</v>
      </c>
      <c r="P156" s="15">
        <f t="shared" si="49"/>
        <v>61</v>
      </c>
      <c r="Q156" s="15">
        <f t="shared" si="49"/>
        <v>60</v>
      </c>
      <c r="R156" s="15">
        <f t="shared" si="49"/>
        <v>81</v>
      </c>
      <c r="S156" s="15">
        <f t="shared" si="49"/>
        <v>49</v>
      </c>
      <c r="T156" s="15">
        <f t="shared" si="49"/>
        <v>45</v>
      </c>
      <c r="U156" s="15">
        <f t="shared" si="49"/>
        <v>85</v>
      </c>
      <c r="V156" s="15">
        <f t="shared" si="49"/>
        <v>53</v>
      </c>
      <c r="W156" s="15">
        <f t="shared" si="49"/>
        <v>35</v>
      </c>
      <c r="X156" s="15">
        <f t="shared" si="49"/>
        <v>30</v>
      </c>
      <c r="Y156" s="15">
        <f t="shared" si="49"/>
        <v>19</v>
      </c>
      <c r="Z156" s="15">
        <f t="shared" si="49"/>
        <v>17</v>
      </c>
      <c r="AA156" s="15">
        <f t="shared" si="49"/>
        <v>29</v>
      </c>
      <c r="AB156" s="15">
        <f t="shared" si="49"/>
        <v>75</v>
      </c>
      <c r="AC156" s="15">
        <f t="shared" si="49"/>
        <v>80</v>
      </c>
      <c r="AD156" s="15">
        <f t="shared" si="49"/>
        <v>38</v>
      </c>
      <c r="AE156" s="15">
        <f t="shared" si="49"/>
        <v>99</v>
      </c>
      <c r="AF156" s="15">
        <f t="shared" si="49"/>
        <v>76</v>
      </c>
      <c r="AG156" s="15">
        <f t="shared" si="8"/>
        <v>-60</v>
      </c>
      <c r="AH156" s="15">
        <v>40</v>
      </c>
      <c r="AI156" s="15">
        <f t="shared" si="9"/>
        <v>-0.10000000000000142</v>
      </c>
      <c r="AJ156" s="15">
        <f t="shared" si="10"/>
        <v>-1.8658338136615535E-2</v>
      </c>
      <c r="AK156" s="26"/>
      <c r="AL156" s="26"/>
      <c r="AM156" s="26"/>
      <c r="AN156" s="26"/>
    </row>
    <row r="157" spans="1:40" ht="13.5" customHeight="1" x14ac:dyDescent="0.2">
      <c r="A157" s="15">
        <v>41</v>
      </c>
      <c r="B157" s="15">
        <f t="shared" si="6"/>
        <v>-59</v>
      </c>
      <c r="C157" s="15">
        <f t="shared" ref="C157:AF157" si="50">RANK(C43,C$3:C$112,1)+(COUNT($B$3:$B$112)+1-RANK(C43,C$3:C$112,0)-RANK(C43,C$3:C$112,1))/2</f>
        <v>85</v>
      </c>
      <c r="D157" s="15">
        <f t="shared" si="50"/>
        <v>25</v>
      </c>
      <c r="E157" s="15">
        <f t="shared" si="50"/>
        <v>81</v>
      </c>
      <c r="F157" s="15">
        <f t="shared" si="50"/>
        <v>5</v>
      </c>
      <c r="G157" s="15">
        <f t="shared" si="50"/>
        <v>87</v>
      </c>
      <c r="H157" s="15">
        <f t="shared" si="50"/>
        <v>104</v>
      </c>
      <c r="I157" s="15">
        <f t="shared" si="50"/>
        <v>41</v>
      </c>
      <c r="J157" s="15">
        <f t="shared" si="50"/>
        <v>97</v>
      </c>
      <c r="K157" s="15">
        <f t="shared" si="50"/>
        <v>71</v>
      </c>
      <c r="L157" s="15">
        <f t="shared" si="50"/>
        <v>63</v>
      </c>
      <c r="M157" s="15">
        <f t="shared" si="50"/>
        <v>83</v>
      </c>
      <c r="N157" s="15">
        <f t="shared" si="50"/>
        <v>89</v>
      </c>
      <c r="O157" s="15">
        <f t="shared" si="50"/>
        <v>17</v>
      </c>
      <c r="P157" s="15">
        <f t="shared" si="50"/>
        <v>100</v>
      </c>
      <c r="Q157" s="15">
        <f t="shared" si="50"/>
        <v>104</v>
      </c>
      <c r="R157" s="15">
        <f t="shared" si="50"/>
        <v>25</v>
      </c>
      <c r="S157" s="15">
        <f t="shared" si="50"/>
        <v>42</v>
      </c>
      <c r="T157" s="15">
        <f t="shared" si="50"/>
        <v>73</v>
      </c>
      <c r="U157" s="15">
        <f t="shared" si="50"/>
        <v>30</v>
      </c>
      <c r="V157" s="15">
        <f t="shared" si="50"/>
        <v>63</v>
      </c>
      <c r="W157" s="15">
        <f t="shared" si="50"/>
        <v>19</v>
      </c>
      <c r="X157" s="15">
        <f t="shared" si="50"/>
        <v>110</v>
      </c>
      <c r="Y157" s="15">
        <f t="shared" si="50"/>
        <v>46</v>
      </c>
      <c r="Z157" s="15">
        <f t="shared" si="50"/>
        <v>27</v>
      </c>
      <c r="AA157" s="15">
        <f t="shared" si="50"/>
        <v>25</v>
      </c>
      <c r="AB157" s="15">
        <f t="shared" si="50"/>
        <v>27</v>
      </c>
      <c r="AC157" s="15">
        <f t="shared" si="50"/>
        <v>83</v>
      </c>
      <c r="AD157" s="15">
        <f t="shared" si="50"/>
        <v>107</v>
      </c>
      <c r="AE157" s="15">
        <f t="shared" si="50"/>
        <v>70</v>
      </c>
      <c r="AF157" s="15">
        <f t="shared" si="50"/>
        <v>92</v>
      </c>
      <c r="AG157" s="15">
        <f t="shared" si="8"/>
        <v>-59</v>
      </c>
      <c r="AH157" s="15">
        <v>41</v>
      </c>
      <c r="AI157" s="15">
        <f t="shared" si="9"/>
        <v>7.5333333333333314</v>
      </c>
      <c r="AJ157" s="15">
        <f t="shared" si="10"/>
        <v>1.4055948062916834</v>
      </c>
      <c r="AK157" s="26"/>
      <c r="AL157" s="26"/>
      <c r="AM157" s="26"/>
      <c r="AN157" s="26"/>
    </row>
    <row r="158" spans="1:40" ht="13.5" customHeight="1" x14ac:dyDescent="0.2">
      <c r="A158" s="15">
        <v>42</v>
      </c>
      <c r="B158" s="15">
        <f t="shared" si="6"/>
        <v>-58</v>
      </c>
      <c r="C158" s="15">
        <f t="shared" ref="C158:AF158" si="51">RANK(C44,C$3:C$112,1)+(COUNT($B$3:$B$112)+1-RANK(C44,C$3:C$112,0)-RANK(C44,C$3:C$112,1))/2</f>
        <v>31</v>
      </c>
      <c r="D158" s="15">
        <f t="shared" si="51"/>
        <v>50</v>
      </c>
      <c r="E158" s="15">
        <f t="shared" si="51"/>
        <v>18</v>
      </c>
      <c r="F158" s="15">
        <f t="shared" si="51"/>
        <v>88</v>
      </c>
      <c r="G158" s="15">
        <f t="shared" si="51"/>
        <v>40</v>
      </c>
      <c r="H158" s="15">
        <f t="shared" si="51"/>
        <v>9</v>
      </c>
      <c r="I158" s="15">
        <f t="shared" si="51"/>
        <v>62</v>
      </c>
      <c r="J158" s="15">
        <f t="shared" si="51"/>
        <v>76</v>
      </c>
      <c r="K158" s="15">
        <f t="shared" si="51"/>
        <v>17</v>
      </c>
      <c r="L158" s="15">
        <f t="shared" si="51"/>
        <v>81</v>
      </c>
      <c r="M158" s="15">
        <f t="shared" si="51"/>
        <v>79</v>
      </c>
      <c r="N158" s="15">
        <f t="shared" si="51"/>
        <v>98</v>
      </c>
      <c r="O158" s="15">
        <f t="shared" si="51"/>
        <v>43</v>
      </c>
      <c r="P158" s="15">
        <f t="shared" si="51"/>
        <v>85</v>
      </c>
      <c r="Q158" s="15">
        <f t="shared" si="51"/>
        <v>46</v>
      </c>
      <c r="R158" s="15">
        <f t="shared" si="51"/>
        <v>89</v>
      </c>
      <c r="S158" s="15">
        <f t="shared" si="51"/>
        <v>58</v>
      </c>
      <c r="T158" s="15">
        <f t="shared" si="51"/>
        <v>104</v>
      </c>
      <c r="U158" s="15">
        <f t="shared" si="51"/>
        <v>54</v>
      </c>
      <c r="V158" s="15">
        <f t="shared" si="51"/>
        <v>94</v>
      </c>
      <c r="W158" s="15">
        <f t="shared" si="51"/>
        <v>65</v>
      </c>
      <c r="X158" s="15">
        <f t="shared" si="51"/>
        <v>10</v>
      </c>
      <c r="Y158" s="15">
        <f t="shared" si="51"/>
        <v>98</v>
      </c>
      <c r="Z158" s="15">
        <f t="shared" si="51"/>
        <v>62</v>
      </c>
      <c r="AA158" s="15">
        <f t="shared" si="51"/>
        <v>57</v>
      </c>
      <c r="AB158" s="15">
        <f t="shared" si="51"/>
        <v>18</v>
      </c>
      <c r="AC158" s="15">
        <f t="shared" si="51"/>
        <v>96</v>
      </c>
      <c r="AD158" s="15">
        <f t="shared" si="51"/>
        <v>49</v>
      </c>
      <c r="AE158" s="15">
        <f t="shared" si="51"/>
        <v>55</v>
      </c>
      <c r="AF158" s="15">
        <f t="shared" si="51"/>
        <v>65</v>
      </c>
      <c r="AG158" s="15">
        <f t="shared" si="8"/>
        <v>-58</v>
      </c>
      <c r="AH158" s="15">
        <v>42</v>
      </c>
      <c r="AI158" s="15">
        <f t="shared" si="9"/>
        <v>4.3999999999999986</v>
      </c>
      <c r="AJ158" s="15">
        <f t="shared" si="10"/>
        <v>0.8209668780110716</v>
      </c>
      <c r="AK158" s="26"/>
      <c r="AL158" s="26"/>
      <c r="AM158" s="26"/>
      <c r="AN158" s="26"/>
    </row>
    <row r="159" spans="1:40" ht="13.5" customHeight="1" x14ac:dyDescent="0.2">
      <c r="A159" s="15">
        <v>43</v>
      </c>
      <c r="B159" s="15">
        <f t="shared" si="6"/>
        <v>-57</v>
      </c>
      <c r="C159" s="15">
        <f t="shared" ref="C159:AF159" si="52">RANK(C45,C$3:C$112,1)+(COUNT($B$3:$B$112)+1-RANK(C45,C$3:C$112,0)-RANK(C45,C$3:C$112,1))/2</f>
        <v>34</v>
      </c>
      <c r="D159" s="15">
        <f t="shared" si="52"/>
        <v>89</v>
      </c>
      <c r="E159" s="15">
        <f t="shared" si="52"/>
        <v>31</v>
      </c>
      <c r="F159" s="15">
        <f t="shared" si="52"/>
        <v>75</v>
      </c>
      <c r="G159" s="15">
        <f t="shared" si="52"/>
        <v>33</v>
      </c>
      <c r="H159" s="15">
        <f t="shared" si="52"/>
        <v>41</v>
      </c>
      <c r="I159" s="15">
        <f t="shared" si="52"/>
        <v>57</v>
      </c>
      <c r="J159" s="15">
        <f t="shared" si="52"/>
        <v>45</v>
      </c>
      <c r="K159" s="15">
        <f t="shared" si="52"/>
        <v>35</v>
      </c>
      <c r="L159" s="15">
        <f t="shared" si="52"/>
        <v>64</v>
      </c>
      <c r="M159" s="15">
        <f t="shared" si="52"/>
        <v>22</v>
      </c>
      <c r="N159" s="15">
        <f t="shared" si="52"/>
        <v>76</v>
      </c>
      <c r="O159" s="15">
        <f t="shared" si="52"/>
        <v>87</v>
      </c>
      <c r="P159" s="15">
        <f t="shared" si="52"/>
        <v>33</v>
      </c>
      <c r="Q159" s="15">
        <f t="shared" si="52"/>
        <v>81</v>
      </c>
      <c r="R159" s="15">
        <f t="shared" si="52"/>
        <v>45</v>
      </c>
      <c r="S159" s="15">
        <f t="shared" si="52"/>
        <v>92</v>
      </c>
      <c r="T159" s="15">
        <f t="shared" si="52"/>
        <v>81</v>
      </c>
      <c r="U159" s="15">
        <f t="shared" si="52"/>
        <v>61</v>
      </c>
      <c r="V159" s="15">
        <f t="shared" si="52"/>
        <v>2</v>
      </c>
      <c r="W159" s="15">
        <f t="shared" si="52"/>
        <v>102</v>
      </c>
      <c r="X159" s="15">
        <f t="shared" si="52"/>
        <v>26</v>
      </c>
      <c r="Y159" s="15">
        <f t="shared" si="52"/>
        <v>23</v>
      </c>
      <c r="Z159" s="15">
        <f t="shared" si="52"/>
        <v>16</v>
      </c>
      <c r="AA159" s="15">
        <f t="shared" si="52"/>
        <v>52</v>
      </c>
      <c r="AB159" s="15">
        <f t="shared" si="52"/>
        <v>55</v>
      </c>
      <c r="AC159" s="15">
        <f t="shared" si="52"/>
        <v>47</v>
      </c>
      <c r="AD159" s="15">
        <f t="shared" si="52"/>
        <v>104</v>
      </c>
      <c r="AE159" s="15">
        <f t="shared" si="52"/>
        <v>32</v>
      </c>
      <c r="AF159" s="15">
        <f t="shared" si="52"/>
        <v>14</v>
      </c>
      <c r="AG159" s="15">
        <f t="shared" si="8"/>
        <v>-57</v>
      </c>
      <c r="AH159" s="15">
        <v>43</v>
      </c>
      <c r="AI159" s="15">
        <f t="shared" si="9"/>
        <v>-3.6666666666666643</v>
      </c>
      <c r="AJ159" s="15">
        <f t="shared" si="10"/>
        <v>-0.68413906500922617</v>
      </c>
      <c r="AK159" s="26"/>
      <c r="AL159" s="26"/>
      <c r="AM159" s="26"/>
      <c r="AN159" s="26"/>
    </row>
    <row r="160" spans="1:40" ht="13.5" customHeight="1" x14ac:dyDescent="0.2">
      <c r="A160" s="15">
        <v>44</v>
      </c>
      <c r="B160" s="15">
        <f t="shared" si="6"/>
        <v>-56</v>
      </c>
      <c r="C160" s="15">
        <f t="shared" ref="C160:AF160" si="53">RANK(C46,C$3:C$112,1)+(COUNT($B$3:$B$112)+1-RANK(C46,C$3:C$112,0)-RANK(C46,C$3:C$112,1))/2</f>
        <v>45</v>
      </c>
      <c r="D160" s="15">
        <f t="shared" si="53"/>
        <v>90</v>
      </c>
      <c r="E160" s="15">
        <f t="shared" si="53"/>
        <v>16</v>
      </c>
      <c r="F160" s="15">
        <f t="shared" si="53"/>
        <v>63</v>
      </c>
      <c r="G160" s="15">
        <f t="shared" si="53"/>
        <v>53</v>
      </c>
      <c r="H160" s="15">
        <f t="shared" si="53"/>
        <v>20</v>
      </c>
      <c r="I160" s="15">
        <f t="shared" si="53"/>
        <v>92</v>
      </c>
      <c r="J160" s="15">
        <f t="shared" si="53"/>
        <v>12</v>
      </c>
      <c r="K160" s="15">
        <f t="shared" si="53"/>
        <v>39</v>
      </c>
      <c r="L160" s="15">
        <f t="shared" si="53"/>
        <v>96</v>
      </c>
      <c r="M160" s="15">
        <f t="shared" si="53"/>
        <v>40</v>
      </c>
      <c r="N160" s="15">
        <f t="shared" si="53"/>
        <v>81</v>
      </c>
      <c r="O160" s="15">
        <f t="shared" si="53"/>
        <v>41</v>
      </c>
      <c r="P160" s="15">
        <f t="shared" si="53"/>
        <v>59</v>
      </c>
      <c r="Q160" s="15">
        <f t="shared" si="53"/>
        <v>42</v>
      </c>
      <c r="R160" s="15">
        <f t="shared" si="53"/>
        <v>101</v>
      </c>
      <c r="S160" s="15">
        <f t="shared" si="53"/>
        <v>32</v>
      </c>
      <c r="T160" s="15">
        <f t="shared" si="53"/>
        <v>99</v>
      </c>
      <c r="U160" s="15">
        <f t="shared" si="53"/>
        <v>77</v>
      </c>
      <c r="V160" s="15">
        <f t="shared" si="53"/>
        <v>61</v>
      </c>
      <c r="W160" s="15">
        <f t="shared" si="53"/>
        <v>57</v>
      </c>
      <c r="X160" s="15">
        <f t="shared" si="53"/>
        <v>9</v>
      </c>
      <c r="Y160" s="15">
        <f t="shared" si="53"/>
        <v>78</v>
      </c>
      <c r="Z160" s="15">
        <f t="shared" si="53"/>
        <v>75</v>
      </c>
      <c r="AA160" s="15">
        <f t="shared" si="53"/>
        <v>74</v>
      </c>
      <c r="AB160" s="15">
        <f t="shared" si="53"/>
        <v>25</v>
      </c>
      <c r="AC160" s="15">
        <f t="shared" si="53"/>
        <v>42</v>
      </c>
      <c r="AD160" s="15">
        <f t="shared" si="53"/>
        <v>103</v>
      </c>
      <c r="AE160" s="15">
        <f t="shared" si="53"/>
        <v>46</v>
      </c>
      <c r="AF160" s="15">
        <f t="shared" si="53"/>
        <v>4</v>
      </c>
      <c r="AG160" s="15">
        <f t="shared" si="8"/>
        <v>-56</v>
      </c>
      <c r="AH160" s="15">
        <v>44</v>
      </c>
      <c r="AI160" s="15">
        <f t="shared" si="9"/>
        <v>0.23333333333333428</v>
      </c>
      <c r="AJ160" s="15">
        <f t="shared" si="10"/>
        <v>4.353612231876914E-2</v>
      </c>
      <c r="AK160" s="26"/>
      <c r="AL160" s="26"/>
      <c r="AM160" s="26"/>
      <c r="AN160" s="26"/>
    </row>
    <row r="161" spans="1:40" ht="13.5" customHeight="1" x14ac:dyDescent="0.2">
      <c r="A161" s="15">
        <v>45</v>
      </c>
      <c r="B161" s="15">
        <f t="shared" si="6"/>
        <v>-55</v>
      </c>
      <c r="C161" s="15">
        <f t="shared" ref="C161:AF161" si="54">RANK(C47,C$3:C$112,1)+(COUNT($B$3:$B$112)+1-RANK(C47,C$3:C$112,0)-RANK(C47,C$3:C$112,1))/2</f>
        <v>14</v>
      </c>
      <c r="D161" s="15">
        <f t="shared" si="54"/>
        <v>30</v>
      </c>
      <c r="E161" s="15">
        <f t="shared" si="54"/>
        <v>15</v>
      </c>
      <c r="F161" s="15">
        <f t="shared" si="54"/>
        <v>103</v>
      </c>
      <c r="G161" s="15">
        <f t="shared" si="54"/>
        <v>74</v>
      </c>
      <c r="H161" s="15">
        <f t="shared" si="54"/>
        <v>58</v>
      </c>
      <c r="I161" s="15">
        <f t="shared" si="54"/>
        <v>35</v>
      </c>
      <c r="J161" s="15">
        <f t="shared" si="54"/>
        <v>43</v>
      </c>
      <c r="K161" s="15">
        <f t="shared" si="54"/>
        <v>66</v>
      </c>
      <c r="L161" s="15">
        <f t="shared" si="54"/>
        <v>21</v>
      </c>
      <c r="M161" s="15">
        <f t="shared" si="54"/>
        <v>34</v>
      </c>
      <c r="N161" s="15">
        <f t="shared" si="54"/>
        <v>67</v>
      </c>
      <c r="O161" s="15">
        <f t="shared" si="54"/>
        <v>63</v>
      </c>
      <c r="P161" s="15">
        <f t="shared" si="54"/>
        <v>84</v>
      </c>
      <c r="Q161" s="15">
        <f t="shared" si="54"/>
        <v>20</v>
      </c>
      <c r="R161" s="15">
        <f t="shared" si="54"/>
        <v>3</v>
      </c>
      <c r="S161" s="15">
        <f t="shared" si="54"/>
        <v>105</v>
      </c>
      <c r="T161" s="15">
        <f t="shared" si="54"/>
        <v>42</v>
      </c>
      <c r="U161" s="15">
        <f t="shared" si="54"/>
        <v>18</v>
      </c>
      <c r="V161" s="15">
        <f t="shared" si="54"/>
        <v>30</v>
      </c>
      <c r="W161" s="15">
        <f t="shared" si="54"/>
        <v>62</v>
      </c>
      <c r="X161" s="15">
        <f t="shared" si="54"/>
        <v>63</v>
      </c>
      <c r="Y161" s="15">
        <f t="shared" si="54"/>
        <v>30</v>
      </c>
      <c r="Z161" s="15">
        <f t="shared" si="54"/>
        <v>37</v>
      </c>
      <c r="AA161" s="15">
        <f t="shared" si="54"/>
        <v>40</v>
      </c>
      <c r="AB161" s="15">
        <f t="shared" si="54"/>
        <v>41</v>
      </c>
      <c r="AC161" s="15">
        <f t="shared" si="54"/>
        <v>39</v>
      </c>
      <c r="AD161" s="15">
        <f t="shared" si="54"/>
        <v>31</v>
      </c>
      <c r="AE161" s="15">
        <f t="shared" si="54"/>
        <v>49</v>
      </c>
      <c r="AF161" s="15">
        <f t="shared" si="54"/>
        <v>56</v>
      </c>
      <c r="AG161" s="15">
        <f t="shared" si="8"/>
        <v>-55</v>
      </c>
      <c r="AH161" s="15">
        <v>45</v>
      </c>
      <c r="AI161" s="15">
        <f t="shared" si="9"/>
        <v>-9.7333333333333343</v>
      </c>
      <c r="AJ161" s="15">
        <f t="shared" si="10"/>
        <v>-1.81607824529722</v>
      </c>
      <c r="AK161" s="26"/>
      <c r="AL161" s="26"/>
      <c r="AM161" s="26"/>
      <c r="AN161" s="26"/>
    </row>
    <row r="162" spans="1:40" ht="13.5" customHeight="1" x14ac:dyDescent="0.2">
      <c r="A162" s="15">
        <v>46</v>
      </c>
      <c r="B162" s="15">
        <f t="shared" si="6"/>
        <v>-54</v>
      </c>
      <c r="C162" s="15">
        <f t="shared" ref="C162:AF162" si="55">RANK(C48,C$3:C$112,1)+(COUNT($B$3:$B$112)+1-RANK(C48,C$3:C$112,0)-RANK(C48,C$3:C$112,1))/2</f>
        <v>15</v>
      </c>
      <c r="D162" s="15">
        <f t="shared" si="55"/>
        <v>72</v>
      </c>
      <c r="E162" s="15">
        <f t="shared" si="55"/>
        <v>21</v>
      </c>
      <c r="F162" s="15">
        <f t="shared" si="55"/>
        <v>82</v>
      </c>
      <c r="G162" s="15">
        <f t="shared" si="55"/>
        <v>34</v>
      </c>
      <c r="H162" s="15">
        <f t="shared" si="55"/>
        <v>42</v>
      </c>
      <c r="I162" s="15">
        <f t="shared" si="55"/>
        <v>13</v>
      </c>
      <c r="J162" s="15">
        <f t="shared" si="55"/>
        <v>104</v>
      </c>
      <c r="K162" s="15">
        <f t="shared" si="55"/>
        <v>6</v>
      </c>
      <c r="L162" s="15">
        <f t="shared" si="55"/>
        <v>14</v>
      </c>
      <c r="M162" s="15">
        <f t="shared" si="55"/>
        <v>71</v>
      </c>
      <c r="N162" s="15">
        <f t="shared" si="55"/>
        <v>13</v>
      </c>
      <c r="O162" s="15">
        <f t="shared" si="55"/>
        <v>59</v>
      </c>
      <c r="P162" s="15">
        <f t="shared" si="55"/>
        <v>41</v>
      </c>
      <c r="Q162" s="15">
        <f t="shared" si="55"/>
        <v>49</v>
      </c>
      <c r="R162" s="15">
        <f t="shared" si="55"/>
        <v>65</v>
      </c>
      <c r="S162" s="15">
        <f t="shared" si="55"/>
        <v>95</v>
      </c>
      <c r="T162" s="15">
        <f t="shared" si="55"/>
        <v>80</v>
      </c>
      <c r="U162" s="15">
        <f t="shared" si="55"/>
        <v>102</v>
      </c>
      <c r="V162" s="15">
        <f t="shared" si="55"/>
        <v>57</v>
      </c>
      <c r="W162" s="15">
        <f t="shared" si="55"/>
        <v>43</v>
      </c>
      <c r="X162" s="15">
        <f t="shared" si="55"/>
        <v>87</v>
      </c>
      <c r="Y162" s="15">
        <f t="shared" si="55"/>
        <v>73</v>
      </c>
      <c r="Z162" s="15">
        <f t="shared" si="55"/>
        <v>69</v>
      </c>
      <c r="AA162" s="15">
        <f t="shared" si="55"/>
        <v>102</v>
      </c>
      <c r="AB162" s="15">
        <f t="shared" si="55"/>
        <v>1</v>
      </c>
      <c r="AC162" s="15">
        <f t="shared" si="55"/>
        <v>75</v>
      </c>
      <c r="AD162" s="15">
        <f t="shared" si="55"/>
        <v>71</v>
      </c>
      <c r="AE162" s="15">
        <f t="shared" si="55"/>
        <v>8</v>
      </c>
      <c r="AF162" s="15">
        <f t="shared" si="55"/>
        <v>43</v>
      </c>
      <c r="AG162" s="15">
        <f t="shared" si="8"/>
        <v>-54</v>
      </c>
      <c r="AH162" s="15">
        <v>46</v>
      </c>
      <c r="AI162" s="15">
        <f t="shared" si="9"/>
        <v>-1.93333333333333</v>
      </c>
      <c r="AJ162" s="15">
        <f t="shared" si="10"/>
        <v>-0.36072787064122797</v>
      </c>
      <c r="AK162" s="26"/>
      <c r="AL162" s="26"/>
      <c r="AM162" s="26"/>
      <c r="AN162" s="26"/>
    </row>
    <row r="163" spans="1:40" ht="13.5" customHeight="1" x14ac:dyDescent="0.2">
      <c r="A163" s="15">
        <v>47</v>
      </c>
      <c r="B163" s="15">
        <f t="shared" si="6"/>
        <v>-53</v>
      </c>
      <c r="C163" s="15">
        <f t="shared" ref="C163:AF163" si="56">RANK(C49,C$3:C$112,1)+(COUNT($B$3:$B$112)+1-RANK(C49,C$3:C$112,0)-RANK(C49,C$3:C$112,1))/2</f>
        <v>41</v>
      </c>
      <c r="D163" s="15">
        <f t="shared" si="56"/>
        <v>79</v>
      </c>
      <c r="E163" s="15">
        <f t="shared" si="56"/>
        <v>109</v>
      </c>
      <c r="F163" s="15">
        <f t="shared" si="56"/>
        <v>24</v>
      </c>
      <c r="G163" s="15">
        <f t="shared" si="56"/>
        <v>26</v>
      </c>
      <c r="H163" s="15">
        <f t="shared" si="56"/>
        <v>51</v>
      </c>
      <c r="I163" s="15">
        <f t="shared" si="56"/>
        <v>36</v>
      </c>
      <c r="J163" s="15">
        <f t="shared" si="56"/>
        <v>14</v>
      </c>
      <c r="K163" s="15">
        <f t="shared" si="56"/>
        <v>110</v>
      </c>
      <c r="L163" s="15">
        <f t="shared" si="56"/>
        <v>109</v>
      </c>
      <c r="M163" s="15">
        <f t="shared" si="56"/>
        <v>69</v>
      </c>
      <c r="N163" s="15">
        <f t="shared" si="56"/>
        <v>61</v>
      </c>
      <c r="O163" s="15">
        <f t="shared" si="56"/>
        <v>92</v>
      </c>
      <c r="P163" s="15">
        <f t="shared" si="56"/>
        <v>78</v>
      </c>
      <c r="Q163" s="15">
        <f t="shared" si="56"/>
        <v>72</v>
      </c>
      <c r="R163" s="15">
        <f t="shared" si="56"/>
        <v>80</v>
      </c>
      <c r="S163" s="15">
        <f t="shared" si="56"/>
        <v>24</v>
      </c>
      <c r="T163" s="15">
        <f t="shared" si="56"/>
        <v>74</v>
      </c>
      <c r="U163" s="15">
        <f t="shared" si="56"/>
        <v>38</v>
      </c>
      <c r="V163" s="15">
        <f t="shared" si="56"/>
        <v>70</v>
      </c>
      <c r="W163" s="15">
        <f t="shared" si="56"/>
        <v>41</v>
      </c>
      <c r="X163" s="15">
        <f t="shared" si="56"/>
        <v>54</v>
      </c>
      <c r="Y163" s="15">
        <f t="shared" si="56"/>
        <v>80</v>
      </c>
      <c r="Z163" s="15">
        <f t="shared" si="56"/>
        <v>91</v>
      </c>
      <c r="AA163" s="15">
        <f t="shared" si="56"/>
        <v>73</v>
      </c>
      <c r="AB163" s="15">
        <f t="shared" si="56"/>
        <v>105</v>
      </c>
      <c r="AC163" s="15">
        <f t="shared" si="56"/>
        <v>65</v>
      </c>
      <c r="AD163" s="15">
        <f t="shared" si="56"/>
        <v>89</v>
      </c>
      <c r="AE163" s="15">
        <f t="shared" si="56"/>
        <v>67</v>
      </c>
      <c r="AF163" s="15">
        <f t="shared" si="56"/>
        <v>21</v>
      </c>
      <c r="AG163" s="15">
        <f t="shared" si="8"/>
        <v>-53</v>
      </c>
      <c r="AH163" s="15">
        <v>47</v>
      </c>
      <c r="AI163" s="15">
        <f t="shared" si="9"/>
        <v>9.2666666666666657</v>
      </c>
      <c r="AJ163" s="15">
        <f t="shared" si="10"/>
        <v>1.7290060006596815</v>
      </c>
      <c r="AK163" s="26"/>
      <c r="AL163" s="26"/>
      <c r="AM163" s="26"/>
      <c r="AN163" s="26"/>
    </row>
    <row r="164" spans="1:40" ht="13.5" customHeight="1" x14ac:dyDescent="0.2">
      <c r="A164" s="15">
        <v>48</v>
      </c>
      <c r="B164" s="15">
        <f t="shared" si="6"/>
        <v>-52</v>
      </c>
      <c r="C164" s="15">
        <f t="shared" ref="C164:AF164" si="57">RANK(C50,C$3:C$112,1)+(COUNT($B$3:$B$112)+1-RANK(C50,C$3:C$112,0)-RANK(C50,C$3:C$112,1))/2</f>
        <v>55</v>
      </c>
      <c r="D164" s="15">
        <f t="shared" si="57"/>
        <v>20</v>
      </c>
      <c r="E164" s="15">
        <f t="shared" si="57"/>
        <v>70</v>
      </c>
      <c r="F164" s="15">
        <f t="shared" si="57"/>
        <v>107</v>
      </c>
      <c r="G164" s="15">
        <f t="shared" si="57"/>
        <v>59</v>
      </c>
      <c r="H164" s="15">
        <f t="shared" si="57"/>
        <v>43</v>
      </c>
      <c r="I164" s="15">
        <f t="shared" si="57"/>
        <v>101</v>
      </c>
      <c r="J164" s="15">
        <f t="shared" si="57"/>
        <v>99</v>
      </c>
      <c r="K164" s="15">
        <f t="shared" si="57"/>
        <v>55</v>
      </c>
      <c r="L164" s="15">
        <f t="shared" si="57"/>
        <v>110</v>
      </c>
      <c r="M164" s="15">
        <f t="shared" si="57"/>
        <v>96</v>
      </c>
      <c r="N164" s="15">
        <f t="shared" si="57"/>
        <v>91</v>
      </c>
      <c r="O164" s="15">
        <f t="shared" si="57"/>
        <v>5</v>
      </c>
      <c r="P164" s="15">
        <f t="shared" si="57"/>
        <v>52</v>
      </c>
      <c r="Q164" s="15">
        <f t="shared" si="57"/>
        <v>90</v>
      </c>
      <c r="R164" s="15">
        <f t="shared" si="57"/>
        <v>70</v>
      </c>
      <c r="S164" s="15">
        <f t="shared" si="57"/>
        <v>2</v>
      </c>
      <c r="T164" s="15">
        <f t="shared" si="57"/>
        <v>110</v>
      </c>
      <c r="U164" s="15">
        <f t="shared" si="57"/>
        <v>21</v>
      </c>
      <c r="V164" s="15">
        <f t="shared" si="57"/>
        <v>81</v>
      </c>
      <c r="W164" s="15">
        <f t="shared" si="57"/>
        <v>42</v>
      </c>
      <c r="X164" s="15">
        <f t="shared" si="57"/>
        <v>108</v>
      </c>
      <c r="Y164" s="15">
        <f t="shared" si="57"/>
        <v>42</v>
      </c>
      <c r="Z164" s="15">
        <f t="shared" si="57"/>
        <v>1</v>
      </c>
      <c r="AA164" s="15">
        <f t="shared" si="57"/>
        <v>48</v>
      </c>
      <c r="AB164" s="15">
        <f t="shared" si="57"/>
        <v>12</v>
      </c>
      <c r="AC164" s="15">
        <f t="shared" si="57"/>
        <v>77</v>
      </c>
      <c r="AD164" s="15">
        <f t="shared" si="57"/>
        <v>39</v>
      </c>
      <c r="AE164" s="15">
        <f t="shared" si="57"/>
        <v>9</v>
      </c>
      <c r="AF164" s="15">
        <f t="shared" si="57"/>
        <v>49</v>
      </c>
      <c r="AG164" s="15">
        <f t="shared" si="8"/>
        <v>-52</v>
      </c>
      <c r="AH164" s="15">
        <v>48</v>
      </c>
      <c r="AI164" s="15">
        <f t="shared" si="9"/>
        <v>3.2999999999999972</v>
      </c>
      <c r="AJ164" s="15">
        <f t="shared" si="10"/>
        <v>0.61572515850830345</v>
      </c>
      <c r="AK164" s="26"/>
      <c r="AL164" s="26"/>
      <c r="AM164" s="26"/>
      <c r="AN164" s="26"/>
    </row>
    <row r="165" spans="1:40" ht="13.5" customHeight="1" x14ac:dyDescent="0.2">
      <c r="A165" s="15">
        <v>49</v>
      </c>
      <c r="B165" s="15">
        <f t="shared" si="6"/>
        <v>-51</v>
      </c>
      <c r="C165" s="15">
        <f t="shared" ref="C165:AF165" si="58">RANK(C51,C$3:C$112,1)+(COUNT($B$3:$B$112)+1-RANK(C51,C$3:C$112,0)-RANK(C51,C$3:C$112,1))/2</f>
        <v>53</v>
      </c>
      <c r="D165" s="15">
        <f t="shared" si="58"/>
        <v>107</v>
      </c>
      <c r="E165" s="15">
        <f t="shared" si="58"/>
        <v>96</v>
      </c>
      <c r="F165" s="15">
        <f t="shared" si="58"/>
        <v>23</v>
      </c>
      <c r="G165" s="15">
        <f t="shared" si="58"/>
        <v>75</v>
      </c>
      <c r="H165" s="15">
        <f t="shared" si="58"/>
        <v>10</v>
      </c>
      <c r="I165" s="15">
        <f t="shared" si="58"/>
        <v>54</v>
      </c>
      <c r="J165" s="15">
        <f t="shared" si="58"/>
        <v>19</v>
      </c>
      <c r="K165" s="15">
        <f t="shared" si="58"/>
        <v>33</v>
      </c>
      <c r="L165" s="15">
        <f t="shared" si="58"/>
        <v>52</v>
      </c>
      <c r="M165" s="15">
        <f t="shared" si="58"/>
        <v>92</v>
      </c>
      <c r="N165" s="15">
        <f t="shared" si="58"/>
        <v>87</v>
      </c>
      <c r="O165" s="15">
        <f t="shared" si="58"/>
        <v>101</v>
      </c>
      <c r="P165" s="15">
        <f t="shared" si="58"/>
        <v>17</v>
      </c>
      <c r="Q165" s="15">
        <f t="shared" si="58"/>
        <v>87</v>
      </c>
      <c r="R165" s="15">
        <f t="shared" si="58"/>
        <v>104</v>
      </c>
      <c r="S165" s="15">
        <f t="shared" si="58"/>
        <v>17</v>
      </c>
      <c r="T165" s="15">
        <f t="shared" si="58"/>
        <v>22</v>
      </c>
      <c r="U165" s="15">
        <f t="shared" si="58"/>
        <v>62</v>
      </c>
      <c r="V165" s="15">
        <f t="shared" si="58"/>
        <v>28</v>
      </c>
      <c r="W165" s="15">
        <f t="shared" si="58"/>
        <v>31</v>
      </c>
      <c r="X165" s="15">
        <f t="shared" si="58"/>
        <v>8</v>
      </c>
      <c r="Y165" s="15">
        <f t="shared" si="58"/>
        <v>31</v>
      </c>
      <c r="Z165" s="15">
        <f t="shared" si="58"/>
        <v>98</v>
      </c>
      <c r="AA165" s="15">
        <f t="shared" si="58"/>
        <v>58</v>
      </c>
      <c r="AB165" s="15">
        <f t="shared" si="58"/>
        <v>79</v>
      </c>
      <c r="AC165" s="15">
        <f t="shared" si="58"/>
        <v>49</v>
      </c>
      <c r="AD165" s="15">
        <f t="shared" si="58"/>
        <v>46</v>
      </c>
      <c r="AE165" s="15">
        <f t="shared" si="58"/>
        <v>80</v>
      </c>
      <c r="AF165" s="15">
        <f t="shared" si="58"/>
        <v>108</v>
      </c>
      <c r="AG165" s="15">
        <f t="shared" si="8"/>
        <v>-51</v>
      </c>
      <c r="AH165" s="15">
        <v>49</v>
      </c>
      <c r="AI165" s="15">
        <f t="shared" si="9"/>
        <v>2.06666666666667</v>
      </c>
      <c r="AJ165" s="15">
        <f t="shared" si="10"/>
        <v>0.38560565482338288</v>
      </c>
      <c r="AK165" s="26"/>
      <c r="AL165" s="26"/>
      <c r="AM165" s="26"/>
      <c r="AN165" s="26"/>
    </row>
    <row r="166" spans="1:40" ht="13.5" customHeight="1" x14ac:dyDescent="0.2">
      <c r="A166" s="15">
        <v>50</v>
      </c>
      <c r="B166" s="15">
        <f t="shared" si="6"/>
        <v>-50</v>
      </c>
      <c r="C166" s="15">
        <f t="shared" ref="C166:AF166" si="59">RANK(C52,C$3:C$112,1)+(COUNT($B$3:$B$112)+1-RANK(C52,C$3:C$112,0)-RANK(C52,C$3:C$112,1))/2</f>
        <v>107</v>
      </c>
      <c r="D166" s="15">
        <f t="shared" si="59"/>
        <v>102</v>
      </c>
      <c r="E166" s="15">
        <f t="shared" si="59"/>
        <v>36</v>
      </c>
      <c r="F166" s="15">
        <f t="shared" si="59"/>
        <v>2</v>
      </c>
      <c r="G166" s="15">
        <f t="shared" si="59"/>
        <v>83</v>
      </c>
      <c r="H166" s="15">
        <f t="shared" si="59"/>
        <v>91</v>
      </c>
      <c r="I166" s="15">
        <f t="shared" si="59"/>
        <v>49</v>
      </c>
      <c r="J166" s="15">
        <f t="shared" si="59"/>
        <v>81</v>
      </c>
      <c r="K166" s="15">
        <f t="shared" si="59"/>
        <v>107</v>
      </c>
      <c r="L166" s="15">
        <f t="shared" si="59"/>
        <v>91</v>
      </c>
      <c r="M166" s="15">
        <f t="shared" si="59"/>
        <v>85</v>
      </c>
      <c r="N166" s="15">
        <f t="shared" si="59"/>
        <v>50</v>
      </c>
      <c r="O166" s="15">
        <f t="shared" si="59"/>
        <v>86</v>
      </c>
      <c r="P166" s="15">
        <f t="shared" si="59"/>
        <v>99</v>
      </c>
      <c r="Q166" s="15">
        <f t="shared" si="59"/>
        <v>31</v>
      </c>
      <c r="R166" s="15">
        <f t="shared" si="59"/>
        <v>15</v>
      </c>
      <c r="S166" s="15">
        <f t="shared" si="59"/>
        <v>90</v>
      </c>
      <c r="T166" s="15">
        <f t="shared" si="59"/>
        <v>4</v>
      </c>
      <c r="U166" s="15">
        <f t="shared" si="59"/>
        <v>83</v>
      </c>
      <c r="V166" s="15">
        <f t="shared" si="59"/>
        <v>110</v>
      </c>
      <c r="W166" s="15">
        <f t="shared" si="59"/>
        <v>14</v>
      </c>
      <c r="X166" s="15">
        <f t="shared" si="59"/>
        <v>4</v>
      </c>
      <c r="Y166" s="15">
        <f t="shared" si="59"/>
        <v>32</v>
      </c>
      <c r="Z166" s="15">
        <f t="shared" si="59"/>
        <v>25</v>
      </c>
      <c r="AA166" s="15">
        <f t="shared" si="59"/>
        <v>83</v>
      </c>
      <c r="AB166" s="15">
        <f t="shared" si="59"/>
        <v>69</v>
      </c>
      <c r="AC166" s="15">
        <f t="shared" si="59"/>
        <v>30</v>
      </c>
      <c r="AD166" s="15">
        <f t="shared" si="59"/>
        <v>108</v>
      </c>
      <c r="AE166" s="15">
        <f t="shared" si="59"/>
        <v>39</v>
      </c>
      <c r="AF166" s="15">
        <f t="shared" si="59"/>
        <v>99</v>
      </c>
      <c r="AG166" s="15">
        <f t="shared" si="8"/>
        <v>-50</v>
      </c>
      <c r="AH166" s="15">
        <v>50</v>
      </c>
      <c r="AI166" s="15">
        <f t="shared" si="9"/>
        <v>8</v>
      </c>
      <c r="AJ166" s="15">
        <f t="shared" si="10"/>
        <v>1.4926670509292217</v>
      </c>
      <c r="AK166" s="26"/>
      <c r="AL166" s="26"/>
      <c r="AM166" s="26"/>
      <c r="AN166" s="26"/>
    </row>
    <row r="167" spans="1:40" ht="13.5" customHeight="1" x14ac:dyDescent="0.2">
      <c r="A167" s="15">
        <v>51</v>
      </c>
      <c r="B167" s="15">
        <f t="shared" si="6"/>
        <v>-49</v>
      </c>
      <c r="C167" s="15">
        <f t="shared" ref="C167:AF167" si="60">RANK(C53,C$3:C$112,1)+(COUNT($B$3:$B$112)+1-RANK(C53,C$3:C$112,0)-RANK(C53,C$3:C$112,1))/2</f>
        <v>8</v>
      </c>
      <c r="D167" s="15">
        <f t="shared" si="60"/>
        <v>86</v>
      </c>
      <c r="E167" s="15">
        <f t="shared" si="60"/>
        <v>41</v>
      </c>
      <c r="F167" s="15">
        <f t="shared" si="60"/>
        <v>108</v>
      </c>
      <c r="G167" s="15">
        <f t="shared" si="60"/>
        <v>39</v>
      </c>
      <c r="H167" s="15">
        <f t="shared" si="60"/>
        <v>45</v>
      </c>
      <c r="I167" s="15">
        <f t="shared" si="60"/>
        <v>68</v>
      </c>
      <c r="J167" s="15">
        <f t="shared" si="60"/>
        <v>13</v>
      </c>
      <c r="K167" s="15">
        <f t="shared" si="60"/>
        <v>15</v>
      </c>
      <c r="L167" s="15">
        <f t="shared" si="60"/>
        <v>95</v>
      </c>
      <c r="M167" s="15">
        <f t="shared" si="60"/>
        <v>14</v>
      </c>
      <c r="N167" s="15">
        <f t="shared" si="60"/>
        <v>53</v>
      </c>
      <c r="O167" s="15">
        <f t="shared" si="60"/>
        <v>24</v>
      </c>
      <c r="P167" s="15">
        <f t="shared" si="60"/>
        <v>44</v>
      </c>
      <c r="Q167" s="15">
        <f t="shared" si="60"/>
        <v>28</v>
      </c>
      <c r="R167" s="15">
        <f t="shared" si="60"/>
        <v>31</v>
      </c>
      <c r="S167" s="15">
        <f t="shared" si="60"/>
        <v>77</v>
      </c>
      <c r="T167" s="15">
        <f t="shared" si="60"/>
        <v>106</v>
      </c>
      <c r="U167" s="15">
        <f t="shared" si="60"/>
        <v>53</v>
      </c>
      <c r="V167" s="15">
        <f t="shared" si="60"/>
        <v>68</v>
      </c>
      <c r="W167" s="15">
        <f t="shared" si="60"/>
        <v>73</v>
      </c>
      <c r="X167" s="15">
        <f t="shared" si="60"/>
        <v>62</v>
      </c>
      <c r="Y167" s="15">
        <f t="shared" si="60"/>
        <v>35</v>
      </c>
      <c r="Z167" s="15">
        <f t="shared" si="60"/>
        <v>105</v>
      </c>
      <c r="AA167" s="15">
        <f t="shared" si="60"/>
        <v>22</v>
      </c>
      <c r="AB167" s="15">
        <f t="shared" si="60"/>
        <v>71</v>
      </c>
      <c r="AC167" s="15">
        <f t="shared" si="60"/>
        <v>82</v>
      </c>
      <c r="AD167" s="15">
        <f t="shared" si="60"/>
        <v>21</v>
      </c>
      <c r="AE167" s="15">
        <f t="shared" si="60"/>
        <v>40</v>
      </c>
      <c r="AF167" s="15">
        <f t="shared" si="60"/>
        <v>34</v>
      </c>
      <c r="AG167" s="15">
        <f t="shared" si="8"/>
        <v>-49</v>
      </c>
      <c r="AH167" s="15">
        <v>51</v>
      </c>
      <c r="AI167" s="15">
        <f t="shared" si="9"/>
        <v>-3.4666666666666686</v>
      </c>
      <c r="AJ167" s="15">
        <f t="shared" si="10"/>
        <v>-0.6468223887359964</v>
      </c>
      <c r="AK167" s="26"/>
      <c r="AL167" s="26"/>
      <c r="AM167" s="26"/>
      <c r="AN167" s="26"/>
    </row>
    <row r="168" spans="1:40" ht="13.5" customHeight="1" x14ac:dyDescent="0.2">
      <c r="A168" s="15">
        <v>52</v>
      </c>
      <c r="B168" s="15">
        <f t="shared" si="6"/>
        <v>-48</v>
      </c>
      <c r="C168" s="15">
        <f t="shared" ref="C168:AF168" si="61">RANK(C54,C$3:C$112,1)+(COUNT($B$3:$B$112)+1-RANK(C54,C$3:C$112,0)-RANK(C54,C$3:C$112,1))/2</f>
        <v>78</v>
      </c>
      <c r="D168" s="15">
        <f t="shared" si="61"/>
        <v>80</v>
      </c>
      <c r="E168" s="15">
        <f t="shared" si="61"/>
        <v>4</v>
      </c>
      <c r="F168" s="15">
        <f t="shared" si="61"/>
        <v>98</v>
      </c>
      <c r="G168" s="15">
        <f t="shared" si="61"/>
        <v>105</v>
      </c>
      <c r="H168" s="15">
        <f t="shared" si="61"/>
        <v>12</v>
      </c>
      <c r="I168" s="15">
        <f t="shared" si="61"/>
        <v>17</v>
      </c>
      <c r="J168" s="15">
        <f t="shared" si="61"/>
        <v>110</v>
      </c>
      <c r="K168" s="15">
        <f t="shared" si="61"/>
        <v>82</v>
      </c>
      <c r="L168" s="15">
        <f t="shared" si="61"/>
        <v>43</v>
      </c>
      <c r="M168" s="15">
        <f t="shared" si="61"/>
        <v>60</v>
      </c>
      <c r="N168" s="15">
        <f t="shared" si="61"/>
        <v>3</v>
      </c>
      <c r="O168" s="15">
        <f t="shared" si="61"/>
        <v>37</v>
      </c>
      <c r="P168" s="15">
        <f t="shared" si="61"/>
        <v>22</v>
      </c>
      <c r="Q168" s="15">
        <f t="shared" si="61"/>
        <v>2</v>
      </c>
      <c r="R168" s="15">
        <f t="shared" si="61"/>
        <v>20</v>
      </c>
      <c r="S168" s="15">
        <f t="shared" si="61"/>
        <v>103</v>
      </c>
      <c r="T168" s="15">
        <f t="shared" si="61"/>
        <v>78</v>
      </c>
      <c r="U168" s="15">
        <f t="shared" si="61"/>
        <v>43</v>
      </c>
      <c r="V168" s="15">
        <f t="shared" si="61"/>
        <v>8</v>
      </c>
      <c r="W168" s="15">
        <f t="shared" si="61"/>
        <v>36</v>
      </c>
      <c r="X168" s="15">
        <f t="shared" si="61"/>
        <v>37</v>
      </c>
      <c r="Y168" s="15">
        <f t="shared" si="61"/>
        <v>16</v>
      </c>
      <c r="Z168" s="15">
        <f t="shared" si="61"/>
        <v>7</v>
      </c>
      <c r="AA168" s="15">
        <f t="shared" si="61"/>
        <v>92</v>
      </c>
      <c r="AB168" s="15">
        <f t="shared" si="61"/>
        <v>42</v>
      </c>
      <c r="AC168" s="15">
        <f t="shared" si="61"/>
        <v>34</v>
      </c>
      <c r="AD168" s="15">
        <f t="shared" si="61"/>
        <v>43</v>
      </c>
      <c r="AE168" s="15">
        <f t="shared" si="61"/>
        <v>4</v>
      </c>
      <c r="AF168" s="15">
        <f t="shared" si="61"/>
        <v>110</v>
      </c>
      <c r="AG168" s="15">
        <f t="shared" si="8"/>
        <v>-48</v>
      </c>
      <c r="AH168" s="15">
        <v>52</v>
      </c>
      <c r="AI168" s="15">
        <f t="shared" si="9"/>
        <v>-7.9666666666666686</v>
      </c>
      <c r="AJ168" s="15">
        <f t="shared" si="10"/>
        <v>-1.4864476048836837</v>
      </c>
      <c r="AK168" s="26"/>
      <c r="AL168" s="26"/>
      <c r="AM168" s="26"/>
      <c r="AN168" s="26"/>
    </row>
    <row r="169" spans="1:40" ht="13.5" customHeight="1" x14ac:dyDescent="0.2">
      <c r="A169" s="15">
        <v>53</v>
      </c>
      <c r="B169" s="15">
        <f t="shared" si="6"/>
        <v>-47</v>
      </c>
      <c r="C169" s="15">
        <f t="shared" ref="C169:AF169" si="62">RANK(C55,C$3:C$112,1)+(COUNT($B$3:$B$112)+1-RANK(C55,C$3:C$112,0)-RANK(C55,C$3:C$112,1))/2</f>
        <v>80</v>
      </c>
      <c r="D169" s="15">
        <f t="shared" si="62"/>
        <v>40</v>
      </c>
      <c r="E169" s="15">
        <f t="shared" si="62"/>
        <v>102</v>
      </c>
      <c r="F169" s="15">
        <f t="shared" si="62"/>
        <v>1</v>
      </c>
      <c r="G169" s="15">
        <f t="shared" si="62"/>
        <v>38</v>
      </c>
      <c r="H169" s="15">
        <f t="shared" si="62"/>
        <v>28</v>
      </c>
      <c r="I169" s="15">
        <f t="shared" si="62"/>
        <v>61</v>
      </c>
      <c r="J169" s="15">
        <f t="shared" si="62"/>
        <v>88</v>
      </c>
      <c r="K169" s="15">
        <f t="shared" si="62"/>
        <v>58</v>
      </c>
      <c r="L169" s="15">
        <f t="shared" si="62"/>
        <v>98</v>
      </c>
      <c r="M169" s="15">
        <f t="shared" si="62"/>
        <v>103</v>
      </c>
      <c r="N169" s="15">
        <f t="shared" si="62"/>
        <v>80</v>
      </c>
      <c r="O169" s="15">
        <f t="shared" si="62"/>
        <v>70</v>
      </c>
      <c r="P169" s="15">
        <f t="shared" si="62"/>
        <v>69</v>
      </c>
      <c r="Q169" s="15">
        <f t="shared" si="62"/>
        <v>105</v>
      </c>
      <c r="R169" s="15">
        <f t="shared" si="62"/>
        <v>100</v>
      </c>
      <c r="S169" s="15">
        <f t="shared" si="62"/>
        <v>48</v>
      </c>
      <c r="T169" s="15">
        <f t="shared" si="62"/>
        <v>20</v>
      </c>
      <c r="U169" s="15">
        <f t="shared" si="62"/>
        <v>15</v>
      </c>
      <c r="V169" s="15">
        <f t="shared" si="62"/>
        <v>109</v>
      </c>
      <c r="W169" s="15">
        <f t="shared" si="62"/>
        <v>93</v>
      </c>
      <c r="X169" s="15">
        <f t="shared" si="62"/>
        <v>14</v>
      </c>
      <c r="Y169" s="15">
        <f t="shared" si="62"/>
        <v>100</v>
      </c>
      <c r="Z169" s="15">
        <f t="shared" si="62"/>
        <v>100</v>
      </c>
      <c r="AA169" s="15">
        <f t="shared" si="62"/>
        <v>75</v>
      </c>
      <c r="AB169" s="15">
        <f t="shared" si="62"/>
        <v>80</v>
      </c>
      <c r="AC169" s="15">
        <f t="shared" si="62"/>
        <v>105</v>
      </c>
      <c r="AD169" s="15">
        <f t="shared" si="62"/>
        <v>68</v>
      </c>
      <c r="AE169" s="15">
        <f t="shared" si="62"/>
        <v>48</v>
      </c>
      <c r="AF169" s="15">
        <f t="shared" si="62"/>
        <v>83</v>
      </c>
      <c r="AG169" s="15">
        <f t="shared" si="8"/>
        <v>-47</v>
      </c>
      <c r="AH169" s="15">
        <v>53</v>
      </c>
      <c r="AI169" s="15">
        <f t="shared" si="9"/>
        <v>13.799999999999997</v>
      </c>
      <c r="AJ169" s="15">
        <f t="shared" si="10"/>
        <v>2.5748506628529069</v>
      </c>
      <c r="AK169" s="26"/>
      <c r="AL169" s="26"/>
      <c r="AM169" s="26"/>
      <c r="AN169" s="26"/>
    </row>
    <row r="170" spans="1:40" ht="13.5" customHeight="1" x14ac:dyDescent="0.2">
      <c r="A170" s="15">
        <v>54</v>
      </c>
      <c r="B170" s="15">
        <f t="shared" si="6"/>
        <v>-46</v>
      </c>
      <c r="C170" s="15">
        <f t="shared" ref="C170:AF170" si="63">RANK(C56,C$3:C$112,1)+(COUNT($B$3:$B$112)+1-RANK(C56,C$3:C$112,0)-RANK(C56,C$3:C$112,1))/2</f>
        <v>62</v>
      </c>
      <c r="D170" s="15">
        <f t="shared" si="63"/>
        <v>101</v>
      </c>
      <c r="E170" s="15">
        <f t="shared" si="63"/>
        <v>80</v>
      </c>
      <c r="F170" s="15">
        <f t="shared" si="63"/>
        <v>29</v>
      </c>
      <c r="G170" s="15">
        <f t="shared" si="63"/>
        <v>61</v>
      </c>
      <c r="H170" s="15">
        <f t="shared" si="63"/>
        <v>72</v>
      </c>
      <c r="I170" s="15">
        <f t="shared" si="63"/>
        <v>8</v>
      </c>
      <c r="J170" s="15">
        <f t="shared" si="63"/>
        <v>65</v>
      </c>
      <c r="K170" s="15">
        <f t="shared" si="63"/>
        <v>13</v>
      </c>
      <c r="L170" s="15">
        <f t="shared" si="63"/>
        <v>10</v>
      </c>
      <c r="M170" s="15">
        <f t="shared" si="63"/>
        <v>6</v>
      </c>
      <c r="N170" s="15">
        <f t="shared" si="63"/>
        <v>19</v>
      </c>
      <c r="O170" s="15">
        <f t="shared" si="63"/>
        <v>76</v>
      </c>
      <c r="P170" s="15">
        <f t="shared" si="63"/>
        <v>76</v>
      </c>
      <c r="Q170" s="15">
        <f t="shared" si="63"/>
        <v>88</v>
      </c>
      <c r="R170" s="15">
        <f t="shared" si="63"/>
        <v>39</v>
      </c>
      <c r="S170" s="15">
        <f t="shared" si="63"/>
        <v>27</v>
      </c>
      <c r="T170" s="15">
        <f t="shared" si="63"/>
        <v>87</v>
      </c>
      <c r="U170" s="15">
        <f t="shared" si="63"/>
        <v>56</v>
      </c>
      <c r="V170" s="15">
        <f t="shared" si="63"/>
        <v>71</v>
      </c>
      <c r="W170" s="15">
        <f t="shared" si="63"/>
        <v>86</v>
      </c>
      <c r="X170" s="15">
        <f t="shared" si="63"/>
        <v>5</v>
      </c>
      <c r="Y170" s="15">
        <f t="shared" si="63"/>
        <v>62</v>
      </c>
      <c r="Z170" s="15">
        <f t="shared" si="63"/>
        <v>28</v>
      </c>
      <c r="AA170" s="15">
        <f t="shared" si="63"/>
        <v>66</v>
      </c>
      <c r="AB170" s="15">
        <f t="shared" si="63"/>
        <v>96</v>
      </c>
      <c r="AC170" s="15">
        <f t="shared" si="63"/>
        <v>103</v>
      </c>
      <c r="AD170" s="15">
        <f t="shared" si="63"/>
        <v>57</v>
      </c>
      <c r="AE170" s="15">
        <f t="shared" si="63"/>
        <v>54</v>
      </c>
      <c r="AF170" s="15">
        <f t="shared" si="63"/>
        <v>46</v>
      </c>
      <c r="AG170" s="15">
        <f t="shared" si="8"/>
        <v>-46</v>
      </c>
      <c r="AH170" s="15">
        <v>54</v>
      </c>
      <c r="AI170" s="15">
        <f t="shared" si="9"/>
        <v>-0.53333333333333144</v>
      </c>
      <c r="AJ170" s="15">
        <f t="shared" si="10"/>
        <v>-9.9511136728614419E-2</v>
      </c>
      <c r="AK170" s="26"/>
      <c r="AL170" s="26"/>
      <c r="AM170" s="26"/>
      <c r="AN170" s="26"/>
    </row>
    <row r="171" spans="1:40" ht="13.5" customHeight="1" x14ac:dyDescent="0.2">
      <c r="A171" s="15">
        <v>55</v>
      </c>
      <c r="B171" s="15">
        <f t="shared" si="6"/>
        <v>-45</v>
      </c>
      <c r="C171" s="15">
        <f t="shared" ref="C171:AF171" si="64">RANK(C57,C$3:C$112,1)+(COUNT($B$3:$B$112)+1-RANK(C57,C$3:C$112,0)-RANK(C57,C$3:C$112,1))/2</f>
        <v>39</v>
      </c>
      <c r="D171" s="15">
        <f t="shared" si="64"/>
        <v>95</v>
      </c>
      <c r="E171" s="15">
        <f t="shared" si="64"/>
        <v>59</v>
      </c>
      <c r="F171" s="15">
        <f t="shared" si="64"/>
        <v>80</v>
      </c>
      <c r="G171" s="15">
        <f t="shared" si="64"/>
        <v>69</v>
      </c>
      <c r="H171" s="15">
        <f t="shared" si="64"/>
        <v>17</v>
      </c>
      <c r="I171" s="15">
        <f t="shared" si="64"/>
        <v>27</v>
      </c>
      <c r="J171" s="15">
        <f t="shared" si="64"/>
        <v>25</v>
      </c>
      <c r="K171" s="15">
        <f t="shared" si="64"/>
        <v>53</v>
      </c>
      <c r="L171" s="15">
        <f t="shared" si="64"/>
        <v>33</v>
      </c>
      <c r="M171" s="15">
        <f t="shared" si="64"/>
        <v>7</v>
      </c>
      <c r="N171" s="15">
        <f t="shared" si="64"/>
        <v>37</v>
      </c>
      <c r="O171" s="15">
        <f t="shared" si="64"/>
        <v>107</v>
      </c>
      <c r="P171" s="15">
        <f t="shared" si="64"/>
        <v>49</v>
      </c>
      <c r="Q171" s="15">
        <f t="shared" si="64"/>
        <v>43</v>
      </c>
      <c r="R171" s="15">
        <f t="shared" si="64"/>
        <v>61</v>
      </c>
      <c r="S171" s="15">
        <f t="shared" si="64"/>
        <v>97</v>
      </c>
      <c r="T171" s="15">
        <f t="shared" si="64"/>
        <v>23</v>
      </c>
      <c r="U171" s="15">
        <f t="shared" si="64"/>
        <v>94</v>
      </c>
      <c r="V171" s="15">
        <f t="shared" si="64"/>
        <v>100</v>
      </c>
      <c r="W171" s="15">
        <f t="shared" si="64"/>
        <v>100</v>
      </c>
      <c r="X171" s="15">
        <f t="shared" si="64"/>
        <v>20</v>
      </c>
      <c r="Y171" s="15">
        <f t="shared" si="64"/>
        <v>53</v>
      </c>
      <c r="Z171" s="15">
        <f t="shared" si="64"/>
        <v>90</v>
      </c>
      <c r="AA171" s="15">
        <f t="shared" si="64"/>
        <v>94</v>
      </c>
      <c r="AB171" s="15">
        <f t="shared" si="64"/>
        <v>52</v>
      </c>
      <c r="AC171" s="15">
        <f t="shared" si="64"/>
        <v>62</v>
      </c>
      <c r="AD171" s="15">
        <f t="shared" si="64"/>
        <v>11</v>
      </c>
      <c r="AE171" s="15">
        <f t="shared" si="64"/>
        <v>25</v>
      </c>
      <c r="AF171" s="15">
        <f t="shared" si="64"/>
        <v>12</v>
      </c>
      <c r="AG171" s="15">
        <f t="shared" si="8"/>
        <v>-45</v>
      </c>
      <c r="AH171" s="15">
        <v>55</v>
      </c>
      <c r="AI171" s="15">
        <f t="shared" si="9"/>
        <v>-1.0333333333333314</v>
      </c>
      <c r="AJ171" s="15">
        <f t="shared" si="10"/>
        <v>-0.19280282741169077</v>
      </c>
      <c r="AK171" s="26"/>
      <c r="AL171" s="26"/>
      <c r="AM171" s="26"/>
      <c r="AN171" s="26"/>
    </row>
    <row r="172" spans="1:40" ht="13.5" customHeight="1" x14ac:dyDescent="0.2">
      <c r="A172" s="15">
        <v>56</v>
      </c>
      <c r="B172" s="15">
        <f t="shared" si="6"/>
        <v>-44</v>
      </c>
      <c r="C172" s="15">
        <f t="shared" ref="C172:AF172" si="65">RANK(C58,C$3:C$112,1)+(COUNT($B$3:$B$112)+1-RANK(C58,C$3:C$112,0)-RANK(C58,C$3:C$112,1))/2</f>
        <v>27</v>
      </c>
      <c r="D172" s="15">
        <f t="shared" si="65"/>
        <v>55</v>
      </c>
      <c r="E172" s="15">
        <f t="shared" si="65"/>
        <v>92</v>
      </c>
      <c r="F172" s="15">
        <f t="shared" si="65"/>
        <v>47</v>
      </c>
      <c r="G172" s="15">
        <f t="shared" si="65"/>
        <v>108</v>
      </c>
      <c r="H172" s="15">
        <f t="shared" si="65"/>
        <v>61</v>
      </c>
      <c r="I172" s="15">
        <f t="shared" si="65"/>
        <v>80</v>
      </c>
      <c r="J172" s="15">
        <f t="shared" si="65"/>
        <v>72</v>
      </c>
      <c r="K172" s="15">
        <f t="shared" si="65"/>
        <v>93</v>
      </c>
      <c r="L172" s="15">
        <f t="shared" si="65"/>
        <v>40</v>
      </c>
      <c r="M172" s="15">
        <f t="shared" si="65"/>
        <v>20</v>
      </c>
      <c r="N172" s="15">
        <f t="shared" si="65"/>
        <v>85</v>
      </c>
      <c r="O172" s="15">
        <f t="shared" si="65"/>
        <v>13</v>
      </c>
      <c r="P172" s="15">
        <f t="shared" si="65"/>
        <v>98</v>
      </c>
      <c r="Q172" s="15">
        <f t="shared" si="65"/>
        <v>32</v>
      </c>
      <c r="R172" s="15">
        <f t="shared" si="65"/>
        <v>47</v>
      </c>
      <c r="S172" s="15">
        <f t="shared" si="65"/>
        <v>69</v>
      </c>
      <c r="T172" s="15">
        <f t="shared" si="65"/>
        <v>28</v>
      </c>
      <c r="U172" s="15">
        <f t="shared" si="65"/>
        <v>7</v>
      </c>
      <c r="V172" s="15">
        <f t="shared" si="65"/>
        <v>26</v>
      </c>
      <c r="W172" s="15">
        <f t="shared" si="65"/>
        <v>37</v>
      </c>
      <c r="X172" s="15">
        <f t="shared" si="65"/>
        <v>105</v>
      </c>
      <c r="Y172" s="15">
        <f t="shared" si="65"/>
        <v>51</v>
      </c>
      <c r="Z172" s="15">
        <f t="shared" si="65"/>
        <v>73</v>
      </c>
      <c r="AA172" s="15">
        <f t="shared" si="65"/>
        <v>105</v>
      </c>
      <c r="AB172" s="15">
        <f t="shared" si="65"/>
        <v>47</v>
      </c>
      <c r="AC172" s="15">
        <f t="shared" si="65"/>
        <v>26</v>
      </c>
      <c r="AD172" s="15">
        <f t="shared" si="65"/>
        <v>73</v>
      </c>
      <c r="AE172" s="15">
        <f t="shared" si="65"/>
        <v>23</v>
      </c>
      <c r="AF172" s="15">
        <f t="shared" si="65"/>
        <v>72</v>
      </c>
      <c r="AG172" s="15">
        <f t="shared" si="8"/>
        <v>-44</v>
      </c>
      <c r="AH172" s="15">
        <v>56</v>
      </c>
      <c r="AI172" s="15">
        <f t="shared" si="9"/>
        <v>1.56666666666667</v>
      </c>
      <c r="AJ172" s="15">
        <f t="shared" si="10"/>
        <v>0.29231396414030653</v>
      </c>
      <c r="AK172" s="26"/>
      <c r="AL172" s="26"/>
      <c r="AM172" s="26"/>
      <c r="AN172" s="26"/>
    </row>
    <row r="173" spans="1:40" ht="13.5" customHeight="1" x14ac:dyDescent="0.2">
      <c r="A173" s="15">
        <v>57</v>
      </c>
      <c r="B173" s="15">
        <f t="shared" si="6"/>
        <v>-43</v>
      </c>
      <c r="C173" s="15">
        <f t="shared" ref="C173:AF173" si="66">RANK(C59,C$3:C$112,1)+(COUNT($B$3:$B$112)+1-RANK(C59,C$3:C$112,0)-RANK(C59,C$3:C$112,1))/2</f>
        <v>87</v>
      </c>
      <c r="D173" s="15">
        <f t="shared" si="66"/>
        <v>47</v>
      </c>
      <c r="E173" s="15">
        <f t="shared" si="66"/>
        <v>19</v>
      </c>
      <c r="F173" s="15">
        <f t="shared" si="66"/>
        <v>21</v>
      </c>
      <c r="G173" s="15">
        <f t="shared" si="66"/>
        <v>107</v>
      </c>
      <c r="H173" s="15">
        <f t="shared" si="66"/>
        <v>89</v>
      </c>
      <c r="I173" s="15">
        <f t="shared" si="66"/>
        <v>24</v>
      </c>
      <c r="J173" s="15">
        <f t="shared" si="66"/>
        <v>100</v>
      </c>
      <c r="K173" s="15">
        <f t="shared" si="66"/>
        <v>24</v>
      </c>
      <c r="L173" s="15">
        <f t="shared" si="66"/>
        <v>55</v>
      </c>
      <c r="M173" s="15">
        <f t="shared" si="66"/>
        <v>63</v>
      </c>
      <c r="N173" s="15">
        <f t="shared" si="66"/>
        <v>79</v>
      </c>
      <c r="O173" s="15">
        <f t="shared" si="66"/>
        <v>91</v>
      </c>
      <c r="P173" s="15">
        <f t="shared" si="66"/>
        <v>67</v>
      </c>
      <c r="Q173" s="15">
        <f t="shared" si="66"/>
        <v>73</v>
      </c>
      <c r="R173" s="15">
        <f t="shared" si="66"/>
        <v>83</v>
      </c>
      <c r="S173" s="15">
        <f t="shared" si="66"/>
        <v>82</v>
      </c>
      <c r="T173" s="15">
        <f t="shared" si="66"/>
        <v>88</v>
      </c>
      <c r="U173" s="15">
        <f t="shared" si="66"/>
        <v>24</v>
      </c>
      <c r="V173" s="15">
        <f t="shared" si="66"/>
        <v>51</v>
      </c>
      <c r="W173" s="15">
        <f t="shared" si="66"/>
        <v>22</v>
      </c>
      <c r="X173" s="15">
        <f t="shared" si="66"/>
        <v>102</v>
      </c>
      <c r="Y173" s="15">
        <f t="shared" si="66"/>
        <v>74</v>
      </c>
      <c r="Z173" s="15">
        <f t="shared" si="66"/>
        <v>46</v>
      </c>
      <c r="AA173" s="15">
        <f t="shared" si="66"/>
        <v>15</v>
      </c>
      <c r="AB173" s="15">
        <f t="shared" si="66"/>
        <v>67</v>
      </c>
      <c r="AC173" s="15">
        <f t="shared" si="66"/>
        <v>29</v>
      </c>
      <c r="AD173" s="15">
        <f t="shared" si="66"/>
        <v>70</v>
      </c>
      <c r="AE173" s="15">
        <f t="shared" si="66"/>
        <v>14</v>
      </c>
      <c r="AF173" s="15">
        <f t="shared" si="66"/>
        <v>40</v>
      </c>
      <c r="AG173" s="15">
        <f t="shared" si="8"/>
        <v>-43</v>
      </c>
      <c r="AH173" s="15">
        <v>57</v>
      </c>
      <c r="AI173" s="15">
        <f t="shared" si="9"/>
        <v>2.93333333333333</v>
      </c>
      <c r="AJ173" s="15">
        <f t="shared" si="10"/>
        <v>0.54731125200738062</v>
      </c>
      <c r="AK173" s="26"/>
      <c r="AL173" s="26"/>
      <c r="AM173" s="26"/>
      <c r="AN173" s="26"/>
    </row>
    <row r="174" spans="1:40" ht="13.5" customHeight="1" x14ac:dyDescent="0.2">
      <c r="A174" s="15">
        <v>58</v>
      </c>
      <c r="B174" s="15">
        <f t="shared" si="6"/>
        <v>-42</v>
      </c>
      <c r="C174" s="15">
        <f t="shared" ref="C174:AF174" si="67">RANK(C60,C$3:C$112,1)+(COUNT($B$3:$B$112)+1-RANK(C60,C$3:C$112,0)-RANK(C60,C$3:C$112,1))/2</f>
        <v>22</v>
      </c>
      <c r="D174" s="15">
        <f t="shared" si="67"/>
        <v>71</v>
      </c>
      <c r="E174" s="15">
        <f t="shared" si="67"/>
        <v>51</v>
      </c>
      <c r="F174" s="15">
        <f t="shared" si="67"/>
        <v>64</v>
      </c>
      <c r="G174" s="15">
        <f t="shared" si="67"/>
        <v>18</v>
      </c>
      <c r="H174" s="15">
        <f t="shared" si="67"/>
        <v>35</v>
      </c>
      <c r="I174" s="15">
        <f t="shared" si="67"/>
        <v>56</v>
      </c>
      <c r="J174" s="15">
        <f t="shared" si="67"/>
        <v>58</v>
      </c>
      <c r="K174" s="15">
        <f t="shared" si="67"/>
        <v>79</v>
      </c>
      <c r="L174" s="15">
        <f t="shared" si="67"/>
        <v>78</v>
      </c>
      <c r="M174" s="15">
        <f t="shared" si="67"/>
        <v>36</v>
      </c>
      <c r="N174" s="15">
        <f t="shared" si="67"/>
        <v>18</v>
      </c>
      <c r="O174" s="15">
        <f t="shared" si="67"/>
        <v>55</v>
      </c>
      <c r="P174" s="15">
        <f t="shared" si="67"/>
        <v>103</v>
      </c>
      <c r="Q174" s="15">
        <f t="shared" si="67"/>
        <v>39</v>
      </c>
      <c r="R174" s="15">
        <f t="shared" si="67"/>
        <v>48</v>
      </c>
      <c r="S174" s="15">
        <f t="shared" si="67"/>
        <v>66</v>
      </c>
      <c r="T174" s="15">
        <f t="shared" si="67"/>
        <v>56</v>
      </c>
      <c r="U174" s="15">
        <f t="shared" si="67"/>
        <v>64</v>
      </c>
      <c r="V174" s="15">
        <f t="shared" si="67"/>
        <v>88</v>
      </c>
      <c r="W174" s="15">
        <f t="shared" si="67"/>
        <v>75</v>
      </c>
      <c r="X174" s="15">
        <f t="shared" si="67"/>
        <v>38</v>
      </c>
      <c r="Y174" s="15">
        <f t="shared" si="67"/>
        <v>38</v>
      </c>
      <c r="Z174" s="15">
        <f t="shared" si="67"/>
        <v>29</v>
      </c>
      <c r="AA174" s="15">
        <f t="shared" si="67"/>
        <v>86</v>
      </c>
      <c r="AB174" s="15">
        <f t="shared" si="67"/>
        <v>15</v>
      </c>
      <c r="AC174" s="15">
        <f t="shared" si="67"/>
        <v>36</v>
      </c>
      <c r="AD174" s="15">
        <f t="shared" si="67"/>
        <v>72</v>
      </c>
      <c r="AE174" s="15">
        <f t="shared" si="67"/>
        <v>20</v>
      </c>
      <c r="AF174" s="15">
        <f t="shared" si="67"/>
        <v>17</v>
      </c>
      <c r="AG174" s="15">
        <f t="shared" si="8"/>
        <v>-42</v>
      </c>
      <c r="AH174" s="15">
        <v>58</v>
      </c>
      <c r="AI174" s="15">
        <f t="shared" si="9"/>
        <v>-4.4666666666666686</v>
      </c>
      <c r="AJ174" s="15">
        <f t="shared" si="10"/>
        <v>-0.83340577010214911</v>
      </c>
      <c r="AK174" s="26"/>
      <c r="AL174" s="26"/>
      <c r="AM174" s="26"/>
      <c r="AN174" s="26"/>
    </row>
    <row r="175" spans="1:40" ht="13.5" customHeight="1" x14ac:dyDescent="0.2">
      <c r="A175" s="15">
        <v>59</v>
      </c>
      <c r="B175" s="15">
        <f t="shared" si="6"/>
        <v>-41</v>
      </c>
      <c r="C175" s="15">
        <f t="shared" ref="C175:AF175" si="68">RANK(C61,C$3:C$112,1)+(COUNT($B$3:$B$112)+1-RANK(C61,C$3:C$112,0)-RANK(C61,C$3:C$112,1))/2</f>
        <v>69</v>
      </c>
      <c r="D175" s="15">
        <f t="shared" si="68"/>
        <v>32</v>
      </c>
      <c r="E175" s="15">
        <f t="shared" si="68"/>
        <v>46</v>
      </c>
      <c r="F175" s="15">
        <f t="shared" si="68"/>
        <v>13</v>
      </c>
      <c r="G175" s="15">
        <f t="shared" si="68"/>
        <v>88</v>
      </c>
      <c r="H175" s="15">
        <f t="shared" si="68"/>
        <v>32</v>
      </c>
      <c r="I175" s="15">
        <f t="shared" si="68"/>
        <v>60</v>
      </c>
      <c r="J175" s="15">
        <f t="shared" si="68"/>
        <v>54</v>
      </c>
      <c r="K175" s="15">
        <f t="shared" si="68"/>
        <v>44</v>
      </c>
      <c r="L175" s="15">
        <f t="shared" si="68"/>
        <v>93</v>
      </c>
      <c r="M175" s="15">
        <f t="shared" si="68"/>
        <v>48</v>
      </c>
      <c r="N175" s="15">
        <f t="shared" si="68"/>
        <v>68</v>
      </c>
      <c r="O175" s="15">
        <f t="shared" si="68"/>
        <v>85</v>
      </c>
      <c r="P175" s="15">
        <f t="shared" si="68"/>
        <v>53</v>
      </c>
      <c r="Q175" s="15">
        <f t="shared" si="68"/>
        <v>74</v>
      </c>
      <c r="R175" s="15">
        <f t="shared" si="68"/>
        <v>34</v>
      </c>
      <c r="S175" s="15">
        <f t="shared" si="68"/>
        <v>104</v>
      </c>
      <c r="T175" s="15">
        <f t="shared" si="68"/>
        <v>10</v>
      </c>
      <c r="U175" s="15">
        <f t="shared" si="68"/>
        <v>70</v>
      </c>
      <c r="V175" s="15">
        <f t="shared" si="68"/>
        <v>105</v>
      </c>
      <c r="W175" s="15">
        <f t="shared" si="68"/>
        <v>53</v>
      </c>
      <c r="X175" s="15">
        <f t="shared" si="68"/>
        <v>103</v>
      </c>
      <c r="Y175" s="15">
        <f t="shared" si="68"/>
        <v>101</v>
      </c>
      <c r="Z175" s="15">
        <f t="shared" si="68"/>
        <v>94</v>
      </c>
      <c r="AA175" s="15">
        <f t="shared" si="68"/>
        <v>49</v>
      </c>
      <c r="AB175" s="15">
        <f t="shared" si="68"/>
        <v>14</v>
      </c>
      <c r="AC175" s="15">
        <f t="shared" si="68"/>
        <v>72</v>
      </c>
      <c r="AD175" s="15">
        <f t="shared" si="68"/>
        <v>19</v>
      </c>
      <c r="AE175" s="15">
        <f t="shared" si="68"/>
        <v>41</v>
      </c>
      <c r="AF175" s="15">
        <f t="shared" si="68"/>
        <v>78</v>
      </c>
      <c r="AG175" s="15">
        <f t="shared" si="8"/>
        <v>-41</v>
      </c>
      <c r="AH175" s="15">
        <v>59</v>
      </c>
      <c r="AI175" s="15">
        <f t="shared" si="9"/>
        <v>4.7000000000000028</v>
      </c>
      <c r="AJ175" s="15">
        <f t="shared" si="10"/>
        <v>0.87694189242091825</v>
      </c>
      <c r="AK175" s="26"/>
      <c r="AL175" s="26"/>
      <c r="AM175" s="26"/>
      <c r="AN175" s="26"/>
    </row>
    <row r="176" spans="1:40" ht="13.5" customHeight="1" x14ac:dyDescent="0.2">
      <c r="A176" s="15">
        <v>60</v>
      </c>
      <c r="B176" s="15">
        <f t="shared" si="6"/>
        <v>-40</v>
      </c>
      <c r="C176" s="15">
        <f t="shared" ref="C176:AF176" si="69">RANK(C62,C$3:C$112,1)+(COUNT($B$3:$B$112)+1-RANK(C62,C$3:C$112,0)-RANK(C62,C$3:C$112,1))/2</f>
        <v>47</v>
      </c>
      <c r="D176" s="15">
        <f t="shared" si="69"/>
        <v>108</v>
      </c>
      <c r="E176" s="15">
        <f t="shared" si="69"/>
        <v>82</v>
      </c>
      <c r="F176" s="15">
        <f t="shared" si="69"/>
        <v>95</v>
      </c>
      <c r="G176" s="15">
        <f t="shared" si="69"/>
        <v>5</v>
      </c>
      <c r="H176" s="15">
        <f t="shared" si="69"/>
        <v>40</v>
      </c>
      <c r="I176" s="15">
        <f t="shared" si="69"/>
        <v>90</v>
      </c>
      <c r="J176" s="15">
        <f t="shared" si="69"/>
        <v>15</v>
      </c>
      <c r="K176" s="15">
        <f t="shared" si="69"/>
        <v>31</v>
      </c>
      <c r="L176" s="15">
        <f t="shared" si="69"/>
        <v>47</v>
      </c>
      <c r="M176" s="15">
        <f t="shared" si="69"/>
        <v>13</v>
      </c>
      <c r="N176" s="15">
        <f t="shared" si="69"/>
        <v>33</v>
      </c>
      <c r="O176" s="15">
        <f t="shared" si="69"/>
        <v>89</v>
      </c>
      <c r="P176" s="15">
        <f t="shared" si="69"/>
        <v>50</v>
      </c>
      <c r="Q176" s="15">
        <f t="shared" si="69"/>
        <v>8</v>
      </c>
      <c r="R176" s="15">
        <f t="shared" si="69"/>
        <v>38</v>
      </c>
      <c r="S176" s="15">
        <f t="shared" si="69"/>
        <v>20</v>
      </c>
      <c r="T176" s="15">
        <f t="shared" si="69"/>
        <v>52</v>
      </c>
      <c r="U176" s="15">
        <f t="shared" si="69"/>
        <v>79</v>
      </c>
      <c r="V176" s="15">
        <f t="shared" si="69"/>
        <v>6</v>
      </c>
      <c r="W176" s="15">
        <f t="shared" si="69"/>
        <v>44</v>
      </c>
      <c r="X176" s="15">
        <f t="shared" si="69"/>
        <v>67</v>
      </c>
      <c r="Y176" s="15">
        <f t="shared" si="69"/>
        <v>34</v>
      </c>
      <c r="Z176" s="15">
        <f t="shared" si="69"/>
        <v>85</v>
      </c>
      <c r="AA176" s="15">
        <f t="shared" si="69"/>
        <v>6</v>
      </c>
      <c r="AB176" s="15">
        <f t="shared" si="69"/>
        <v>89</v>
      </c>
      <c r="AC176" s="15">
        <f t="shared" si="69"/>
        <v>71</v>
      </c>
      <c r="AD176" s="15">
        <f t="shared" si="69"/>
        <v>96</v>
      </c>
      <c r="AE176" s="15">
        <f t="shared" si="69"/>
        <v>82</v>
      </c>
      <c r="AF176" s="15">
        <f t="shared" si="69"/>
        <v>90</v>
      </c>
      <c r="AG176" s="15">
        <f t="shared" si="8"/>
        <v>-40</v>
      </c>
      <c r="AH176" s="15">
        <v>60</v>
      </c>
      <c r="AI176" s="15">
        <f t="shared" si="9"/>
        <v>-1.7666666666666657</v>
      </c>
      <c r="AJ176" s="15">
        <f t="shared" si="10"/>
        <v>-0.32963064041353629</v>
      </c>
      <c r="AK176" s="26"/>
      <c r="AL176" s="26"/>
      <c r="AM176" s="26"/>
      <c r="AN176" s="26"/>
    </row>
    <row r="177" spans="1:40" ht="13.5" customHeight="1" x14ac:dyDescent="0.2">
      <c r="A177" s="15">
        <v>61</v>
      </c>
      <c r="B177" s="15">
        <f t="shared" si="6"/>
        <v>-39</v>
      </c>
      <c r="C177" s="15">
        <f t="shared" ref="C177:AF177" si="70">RANK(C63,C$3:C$112,1)+(COUNT($B$3:$B$112)+1-RANK(C63,C$3:C$112,0)-RANK(C63,C$3:C$112,1))/2</f>
        <v>9</v>
      </c>
      <c r="D177" s="15">
        <f t="shared" si="70"/>
        <v>66</v>
      </c>
      <c r="E177" s="15">
        <f t="shared" si="70"/>
        <v>85</v>
      </c>
      <c r="F177" s="15">
        <f t="shared" si="70"/>
        <v>53</v>
      </c>
      <c r="G177" s="15">
        <f t="shared" si="70"/>
        <v>2</v>
      </c>
      <c r="H177" s="15">
        <f t="shared" si="70"/>
        <v>56</v>
      </c>
      <c r="I177" s="15">
        <f t="shared" si="70"/>
        <v>94</v>
      </c>
      <c r="J177" s="15">
        <f t="shared" si="70"/>
        <v>108</v>
      </c>
      <c r="K177" s="15">
        <f t="shared" si="70"/>
        <v>56</v>
      </c>
      <c r="L177" s="15">
        <f t="shared" si="70"/>
        <v>99</v>
      </c>
      <c r="M177" s="15">
        <f t="shared" si="70"/>
        <v>67</v>
      </c>
      <c r="N177" s="15">
        <f t="shared" si="70"/>
        <v>71</v>
      </c>
      <c r="O177" s="15">
        <f t="shared" si="70"/>
        <v>2</v>
      </c>
      <c r="P177" s="15">
        <f t="shared" si="70"/>
        <v>80</v>
      </c>
      <c r="Q177" s="15">
        <f t="shared" si="70"/>
        <v>64</v>
      </c>
      <c r="R177" s="15">
        <f t="shared" si="70"/>
        <v>103</v>
      </c>
      <c r="S177" s="15">
        <f t="shared" si="70"/>
        <v>26</v>
      </c>
      <c r="T177" s="15">
        <f t="shared" si="70"/>
        <v>94</v>
      </c>
      <c r="U177" s="15">
        <f t="shared" si="70"/>
        <v>36</v>
      </c>
      <c r="V177" s="15">
        <f t="shared" si="70"/>
        <v>93</v>
      </c>
      <c r="W177" s="15">
        <f t="shared" si="70"/>
        <v>23</v>
      </c>
      <c r="X177" s="15">
        <f t="shared" si="70"/>
        <v>104</v>
      </c>
      <c r="Y177" s="15">
        <f t="shared" si="70"/>
        <v>40</v>
      </c>
      <c r="Z177" s="15">
        <f t="shared" si="70"/>
        <v>10</v>
      </c>
      <c r="AA177" s="15">
        <f t="shared" si="70"/>
        <v>39</v>
      </c>
      <c r="AB177" s="15">
        <f t="shared" si="70"/>
        <v>28</v>
      </c>
      <c r="AC177" s="15">
        <f t="shared" si="70"/>
        <v>85</v>
      </c>
      <c r="AD177" s="15">
        <f t="shared" si="70"/>
        <v>66</v>
      </c>
      <c r="AE177" s="15">
        <f t="shared" si="70"/>
        <v>93</v>
      </c>
      <c r="AF177" s="15">
        <f t="shared" si="70"/>
        <v>67</v>
      </c>
      <c r="AG177" s="15">
        <f t="shared" si="8"/>
        <v>-39</v>
      </c>
      <c r="AH177" s="15">
        <v>61</v>
      </c>
      <c r="AI177" s="15">
        <f t="shared" si="9"/>
        <v>5.1333333333333329</v>
      </c>
      <c r="AJ177" s="15">
        <f t="shared" si="10"/>
        <v>0.95779469101291714</v>
      </c>
      <c r="AK177" s="26"/>
      <c r="AL177" s="26"/>
      <c r="AM177" s="26"/>
      <c r="AN177" s="26"/>
    </row>
    <row r="178" spans="1:40" ht="13.5" customHeight="1" x14ac:dyDescent="0.2">
      <c r="A178" s="15">
        <v>62</v>
      </c>
      <c r="B178" s="15">
        <f t="shared" si="6"/>
        <v>-38</v>
      </c>
      <c r="C178" s="15">
        <f t="shared" ref="C178:AF178" si="71">RANK(C64,C$3:C$112,1)+(COUNT($B$3:$B$112)+1-RANK(C64,C$3:C$112,0)-RANK(C64,C$3:C$112,1))/2</f>
        <v>102</v>
      </c>
      <c r="D178" s="15">
        <f t="shared" si="71"/>
        <v>6</v>
      </c>
      <c r="E178" s="15">
        <f t="shared" si="71"/>
        <v>87</v>
      </c>
      <c r="F178" s="15">
        <f t="shared" si="71"/>
        <v>20</v>
      </c>
      <c r="G178" s="15">
        <f t="shared" si="71"/>
        <v>89</v>
      </c>
      <c r="H178" s="15">
        <f t="shared" si="71"/>
        <v>103</v>
      </c>
      <c r="I178" s="15">
        <f t="shared" si="71"/>
        <v>48</v>
      </c>
      <c r="J178" s="15">
        <f t="shared" si="71"/>
        <v>1</v>
      </c>
      <c r="K178" s="15">
        <f t="shared" si="71"/>
        <v>69</v>
      </c>
      <c r="L178" s="15">
        <f t="shared" si="71"/>
        <v>87</v>
      </c>
      <c r="M178" s="15">
        <f t="shared" si="71"/>
        <v>100</v>
      </c>
      <c r="N178" s="15">
        <f t="shared" si="71"/>
        <v>43</v>
      </c>
      <c r="O178" s="15">
        <f t="shared" si="71"/>
        <v>23</v>
      </c>
      <c r="P178" s="15">
        <f t="shared" si="71"/>
        <v>96</v>
      </c>
      <c r="Q178" s="15">
        <f t="shared" si="71"/>
        <v>107</v>
      </c>
      <c r="R178" s="15">
        <f t="shared" si="71"/>
        <v>26</v>
      </c>
      <c r="S178" s="15">
        <f t="shared" si="71"/>
        <v>23</v>
      </c>
      <c r="T178" s="15">
        <f t="shared" si="71"/>
        <v>38</v>
      </c>
      <c r="U178" s="15">
        <f t="shared" si="71"/>
        <v>84</v>
      </c>
      <c r="V178" s="15">
        <f t="shared" si="71"/>
        <v>21</v>
      </c>
      <c r="W178" s="15">
        <f t="shared" si="71"/>
        <v>69</v>
      </c>
      <c r="X178" s="15">
        <f t="shared" si="71"/>
        <v>11</v>
      </c>
      <c r="Y178" s="15">
        <f t="shared" si="71"/>
        <v>21</v>
      </c>
      <c r="Z178" s="15">
        <f t="shared" si="71"/>
        <v>43</v>
      </c>
      <c r="AA178" s="15">
        <f t="shared" si="71"/>
        <v>67</v>
      </c>
      <c r="AB178" s="15">
        <f t="shared" si="71"/>
        <v>45</v>
      </c>
      <c r="AC178" s="15">
        <f t="shared" si="71"/>
        <v>23</v>
      </c>
      <c r="AD178" s="15">
        <f t="shared" si="71"/>
        <v>56</v>
      </c>
      <c r="AE178" s="15">
        <f t="shared" si="71"/>
        <v>98</v>
      </c>
      <c r="AF178" s="15">
        <f t="shared" si="71"/>
        <v>35</v>
      </c>
      <c r="AG178" s="15">
        <f t="shared" si="8"/>
        <v>-38</v>
      </c>
      <c r="AH178" s="15">
        <v>62</v>
      </c>
      <c r="AI178" s="15">
        <f t="shared" si="9"/>
        <v>-0.79999999999999716</v>
      </c>
      <c r="AJ178" s="15">
        <f t="shared" si="10"/>
        <v>-0.14926670509292164</v>
      </c>
      <c r="AK178" s="26"/>
      <c r="AL178" s="26"/>
      <c r="AM178" s="26"/>
      <c r="AN178" s="26"/>
    </row>
    <row r="179" spans="1:40" ht="13.5" customHeight="1" x14ac:dyDescent="0.2">
      <c r="A179" s="15">
        <v>63</v>
      </c>
      <c r="B179" s="15">
        <f t="shared" si="6"/>
        <v>-37</v>
      </c>
      <c r="C179" s="15">
        <f t="shared" ref="C179:AF179" si="72">RANK(C65,C$3:C$112,1)+(COUNT($B$3:$B$112)+1-RANK(C65,C$3:C$112,0)-RANK(C65,C$3:C$112,1))/2</f>
        <v>105</v>
      </c>
      <c r="D179" s="15">
        <f t="shared" si="72"/>
        <v>11</v>
      </c>
      <c r="E179" s="15">
        <f t="shared" si="72"/>
        <v>67</v>
      </c>
      <c r="F179" s="15">
        <f t="shared" si="72"/>
        <v>36</v>
      </c>
      <c r="G179" s="15">
        <f t="shared" si="72"/>
        <v>93</v>
      </c>
      <c r="H179" s="15">
        <f t="shared" si="72"/>
        <v>80</v>
      </c>
      <c r="I179" s="15">
        <f t="shared" si="72"/>
        <v>53</v>
      </c>
      <c r="J179" s="15">
        <f t="shared" si="72"/>
        <v>96</v>
      </c>
      <c r="K179" s="15">
        <f t="shared" si="72"/>
        <v>49</v>
      </c>
      <c r="L179" s="15">
        <f t="shared" si="72"/>
        <v>54</v>
      </c>
      <c r="M179" s="15">
        <f t="shared" si="72"/>
        <v>66</v>
      </c>
      <c r="N179" s="15">
        <f t="shared" si="72"/>
        <v>23</v>
      </c>
      <c r="O179" s="15">
        <f t="shared" si="72"/>
        <v>18</v>
      </c>
      <c r="P179" s="15">
        <f t="shared" si="72"/>
        <v>20</v>
      </c>
      <c r="Q179" s="15">
        <f t="shared" si="72"/>
        <v>55</v>
      </c>
      <c r="R179" s="15">
        <f t="shared" si="72"/>
        <v>87</v>
      </c>
      <c r="S179" s="15">
        <f t="shared" si="72"/>
        <v>19</v>
      </c>
      <c r="T179" s="15">
        <f t="shared" si="72"/>
        <v>62</v>
      </c>
      <c r="U179" s="15">
        <f t="shared" si="72"/>
        <v>68</v>
      </c>
      <c r="V179" s="15">
        <f t="shared" si="72"/>
        <v>44</v>
      </c>
      <c r="W179" s="15">
        <f t="shared" si="72"/>
        <v>4</v>
      </c>
      <c r="X179" s="15">
        <f t="shared" si="72"/>
        <v>56</v>
      </c>
      <c r="Y179" s="15">
        <f t="shared" si="72"/>
        <v>57</v>
      </c>
      <c r="Z179" s="15">
        <f t="shared" si="72"/>
        <v>47</v>
      </c>
      <c r="AA179" s="15">
        <f t="shared" si="72"/>
        <v>69</v>
      </c>
      <c r="AB179" s="15">
        <f t="shared" si="72"/>
        <v>66</v>
      </c>
      <c r="AC179" s="15">
        <f t="shared" si="72"/>
        <v>87</v>
      </c>
      <c r="AD179" s="15">
        <f t="shared" si="72"/>
        <v>98</v>
      </c>
      <c r="AE179" s="15">
        <f t="shared" si="72"/>
        <v>104</v>
      </c>
      <c r="AF179" s="15">
        <f t="shared" si="72"/>
        <v>96</v>
      </c>
      <c r="AG179" s="15">
        <f t="shared" si="8"/>
        <v>-37</v>
      </c>
      <c r="AH179" s="15">
        <v>63</v>
      </c>
      <c r="AI179" s="15">
        <f t="shared" si="9"/>
        <v>4.1666666666666643</v>
      </c>
      <c r="AJ179" s="15">
        <f t="shared" si="10"/>
        <v>0.77743075569230247</v>
      </c>
      <c r="AK179" s="26"/>
      <c r="AL179" s="26"/>
      <c r="AM179" s="26"/>
      <c r="AN179" s="26"/>
    </row>
    <row r="180" spans="1:40" ht="13.5" customHeight="1" x14ac:dyDescent="0.2">
      <c r="A180" s="15">
        <v>64</v>
      </c>
      <c r="B180" s="15">
        <f t="shared" si="6"/>
        <v>-36</v>
      </c>
      <c r="C180" s="15">
        <f t="shared" ref="C180:AF180" si="73">RANK(C66,C$3:C$112,1)+(COUNT($B$3:$B$112)+1-RANK(C66,C$3:C$112,0)-RANK(C66,C$3:C$112,1))/2</f>
        <v>33</v>
      </c>
      <c r="D180" s="15">
        <f t="shared" si="73"/>
        <v>60</v>
      </c>
      <c r="E180" s="15">
        <f t="shared" si="73"/>
        <v>89</v>
      </c>
      <c r="F180" s="15">
        <f t="shared" si="73"/>
        <v>9</v>
      </c>
      <c r="G180" s="15">
        <f t="shared" si="73"/>
        <v>55</v>
      </c>
      <c r="H180" s="15">
        <f t="shared" si="73"/>
        <v>47</v>
      </c>
      <c r="I180" s="15">
        <f t="shared" si="73"/>
        <v>34</v>
      </c>
      <c r="J180" s="15">
        <f t="shared" si="73"/>
        <v>62</v>
      </c>
      <c r="K180" s="15">
        <f t="shared" si="73"/>
        <v>60</v>
      </c>
      <c r="L180" s="15">
        <f t="shared" si="73"/>
        <v>36</v>
      </c>
      <c r="M180" s="15">
        <f t="shared" si="73"/>
        <v>30</v>
      </c>
      <c r="N180" s="15">
        <f t="shared" si="73"/>
        <v>110</v>
      </c>
      <c r="O180" s="15">
        <f t="shared" si="73"/>
        <v>68</v>
      </c>
      <c r="P180" s="15">
        <f t="shared" si="73"/>
        <v>30</v>
      </c>
      <c r="Q180" s="15">
        <f t="shared" si="73"/>
        <v>95</v>
      </c>
      <c r="R180" s="15">
        <f t="shared" si="73"/>
        <v>49</v>
      </c>
      <c r="S180" s="15">
        <f t="shared" si="73"/>
        <v>45</v>
      </c>
      <c r="T180" s="15">
        <f t="shared" si="73"/>
        <v>66</v>
      </c>
      <c r="U180" s="15">
        <f t="shared" si="73"/>
        <v>12</v>
      </c>
      <c r="V180" s="15">
        <f t="shared" si="73"/>
        <v>78</v>
      </c>
      <c r="W180" s="15">
        <f t="shared" si="73"/>
        <v>80</v>
      </c>
      <c r="X180" s="15">
        <f t="shared" si="73"/>
        <v>17</v>
      </c>
      <c r="Y180" s="15">
        <f t="shared" si="73"/>
        <v>67</v>
      </c>
      <c r="Z180" s="15">
        <f t="shared" si="73"/>
        <v>39</v>
      </c>
      <c r="AA180" s="15">
        <f t="shared" si="73"/>
        <v>27</v>
      </c>
      <c r="AB180" s="15">
        <f t="shared" si="73"/>
        <v>108</v>
      </c>
      <c r="AC180" s="15">
        <f t="shared" si="73"/>
        <v>60</v>
      </c>
      <c r="AD180" s="15">
        <f t="shared" si="73"/>
        <v>45</v>
      </c>
      <c r="AE180" s="15">
        <f t="shared" si="73"/>
        <v>52</v>
      </c>
      <c r="AF180" s="15">
        <f t="shared" si="73"/>
        <v>7</v>
      </c>
      <c r="AG180" s="15">
        <f t="shared" si="8"/>
        <v>-36</v>
      </c>
      <c r="AH180" s="15">
        <v>64</v>
      </c>
      <c r="AI180" s="15">
        <f t="shared" si="9"/>
        <v>-3.1666666666666643</v>
      </c>
      <c r="AJ180" s="15">
        <f t="shared" si="10"/>
        <v>-0.59084737432614975</v>
      </c>
      <c r="AK180" s="26"/>
      <c r="AL180" s="26"/>
      <c r="AM180" s="26"/>
      <c r="AN180" s="26"/>
    </row>
    <row r="181" spans="1:40" ht="13.5" customHeight="1" x14ac:dyDescent="0.2">
      <c r="A181" s="15">
        <v>65</v>
      </c>
      <c r="B181" s="15">
        <f t="shared" si="6"/>
        <v>-35</v>
      </c>
      <c r="C181" s="15">
        <f t="shared" ref="C181:AF181" si="74">RANK(C67,C$3:C$112,1)+(COUNT($B$3:$B$112)+1-RANK(C67,C$3:C$112,0)-RANK(C67,C$3:C$112,1))/2</f>
        <v>4</v>
      </c>
      <c r="D181" s="15">
        <f t="shared" si="74"/>
        <v>7</v>
      </c>
      <c r="E181" s="15">
        <f t="shared" si="74"/>
        <v>23</v>
      </c>
      <c r="F181" s="15">
        <f t="shared" si="74"/>
        <v>109</v>
      </c>
      <c r="G181" s="15">
        <f t="shared" si="74"/>
        <v>7</v>
      </c>
      <c r="H181" s="15">
        <f t="shared" si="74"/>
        <v>37</v>
      </c>
      <c r="I181" s="15">
        <f t="shared" si="74"/>
        <v>37</v>
      </c>
      <c r="J181" s="15">
        <f t="shared" si="74"/>
        <v>37</v>
      </c>
      <c r="K181" s="15">
        <f t="shared" si="74"/>
        <v>8</v>
      </c>
      <c r="L181" s="15">
        <f t="shared" si="74"/>
        <v>88</v>
      </c>
      <c r="M181" s="15">
        <f t="shared" si="74"/>
        <v>102</v>
      </c>
      <c r="N181" s="15">
        <f t="shared" si="74"/>
        <v>5</v>
      </c>
      <c r="O181" s="15">
        <f t="shared" si="74"/>
        <v>15</v>
      </c>
      <c r="P181" s="15">
        <f t="shared" si="74"/>
        <v>42</v>
      </c>
      <c r="Q181" s="15">
        <f t="shared" si="74"/>
        <v>1</v>
      </c>
      <c r="R181" s="15">
        <f t="shared" si="74"/>
        <v>102</v>
      </c>
      <c r="S181" s="15">
        <f t="shared" si="74"/>
        <v>94</v>
      </c>
      <c r="T181" s="15">
        <f t="shared" si="74"/>
        <v>77</v>
      </c>
      <c r="U181" s="15">
        <f t="shared" si="74"/>
        <v>93</v>
      </c>
      <c r="V181" s="15">
        <f t="shared" si="74"/>
        <v>14</v>
      </c>
      <c r="W181" s="15">
        <f t="shared" si="74"/>
        <v>104</v>
      </c>
      <c r="X181" s="15">
        <f t="shared" si="74"/>
        <v>74</v>
      </c>
      <c r="Y181" s="15">
        <f t="shared" si="74"/>
        <v>54</v>
      </c>
      <c r="Z181" s="15">
        <f t="shared" si="74"/>
        <v>58</v>
      </c>
      <c r="AA181" s="15">
        <f t="shared" si="74"/>
        <v>11</v>
      </c>
      <c r="AB181" s="15">
        <f t="shared" si="74"/>
        <v>19</v>
      </c>
      <c r="AC181" s="15">
        <f t="shared" si="74"/>
        <v>54</v>
      </c>
      <c r="AD181" s="15">
        <f t="shared" si="74"/>
        <v>15</v>
      </c>
      <c r="AE181" s="15">
        <f t="shared" si="74"/>
        <v>42</v>
      </c>
      <c r="AF181" s="15">
        <f t="shared" si="74"/>
        <v>54</v>
      </c>
      <c r="AG181" s="15">
        <f t="shared" si="8"/>
        <v>-35</v>
      </c>
      <c r="AH181" s="15">
        <v>65</v>
      </c>
      <c r="AI181" s="15">
        <f t="shared" si="9"/>
        <v>-9.2666666666666657</v>
      </c>
      <c r="AJ181" s="15">
        <f t="shared" si="10"/>
        <v>-1.7290060006596815</v>
      </c>
      <c r="AK181" s="26"/>
      <c r="AL181" s="26"/>
      <c r="AM181" s="26"/>
      <c r="AN181" s="26"/>
    </row>
    <row r="182" spans="1:40" ht="13.5" customHeight="1" x14ac:dyDescent="0.2">
      <c r="A182" s="15">
        <v>66</v>
      </c>
      <c r="B182" s="15">
        <f t="shared" si="6"/>
        <v>-34</v>
      </c>
      <c r="C182" s="15">
        <f t="shared" ref="C182:AF182" si="75">RANK(C68,C$3:C$112,1)+(COUNT($B$3:$B$112)+1-RANK(C68,C$3:C$112,0)-RANK(C68,C$3:C$112,1))/2</f>
        <v>60</v>
      </c>
      <c r="D182" s="15">
        <f t="shared" si="75"/>
        <v>91</v>
      </c>
      <c r="E182" s="15">
        <f t="shared" si="75"/>
        <v>44</v>
      </c>
      <c r="F182" s="15">
        <f t="shared" si="75"/>
        <v>37</v>
      </c>
      <c r="G182" s="15">
        <f t="shared" si="75"/>
        <v>86</v>
      </c>
      <c r="H182" s="15">
        <f t="shared" si="75"/>
        <v>67</v>
      </c>
      <c r="I182" s="15">
        <f t="shared" si="75"/>
        <v>71</v>
      </c>
      <c r="J182" s="15">
        <f t="shared" si="75"/>
        <v>30</v>
      </c>
      <c r="K182" s="15">
        <f t="shared" si="75"/>
        <v>62</v>
      </c>
      <c r="L182" s="15">
        <f t="shared" si="75"/>
        <v>101</v>
      </c>
      <c r="M182" s="15">
        <f t="shared" si="75"/>
        <v>76</v>
      </c>
      <c r="N182" s="15">
        <f t="shared" si="75"/>
        <v>14</v>
      </c>
      <c r="O182" s="15">
        <f t="shared" si="75"/>
        <v>36</v>
      </c>
      <c r="P182" s="15">
        <f t="shared" si="75"/>
        <v>34</v>
      </c>
      <c r="Q182" s="15">
        <f t="shared" si="75"/>
        <v>19</v>
      </c>
      <c r="R182" s="15">
        <f t="shared" si="75"/>
        <v>77</v>
      </c>
      <c r="S182" s="15">
        <f t="shared" si="75"/>
        <v>99</v>
      </c>
      <c r="T182" s="15">
        <f t="shared" si="75"/>
        <v>13</v>
      </c>
      <c r="U182" s="15">
        <f t="shared" si="75"/>
        <v>72</v>
      </c>
      <c r="V182" s="15">
        <f t="shared" si="75"/>
        <v>98</v>
      </c>
      <c r="W182" s="15">
        <f t="shared" si="75"/>
        <v>18</v>
      </c>
      <c r="X182" s="15">
        <f t="shared" si="75"/>
        <v>35</v>
      </c>
      <c r="Y182" s="15">
        <f t="shared" si="75"/>
        <v>79</v>
      </c>
      <c r="Z182" s="15">
        <f t="shared" si="75"/>
        <v>66</v>
      </c>
      <c r="AA182" s="15">
        <f t="shared" si="75"/>
        <v>98</v>
      </c>
      <c r="AB182" s="15">
        <f t="shared" si="75"/>
        <v>3</v>
      </c>
      <c r="AC182" s="15">
        <f t="shared" si="75"/>
        <v>79</v>
      </c>
      <c r="AD182" s="15">
        <f t="shared" si="75"/>
        <v>87</v>
      </c>
      <c r="AE182" s="15">
        <f t="shared" si="75"/>
        <v>86</v>
      </c>
      <c r="AF182" s="15">
        <f t="shared" si="75"/>
        <v>74</v>
      </c>
      <c r="AG182" s="15">
        <f t="shared" si="8"/>
        <v>-34</v>
      </c>
      <c r="AH182" s="15">
        <v>66</v>
      </c>
      <c r="AI182" s="15">
        <f t="shared" si="9"/>
        <v>4.8999999999999986</v>
      </c>
      <c r="AJ182" s="15">
        <f t="shared" si="10"/>
        <v>0.91425856869414801</v>
      </c>
      <c r="AK182" s="26"/>
      <c r="AL182" s="26"/>
      <c r="AM182" s="26"/>
      <c r="AN182" s="26"/>
    </row>
    <row r="183" spans="1:40" ht="13.5" customHeight="1" x14ac:dyDescent="0.2">
      <c r="A183" s="15">
        <v>67</v>
      </c>
      <c r="B183" s="15">
        <f t="shared" si="6"/>
        <v>-33</v>
      </c>
      <c r="C183" s="15">
        <f t="shared" ref="C183:AF183" si="76">RANK(C69,C$3:C$112,1)+(COUNT($B$3:$B$112)+1-RANK(C69,C$3:C$112,0)-RANK(C69,C$3:C$112,1))/2</f>
        <v>10</v>
      </c>
      <c r="D183" s="15">
        <f t="shared" si="76"/>
        <v>38</v>
      </c>
      <c r="E183" s="15">
        <f t="shared" si="76"/>
        <v>14</v>
      </c>
      <c r="F183" s="15">
        <f t="shared" si="76"/>
        <v>48</v>
      </c>
      <c r="G183" s="15">
        <f t="shared" si="76"/>
        <v>31</v>
      </c>
      <c r="H183" s="15">
        <f t="shared" si="76"/>
        <v>55</v>
      </c>
      <c r="I183" s="15">
        <f t="shared" si="76"/>
        <v>26</v>
      </c>
      <c r="J183" s="15">
        <f t="shared" si="76"/>
        <v>44</v>
      </c>
      <c r="K183" s="15">
        <f t="shared" si="76"/>
        <v>30</v>
      </c>
      <c r="L183" s="15">
        <f t="shared" si="76"/>
        <v>105</v>
      </c>
      <c r="M183" s="15">
        <f t="shared" si="76"/>
        <v>54</v>
      </c>
      <c r="N183" s="15">
        <f t="shared" si="76"/>
        <v>106</v>
      </c>
      <c r="O183" s="15">
        <f t="shared" si="76"/>
        <v>102</v>
      </c>
      <c r="P183" s="15">
        <f t="shared" si="76"/>
        <v>37</v>
      </c>
      <c r="Q183" s="15">
        <f t="shared" si="76"/>
        <v>89</v>
      </c>
      <c r="R183" s="15">
        <f t="shared" si="76"/>
        <v>24</v>
      </c>
      <c r="S183" s="15">
        <f t="shared" si="76"/>
        <v>110</v>
      </c>
      <c r="T183" s="15">
        <f t="shared" si="76"/>
        <v>1</v>
      </c>
      <c r="U183" s="15">
        <f t="shared" si="76"/>
        <v>66</v>
      </c>
      <c r="V183" s="15">
        <f t="shared" si="76"/>
        <v>16</v>
      </c>
      <c r="W183" s="15">
        <f t="shared" si="76"/>
        <v>79</v>
      </c>
      <c r="X183" s="15">
        <f t="shared" si="76"/>
        <v>6</v>
      </c>
      <c r="Y183" s="15">
        <f t="shared" si="76"/>
        <v>52</v>
      </c>
      <c r="Z183" s="15">
        <f t="shared" si="76"/>
        <v>96</v>
      </c>
      <c r="AA183" s="15">
        <f t="shared" si="76"/>
        <v>5</v>
      </c>
      <c r="AB183" s="15">
        <f t="shared" si="76"/>
        <v>88</v>
      </c>
      <c r="AC183" s="15">
        <f t="shared" si="76"/>
        <v>15</v>
      </c>
      <c r="AD183" s="15">
        <f t="shared" si="76"/>
        <v>6</v>
      </c>
      <c r="AE183" s="15">
        <f t="shared" si="76"/>
        <v>77</v>
      </c>
      <c r="AF183" s="15">
        <f t="shared" si="76"/>
        <v>86</v>
      </c>
      <c r="AG183" s="15">
        <f t="shared" si="8"/>
        <v>-33</v>
      </c>
      <c r="AH183" s="15">
        <v>67</v>
      </c>
      <c r="AI183" s="15">
        <f t="shared" si="9"/>
        <v>-4.9666666666666686</v>
      </c>
      <c r="AJ183" s="15">
        <f t="shared" si="10"/>
        <v>-0.92669746078522541</v>
      </c>
      <c r="AK183" s="26"/>
      <c r="AL183" s="26"/>
      <c r="AM183" s="26"/>
      <c r="AN183" s="26"/>
    </row>
    <row r="184" spans="1:40" ht="13.5" customHeight="1" x14ac:dyDescent="0.2">
      <c r="A184" s="15">
        <v>68</v>
      </c>
      <c r="B184" s="15">
        <f t="shared" si="6"/>
        <v>-32</v>
      </c>
      <c r="C184" s="15">
        <f t="shared" ref="C184:AF184" si="77">RANK(C70,C$3:C$112,1)+(COUNT($B$3:$B$112)+1-RANK(C70,C$3:C$112,0)-RANK(C70,C$3:C$112,1))/2</f>
        <v>91</v>
      </c>
      <c r="D184" s="15">
        <f t="shared" si="77"/>
        <v>45</v>
      </c>
      <c r="E184" s="15">
        <f t="shared" si="77"/>
        <v>40</v>
      </c>
      <c r="F184" s="15">
        <f t="shared" si="77"/>
        <v>70</v>
      </c>
      <c r="G184" s="15">
        <f t="shared" si="77"/>
        <v>76</v>
      </c>
      <c r="H184" s="15">
        <f t="shared" si="77"/>
        <v>24</v>
      </c>
      <c r="I184" s="15">
        <f t="shared" si="77"/>
        <v>15</v>
      </c>
      <c r="J184" s="15">
        <f t="shared" si="77"/>
        <v>24</v>
      </c>
      <c r="K184" s="15">
        <f t="shared" si="77"/>
        <v>41</v>
      </c>
      <c r="L184" s="15">
        <f t="shared" si="77"/>
        <v>53</v>
      </c>
      <c r="M184" s="15">
        <f t="shared" si="77"/>
        <v>32</v>
      </c>
      <c r="N184" s="15">
        <f t="shared" si="77"/>
        <v>57</v>
      </c>
      <c r="O184" s="15">
        <f t="shared" si="77"/>
        <v>30</v>
      </c>
      <c r="P184" s="15">
        <f t="shared" si="77"/>
        <v>88</v>
      </c>
      <c r="Q184" s="15">
        <f t="shared" si="77"/>
        <v>86</v>
      </c>
      <c r="R184" s="15">
        <f t="shared" si="77"/>
        <v>99</v>
      </c>
      <c r="S184" s="15">
        <f t="shared" si="77"/>
        <v>11</v>
      </c>
      <c r="T184" s="15">
        <f t="shared" si="77"/>
        <v>83</v>
      </c>
      <c r="U184" s="15">
        <f t="shared" si="77"/>
        <v>6</v>
      </c>
      <c r="V184" s="15">
        <f t="shared" si="77"/>
        <v>91</v>
      </c>
      <c r="W184" s="15">
        <f t="shared" si="77"/>
        <v>110</v>
      </c>
      <c r="X184" s="15">
        <f t="shared" si="77"/>
        <v>34</v>
      </c>
      <c r="Y184" s="15">
        <f t="shared" si="77"/>
        <v>66</v>
      </c>
      <c r="Z184" s="15">
        <f t="shared" si="77"/>
        <v>50</v>
      </c>
      <c r="AA184" s="15">
        <f t="shared" si="77"/>
        <v>23</v>
      </c>
      <c r="AB184" s="15">
        <f t="shared" si="77"/>
        <v>61</v>
      </c>
      <c r="AC184" s="15">
        <f t="shared" si="77"/>
        <v>86</v>
      </c>
      <c r="AD184" s="15">
        <f t="shared" si="77"/>
        <v>64</v>
      </c>
      <c r="AE184" s="15">
        <f t="shared" si="77"/>
        <v>44</v>
      </c>
      <c r="AF184" s="15">
        <f t="shared" si="77"/>
        <v>44</v>
      </c>
      <c r="AG184" s="15">
        <f t="shared" si="8"/>
        <v>-32</v>
      </c>
      <c r="AH184" s="15">
        <v>68</v>
      </c>
      <c r="AI184" s="15">
        <f t="shared" si="9"/>
        <v>-0.70000000000000284</v>
      </c>
      <c r="AJ184" s="15">
        <f t="shared" si="10"/>
        <v>-0.13060836695630743</v>
      </c>
      <c r="AK184" s="26"/>
      <c r="AL184" s="26"/>
      <c r="AM184" s="26"/>
      <c r="AN184" s="26"/>
    </row>
    <row r="185" spans="1:40" ht="13.5" customHeight="1" x14ac:dyDescent="0.2">
      <c r="A185" s="15">
        <v>69</v>
      </c>
      <c r="B185" s="15">
        <f t="shared" si="6"/>
        <v>-31</v>
      </c>
      <c r="C185" s="15">
        <f t="shared" ref="C185:AF185" si="78">RANK(C71,C$3:C$112,1)+(COUNT($B$3:$B$112)+1-RANK(C71,C$3:C$112,0)-RANK(C71,C$3:C$112,1))/2</f>
        <v>12</v>
      </c>
      <c r="D185" s="15">
        <f t="shared" si="78"/>
        <v>53</v>
      </c>
      <c r="E185" s="15">
        <f t="shared" si="78"/>
        <v>90</v>
      </c>
      <c r="F185" s="15">
        <f t="shared" si="78"/>
        <v>92</v>
      </c>
      <c r="G185" s="15">
        <f t="shared" si="78"/>
        <v>35</v>
      </c>
      <c r="H185" s="15">
        <f t="shared" si="78"/>
        <v>31</v>
      </c>
      <c r="I185" s="15">
        <f t="shared" si="78"/>
        <v>98</v>
      </c>
      <c r="J185" s="15">
        <f t="shared" si="78"/>
        <v>10</v>
      </c>
      <c r="K185" s="15">
        <f t="shared" si="78"/>
        <v>76</v>
      </c>
      <c r="L185" s="15">
        <f t="shared" si="78"/>
        <v>59</v>
      </c>
      <c r="M185" s="15">
        <f t="shared" si="78"/>
        <v>37</v>
      </c>
      <c r="N185" s="15">
        <f t="shared" si="78"/>
        <v>42</v>
      </c>
      <c r="O185" s="15">
        <f t="shared" si="78"/>
        <v>65</v>
      </c>
      <c r="P185" s="15">
        <f t="shared" si="78"/>
        <v>46</v>
      </c>
      <c r="Q185" s="15">
        <f t="shared" si="78"/>
        <v>16</v>
      </c>
      <c r="R185" s="15">
        <f t="shared" si="78"/>
        <v>71</v>
      </c>
      <c r="S185" s="15">
        <f t="shared" si="78"/>
        <v>5</v>
      </c>
      <c r="T185" s="15">
        <f t="shared" si="78"/>
        <v>82</v>
      </c>
      <c r="U185" s="15">
        <f t="shared" si="78"/>
        <v>108</v>
      </c>
      <c r="V185" s="15">
        <f t="shared" si="78"/>
        <v>23</v>
      </c>
      <c r="W185" s="15">
        <f t="shared" si="78"/>
        <v>17</v>
      </c>
      <c r="X185" s="15">
        <f t="shared" si="78"/>
        <v>32</v>
      </c>
      <c r="Y185" s="15">
        <f t="shared" si="78"/>
        <v>27</v>
      </c>
      <c r="Z185" s="15">
        <f t="shared" si="78"/>
        <v>42</v>
      </c>
      <c r="AA185" s="15">
        <f t="shared" si="78"/>
        <v>37</v>
      </c>
      <c r="AB185" s="15">
        <f t="shared" si="78"/>
        <v>104</v>
      </c>
      <c r="AC185" s="15">
        <f t="shared" si="78"/>
        <v>35</v>
      </c>
      <c r="AD185" s="15">
        <f t="shared" si="78"/>
        <v>36</v>
      </c>
      <c r="AE185" s="15">
        <f t="shared" si="78"/>
        <v>84</v>
      </c>
      <c r="AF185" s="15">
        <f t="shared" si="78"/>
        <v>47</v>
      </c>
      <c r="AG185" s="15">
        <f t="shared" si="8"/>
        <v>-31</v>
      </c>
      <c r="AH185" s="15">
        <v>69</v>
      </c>
      <c r="AI185" s="15">
        <f t="shared" si="9"/>
        <v>-5.1000000000000014</v>
      </c>
      <c r="AJ185" s="15">
        <f t="shared" si="10"/>
        <v>-0.95157524496737911</v>
      </c>
      <c r="AK185" s="26"/>
      <c r="AL185" s="26"/>
      <c r="AM185" s="26"/>
      <c r="AN185" s="26"/>
    </row>
    <row r="186" spans="1:40" ht="13.5" customHeight="1" x14ac:dyDescent="0.2">
      <c r="A186" s="15">
        <v>70</v>
      </c>
      <c r="B186" s="15">
        <f t="shared" si="6"/>
        <v>-30</v>
      </c>
      <c r="C186" s="15">
        <f t="shared" ref="C186:AF186" si="79">RANK(C72,C$3:C$112,1)+(COUNT($B$3:$B$112)+1-RANK(C72,C$3:C$112,0)-RANK(C72,C$3:C$112,1))/2</f>
        <v>18</v>
      </c>
      <c r="D186" s="15">
        <f t="shared" si="79"/>
        <v>54</v>
      </c>
      <c r="E186" s="15">
        <f t="shared" si="79"/>
        <v>95</v>
      </c>
      <c r="F186" s="15">
        <f t="shared" si="79"/>
        <v>93</v>
      </c>
      <c r="G186" s="15">
        <f t="shared" si="79"/>
        <v>9</v>
      </c>
      <c r="H186" s="15">
        <f t="shared" si="79"/>
        <v>52</v>
      </c>
      <c r="I186" s="15">
        <f t="shared" si="79"/>
        <v>81</v>
      </c>
      <c r="J186" s="15">
        <f t="shared" si="79"/>
        <v>60</v>
      </c>
      <c r="K186" s="15">
        <f t="shared" si="79"/>
        <v>28</v>
      </c>
      <c r="L186" s="15">
        <f t="shared" si="79"/>
        <v>90</v>
      </c>
      <c r="M186" s="15">
        <f t="shared" si="79"/>
        <v>87</v>
      </c>
      <c r="N186" s="15">
        <f t="shared" si="79"/>
        <v>69</v>
      </c>
      <c r="O186" s="15">
        <f t="shared" si="79"/>
        <v>61</v>
      </c>
      <c r="P186" s="15">
        <f t="shared" si="79"/>
        <v>65</v>
      </c>
      <c r="Q186" s="15">
        <f t="shared" si="79"/>
        <v>18</v>
      </c>
      <c r="R186" s="15">
        <f t="shared" si="79"/>
        <v>56</v>
      </c>
      <c r="S186" s="15">
        <f t="shared" si="79"/>
        <v>31</v>
      </c>
      <c r="T186" s="15">
        <f t="shared" si="79"/>
        <v>89</v>
      </c>
      <c r="U186" s="15">
        <f t="shared" si="79"/>
        <v>103</v>
      </c>
      <c r="V186" s="15">
        <f t="shared" si="79"/>
        <v>36</v>
      </c>
      <c r="W186" s="15">
        <f t="shared" si="79"/>
        <v>27</v>
      </c>
      <c r="X186" s="15">
        <f t="shared" si="79"/>
        <v>82</v>
      </c>
      <c r="Y186" s="15">
        <f t="shared" si="79"/>
        <v>25</v>
      </c>
      <c r="Z186" s="15">
        <f t="shared" si="79"/>
        <v>31</v>
      </c>
      <c r="AA186" s="15">
        <f t="shared" si="79"/>
        <v>76</v>
      </c>
      <c r="AB186" s="15">
        <f t="shared" si="79"/>
        <v>20</v>
      </c>
      <c r="AC186" s="15">
        <f t="shared" si="79"/>
        <v>13</v>
      </c>
      <c r="AD186" s="15">
        <f t="shared" si="79"/>
        <v>78</v>
      </c>
      <c r="AE186" s="15">
        <f t="shared" si="79"/>
        <v>36</v>
      </c>
      <c r="AF186" s="15">
        <f t="shared" si="79"/>
        <v>28</v>
      </c>
      <c r="AG186" s="15">
        <f t="shared" si="8"/>
        <v>-30</v>
      </c>
      <c r="AH186" s="15">
        <v>70</v>
      </c>
      <c r="AI186" s="15">
        <f t="shared" si="9"/>
        <v>-1.7999999999999972</v>
      </c>
      <c r="AJ186" s="15">
        <f t="shared" si="10"/>
        <v>-0.33585008645907433</v>
      </c>
      <c r="AK186" s="26"/>
      <c r="AL186" s="26"/>
      <c r="AM186" s="26"/>
      <c r="AN186" s="26"/>
    </row>
    <row r="187" spans="1:40" ht="13.5" customHeight="1" x14ac:dyDescent="0.2">
      <c r="A187" s="15">
        <v>71</v>
      </c>
      <c r="B187" s="15">
        <f t="shared" si="6"/>
        <v>-29</v>
      </c>
      <c r="C187" s="15">
        <f t="shared" ref="C187:AF187" si="80">RANK(C73,C$3:C$112,1)+(COUNT($B$3:$B$112)+1-RANK(C73,C$3:C$112,0)-RANK(C73,C$3:C$112,1))/2</f>
        <v>20</v>
      </c>
      <c r="D187" s="15">
        <f t="shared" si="80"/>
        <v>68</v>
      </c>
      <c r="E187" s="15">
        <f t="shared" si="80"/>
        <v>73</v>
      </c>
      <c r="F187" s="15">
        <f t="shared" si="80"/>
        <v>45</v>
      </c>
      <c r="G187" s="15">
        <f t="shared" si="80"/>
        <v>77</v>
      </c>
      <c r="H187" s="15">
        <f t="shared" si="80"/>
        <v>33</v>
      </c>
      <c r="I187" s="15">
        <f t="shared" si="80"/>
        <v>76</v>
      </c>
      <c r="J187" s="15">
        <f t="shared" si="80"/>
        <v>18</v>
      </c>
      <c r="K187" s="15">
        <f t="shared" si="80"/>
        <v>87</v>
      </c>
      <c r="L187" s="15">
        <f t="shared" si="80"/>
        <v>83</v>
      </c>
      <c r="M187" s="15">
        <f t="shared" si="80"/>
        <v>43</v>
      </c>
      <c r="N187" s="15">
        <f t="shared" si="80"/>
        <v>65</v>
      </c>
      <c r="O187" s="15">
        <f t="shared" si="80"/>
        <v>81</v>
      </c>
      <c r="P187" s="15">
        <f t="shared" si="80"/>
        <v>14</v>
      </c>
      <c r="Q187" s="15">
        <f t="shared" si="80"/>
        <v>21</v>
      </c>
      <c r="R187" s="15">
        <f t="shared" si="80"/>
        <v>27</v>
      </c>
      <c r="S187" s="15">
        <f t="shared" si="80"/>
        <v>83</v>
      </c>
      <c r="T187" s="15">
        <f t="shared" si="80"/>
        <v>33</v>
      </c>
      <c r="U187" s="15">
        <f t="shared" si="80"/>
        <v>58</v>
      </c>
      <c r="V187" s="15">
        <f t="shared" si="80"/>
        <v>52</v>
      </c>
      <c r="W187" s="15">
        <f t="shared" si="80"/>
        <v>72</v>
      </c>
      <c r="X187" s="15">
        <f t="shared" si="80"/>
        <v>48</v>
      </c>
      <c r="Y187" s="15">
        <f t="shared" si="80"/>
        <v>24</v>
      </c>
      <c r="Z187" s="15">
        <f t="shared" si="80"/>
        <v>11</v>
      </c>
      <c r="AA187" s="15">
        <f t="shared" si="80"/>
        <v>46</v>
      </c>
      <c r="AB187" s="15">
        <f t="shared" si="80"/>
        <v>77</v>
      </c>
      <c r="AC187" s="15">
        <f t="shared" si="80"/>
        <v>56</v>
      </c>
      <c r="AD187" s="15">
        <f t="shared" si="80"/>
        <v>48</v>
      </c>
      <c r="AE187" s="15">
        <f t="shared" si="80"/>
        <v>38</v>
      </c>
      <c r="AF187" s="15">
        <f t="shared" si="80"/>
        <v>75</v>
      </c>
      <c r="AG187" s="15">
        <f t="shared" si="8"/>
        <v>-29</v>
      </c>
      <c r="AH187" s="15">
        <v>71</v>
      </c>
      <c r="AI187" s="15">
        <f t="shared" si="9"/>
        <v>-3.7666666666666657</v>
      </c>
      <c r="AJ187" s="15">
        <f t="shared" si="10"/>
        <v>-0.70279740314584171</v>
      </c>
      <c r="AK187" s="26"/>
      <c r="AL187" s="26"/>
      <c r="AM187" s="26"/>
      <c r="AN187" s="26"/>
    </row>
    <row r="188" spans="1:40" ht="13.5" customHeight="1" x14ac:dyDescent="0.2">
      <c r="A188" s="15">
        <v>72</v>
      </c>
      <c r="B188" s="15">
        <f t="shared" si="6"/>
        <v>-28</v>
      </c>
      <c r="C188" s="15">
        <f t="shared" ref="C188:AF188" si="81">RANK(C74,C$3:C$112,1)+(COUNT($B$3:$B$112)+1-RANK(C74,C$3:C$112,0)-RANK(C74,C$3:C$112,1))/2</f>
        <v>17</v>
      </c>
      <c r="D188" s="15">
        <f t="shared" si="81"/>
        <v>97</v>
      </c>
      <c r="E188" s="15">
        <f t="shared" si="81"/>
        <v>98</v>
      </c>
      <c r="F188" s="15">
        <f t="shared" si="81"/>
        <v>39</v>
      </c>
      <c r="G188" s="15">
        <f t="shared" si="81"/>
        <v>46</v>
      </c>
      <c r="H188" s="15">
        <f t="shared" si="81"/>
        <v>26</v>
      </c>
      <c r="I188" s="15">
        <f t="shared" si="81"/>
        <v>63</v>
      </c>
      <c r="J188" s="15">
        <f t="shared" si="81"/>
        <v>39</v>
      </c>
      <c r="K188" s="15">
        <f t="shared" si="81"/>
        <v>4</v>
      </c>
      <c r="L188" s="15">
        <f t="shared" si="81"/>
        <v>50</v>
      </c>
      <c r="M188" s="15">
        <f t="shared" si="81"/>
        <v>31</v>
      </c>
      <c r="N188" s="15">
        <f t="shared" si="81"/>
        <v>83</v>
      </c>
      <c r="O188" s="15">
        <f t="shared" si="81"/>
        <v>53</v>
      </c>
      <c r="P188" s="15">
        <f t="shared" si="81"/>
        <v>27</v>
      </c>
      <c r="Q188" s="15">
        <f t="shared" si="81"/>
        <v>79</v>
      </c>
      <c r="R188" s="15">
        <f t="shared" si="81"/>
        <v>58</v>
      </c>
      <c r="S188" s="15">
        <f t="shared" si="81"/>
        <v>7</v>
      </c>
      <c r="T188" s="15">
        <f t="shared" si="81"/>
        <v>76</v>
      </c>
      <c r="U188" s="15">
        <f t="shared" si="81"/>
        <v>28</v>
      </c>
      <c r="V188" s="15">
        <f t="shared" si="81"/>
        <v>59</v>
      </c>
      <c r="W188" s="15">
        <f t="shared" si="81"/>
        <v>88</v>
      </c>
      <c r="X188" s="15">
        <f t="shared" si="81"/>
        <v>99</v>
      </c>
      <c r="Y188" s="15">
        <f t="shared" si="81"/>
        <v>86</v>
      </c>
      <c r="Z188" s="15">
        <f t="shared" si="81"/>
        <v>45</v>
      </c>
      <c r="AA188" s="15">
        <f t="shared" si="81"/>
        <v>3</v>
      </c>
      <c r="AB188" s="15">
        <f t="shared" si="81"/>
        <v>99</v>
      </c>
      <c r="AC188" s="15">
        <f t="shared" si="81"/>
        <v>43</v>
      </c>
      <c r="AD188" s="15">
        <f t="shared" si="81"/>
        <v>20</v>
      </c>
      <c r="AE188" s="15">
        <f t="shared" si="81"/>
        <v>85</v>
      </c>
      <c r="AF188" s="15">
        <f t="shared" si="81"/>
        <v>102</v>
      </c>
      <c r="AG188" s="15">
        <f t="shared" si="8"/>
        <v>-28</v>
      </c>
      <c r="AH188" s="15">
        <v>72</v>
      </c>
      <c r="AI188" s="15">
        <f t="shared" si="9"/>
        <v>-0.5</v>
      </c>
      <c r="AJ188" s="15">
        <f t="shared" si="10"/>
        <v>-9.3291690683076356E-2</v>
      </c>
      <c r="AK188" s="26"/>
      <c r="AL188" s="26"/>
      <c r="AM188" s="26"/>
      <c r="AN188" s="26"/>
    </row>
    <row r="189" spans="1:40" ht="13.5" customHeight="1" x14ac:dyDescent="0.2">
      <c r="A189" s="15">
        <v>73</v>
      </c>
      <c r="B189" s="15">
        <f t="shared" si="6"/>
        <v>-27</v>
      </c>
      <c r="C189" s="15">
        <f t="shared" ref="C189:AF189" si="82">RANK(C75,C$3:C$112,1)+(COUNT($B$3:$B$112)+1-RANK(C75,C$3:C$112,0)-RANK(C75,C$3:C$112,1))/2</f>
        <v>32</v>
      </c>
      <c r="D189" s="15">
        <f t="shared" si="82"/>
        <v>103</v>
      </c>
      <c r="E189" s="15">
        <f t="shared" si="82"/>
        <v>79</v>
      </c>
      <c r="F189" s="15">
        <f t="shared" si="82"/>
        <v>57</v>
      </c>
      <c r="G189" s="15">
        <f t="shared" si="82"/>
        <v>15</v>
      </c>
      <c r="H189" s="15">
        <f t="shared" si="82"/>
        <v>16</v>
      </c>
      <c r="I189" s="15">
        <f t="shared" si="82"/>
        <v>22</v>
      </c>
      <c r="J189" s="15">
        <f t="shared" si="82"/>
        <v>22</v>
      </c>
      <c r="K189" s="15">
        <f t="shared" si="82"/>
        <v>43</v>
      </c>
      <c r="L189" s="15">
        <f t="shared" si="82"/>
        <v>100</v>
      </c>
      <c r="M189" s="15">
        <f t="shared" si="82"/>
        <v>57</v>
      </c>
      <c r="N189" s="15">
        <f t="shared" si="82"/>
        <v>12</v>
      </c>
      <c r="O189" s="15">
        <f t="shared" si="82"/>
        <v>99</v>
      </c>
      <c r="P189" s="15">
        <f t="shared" si="82"/>
        <v>35</v>
      </c>
      <c r="Q189" s="15">
        <f t="shared" si="82"/>
        <v>3</v>
      </c>
      <c r="R189" s="15">
        <f t="shared" si="82"/>
        <v>52</v>
      </c>
      <c r="S189" s="15">
        <f t="shared" si="82"/>
        <v>47</v>
      </c>
      <c r="T189" s="15">
        <f t="shared" si="82"/>
        <v>19</v>
      </c>
      <c r="U189" s="15">
        <f t="shared" si="82"/>
        <v>95</v>
      </c>
      <c r="V189" s="15">
        <f t="shared" si="82"/>
        <v>43</v>
      </c>
      <c r="W189" s="15">
        <f t="shared" si="82"/>
        <v>28</v>
      </c>
      <c r="X189" s="15">
        <f t="shared" si="82"/>
        <v>21</v>
      </c>
      <c r="Y189" s="15">
        <f t="shared" si="82"/>
        <v>49</v>
      </c>
      <c r="Z189" s="15">
        <f t="shared" si="82"/>
        <v>70</v>
      </c>
      <c r="AA189" s="15">
        <f t="shared" si="82"/>
        <v>4</v>
      </c>
      <c r="AB189" s="15">
        <f t="shared" si="82"/>
        <v>58</v>
      </c>
      <c r="AC189" s="15">
        <f t="shared" si="82"/>
        <v>51</v>
      </c>
      <c r="AD189" s="15">
        <f t="shared" si="82"/>
        <v>102</v>
      </c>
      <c r="AE189" s="15">
        <f t="shared" si="82"/>
        <v>87</v>
      </c>
      <c r="AF189" s="15">
        <f t="shared" si="82"/>
        <v>106</v>
      </c>
      <c r="AG189" s="15">
        <f t="shared" si="8"/>
        <v>-27</v>
      </c>
      <c r="AH189" s="15">
        <v>73</v>
      </c>
      <c r="AI189" s="15">
        <f t="shared" si="9"/>
        <v>-4.6000000000000014</v>
      </c>
      <c r="AJ189" s="15">
        <f t="shared" si="10"/>
        <v>-0.8582835542843027</v>
      </c>
      <c r="AK189" s="26"/>
      <c r="AL189" s="26"/>
      <c r="AM189" s="26"/>
      <c r="AN189" s="26"/>
    </row>
    <row r="190" spans="1:40" ht="13.5" customHeight="1" x14ac:dyDescent="0.2">
      <c r="A190" s="15">
        <v>74</v>
      </c>
      <c r="B190" s="15">
        <f t="shared" si="6"/>
        <v>-26</v>
      </c>
      <c r="C190" s="15">
        <f t="shared" ref="C190:AF190" si="83">RANK(C76,C$3:C$112,1)+(COUNT($B$3:$B$112)+1-RANK(C76,C$3:C$112,0)-RANK(C76,C$3:C$112,1))/2</f>
        <v>77</v>
      </c>
      <c r="D190" s="15">
        <f t="shared" si="83"/>
        <v>23</v>
      </c>
      <c r="E190" s="15">
        <f t="shared" si="83"/>
        <v>10</v>
      </c>
      <c r="F190" s="15">
        <f t="shared" si="83"/>
        <v>62</v>
      </c>
      <c r="G190" s="15">
        <f t="shared" si="83"/>
        <v>96</v>
      </c>
      <c r="H190" s="15">
        <f t="shared" si="83"/>
        <v>81</v>
      </c>
      <c r="I190" s="15">
        <f t="shared" si="83"/>
        <v>25</v>
      </c>
      <c r="J190" s="15">
        <f t="shared" si="83"/>
        <v>92</v>
      </c>
      <c r="K190" s="15">
        <f t="shared" si="83"/>
        <v>94</v>
      </c>
      <c r="L190" s="15">
        <f t="shared" si="83"/>
        <v>11</v>
      </c>
      <c r="M190" s="15">
        <f t="shared" si="83"/>
        <v>19</v>
      </c>
      <c r="N190" s="15">
        <f t="shared" si="83"/>
        <v>41</v>
      </c>
      <c r="O190" s="15">
        <f t="shared" si="83"/>
        <v>51</v>
      </c>
      <c r="P190" s="15">
        <f t="shared" si="83"/>
        <v>105</v>
      </c>
      <c r="Q190" s="15">
        <f t="shared" si="83"/>
        <v>41</v>
      </c>
      <c r="R190" s="15">
        <f t="shared" si="83"/>
        <v>46</v>
      </c>
      <c r="S190" s="15">
        <f t="shared" si="83"/>
        <v>57</v>
      </c>
      <c r="T190" s="15">
        <f t="shared" si="83"/>
        <v>47</v>
      </c>
      <c r="U190" s="15">
        <f t="shared" si="83"/>
        <v>39</v>
      </c>
      <c r="V190" s="15">
        <f t="shared" si="83"/>
        <v>77</v>
      </c>
      <c r="W190" s="15">
        <f t="shared" si="83"/>
        <v>66</v>
      </c>
      <c r="X190" s="15">
        <f t="shared" si="83"/>
        <v>106</v>
      </c>
      <c r="Y190" s="15">
        <f t="shared" si="83"/>
        <v>37</v>
      </c>
      <c r="Z190" s="15">
        <f t="shared" si="83"/>
        <v>55</v>
      </c>
      <c r="AA190" s="15">
        <f t="shared" si="83"/>
        <v>38</v>
      </c>
      <c r="AB190" s="15">
        <f t="shared" si="83"/>
        <v>62</v>
      </c>
      <c r="AC190" s="15">
        <f t="shared" si="83"/>
        <v>28</v>
      </c>
      <c r="AD190" s="15">
        <f t="shared" si="83"/>
        <v>62</v>
      </c>
      <c r="AE190" s="15">
        <f t="shared" si="83"/>
        <v>11</v>
      </c>
      <c r="AF190" s="15">
        <f t="shared" si="83"/>
        <v>37</v>
      </c>
      <c r="AG190" s="15">
        <f t="shared" si="8"/>
        <v>-26</v>
      </c>
      <c r="AH190" s="15">
        <v>74</v>
      </c>
      <c r="AI190" s="15">
        <f t="shared" si="9"/>
        <v>-2.2999999999999972</v>
      </c>
      <c r="AJ190" s="15">
        <f t="shared" si="10"/>
        <v>-0.42914177714215068</v>
      </c>
      <c r="AK190" s="26"/>
      <c r="AL190" s="26"/>
      <c r="AM190" s="26"/>
      <c r="AN190" s="26"/>
    </row>
    <row r="191" spans="1:40" ht="13.5" customHeight="1" x14ac:dyDescent="0.2">
      <c r="A191" s="15">
        <v>75</v>
      </c>
      <c r="B191" s="15">
        <f t="shared" si="6"/>
        <v>-25</v>
      </c>
      <c r="C191" s="15">
        <f t="shared" ref="C191:AF191" si="84">RANK(C77,C$3:C$112,1)+(COUNT($B$3:$B$112)+1-RANK(C77,C$3:C$112,0)-RANK(C77,C$3:C$112,1))/2</f>
        <v>26</v>
      </c>
      <c r="D191" s="15">
        <f t="shared" si="84"/>
        <v>61</v>
      </c>
      <c r="E191" s="15">
        <f t="shared" si="84"/>
        <v>105</v>
      </c>
      <c r="F191" s="15">
        <f t="shared" si="84"/>
        <v>72</v>
      </c>
      <c r="G191" s="15">
        <f t="shared" si="84"/>
        <v>45</v>
      </c>
      <c r="H191" s="15">
        <f t="shared" si="84"/>
        <v>73</v>
      </c>
      <c r="I191" s="15">
        <f t="shared" si="84"/>
        <v>38</v>
      </c>
      <c r="J191" s="15">
        <f t="shared" si="84"/>
        <v>40</v>
      </c>
      <c r="K191" s="15">
        <f t="shared" si="84"/>
        <v>20</v>
      </c>
      <c r="L191" s="15">
        <f t="shared" si="84"/>
        <v>70</v>
      </c>
      <c r="M191" s="15">
        <f t="shared" si="84"/>
        <v>41</v>
      </c>
      <c r="N191" s="15">
        <f t="shared" si="84"/>
        <v>77</v>
      </c>
      <c r="O191" s="15">
        <f t="shared" si="84"/>
        <v>29</v>
      </c>
      <c r="P191" s="15">
        <f t="shared" si="84"/>
        <v>89</v>
      </c>
      <c r="Q191" s="15">
        <f t="shared" si="84"/>
        <v>26</v>
      </c>
      <c r="R191" s="15">
        <f t="shared" si="84"/>
        <v>64</v>
      </c>
      <c r="S191" s="15">
        <f t="shared" si="84"/>
        <v>34</v>
      </c>
      <c r="T191" s="15">
        <f t="shared" si="84"/>
        <v>46</v>
      </c>
      <c r="U191" s="15">
        <f t="shared" si="84"/>
        <v>26</v>
      </c>
      <c r="V191" s="15">
        <f t="shared" si="84"/>
        <v>9</v>
      </c>
      <c r="W191" s="15">
        <f t="shared" si="84"/>
        <v>12</v>
      </c>
      <c r="X191" s="15">
        <f t="shared" si="84"/>
        <v>43</v>
      </c>
      <c r="Y191" s="15">
        <f t="shared" si="84"/>
        <v>56</v>
      </c>
      <c r="Z191" s="15">
        <f t="shared" si="84"/>
        <v>97</v>
      </c>
      <c r="AA191" s="15">
        <f t="shared" si="84"/>
        <v>65</v>
      </c>
      <c r="AB191" s="15">
        <f t="shared" si="84"/>
        <v>81</v>
      </c>
      <c r="AC191" s="15">
        <f t="shared" si="84"/>
        <v>53</v>
      </c>
      <c r="AD191" s="15">
        <f t="shared" si="84"/>
        <v>30</v>
      </c>
      <c r="AE191" s="15">
        <f t="shared" si="84"/>
        <v>88</v>
      </c>
      <c r="AF191" s="15">
        <f t="shared" si="84"/>
        <v>71</v>
      </c>
      <c r="AG191" s="15">
        <f t="shared" si="8"/>
        <v>-25</v>
      </c>
      <c r="AH191" s="15">
        <v>75</v>
      </c>
      <c r="AI191" s="15">
        <f t="shared" si="9"/>
        <v>-2.6000000000000014</v>
      </c>
      <c r="AJ191" s="15">
        <f t="shared" si="10"/>
        <v>-0.48511679155199733</v>
      </c>
      <c r="AK191" s="26"/>
      <c r="AL191" s="26"/>
      <c r="AM191" s="26"/>
      <c r="AN191" s="26"/>
    </row>
    <row r="192" spans="1:40" ht="13.5" customHeight="1" x14ac:dyDescent="0.2">
      <c r="A192" s="15">
        <v>76</v>
      </c>
      <c r="B192" s="15">
        <f t="shared" si="6"/>
        <v>-24</v>
      </c>
      <c r="C192" s="15">
        <f t="shared" ref="C192:AF192" si="85">RANK(C78,C$3:C$112,1)+(COUNT($B$3:$B$112)+1-RANK(C78,C$3:C$112,0)-RANK(C78,C$3:C$112,1))/2</f>
        <v>86</v>
      </c>
      <c r="D192" s="15">
        <f t="shared" si="85"/>
        <v>19</v>
      </c>
      <c r="E192" s="15">
        <f t="shared" si="85"/>
        <v>48</v>
      </c>
      <c r="F192" s="15">
        <f t="shared" si="85"/>
        <v>50</v>
      </c>
      <c r="G192" s="15">
        <f t="shared" si="85"/>
        <v>30</v>
      </c>
      <c r="H192" s="15">
        <f t="shared" si="85"/>
        <v>82</v>
      </c>
      <c r="I192" s="15">
        <f t="shared" si="85"/>
        <v>85</v>
      </c>
      <c r="J192" s="15">
        <f t="shared" si="85"/>
        <v>38</v>
      </c>
      <c r="K192" s="15">
        <f t="shared" si="85"/>
        <v>57</v>
      </c>
      <c r="L192" s="15">
        <f t="shared" si="85"/>
        <v>92</v>
      </c>
      <c r="M192" s="15">
        <f t="shared" si="85"/>
        <v>104</v>
      </c>
      <c r="N192" s="15">
        <f t="shared" si="85"/>
        <v>35</v>
      </c>
      <c r="O192" s="15">
        <f t="shared" si="85"/>
        <v>40</v>
      </c>
      <c r="P192" s="15">
        <f t="shared" si="85"/>
        <v>55</v>
      </c>
      <c r="Q192" s="15">
        <f t="shared" si="85"/>
        <v>13</v>
      </c>
      <c r="R192" s="15">
        <f t="shared" si="85"/>
        <v>51</v>
      </c>
      <c r="S192" s="15">
        <f t="shared" si="85"/>
        <v>81</v>
      </c>
      <c r="T192" s="15">
        <f t="shared" si="85"/>
        <v>58</v>
      </c>
      <c r="U192" s="15">
        <f t="shared" si="85"/>
        <v>3</v>
      </c>
      <c r="V192" s="15">
        <f t="shared" si="85"/>
        <v>56</v>
      </c>
      <c r="W192" s="15">
        <f t="shared" si="85"/>
        <v>78</v>
      </c>
      <c r="X192" s="15">
        <f t="shared" si="85"/>
        <v>22</v>
      </c>
      <c r="Y192" s="15">
        <f t="shared" si="85"/>
        <v>102</v>
      </c>
      <c r="Z192" s="15">
        <f t="shared" si="85"/>
        <v>74</v>
      </c>
      <c r="AA192" s="15">
        <f t="shared" si="85"/>
        <v>30</v>
      </c>
      <c r="AB192" s="15">
        <f t="shared" si="85"/>
        <v>73</v>
      </c>
      <c r="AC192" s="15">
        <f t="shared" si="85"/>
        <v>81</v>
      </c>
      <c r="AD192" s="15">
        <f t="shared" si="85"/>
        <v>54</v>
      </c>
      <c r="AE192" s="15">
        <f t="shared" si="85"/>
        <v>21</v>
      </c>
      <c r="AF192" s="15">
        <f t="shared" si="85"/>
        <v>42</v>
      </c>
      <c r="AG192" s="15">
        <f t="shared" si="8"/>
        <v>-24</v>
      </c>
      <c r="AH192" s="15">
        <v>76</v>
      </c>
      <c r="AI192" s="15">
        <f t="shared" si="9"/>
        <v>-0.1666666666666643</v>
      </c>
      <c r="AJ192" s="15">
        <f t="shared" si="10"/>
        <v>-3.1097230227691675E-2</v>
      </c>
      <c r="AK192" s="26"/>
      <c r="AL192" s="26"/>
      <c r="AM192" s="26"/>
      <c r="AN192" s="26"/>
    </row>
    <row r="193" spans="1:40" ht="13.5" customHeight="1" x14ac:dyDescent="0.2">
      <c r="A193" s="15">
        <v>77</v>
      </c>
      <c r="B193" s="15">
        <f t="shared" si="6"/>
        <v>-23</v>
      </c>
      <c r="C193" s="15">
        <f t="shared" ref="C193:AF193" si="86">RANK(C79,C$3:C$112,1)+(COUNT($B$3:$B$112)+1-RANK(C79,C$3:C$112,0)-RANK(C79,C$3:C$112,1))/2</f>
        <v>84</v>
      </c>
      <c r="D193" s="15">
        <f t="shared" si="86"/>
        <v>24</v>
      </c>
      <c r="E193" s="15">
        <f t="shared" si="86"/>
        <v>91</v>
      </c>
      <c r="F193" s="15">
        <f t="shared" si="86"/>
        <v>49</v>
      </c>
      <c r="G193" s="15">
        <f t="shared" si="86"/>
        <v>48</v>
      </c>
      <c r="H193" s="15">
        <f t="shared" si="86"/>
        <v>79</v>
      </c>
      <c r="I193" s="15">
        <f t="shared" si="86"/>
        <v>100</v>
      </c>
      <c r="J193" s="15">
        <f t="shared" si="86"/>
        <v>11</v>
      </c>
      <c r="K193" s="15">
        <f t="shared" si="86"/>
        <v>67</v>
      </c>
      <c r="L193" s="15">
        <f t="shared" si="86"/>
        <v>103</v>
      </c>
      <c r="M193" s="15">
        <f t="shared" si="86"/>
        <v>62</v>
      </c>
      <c r="N193" s="15">
        <f t="shared" si="86"/>
        <v>56</v>
      </c>
      <c r="O193" s="15">
        <f t="shared" si="86"/>
        <v>49</v>
      </c>
      <c r="P193" s="15">
        <f t="shared" si="86"/>
        <v>28</v>
      </c>
      <c r="Q193" s="15">
        <f t="shared" si="86"/>
        <v>40</v>
      </c>
      <c r="R193" s="15">
        <f t="shared" si="86"/>
        <v>41</v>
      </c>
      <c r="S193" s="15">
        <f t="shared" si="86"/>
        <v>25</v>
      </c>
      <c r="T193" s="15">
        <f t="shared" si="86"/>
        <v>64</v>
      </c>
      <c r="U193" s="15">
        <f t="shared" si="86"/>
        <v>40</v>
      </c>
      <c r="V193" s="15">
        <f t="shared" si="86"/>
        <v>47</v>
      </c>
      <c r="W193" s="15">
        <f t="shared" si="86"/>
        <v>20</v>
      </c>
      <c r="X193" s="15">
        <f t="shared" si="86"/>
        <v>78</v>
      </c>
      <c r="Y193" s="15">
        <f t="shared" si="86"/>
        <v>44</v>
      </c>
      <c r="Z193" s="15">
        <f t="shared" si="86"/>
        <v>67</v>
      </c>
      <c r="AA193" s="15">
        <f t="shared" si="86"/>
        <v>28</v>
      </c>
      <c r="AB193" s="15">
        <f t="shared" si="86"/>
        <v>87</v>
      </c>
      <c r="AC193" s="15">
        <f t="shared" si="86"/>
        <v>18</v>
      </c>
      <c r="AD193" s="15">
        <f t="shared" si="86"/>
        <v>10</v>
      </c>
      <c r="AE193" s="15">
        <f t="shared" si="86"/>
        <v>58</v>
      </c>
      <c r="AF193" s="15">
        <f t="shared" si="86"/>
        <v>45</v>
      </c>
      <c r="AG193" s="15">
        <f t="shared" si="8"/>
        <v>-23</v>
      </c>
      <c r="AH193" s="15">
        <v>77</v>
      </c>
      <c r="AI193" s="15">
        <f t="shared" si="9"/>
        <v>-3.3999999999999986</v>
      </c>
      <c r="AJ193" s="15">
        <f t="shared" si="10"/>
        <v>-0.63438349664491889</v>
      </c>
      <c r="AK193" s="26"/>
      <c r="AL193" s="26"/>
      <c r="AM193" s="26"/>
      <c r="AN193" s="26"/>
    </row>
    <row r="194" spans="1:40" ht="13.5" customHeight="1" x14ac:dyDescent="0.2">
      <c r="A194" s="15">
        <v>78</v>
      </c>
      <c r="B194" s="15">
        <f t="shared" si="6"/>
        <v>-22</v>
      </c>
      <c r="C194" s="15">
        <f t="shared" ref="C194:AF194" si="87">RANK(C80,C$3:C$112,1)+(COUNT($B$3:$B$112)+1-RANK(C80,C$3:C$112,0)-RANK(C80,C$3:C$112,1))/2</f>
        <v>56</v>
      </c>
      <c r="D194" s="15">
        <f t="shared" si="87"/>
        <v>85</v>
      </c>
      <c r="E194" s="15">
        <f t="shared" si="87"/>
        <v>1</v>
      </c>
      <c r="F194" s="15">
        <f t="shared" si="87"/>
        <v>101</v>
      </c>
      <c r="G194" s="15">
        <f t="shared" si="87"/>
        <v>54</v>
      </c>
      <c r="H194" s="15">
        <f t="shared" si="87"/>
        <v>48</v>
      </c>
      <c r="I194" s="15">
        <f t="shared" si="87"/>
        <v>97</v>
      </c>
      <c r="J194" s="15">
        <f t="shared" si="87"/>
        <v>80</v>
      </c>
      <c r="K194" s="15">
        <f t="shared" si="87"/>
        <v>63</v>
      </c>
      <c r="L194" s="15">
        <f t="shared" si="87"/>
        <v>38</v>
      </c>
      <c r="M194" s="15">
        <f t="shared" si="87"/>
        <v>110</v>
      </c>
      <c r="N194" s="15">
        <f t="shared" si="87"/>
        <v>96</v>
      </c>
      <c r="O194" s="15">
        <f t="shared" si="87"/>
        <v>56</v>
      </c>
      <c r="P194" s="15">
        <f t="shared" si="87"/>
        <v>12</v>
      </c>
      <c r="Q194" s="15">
        <f t="shared" si="87"/>
        <v>93</v>
      </c>
      <c r="R194" s="15">
        <f t="shared" si="87"/>
        <v>107</v>
      </c>
      <c r="S194" s="15">
        <f t="shared" si="87"/>
        <v>50</v>
      </c>
      <c r="T194" s="15">
        <f t="shared" si="87"/>
        <v>108</v>
      </c>
      <c r="U194" s="15">
        <f t="shared" si="87"/>
        <v>37</v>
      </c>
      <c r="V194" s="15">
        <f t="shared" si="87"/>
        <v>96</v>
      </c>
      <c r="W194" s="15">
        <f t="shared" si="87"/>
        <v>77</v>
      </c>
      <c r="X194" s="15">
        <f t="shared" si="87"/>
        <v>81</v>
      </c>
      <c r="Y194" s="15">
        <f t="shared" si="87"/>
        <v>90</v>
      </c>
      <c r="Z194" s="15">
        <f t="shared" si="87"/>
        <v>63</v>
      </c>
      <c r="AA194" s="15">
        <f t="shared" si="87"/>
        <v>14</v>
      </c>
      <c r="AB194" s="15">
        <f t="shared" si="87"/>
        <v>21</v>
      </c>
      <c r="AC194" s="15">
        <f t="shared" si="87"/>
        <v>6</v>
      </c>
      <c r="AD194" s="15">
        <f t="shared" si="87"/>
        <v>83</v>
      </c>
      <c r="AE194" s="15">
        <f t="shared" si="87"/>
        <v>35</v>
      </c>
      <c r="AF194" s="15">
        <f t="shared" si="87"/>
        <v>88</v>
      </c>
      <c r="AG194" s="15">
        <f t="shared" si="8"/>
        <v>-22</v>
      </c>
      <c r="AH194" s="15">
        <v>78</v>
      </c>
      <c r="AI194" s="15">
        <f t="shared" si="9"/>
        <v>9.36666666666666</v>
      </c>
      <c r="AJ194" s="15">
        <f t="shared" si="10"/>
        <v>1.7476643387962958</v>
      </c>
      <c r="AK194" s="26"/>
      <c r="AL194" s="26"/>
      <c r="AM194" s="26"/>
      <c r="AN194" s="26"/>
    </row>
    <row r="195" spans="1:40" ht="13.5" customHeight="1" x14ac:dyDescent="0.2">
      <c r="A195" s="15">
        <v>79</v>
      </c>
      <c r="B195" s="15">
        <f t="shared" si="6"/>
        <v>-21</v>
      </c>
      <c r="C195" s="15">
        <f t="shared" ref="C195:AF195" si="88">RANK(C81,C$3:C$112,1)+(COUNT($B$3:$B$112)+1-RANK(C81,C$3:C$112,0)-RANK(C81,C$3:C$112,1))/2</f>
        <v>103</v>
      </c>
      <c r="D195" s="15">
        <f t="shared" si="88"/>
        <v>93</v>
      </c>
      <c r="E195" s="15">
        <f t="shared" si="88"/>
        <v>6</v>
      </c>
      <c r="F195" s="15">
        <f t="shared" si="88"/>
        <v>32</v>
      </c>
      <c r="G195" s="15">
        <f t="shared" si="88"/>
        <v>109</v>
      </c>
      <c r="H195" s="15">
        <f t="shared" si="88"/>
        <v>22</v>
      </c>
      <c r="I195" s="15">
        <f t="shared" si="88"/>
        <v>67</v>
      </c>
      <c r="J195" s="15">
        <f t="shared" si="88"/>
        <v>90</v>
      </c>
      <c r="K195" s="15">
        <f t="shared" si="88"/>
        <v>73</v>
      </c>
      <c r="L195" s="15">
        <f t="shared" si="88"/>
        <v>24</v>
      </c>
      <c r="M195" s="15">
        <f t="shared" si="88"/>
        <v>2</v>
      </c>
      <c r="N195" s="15">
        <f t="shared" si="88"/>
        <v>105</v>
      </c>
      <c r="O195" s="15">
        <f t="shared" si="88"/>
        <v>50</v>
      </c>
      <c r="P195" s="15">
        <f t="shared" si="88"/>
        <v>15</v>
      </c>
      <c r="Q195" s="15">
        <f t="shared" si="88"/>
        <v>37</v>
      </c>
      <c r="R195" s="15">
        <f t="shared" si="88"/>
        <v>62</v>
      </c>
      <c r="S195" s="15">
        <f t="shared" si="88"/>
        <v>54</v>
      </c>
      <c r="T195" s="15">
        <f t="shared" si="88"/>
        <v>36</v>
      </c>
      <c r="U195" s="15">
        <f t="shared" si="88"/>
        <v>57</v>
      </c>
      <c r="V195" s="15">
        <f t="shared" si="88"/>
        <v>85</v>
      </c>
      <c r="W195" s="15">
        <f t="shared" si="88"/>
        <v>51</v>
      </c>
      <c r="X195" s="15">
        <f t="shared" si="88"/>
        <v>28</v>
      </c>
      <c r="Y195" s="15">
        <f t="shared" si="88"/>
        <v>72</v>
      </c>
      <c r="Z195" s="15">
        <f t="shared" si="88"/>
        <v>88</v>
      </c>
      <c r="AA195" s="15">
        <f t="shared" si="88"/>
        <v>80</v>
      </c>
      <c r="AB195" s="15">
        <f t="shared" si="88"/>
        <v>91</v>
      </c>
      <c r="AC195" s="15">
        <f t="shared" si="88"/>
        <v>69</v>
      </c>
      <c r="AD195" s="15">
        <f t="shared" si="88"/>
        <v>94</v>
      </c>
      <c r="AE195" s="15">
        <f t="shared" si="88"/>
        <v>28</v>
      </c>
      <c r="AF195" s="15">
        <f t="shared" si="88"/>
        <v>50</v>
      </c>
      <c r="AG195" s="15">
        <f t="shared" si="8"/>
        <v>-21</v>
      </c>
      <c r="AH195" s="15">
        <v>79</v>
      </c>
      <c r="AI195" s="15">
        <f t="shared" si="9"/>
        <v>3.6000000000000014</v>
      </c>
      <c r="AJ195" s="15">
        <f t="shared" si="10"/>
        <v>0.67170017291814998</v>
      </c>
      <c r="AK195" s="26"/>
      <c r="AL195" s="26"/>
      <c r="AM195" s="26"/>
      <c r="AN195" s="26"/>
    </row>
    <row r="196" spans="1:40" ht="13.5" customHeight="1" x14ac:dyDescent="0.2">
      <c r="A196" s="15">
        <v>80</v>
      </c>
      <c r="B196" s="15">
        <f t="shared" si="6"/>
        <v>-20</v>
      </c>
      <c r="C196" s="15">
        <f t="shared" ref="C196:AF196" si="89">RANK(C82,C$3:C$112,1)+(COUNT($B$3:$B$112)+1-RANK(C82,C$3:C$112,0)-RANK(C82,C$3:C$112,1))/2</f>
        <v>29</v>
      </c>
      <c r="D196" s="15">
        <f t="shared" si="89"/>
        <v>48</v>
      </c>
      <c r="E196" s="15">
        <f t="shared" si="89"/>
        <v>63</v>
      </c>
      <c r="F196" s="15">
        <f t="shared" si="89"/>
        <v>106</v>
      </c>
      <c r="G196" s="15">
        <f t="shared" si="89"/>
        <v>104</v>
      </c>
      <c r="H196" s="15">
        <f t="shared" si="89"/>
        <v>25</v>
      </c>
      <c r="I196" s="15">
        <f t="shared" si="89"/>
        <v>69</v>
      </c>
      <c r="J196" s="15">
        <f t="shared" si="89"/>
        <v>5</v>
      </c>
      <c r="K196" s="15">
        <f t="shared" si="89"/>
        <v>36</v>
      </c>
      <c r="L196" s="15">
        <f t="shared" si="89"/>
        <v>49</v>
      </c>
      <c r="M196" s="15">
        <f t="shared" si="89"/>
        <v>27</v>
      </c>
      <c r="N196" s="15">
        <f t="shared" si="89"/>
        <v>48</v>
      </c>
      <c r="O196" s="15">
        <f t="shared" si="89"/>
        <v>73</v>
      </c>
      <c r="P196" s="15">
        <f t="shared" si="89"/>
        <v>86</v>
      </c>
      <c r="Q196" s="15">
        <f t="shared" si="89"/>
        <v>22</v>
      </c>
      <c r="R196" s="15">
        <f t="shared" si="89"/>
        <v>94</v>
      </c>
      <c r="S196" s="15">
        <f t="shared" si="89"/>
        <v>41</v>
      </c>
      <c r="T196" s="15">
        <f t="shared" si="89"/>
        <v>84</v>
      </c>
      <c r="U196" s="15">
        <f t="shared" si="89"/>
        <v>33</v>
      </c>
      <c r="V196" s="15">
        <f t="shared" si="89"/>
        <v>45</v>
      </c>
      <c r="W196" s="15">
        <f t="shared" si="89"/>
        <v>105</v>
      </c>
      <c r="X196" s="15">
        <f t="shared" si="89"/>
        <v>44</v>
      </c>
      <c r="Y196" s="15">
        <f t="shared" si="89"/>
        <v>70</v>
      </c>
      <c r="Z196" s="15">
        <f t="shared" si="89"/>
        <v>57</v>
      </c>
      <c r="AA196" s="15">
        <f t="shared" si="89"/>
        <v>68</v>
      </c>
      <c r="AB196" s="15">
        <f t="shared" si="89"/>
        <v>63</v>
      </c>
      <c r="AC196" s="15">
        <f t="shared" si="89"/>
        <v>66</v>
      </c>
      <c r="AD196" s="15">
        <f t="shared" si="89"/>
        <v>23</v>
      </c>
      <c r="AE196" s="15">
        <f t="shared" si="89"/>
        <v>94</v>
      </c>
      <c r="AF196" s="15">
        <f t="shared" si="89"/>
        <v>29</v>
      </c>
      <c r="AG196" s="15">
        <f t="shared" si="8"/>
        <v>-20</v>
      </c>
      <c r="AH196" s="15">
        <v>80</v>
      </c>
      <c r="AI196" s="15">
        <f t="shared" si="9"/>
        <v>1.3666666666666671</v>
      </c>
      <c r="AJ196" s="15">
        <f t="shared" si="10"/>
        <v>0.25499728786707543</v>
      </c>
      <c r="AK196" s="26"/>
      <c r="AL196" s="26"/>
      <c r="AM196" s="26"/>
      <c r="AN196" s="26"/>
    </row>
    <row r="197" spans="1:40" ht="13.5" customHeight="1" x14ac:dyDescent="0.2">
      <c r="A197" s="15">
        <v>81</v>
      </c>
      <c r="B197" s="15">
        <f t="shared" si="6"/>
        <v>-19</v>
      </c>
      <c r="C197" s="15">
        <f t="shared" ref="C197:AF197" si="90">RANK(C83,C$3:C$112,1)+(COUNT($B$3:$B$112)+1-RANK(C83,C$3:C$112,0)-RANK(C83,C$3:C$112,1))/2</f>
        <v>68</v>
      </c>
      <c r="D197" s="15">
        <f t="shared" si="90"/>
        <v>67</v>
      </c>
      <c r="E197" s="15">
        <f t="shared" si="90"/>
        <v>101</v>
      </c>
      <c r="F197" s="15">
        <f t="shared" si="90"/>
        <v>8</v>
      </c>
      <c r="G197" s="15">
        <f t="shared" si="90"/>
        <v>102</v>
      </c>
      <c r="H197" s="15">
        <f t="shared" si="90"/>
        <v>71</v>
      </c>
      <c r="I197" s="15">
        <f t="shared" si="90"/>
        <v>65</v>
      </c>
      <c r="J197" s="15">
        <f t="shared" si="90"/>
        <v>93</v>
      </c>
      <c r="K197" s="15">
        <f t="shared" si="90"/>
        <v>22</v>
      </c>
      <c r="L197" s="15">
        <f t="shared" si="90"/>
        <v>45</v>
      </c>
      <c r="M197" s="15">
        <f t="shared" si="90"/>
        <v>15</v>
      </c>
      <c r="N197" s="15">
        <f t="shared" si="90"/>
        <v>2</v>
      </c>
      <c r="O197" s="15">
        <f t="shared" si="90"/>
        <v>47</v>
      </c>
      <c r="P197" s="15">
        <f t="shared" si="90"/>
        <v>75</v>
      </c>
      <c r="Q197" s="15">
        <f t="shared" si="90"/>
        <v>101</v>
      </c>
      <c r="R197" s="15">
        <f t="shared" si="90"/>
        <v>92</v>
      </c>
      <c r="S197" s="15">
        <f t="shared" si="90"/>
        <v>36</v>
      </c>
      <c r="T197" s="15">
        <f t="shared" si="90"/>
        <v>51</v>
      </c>
      <c r="U197" s="15">
        <f t="shared" si="90"/>
        <v>19</v>
      </c>
      <c r="V197" s="15">
        <f t="shared" si="90"/>
        <v>15</v>
      </c>
      <c r="W197" s="15">
        <f t="shared" si="90"/>
        <v>56</v>
      </c>
      <c r="X197" s="15">
        <f t="shared" si="90"/>
        <v>98</v>
      </c>
      <c r="Y197" s="15">
        <f t="shared" si="90"/>
        <v>39</v>
      </c>
      <c r="Z197" s="15">
        <f t="shared" si="90"/>
        <v>8</v>
      </c>
      <c r="AA197" s="15">
        <f t="shared" si="90"/>
        <v>101</v>
      </c>
      <c r="AB197" s="15">
        <f t="shared" si="90"/>
        <v>70</v>
      </c>
      <c r="AC197" s="15">
        <f t="shared" si="90"/>
        <v>40</v>
      </c>
      <c r="AD197" s="15">
        <f t="shared" si="90"/>
        <v>27</v>
      </c>
      <c r="AE197" s="15">
        <f t="shared" si="90"/>
        <v>37</v>
      </c>
      <c r="AF197" s="15">
        <f t="shared" si="90"/>
        <v>101</v>
      </c>
      <c r="AG197" s="15">
        <f t="shared" si="8"/>
        <v>-19</v>
      </c>
      <c r="AH197" s="15">
        <v>81</v>
      </c>
      <c r="AI197" s="15">
        <f t="shared" si="9"/>
        <v>0.23333333333333428</v>
      </c>
      <c r="AJ197" s="15">
        <f t="shared" si="10"/>
        <v>4.353612231876914E-2</v>
      </c>
      <c r="AK197" s="26"/>
      <c r="AL197" s="26"/>
      <c r="AM197" s="26"/>
      <c r="AN197" s="26"/>
    </row>
    <row r="198" spans="1:40" ht="13.5" customHeight="1" x14ac:dyDescent="0.2">
      <c r="A198" s="15">
        <v>82</v>
      </c>
      <c r="B198" s="15">
        <f t="shared" si="6"/>
        <v>-18</v>
      </c>
      <c r="C198" s="15">
        <f t="shared" ref="C198:AF198" si="91">RANK(C84,C$3:C$112,1)+(COUNT($B$3:$B$112)+1-RANK(C84,C$3:C$112,0)-RANK(C84,C$3:C$112,1))/2</f>
        <v>74</v>
      </c>
      <c r="D198" s="15">
        <f t="shared" si="91"/>
        <v>39</v>
      </c>
      <c r="E198" s="15">
        <f t="shared" si="91"/>
        <v>12</v>
      </c>
      <c r="F198" s="15">
        <f t="shared" si="91"/>
        <v>87</v>
      </c>
      <c r="G198" s="15">
        <f t="shared" si="91"/>
        <v>42</v>
      </c>
      <c r="H198" s="15">
        <f t="shared" si="91"/>
        <v>38</v>
      </c>
      <c r="I198" s="15">
        <f t="shared" si="91"/>
        <v>45</v>
      </c>
      <c r="J198" s="15">
        <f t="shared" si="91"/>
        <v>59</v>
      </c>
      <c r="K198" s="15">
        <f t="shared" si="91"/>
        <v>88</v>
      </c>
      <c r="L198" s="15">
        <f t="shared" si="91"/>
        <v>73</v>
      </c>
      <c r="M198" s="15">
        <f t="shared" si="91"/>
        <v>81</v>
      </c>
      <c r="N198" s="15">
        <f t="shared" si="91"/>
        <v>55</v>
      </c>
      <c r="O198" s="15">
        <f t="shared" si="91"/>
        <v>35</v>
      </c>
      <c r="P198" s="15">
        <f t="shared" si="91"/>
        <v>94</v>
      </c>
      <c r="Q198" s="15">
        <f t="shared" si="91"/>
        <v>33</v>
      </c>
      <c r="R198" s="15">
        <f t="shared" si="91"/>
        <v>96</v>
      </c>
      <c r="S198" s="15">
        <f t="shared" si="91"/>
        <v>44</v>
      </c>
      <c r="T198" s="15">
        <f t="shared" si="91"/>
        <v>61</v>
      </c>
      <c r="U198" s="15">
        <f t="shared" si="91"/>
        <v>86</v>
      </c>
      <c r="V198" s="15">
        <f t="shared" si="91"/>
        <v>62</v>
      </c>
      <c r="W198" s="15">
        <f t="shared" si="91"/>
        <v>74</v>
      </c>
      <c r="X198" s="15">
        <f t="shared" si="91"/>
        <v>51</v>
      </c>
      <c r="Y198" s="15">
        <f t="shared" si="91"/>
        <v>69</v>
      </c>
      <c r="Z198" s="15">
        <f t="shared" si="91"/>
        <v>20</v>
      </c>
      <c r="AA198" s="15">
        <f t="shared" si="91"/>
        <v>87</v>
      </c>
      <c r="AB198" s="15">
        <f t="shared" si="91"/>
        <v>5</v>
      </c>
      <c r="AC198" s="15">
        <f t="shared" si="91"/>
        <v>4</v>
      </c>
      <c r="AD198" s="15">
        <f t="shared" si="91"/>
        <v>55</v>
      </c>
      <c r="AE198" s="15">
        <f t="shared" si="91"/>
        <v>24</v>
      </c>
      <c r="AF198" s="15">
        <f t="shared" si="91"/>
        <v>25</v>
      </c>
      <c r="AG198" s="15">
        <f t="shared" si="8"/>
        <v>-18</v>
      </c>
      <c r="AH198" s="15">
        <v>82</v>
      </c>
      <c r="AI198" s="15">
        <f t="shared" si="9"/>
        <v>-1.56666666666667</v>
      </c>
      <c r="AJ198" s="15">
        <f t="shared" si="10"/>
        <v>-0.29231396414030653</v>
      </c>
      <c r="AK198" s="26"/>
      <c r="AL198" s="26"/>
      <c r="AM198" s="26"/>
      <c r="AN198" s="26"/>
    </row>
    <row r="199" spans="1:40" ht="13.5" customHeight="1" x14ac:dyDescent="0.2">
      <c r="A199" s="15">
        <v>83</v>
      </c>
      <c r="B199" s="15">
        <f t="shared" si="6"/>
        <v>-17</v>
      </c>
      <c r="C199" s="15">
        <f t="shared" ref="C199:AF199" si="92">RANK(C85,C$3:C$112,1)+(COUNT($B$3:$B$112)+1-RANK(C85,C$3:C$112,0)-RANK(C85,C$3:C$112,1))/2</f>
        <v>76</v>
      </c>
      <c r="D199" s="15">
        <f t="shared" si="92"/>
        <v>17</v>
      </c>
      <c r="E199" s="15">
        <f t="shared" si="92"/>
        <v>88</v>
      </c>
      <c r="F199" s="15">
        <f t="shared" si="92"/>
        <v>99</v>
      </c>
      <c r="G199" s="15">
        <f t="shared" si="92"/>
        <v>82</v>
      </c>
      <c r="H199" s="15">
        <f t="shared" si="92"/>
        <v>66</v>
      </c>
      <c r="I199" s="15">
        <f t="shared" si="92"/>
        <v>87</v>
      </c>
      <c r="J199" s="15">
        <f t="shared" si="92"/>
        <v>63</v>
      </c>
      <c r="K199" s="15">
        <f t="shared" si="92"/>
        <v>21</v>
      </c>
      <c r="L199" s="15">
        <f t="shared" si="92"/>
        <v>79</v>
      </c>
      <c r="M199" s="15">
        <f t="shared" si="92"/>
        <v>21</v>
      </c>
      <c r="N199" s="15">
        <f t="shared" si="92"/>
        <v>38</v>
      </c>
      <c r="O199" s="15">
        <f t="shared" si="92"/>
        <v>71</v>
      </c>
      <c r="P199" s="15">
        <f t="shared" si="92"/>
        <v>91</v>
      </c>
      <c r="Q199" s="15">
        <f t="shared" si="92"/>
        <v>12</v>
      </c>
      <c r="R199" s="15">
        <f t="shared" si="92"/>
        <v>82</v>
      </c>
      <c r="S199" s="15">
        <f t="shared" si="92"/>
        <v>79</v>
      </c>
      <c r="T199" s="15">
        <f t="shared" si="92"/>
        <v>16</v>
      </c>
      <c r="U199" s="15">
        <f t="shared" si="92"/>
        <v>50</v>
      </c>
      <c r="V199" s="15">
        <f t="shared" si="92"/>
        <v>31</v>
      </c>
      <c r="W199" s="15">
        <f t="shared" si="92"/>
        <v>8</v>
      </c>
      <c r="X199" s="15">
        <f t="shared" si="92"/>
        <v>72</v>
      </c>
      <c r="Y199" s="15">
        <f t="shared" si="92"/>
        <v>59</v>
      </c>
      <c r="Z199" s="15">
        <f t="shared" si="92"/>
        <v>36</v>
      </c>
      <c r="AA199" s="15">
        <f t="shared" si="92"/>
        <v>35</v>
      </c>
      <c r="AB199" s="15">
        <f t="shared" si="92"/>
        <v>82</v>
      </c>
      <c r="AC199" s="15">
        <f t="shared" si="92"/>
        <v>21</v>
      </c>
      <c r="AD199" s="15">
        <f t="shared" si="92"/>
        <v>9</v>
      </c>
      <c r="AE199" s="15">
        <f t="shared" si="92"/>
        <v>108</v>
      </c>
      <c r="AF199" s="15">
        <f t="shared" si="92"/>
        <v>77</v>
      </c>
      <c r="AG199" s="15">
        <f t="shared" si="8"/>
        <v>-17</v>
      </c>
      <c r="AH199" s="15">
        <v>83</v>
      </c>
      <c r="AI199" s="15">
        <f t="shared" si="9"/>
        <v>0.36666666666666714</v>
      </c>
      <c r="AJ199" s="15">
        <f t="shared" si="10"/>
        <v>6.8413906500922744E-2</v>
      </c>
      <c r="AK199" s="26"/>
      <c r="AL199" s="26"/>
      <c r="AM199" s="26"/>
      <c r="AN199" s="26"/>
    </row>
    <row r="200" spans="1:40" ht="13.5" customHeight="1" x14ac:dyDescent="0.2">
      <c r="A200" s="15">
        <v>84</v>
      </c>
      <c r="B200" s="15">
        <f t="shared" si="6"/>
        <v>-16</v>
      </c>
      <c r="C200" s="15">
        <f t="shared" ref="C200:AF200" si="93">RANK(C86,C$3:C$112,1)+(COUNT($B$3:$B$112)+1-RANK(C86,C$3:C$112,0)-RANK(C86,C$3:C$112,1))/2</f>
        <v>67</v>
      </c>
      <c r="D200" s="15">
        <f t="shared" si="93"/>
        <v>57</v>
      </c>
      <c r="E200" s="15">
        <f t="shared" si="93"/>
        <v>57</v>
      </c>
      <c r="F200" s="15">
        <f t="shared" si="93"/>
        <v>12</v>
      </c>
      <c r="G200" s="15">
        <f t="shared" si="93"/>
        <v>94</v>
      </c>
      <c r="H200" s="15">
        <f t="shared" si="93"/>
        <v>30</v>
      </c>
      <c r="I200" s="15">
        <f t="shared" si="93"/>
        <v>70</v>
      </c>
      <c r="J200" s="15">
        <f t="shared" si="93"/>
        <v>32</v>
      </c>
      <c r="K200" s="15">
        <f t="shared" si="93"/>
        <v>75</v>
      </c>
      <c r="L200" s="15">
        <f t="shared" si="93"/>
        <v>72</v>
      </c>
      <c r="M200" s="15">
        <f t="shared" si="93"/>
        <v>55</v>
      </c>
      <c r="N200" s="15">
        <f t="shared" si="93"/>
        <v>70</v>
      </c>
      <c r="O200" s="15">
        <f t="shared" si="93"/>
        <v>46</v>
      </c>
      <c r="P200" s="15">
        <f t="shared" si="93"/>
        <v>23</v>
      </c>
      <c r="Q200" s="15">
        <f t="shared" si="93"/>
        <v>80</v>
      </c>
      <c r="R200" s="15">
        <f t="shared" si="93"/>
        <v>59</v>
      </c>
      <c r="S200" s="15">
        <f t="shared" si="93"/>
        <v>10</v>
      </c>
      <c r="T200" s="15">
        <f t="shared" si="93"/>
        <v>75</v>
      </c>
      <c r="U200" s="15">
        <f t="shared" si="93"/>
        <v>80</v>
      </c>
      <c r="V200" s="15">
        <f t="shared" si="93"/>
        <v>46</v>
      </c>
      <c r="W200" s="15">
        <f t="shared" si="93"/>
        <v>13</v>
      </c>
      <c r="X200" s="15">
        <f t="shared" si="93"/>
        <v>36</v>
      </c>
      <c r="Y200" s="15">
        <f t="shared" si="93"/>
        <v>63</v>
      </c>
      <c r="Z200" s="15">
        <f t="shared" si="93"/>
        <v>87</v>
      </c>
      <c r="AA200" s="15">
        <f t="shared" si="93"/>
        <v>43</v>
      </c>
      <c r="AB200" s="15">
        <f t="shared" si="93"/>
        <v>95</v>
      </c>
      <c r="AC200" s="15">
        <f t="shared" si="93"/>
        <v>24</v>
      </c>
      <c r="AD200" s="15">
        <f t="shared" si="93"/>
        <v>67</v>
      </c>
      <c r="AE200" s="15">
        <f t="shared" si="93"/>
        <v>31</v>
      </c>
      <c r="AF200" s="15">
        <f t="shared" si="93"/>
        <v>81</v>
      </c>
      <c r="AG200" s="15">
        <f t="shared" si="8"/>
        <v>-16</v>
      </c>
      <c r="AH200" s="15">
        <v>84</v>
      </c>
      <c r="AI200" s="15">
        <f t="shared" si="9"/>
        <v>-0.5</v>
      </c>
      <c r="AJ200" s="15">
        <f t="shared" si="10"/>
        <v>-9.3291690683076356E-2</v>
      </c>
      <c r="AK200" s="26"/>
      <c r="AL200" s="26"/>
      <c r="AM200" s="26"/>
      <c r="AN200" s="26"/>
    </row>
    <row r="201" spans="1:40" ht="13.5" customHeight="1" x14ac:dyDescent="0.2">
      <c r="A201" s="15">
        <v>85</v>
      </c>
      <c r="B201" s="15">
        <f t="shared" si="6"/>
        <v>-15</v>
      </c>
      <c r="C201" s="15">
        <f t="shared" ref="C201:AF201" si="94">RANK(C87,C$3:C$112,1)+(COUNT($B$3:$B$112)+1-RANK(C87,C$3:C$112,0)-RANK(C87,C$3:C$112,1))/2</f>
        <v>50</v>
      </c>
      <c r="D201" s="15">
        <f t="shared" si="94"/>
        <v>9</v>
      </c>
      <c r="E201" s="15">
        <f t="shared" si="94"/>
        <v>45</v>
      </c>
      <c r="F201" s="15">
        <f t="shared" si="94"/>
        <v>89</v>
      </c>
      <c r="G201" s="15">
        <f t="shared" si="94"/>
        <v>50</v>
      </c>
      <c r="H201" s="15">
        <f t="shared" si="94"/>
        <v>34</v>
      </c>
      <c r="I201" s="15">
        <f t="shared" si="94"/>
        <v>20</v>
      </c>
      <c r="J201" s="15">
        <f t="shared" si="94"/>
        <v>50</v>
      </c>
      <c r="K201" s="15">
        <f t="shared" si="94"/>
        <v>19</v>
      </c>
      <c r="L201" s="15">
        <f t="shared" si="94"/>
        <v>108</v>
      </c>
      <c r="M201" s="15">
        <f t="shared" si="94"/>
        <v>74</v>
      </c>
      <c r="N201" s="15">
        <f t="shared" si="94"/>
        <v>4</v>
      </c>
      <c r="O201" s="15">
        <f t="shared" si="94"/>
        <v>25</v>
      </c>
      <c r="P201" s="15">
        <f t="shared" si="94"/>
        <v>10</v>
      </c>
      <c r="Q201" s="15">
        <f t="shared" si="94"/>
        <v>38</v>
      </c>
      <c r="R201" s="15">
        <f t="shared" si="94"/>
        <v>76</v>
      </c>
      <c r="S201" s="15">
        <f t="shared" si="94"/>
        <v>56</v>
      </c>
      <c r="T201" s="15">
        <f t="shared" si="94"/>
        <v>69</v>
      </c>
      <c r="U201" s="15">
        <f t="shared" si="94"/>
        <v>92</v>
      </c>
      <c r="V201" s="15">
        <f t="shared" si="94"/>
        <v>67</v>
      </c>
      <c r="W201" s="15">
        <f t="shared" si="94"/>
        <v>98</v>
      </c>
      <c r="X201" s="15">
        <f t="shared" si="94"/>
        <v>52</v>
      </c>
      <c r="Y201" s="15">
        <f t="shared" si="94"/>
        <v>11</v>
      </c>
      <c r="Z201" s="15">
        <f t="shared" si="94"/>
        <v>35</v>
      </c>
      <c r="AA201" s="15">
        <f t="shared" si="94"/>
        <v>20</v>
      </c>
      <c r="AB201" s="15">
        <f t="shared" si="94"/>
        <v>36</v>
      </c>
      <c r="AC201" s="15">
        <f t="shared" si="94"/>
        <v>12</v>
      </c>
      <c r="AD201" s="15">
        <f t="shared" si="94"/>
        <v>59</v>
      </c>
      <c r="AE201" s="15">
        <f t="shared" si="94"/>
        <v>34</v>
      </c>
      <c r="AF201" s="15">
        <f t="shared" si="94"/>
        <v>66</v>
      </c>
      <c r="AG201" s="15">
        <f t="shared" si="8"/>
        <v>-15</v>
      </c>
      <c r="AH201" s="15">
        <v>85</v>
      </c>
      <c r="AI201" s="15">
        <f t="shared" si="9"/>
        <v>-8.56666666666667</v>
      </c>
      <c r="AJ201" s="15">
        <f t="shared" si="10"/>
        <v>-1.5983976337033754</v>
      </c>
      <c r="AK201" s="26"/>
      <c r="AL201" s="26"/>
      <c r="AM201" s="26"/>
      <c r="AN201" s="26"/>
    </row>
    <row r="202" spans="1:40" ht="13.5" customHeight="1" x14ac:dyDescent="0.2">
      <c r="A202" s="15">
        <v>86</v>
      </c>
      <c r="B202" s="15">
        <f t="shared" si="6"/>
        <v>-14</v>
      </c>
      <c r="C202" s="15">
        <f t="shared" ref="C202:AF202" si="95">RANK(C88,C$3:C$112,1)+(COUNT($B$3:$B$112)+1-RANK(C88,C$3:C$112,0)-RANK(C88,C$3:C$112,1))/2</f>
        <v>92</v>
      </c>
      <c r="D202" s="15">
        <f t="shared" si="95"/>
        <v>64</v>
      </c>
      <c r="E202" s="15">
        <f t="shared" si="95"/>
        <v>26</v>
      </c>
      <c r="F202" s="15">
        <f t="shared" si="95"/>
        <v>74</v>
      </c>
      <c r="G202" s="15">
        <f t="shared" si="95"/>
        <v>65</v>
      </c>
      <c r="H202" s="15">
        <f t="shared" si="95"/>
        <v>14</v>
      </c>
      <c r="I202" s="15">
        <f t="shared" si="95"/>
        <v>21</v>
      </c>
      <c r="J202" s="15">
        <f t="shared" si="95"/>
        <v>66</v>
      </c>
      <c r="K202" s="15">
        <f t="shared" si="95"/>
        <v>68</v>
      </c>
      <c r="L202" s="15">
        <f t="shared" si="95"/>
        <v>25</v>
      </c>
      <c r="M202" s="15">
        <f t="shared" si="95"/>
        <v>1</v>
      </c>
      <c r="N202" s="15">
        <f t="shared" si="95"/>
        <v>74</v>
      </c>
      <c r="O202" s="15">
        <f t="shared" si="95"/>
        <v>12</v>
      </c>
      <c r="P202" s="15">
        <f t="shared" si="95"/>
        <v>101</v>
      </c>
      <c r="Q202" s="15">
        <f t="shared" si="95"/>
        <v>45</v>
      </c>
      <c r="R202" s="15">
        <f t="shared" si="95"/>
        <v>9</v>
      </c>
      <c r="S202" s="15">
        <f t="shared" si="95"/>
        <v>84</v>
      </c>
      <c r="T202" s="15">
        <f t="shared" si="95"/>
        <v>6</v>
      </c>
      <c r="U202" s="15">
        <f t="shared" si="95"/>
        <v>55</v>
      </c>
      <c r="V202" s="15">
        <f t="shared" si="95"/>
        <v>90</v>
      </c>
      <c r="W202" s="15">
        <f t="shared" si="95"/>
        <v>16</v>
      </c>
      <c r="X202" s="15">
        <f t="shared" si="95"/>
        <v>100</v>
      </c>
      <c r="Y202" s="15">
        <f t="shared" si="95"/>
        <v>71</v>
      </c>
      <c r="Z202" s="15">
        <f t="shared" si="95"/>
        <v>108</v>
      </c>
      <c r="AA202" s="15">
        <f t="shared" si="95"/>
        <v>79</v>
      </c>
      <c r="AB202" s="15">
        <f t="shared" si="95"/>
        <v>65</v>
      </c>
      <c r="AC202" s="15">
        <f t="shared" si="95"/>
        <v>73</v>
      </c>
      <c r="AD202" s="15">
        <f t="shared" si="95"/>
        <v>47</v>
      </c>
      <c r="AE202" s="15">
        <f t="shared" si="95"/>
        <v>81</v>
      </c>
      <c r="AF202" s="15">
        <f t="shared" si="95"/>
        <v>9</v>
      </c>
      <c r="AG202" s="15">
        <f t="shared" si="8"/>
        <v>-14</v>
      </c>
      <c r="AH202" s="15">
        <v>86</v>
      </c>
      <c r="AI202" s="15">
        <f t="shared" si="9"/>
        <v>-0.79999999999999716</v>
      </c>
      <c r="AJ202" s="15">
        <f t="shared" si="10"/>
        <v>-0.14926670509292164</v>
      </c>
      <c r="AK202" s="26"/>
      <c r="AL202" s="26"/>
      <c r="AM202" s="26"/>
      <c r="AN202" s="26"/>
    </row>
    <row r="203" spans="1:40" ht="13.5" customHeight="1" x14ac:dyDescent="0.2">
      <c r="A203" s="15">
        <v>87</v>
      </c>
      <c r="B203" s="15">
        <f t="shared" si="6"/>
        <v>-13</v>
      </c>
      <c r="C203" s="15">
        <f t="shared" ref="C203:AF203" si="96">RANK(C89,C$3:C$112,1)+(COUNT($B$3:$B$112)+1-RANK(C89,C$3:C$112,0)-RANK(C89,C$3:C$112,1))/2</f>
        <v>52</v>
      </c>
      <c r="D203" s="15">
        <f t="shared" si="96"/>
        <v>15</v>
      </c>
      <c r="E203" s="15">
        <f t="shared" si="96"/>
        <v>58</v>
      </c>
      <c r="F203" s="15">
        <f t="shared" si="96"/>
        <v>55</v>
      </c>
      <c r="G203" s="15">
        <f t="shared" si="96"/>
        <v>43</v>
      </c>
      <c r="H203" s="15">
        <f t="shared" si="96"/>
        <v>15</v>
      </c>
      <c r="I203" s="15">
        <f t="shared" si="96"/>
        <v>64</v>
      </c>
      <c r="J203" s="15">
        <f t="shared" si="96"/>
        <v>41</v>
      </c>
      <c r="K203" s="15">
        <f t="shared" si="96"/>
        <v>78</v>
      </c>
      <c r="L203" s="15">
        <f t="shared" si="96"/>
        <v>82</v>
      </c>
      <c r="M203" s="15">
        <f t="shared" si="96"/>
        <v>24</v>
      </c>
      <c r="N203" s="15">
        <f t="shared" si="96"/>
        <v>52</v>
      </c>
      <c r="O203" s="15">
        <f t="shared" si="96"/>
        <v>11</v>
      </c>
      <c r="P203" s="15">
        <f t="shared" si="96"/>
        <v>92</v>
      </c>
      <c r="Q203" s="15">
        <f t="shared" si="96"/>
        <v>82</v>
      </c>
      <c r="R203" s="15">
        <f t="shared" si="96"/>
        <v>54</v>
      </c>
      <c r="S203" s="15">
        <f t="shared" si="96"/>
        <v>87</v>
      </c>
      <c r="T203" s="15">
        <f t="shared" si="96"/>
        <v>11</v>
      </c>
      <c r="U203" s="15">
        <f t="shared" si="96"/>
        <v>29</v>
      </c>
      <c r="V203" s="15">
        <f t="shared" si="96"/>
        <v>38</v>
      </c>
      <c r="W203" s="15">
        <f t="shared" si="96"/>
        <v>3</v>
      </c>
      <c r="X203" s="15">
        <f t="shared" si="96"/>
        <v>45</v>
      </c>
      <c r="Y203" s="15">
        <f t="shared" si="96"/>
        <v>92</v>
      </c>
      <c r="Z203" s="15">
        <f t="shared" si="96"/>
        <v>110</v>
      </c>
      <c r="AA203" s="15">
        <f t="shared" si="96"/>
        <v>89</v>
      </c>
      <c r="AB203" s="15">
        <f t="shared" si="96"/>
        <v>68</v>
      </c>
      <c r="AC203" s="15">
        <f t="shared" si="96"/>
        <v>22</v>
      </c>
      <c r="AD203" s="15">
        <f t="shared" si="96"/>
        <v>86</v>
      </c>
      <c r="AE203" s="15">
        <f t="shared" si="96"/>
        <v>57</v>
      </c>
      <c r="AF203" s="15">
        <f t="shared" si="96"/>
        <v>38</v>
      </c>
      <c r="AG203" s="15">
        <f t="shared" si="8"/>
        <v>-13</v>
      </c>
      <c r="AH203" s="15">
        <v>87</v>
      </c>
      <c r="AI203" s="15">
        <f t="shared" si="9"/>
        <v>-2.3999999999999986</v>
      </c>
      <c r="AJ203" s="15">
        <f t="shared" si="10"/>
        <v>-0.44780011527876623</v>
      </c>
      <c r="AK203" s="26"/>
      <c r="AL203" s="26"/>
      <c r="AM203" s="26"/>
      <c r="AN203" s="26"/>
    </row>
    <row r="204" spans="1:40" ht="13.5" customHeight="1" x14ac:dyDescent="0.2">
      <c r="A204" s="15">
        <v>88</v>
      </c>
      <c r="B204" s="15">
        <f t="shared" si="6"/>
        <v>-12</v>
      </c>
      <c r="C204" s="15">
        <f t="shared" ref="C204:AF204" si="97">RANK(C90,C$3:C$112,1)+(COUNT($B$3:$B$112)+1-RANK(C90,C$3:C$112,0)-RANK(C90,C$3:C$112,1))/2</f>
        <v>72</v>
      </c>
      <c r="D204" s="15">
        <f t="shared" si="97"/>
        <v>106</v>
      </c>
      <c r="E204" s="15">
        <f t="shared" si="97"/>
        <v>64</v>
      </c>
      <c r="F204" s="15">
        <f t="shared" si="97"/>
        <v>17</v>
      </c>
      <c r="G204" s="15">
        <f t="shared" si="97"/>
        <v>70</v>
      </c>
      <c r="H204" s="15">
        <f t="shared" si="97"/>
        <v>102</v>
      </c>
      <c r="I204" s="15">
        <f t="shared" si="97"/>
        <v>18</v>
      </c>
      <c r="J204" s="15">
        <f t="shared" si="97"/>
        <v>23</v>
      </c>
      <c r="K204" s="15">
        <f t="shared" si="97"/>
        <v>103</v>
      </c>
      <c r="L204" s="15">
        <f t="shared" si="97"/>
        <v>29</v>
      </c>
      <c r="M204" s="15">
        <f t="shared" si="97"/>
        <v>46</v>
      </c>
      <c r="N204" s="15">
        <f t="shared" si="97"/>
        <v>88</v>
      </c>
      <c r="O204" s="15">
        <f t="shared" si="97"/>
        <v>108</v>
      </c>
      <c r="P204" s="15">
        <f t="shared" si="97"/>
        <v>68</v>
      </c>
      <c r="Q204" s="15">
        <f t="shared" si="97"/>
        <v>98</v>
      </c>
      <c r="R204" s="15">
        <f t="shared" si="97"/>
        <v>68</v>
      </c>
      <c r="S204" s="15">
        <f t="shared" si="97"/>
        <v>89</v>
      </c>
      <c r="T204" s="15">
        <f t="shared" si="97"/>
        <v>53</v>
      </c>
      <c r="U204" s="15">
        <f t="shared" si="97"/>
        <v>89</v>
      </c>
      <c r="V204" s="15">
        <f t="shared" si="97"/>
        <v>89</v>
      </c>
      <c r="W204" s="15">
        <f t="shared" si="97"/>
        <v>55</v>
      </c>
      <c r="X204" s="15">
        <f t="shared" si="97"/>
        <v>7</v>
      </c>
      <c r="Y204" s="15">
        <f t="shared" si="97"/>
        <v>4</v>
      </c>
      <c r="Z204" s="15">
        <f t="shared" si="97"/>
        <v>52</v>
      </c>
      <c r="AA204" s="15">
        <f t="shared" si="97"/>
        <v>81</v>
      </c>
      <c r="AB204" s="15">
        <f t="shared" si="97"/>
        <v>74</v>
      </c>
      <c r="AC204" s="15">
        <f t="shared" si="97"/>
        <v>91</v>
      </c>
      <c r="AD204" s="15">
        <f t="shared" si="97"/>
        <v>44</v>
      </c>
      <c r="AE204" s="15">
        <f t="shared" si="97"/>
        <v>30</v>
      </c>
      <c r="AF204" s="15">
        <f t="shared" si="97"/>
        <v>18</v>
      </c>
      <c r="AG204" s="15">
        <f t="shared" si="8"/>
        <v>-12</v>
      </c>
      <c r="AH204" s="15">
        <v>88</v>
      </c>
      <c r="AI204" s="15">
        <f t="shared" si="9"/>
        <v>6.3666666666666671</v>
      </c>
      <c r="AJ204" s="15">
        <f t="shared" si="10"/>
        <v>1.1879141946978389</v>
      </c>
      <c r="AK204" s="26"/>
      <c r="AL204" s="26"/>
      <c r="AM204" s="26"/>
      <c r="AN204" s="26"/>
    </row>
    <row r="205" spans="1:40" ht="13.5" customHeight="1" x14ac:dyDescent="0.2">
      <c r="A205" s="15">
        <v>89</v>
      </c>
      <c r="B205" s="15">
        <f t="shared" si="6"/>
        <v>-11</v>
      </c>
      <c r="C205" s="15">
        <f t="shared" ref="C205:AF205" si="98">RANK(C91,C$3:C$112,1)+(COUNT($B$3:$B$112)+1-RANK(C91,C$3:C$112,0)-RANK(C91,C$3:C$112,1))/2</f>
        <v>58</v>
      </c>
      <c r="D205" s="15">
        <f t="shared" si="98"/>
        <v>2</v>
      </c>
      <c r="E205" s="15">
        <f t="shared" si="98"/>
        <v>25</v>
      </c>
      <c r="F205" s="15">
        <f t="shared" si="98"/>
        <v>30</v>
      </c>
      <c r="G205" s="15">
        <f t="shared" si="98"/>
        <v>56</v>
      </c>
      <c r="H205" s="15">
        <f t="shared" si="98"/>
        <v>75</v>
      </c>
      <c r="I205" s="15">
        <f t="shared" si="98"/>
        <v>79</v>
      </c>
      <c r="J205" s="15">
        <f t="shared" si="98"/>
        <v>79</v>
      </c>
      <c r="K205" s="15">
        <f t="shared" si="98"/>
        <v>42</v>
      </c>
      <c r="L205" s="15">
        <f t="shared" si="98"/>
        <v>2</v>
      </c>
      <c r="M205" s="15">
        <f t="shared" si="98"/>
        <v>105</v>
      </c>
      <c r="N205" s="15">
        <f t="shared" si="98"/>
        <v>78</v>
      </c>
      <c r="O205" s="15">
        <f t="shared" si="98"/>
        <v>103</v>
      </c>
      <c r="P205" s="15">
        <f t="shared" si="98"/>
        <v>39</v>
      </c>
      <c r="Q205" s="15">
        <f t="shared" si="98"/>
        <v>99</v>
      </c>
      <c r="R205" s="15">
        <f t="shared" si="98"/>
        <v>29</v>
      </c>
      <c r="S205" s="15">
        <f t="shared" si="98"/>
        <v>13</v>
      </c>
      <c r="T205" s="15">
        <f t="shared" si="98"/>
        <v>3</v>
      </c>
      <c r="U205" s="15">
        <f t="shared" si="98"/>
        <v>63</v>
      </c>
      <c r="V205" s="15">
        <f t="shared" si="98"/>
        <v>58</v>
      </c>
      <c r="W205" s="15">
        <f t="shared" si="98"/>
        <v>64</v>
      </c>
      <c r="X205" s="15">
        <f t="shared" si="98"/>
        <v>73</v>
      </c>
      <c r="Y205" s="15">
        <f t="shared" si="98"/>
        <v>91</v>
      </c>
      <c r="Z205" s="15">
        <f t="shared" si="98"/>
        <v>76</v>
      </c>
      <c r="AA205" s="15">
        <f t="shared" si="98"/>
        <v>53</v>
      </c>
      <c r="AB205" s="15">
        <f t="shared" si="98"/>
        <v>101</v>
      </c>
      <c r="AC205" s="15">
        <f t="shared" si="98"/>
        <v>106</v>
      </c>
      <c r="AD205" s="15">
        <f t="shared" si="98"/>
        <v>34</v>
      </c>
      <c r="AE205" s="15">
        <f t="shared" si="98"/>
        <v>106</v>
      </c>
      <c r="AF205" s="15">
        <f t="shared" si="98"/>
        <v>41</v>
      </c>
      <c r="AG205" s="15">
        <f t="shared" si="8"/>
        <v>-11</v>
      </c>
      <c r="AH205" s="15">
        <v>89</v>
      </c>
      <c r="AI205" s="15">
        <f t="shared" si="9"/>
        <v>3.93333333333333</v>
      </c>
      <c r="AJ205" s="15">
        <f t="shared" si="10"/>
        <v>0.73389463337353333</v>
      </c>
      <c r="AK205" s="26"/>
      <c r="AL205" s="26"/>
      <c r="AM205" s="26"/>
      <c r="AN205" s="26"/>
    </row>
    <row r="206" spans="1:40" ht="13.5" customHeight="1" x14ac:dyDescent="0.2">
      <c r="A206" s="15">
        <v>90</v>
      </c>
      <c r="B206" s="15">
        <f t="shared" si="6"/>
        <v>-10</v>
      </c>
      <c r="C206" s="15">
        <f t="shared" ref="C206:AF206" si="99">RANK(C92,C$3:C$112,1)+(COUNT($B$3:$B$112)+1-RANK(C92,C$3:C$112,0)-RANK(C92,C$3:C$112,1))/2</f>
        <v>79</v>
      </c>
      <c r="D206" s="15">
        <f t="shared" si="99"/>
        <v>42</v>
      </c>
      <c r="E206" s="15">
        <f t="shared" si="99"/>
        <v>30</v>
      </c>
      <c r="F206" s="15">
        <f t="shared" si="99"/>
        <v>90</v>
      </c>
      <c r="G206" s="15">
        <f t="shared" si="99"/>
        <v>32</v>
      </c>
      <c r="H206" s="15">
        <f t="shared" si="99"/>
        <v>87</v>
      </c>
      <c r="I206" s="15">
        <f t="shared" si="99"/>
        <v>2</v>
      </c>
      <c r="J206" s="15">
        <f t="shared" si="99"/>
        <v>71</v>
      </c>
      <c r="K206" s="15">
        <f t="shared" si="99"/>
        <v>48</v>
      </c>
      <c r="L206" s="15">
        <f t="shared" si="99"/>
        <v>17</v>
      </c>
      <c r="M206" s="15">
        <f t="shared" si="99"/>
        <v>23</v>
      </c>
      <c r="N206" s="15">
        <f t="shared" si="99"/>
        <v>75</v>
      </c>
      <c r="O206" s="15">
        <f t="shared" si="99"/>
        <v>82</v>
      </c>
      <c r="P206" s="15">
        <f t="shared" si="99"/>
        <v>40</v>
      </c>
      <c r="Q206" s="15">
        <f t="shared" si="99"/>
        <v>44</v>
      </c>
      <c r="R206" s="15">
        <f t="shared" si="99"/>
        <v>22</v>
      </c>
      <c r="S206" s="15">
        <f t="shared" si="99"/>
        <v>98</v>
      </c>
      <c r="T206" s="15">
        <f t="shared" si="99"/>
        <v>35</v>
      </c>
      <c r="U206" s="15">
        <f t="shared" si="99"/>
        <v>90</v>
      </c>
      <c r="V206" s="15">
        <f t="shared" si="99"/>
        <v>83</v>
      </c>
      <c r="W206" s="15">
        <f t="shared" si="99"/>
        <v>101</v>
      </c>
      <c r="X206" s="15">
        <f t="shared" si="99"/>
        <v>23</v>
      </c>
      <c r="Y206" s="15">
        <f t="shared" si="99"/>
        <v>50</v>
      </c>
      <c r="Z206" s="15">
        <f t="shared" si="99"/>
        <v>30</v>
      </c>
      <c r="AA206" s="15">
        <f t="shared" si="99"/>
        <v>44</v>
      </c>
      <c r="AB206" s="15">
        <f t="shared" si="99"/>
        <v>64</v>
      </c>
      <c r="AC206" s="15">
        <f t="shared" si="99"/>
        <v>101</v>
      </c>
      <c r="AD206" s="15">
        <f t="shared" si="99"/>
        <v>51</v>
      </c>
      <c r="AE206" s="15">
        <f t="shared" si="99"/>
        <v>83</v>
      </c>
      <c r="AF206" s="15">
        <f t="shared" si="99"/>
        <v>15</v>
      </c>
      <c r="AG206" s="15">
        <f t="shared" si="8"/>
        <v>-10</v>
      </c>
      <c r="AH206" s="15">
        <v>90</v>
      </c>
      <c r="AI206" s="15">
        <f t="shared" si="9"/>
        <v>-0.43333333333333002</v>
      </c>
      <c r="AJ206" s="15">
        <f t="shared" si="10"/>
        <v>-8.0852798591998884E-2</v>
      </c>
      <c r="AK206" s="15">
        <v>-10</v>
      </c>
      <c r="AL206" s="26"/>
      <c r="AM206" s="26"/>
      <c r="AN206" s="26"/>
    </row>
    <row r="207" spans="1:40" ht="13.5" customHeight="1" x14ac:dyDescent="0.2">
      <c r="A207" s="15">
        <v>91</v>
      </c>
      <c r="B207" s="15">
        <f t="shared" si="6"/>
        <v>-9</v>
      </c>
      <c r="C207" s="15">
        <f t="shared" ref="C207:AF207" si="100">RANK(C93,C$3:C$112,1)+(COUNT($B$3:$B$112)+1-RANK(C93,C$3:C$112,0)-RANK(C93,C$3:C$112,1))/2</f>
        <v>7</v>
      </c>
      <c r="D207" s="15">
        <f t="shared" si="100"/>
        <v>88</v>
      </c>
      <c r="E207" s="15">
        <f t="shared" si="100"/>
        <v>34</v>
      </c>
      <c r="F207" s="15">
        <f t="shared" si="100"/>
        <v>67</v>
      </c>
      <c r="G207" s="15">
        <f t="shared" si="100"/>
        <v>16</v>
      </c>
      <c r="H207" s="15">
        <f t="shared" si="100"/>
        <v>60</v>
      </c>
      <c r="I207" s="15">
        <f t="shared" si="100"/>
        <v>16</v>
      </c>
      <c r="J207" s="15">
        <f t="shared" si="100"/>
        <v>102</v>
      </c>
      <c r="K207" s="15">
        <f t="shared" si="100"/>
        <v>47</v>
      </c>
      <c r="L207" s="15">
        <f t="shared" si="100"/>
        <v>20</v>
      </c>
      <c r="M207" s="15">
        <f t="shared" si="100"/>
        <v>80</v>
      </c>
      <c r="N207" s="15">
        <f t="shared" si="100"/>
        <v>46</v>
      </c>
      <c r="O207" s="15">
        <f t="shared" si="100"/>
        <v>57</v>
      </c>
      <c r="P207" s="15">
        <f t="shared" si="100"/>
        <v>51</v>
      </c>
      <c r="Q207" s="15">
        <f t="shared" si="100"/>
        <v>35</v>
      </c>
      <c r="R207" s="15">
        <f t="shared" si="100"/>
        <v>75</v>
      </c>
      <c r="S207" s="15">
        <f t="shared" si="100"/>
        <v>61</v>
      </c>
      <c r="T207" s="15">
        <f t="shared" si="100"/>
        <v>101</v>
      </c>
      <c r="U207" s="15">
        <f t="shared" si="100"/>
        <v>47</v>
      </c>
      <c r="V207" s="15">
        <f t="shared" si="100"/>
        <v>99</v>
      </c>
      <c r="W207" s="15">
        <f t="shared" si="100"/>
        <v>15</v>
      </c>
      <c r="X207" s="15">
        <f t="shared" si="100"/>
        <v>77</v>
      </c>
      <c r="Y207" s="15">
        <f t="shared" si="100"/>
        <v>95</v>
      </c>
      <c r="Z207" s="15">
        <f t="shared" si="100"/>
        <v>41</v>
      </c>
      <c r="AA207" s="15">
        <f t="shared" si="100"/>
        <v>36</v>
      </c>
      <c r="AB207" s="15">
        <f t="shared" si="100"/>
        <v>53</v>
      </c>
      <c r="AC207" s="15">
        <f t="shared" si="100"/>
        <v>46</v>
      </c>
      <c r="AD207" s="15">
        <f t="shared" si="100"/>
        <v>7</v>
      </c>
      <c r="AE207" s="15">
        <f t="shared" si="100"/>
        <v>29</v>
      </c>
      <c r="AF207" s="15">
        <f t="shared" si="100"/>
        <v>31</v>
      </c>
      <c r="AG207" s="15">
        <f t="shared" si="8"/>
        <v>-9</v>
      </c>
      <c r="AH207" s="15">
        <v>91</v>
      </c>
      <c r="AI207" s="15">
        <f t="shared" si="9"/>
        <v>-4.2000000000000028</v>
      </c>
      <c r="AJ207" s="15">
        <f t="shared" si="10"/>
        <v>-0.78365020173784194</v>
      </c>
      <c r="AK207" s="15">
        <v>-9</v>
      </c>
      <c r="AL207" s="26"/>
      <c r="AM207" s="26"/>
      <c r="AN207" s="26"/>
    </row>
    <row r="208" spans="1:40" ht="13.5" customHeight="1" x14ac:dyDescent="0.2">
      <c r="A208" s="15">
        <v>92</v>
      </c>
      <c r="B208" s="15">
        <f t="shared" si="6"/>
        <v>-8</v>
      </c>
      <c r="C208" s="15">
        <f t="shared" ref="C208:AF208" si="101">RANK(C94,C$3:C$112,1)+(COUNT($B$3:$B$112)+1-RANK(C94,C$3:C$112,0)-RANK(C94,C$3:C$112,1))/2</f>
        <v>94</v>
      </c>
      <c r="D208" s="15">
        <f t="shared" si="101"/>
        <v>27</v>
      </c>
      <c r="E208" s="15">
        <f t="shared" si="101"/>
        <v>54</v>
      </c>
      <c r="F208" s="15">
        <f t="shared" si="101"/>
        <v>105</v>
      </c>
      <c r="G208" s="15">
        <f t="shared" si="101"/>
        <v>4</v>
      </c>
      <c r="H208" s="15">
        <f t="shared" si="101"/>
        <v>18</v>
      </c>
      <c r="I208" s="15">
        <f t="shared" si="101"/>
        <v>14</v>
      </c>
      <c r="J208" s="15">
        <f t="shared" si="101"/>
        <v>36</v>
      </c>
      <c r="K208" s="15">
        <f t="shared" si="101"/>
        <v>46</v>
      </c>
      <c r="L208" s="15">
        <f t="shared" si="101"/>
        <v>60</v>
      </c>
      <c r="M208" s="15">
        <f t="shared" si="101"/>
        <v>12</v>
      </c>
      <c r="N208" s="15">
        <f t="shared" si="101"/>
        <v>10</v>
      </c>
      <c r="O208" s="15">
        <f t="shared" si="101"/>
        <v>28</v>
      </c>
      <c r="P208" s="15">
        <f t="shared" si="101"/>
        <v>6</v>
      </c>
      <c r="Q208" s="15">
        <f t="shared" si="101"/>
        <v>53</v>
      </c>
      <c r="R208" s="15">
        <f t="shared" si="101"/>
        <v>93</v>
      </c>
      <c r="S208" s="15">
        <f t="shared" si="101"/>
        <v>9</v>
      </c>
      <c r="T208" s="15">
        <f t="shared" si="101"/>
        <v>63</v>
      </c>
      <c r="U208" s="15">
        <f t="shared" si="101"/>
        <v>78</v>
      </c>
      <c r="V208" s="15">
        <f t="shared" si="101"/>
        <v>3</v>
      </c>
      <c r="W208" s="15">
        <f t="shared" si="101"/>
        <v>60</v>
      </c>
      <c r="X208" s="15">
        <f t="shared" si="101"/>
        <v>96</v>
      </c>
      <c r="Y208" s="15">
        <f t="shared" si="101"/>
        <v>6</v>
      </c>
      <c r="Z208" s="15">
        <f t="shared" si="101"/>
        <v>109</v>
      </c>
      <c r="AA208" s="15">
        <f t="shared" si="101"/>
        <v>41</v>
      </c>
      <c r="AB208" s="15">
        <f t="shared" si="101"/>
        <v>39</v>
      </c>
      <c r="AC208" s="15">
        <f t="shared" si="101"/>
        <v>27</v>
      </c>
      <c r="AD208" s="15">
        <f t="shared" si="101"/>
        <v>13</v>
      </c>
      <c r="AE208" s="15">
        <f t="shared" si="101"/>
        <v>7</v>
      </c>
      <c r="AF208" s="15">
        <f t="shared" si="101"/>
        <v>58</v>
      </c>
      <c r="AG208" s="15">
        <f t="shared" si="8"/>
        <v>-8</v>
      </c>
      <c r="AH208" s="15">
        <v>92</v>
      </c>
      <c r="AI208" s="15">
        <f t="shared" si="9"/>
        <v>-13.200000000000003</v>
      </c>
      <c r="AJ208" s="15">
        <f t="shared" si="10"/>
        <v>-2.4629006340332165</v>
      </c>
      <c r="AK208" s="15">
        <v>-8</v>
      </c>
      <c r="AL208" s="26"/>
      <c r="AM208" s="26"/>
      <c r="AN208" s="26"/>
    </row>
    <row r="209" spans="1:40" ht="13.5" customHeight="1" x14ac:dyDescent="0.2">
      <c r="A209" s="15">
        <v>93</v>
      </c>
      <c r="B209" s="15">
        <f t="shared" si="6"/>
        <v>-7</v>
      </c>
      <c r="C209" s="15">
        <f t="shared" ref="C209:AF209" si="102">RANK(C95,C$3:C$112,1)+(COUNT($B$3:$B$112)+1-RANK(C95,C$3:C$112,0)-RANK(C95,C$3:C$112,1))/2</f>
        <v>49</v>
      </c>
      <c r="D209" s="15">
        <f t="shared" si="102"/>
        <v>21</v>
      </c>
      <c r="E209" s="15">
        <f t="shared" si="102"/>
        <v>33</v>
      </c>
      <c r="F209" s="15">
        <f t="shared" si="102"/>
        <v>83</v>
      </c>
      <c r="G209" s="15">
        <f t="shared" si="102"/>
        <v>103</v>
      </c>
      <c r="H209" s="15">
        <f t="shared" si="102"/>
        <v>101</v>
      </c>
      <c r="I209" s="15">
        <f t="shared" si="102"/>
        <v>19</v>
      </c>
      <c r="J209" s="15">
        <f t="shared" si="102"/>
        <v>95</v>
      </c>
      <c r="K209" s="15">
        <f t="shared" si="102"/>
        <v>105</v>
      </c>
      <c r="L209" s="15">
        <f t="shared" si="102"/>
        <v>9</v>
      </c>
      <c r="M209" s="15">
        <f t="shared" si="102"/>
        <v>108</v>
      </c>
      <c r="N209" s="15">
        <f t="shared" si="102"/>
        <v>7</v>
      </c>
      <c r="O209" s="15">
        <f t="shared" si="102"/>
        <v>69</v>
      </c>
      <c r="P209" s="15">
        <f t="shared" si="102"/>
        <v>71</v>
      </c>
      <c r="Q209" s="15">
        <f t="shared" si="102"/>
        <v>9</v>
      </c>
      <c r="R209" s="15">
        <f t="shared" si="102"/>
        <v>55</v>
      </c>
      <c r="S209" s="15">
        <f t="shared" si="102"/>
        <v>102</v>
      </c>
      <c r="T209" s="15">
        <f t="shared" si="102"/>
        <v>79</v>
      </c>
      <c r="U209" s="15">
        <f t="shared" si="102"/>
        <v>49</v>
      </c>
      <c r="V209" s="15">
        <f t="shared" si="102"/>
        <v>39</v>
      </c>
      <c r="W209" s="15">
        <f t="shared" si="102"/>
        <v>33</v>
      </c>
      <c r="X209" s="15">
        <f t="shared" si="102"/>
        <v>42</v>
      </c>
      <c r="Y209" s="15">
        <f t="shared" si="102"/>
        <v>14</v>
      </c>
      <c r="Z209" s="15">
        <f t="shared" si="102"/>
        <v>83</v>
      </c>
      <c r="AA209" s="15">
        <f t="shared" si="102"/>
        <v>108</v>
      </c>
      <c r="AB209" s="15">
        <f t="shared" si="102"/>
        <v>7</v>
      </c>
      <c r="AC209" s="15">
        <f t="shared" si="102"/>
        <v>90</v>
      </c>
      <c r="AD209" s="15">
        <f t="shared" si="102"/>
        <v>109</v>
      </c>
      <c r="AE209" s="15">
        <f t="shared" si="102"/>
        <v>5</v>
      </c>
      <c r="AF209" s="15">
        <f t="shared" si="102"/>
        <v>10</v>
      </c>
      <c r="AG209" s="15">
        <f t="shared" si="8"/>
        <v>-7</v>
      </c>
      <c r="AH209" s="15">
        <v>93</v>
      </c>
      <c r="AI209" s="15">
        <f t="shared" si="9"/>
        <v>1.3999999999999986</v>
      </c>
      <c r="AJ209" s="15">
        <f t="shared" si="10"/>
        <v>0.26121673391261352</v>
      </c>
      <c r="AK209" s="15">
        <v>-7</v>
      </c>
      <c r="AL209" s="26"/>
      <c r="AM209" s="26"/>
      <c r="AN209" s="26"/>
    </row>
    <row r="210" spans="1:40" ht="13.5" customHeight="1" x14ac:dyDescent="0.2">
      <c r="A210" s="15">
        <v>94</v>
      </c>
      <c r="B210" s="15">
        <f t="shared" si="6"/>
        <v>-6</v>
      </c>
      <c r="C210" s="15">
        <f t="shared" ref="C210:AF210" si="103">RANK(C96,C$3:C$112,1)+(COUNT($B$3:$B$112)+1-RANK(C96,C$3:C$112,0)-RANK(C96,C$3:C$112,1))/2</f>
        <v>96</v>
      </c>
      <c r="D210" s="15">
        <f t="shared" si="103"/>
        <v>51</v>
      </c>
      <c r="E210" s="15">
        <f t="shared" si="103"/>
        <v>100</v>
      </c>
      <c r="F210" s="15">
        <f t="shared" si="103"/>
        <v>3</v>
      </c>
      <c r="G210" s="15">
        <f t="shared" si="103"/>
        <v>98</v>
      </c>
      <c r="H210" s="15">
        <f t="shared" si="103"/>
        <v>94</v>
      </c>
      <c r="I210" s="15">
        <f t="shared" si="103"/>
        <v>102</v>
      </c>
      <c r="J210" s="15">
        <f t="shared" si="103"/>
        <v>7</v>
      </c>
      <c r="K210" s="15">
        <f t="shared" si="103"/>
        <v>70</v>
      </c>
      <c r="L210" s="15">
        <f t="shared" si="103"/>
        <v>76</v>
      </c>
      <c r="M210" s="15">
        <f t="shared" si="103"/>
        <v>109</v>
      </c>
      <c r="N210" s="15">
        <f t="shared" si="103"/>
        <v>82</v>
      </c>
      <c r="O210" s="15">
        <f t="shared" si="103"/>
        <v>77</v>
      </c>
      <c r="P210" s="15">
        <f t="shared" si="103"/>
        <v>9</v>
      </c>
      <c r="Q210" s="15">
        <f t="shared" si="103"/>
        <v>47</v>
      </c>
      <c r="R210" s="15">
        <f t="shared" si="103"/>
        <v>105</v>
      </c>
      <c r="S210" s="15">
        <f t="shared" si="103"/>
        <v>3</v>
      </c>
      <c r="T210" s="15">
        <f t="shared" si="103"/>
        <v>67</v>
      </c>
      <c r="U210" s="15">
        <f t="shared" si="103"/>
        <v>10</v>
      </c>
      <c r="V210" s="15">
        <f t="shared" si="103"/>
        <v>74</v>
      </c>
      <c r="W210" s="15">
        <f t="shared" si="103"/>
        <v>49</v>
      </c>
      <c r="X210" s="15">
        <f t="shared" si="103"/>
        <v>31</v>
      </c>
      <c r="Y210" s="15">
        <f t="shared" si="103"/>
        <v>64</v>
      </c>
      <c r="Z210" s="15">
        <f t="shared" si="103"/>
        <v>9</v>
      </c>
      <c r="AA210" s="15">
        <f t="shared" si="103"/>
        <v>45</v>
      </c>
      <c r="AB210" s="15">
        <f t="shared" si="103"/>
        <v>86</v>
      </c>
      <c r="AC210" s="15">
        <f t="shared" si="103"/>
        <v>84</v>
      </c>
      <c r="AD210" s="15">
        <f t="shared" si="103"/>
        <v>22</v>
      </c>
      <c r="AE210" s="15">
        <f t="shared" si="103"/>
        <v>89</v>
      </c>
      <c r="AF210" s="15">
        <f t="shared" si="103"/>
        <v>70</v>
      </c>
      <c r="AG210" s="15">
        <f t="shared" si="8"/>
        <v>-6</v>
      </c>
      <c r="AH210" s="15">
        <v>94</v>
      </c>
      <c r="AI210" s="15">
        <f t="shared" si="9"/>
        <v>5.4666666666666686</v>
      </c>
      <c r="AJ210" s="15">
        <f t="shared" si="10"/>
        <v>1.0199891514683017</v>
      </c>
      <c r="AK210" s="15">
        <v>-6</v>
      </c>
      <c r="AL210" s="26"/>
      <c r="AM210" s="26"/>
      <c r="AN210" s="26"/>
    </row>
    <row r="211" spans="1:40" ht="13.5" customHeight="1" x14ac:dyDescent="0.2">
      <c r="A211" s="15">
        <v>95</v>
      </c>
      <c r="B211" s="15">
        <f t="shared" si="6"/>
        <v>-5</v>
      </c>
      <c r="C211" s="15">
        <f t="shared" ref="C211:AF211" si="104">RANK(C97,C$3:C$112,1)+(COUNT($B$3:$B$112)+1-RANK(C97,C$3:C$112,0)-RANK(C97,C$3:C$112,1))/2</f>
        <v>30</v>
      </c>
      <c r="D211" s="15">
        <f t="shared" si="104"/>
        <v>26</v>
      </c>
      <c r="E211" s="15">
        <f t="shared" si="104"/>
        <v>65</v>
      </c>
      <c r="F211" s="15">
        <f t="shared" si="104"/>
        <v>14</v>
      </c>
      <c r="G211" s="15">
        <f t="shared" si="104"/>
        <v>85</v>
      </c>
      <c r="H211" s="15">
        <f t="shared" si="104"/>
        <v>86</v>
      </c>
      <c r="I211" s="15">
        <f t="shared" si="104"/>
        <v>4</v>
      </c>
      <c r="J211" s="15">
        <f t="shared" si="104"/>
        <v>86</v>
      </c>
      <c r="K211" s="15">
        <f t="shared" si="104"/>
        <v>108</v>
      </c>
      <c r="L211" s="15">
        <f t="shared" si="104"/>
        <v>32</v>
      </c>
      <c r="M211" s="15">
        <f t="shared" si="104"/>
        <v>35</v>
      </c>
      <c r="N211" s="15">
        <f t="shared" si="104"/>
        <v>73</v>
      </c>
      <c r="O211" s="15">
        <f t="shared" si="104"/>
        <v>32</v>
      </c>
      <c r="P211" s="15">
        <f t="shared" si="104"/>
        <v>16</v>
      </c>
      <c r="Q211" s="15">
        <f t="shared" si="104"/>
        <v>92</v>
      </c>
      <c r="R211" s="15">
        <f t="shared" si="104"/>
        <v>23</v>
      </c>
      <c r="S211" s="15">
        <f t="shared" si="104"/>
        <v>91</v>
      </c>
      <c r="T211" s="15">
        <f t="shared" si="104"/>
        <v>32</v>
      </c>
      <c r="U211" s="15">
        <f t="shared" si="104"/>
        <v>34</v>
      </c>
      <c r="V211" s="15">
        <f t="shared" si="104"/>
        <v>33</v>
      </c>
      <c r="W211" s="15">
        <f t="shared" si="104"/>
        <v>5</v>
      </c>
      <c r="X211" s="15">
        <f t="shared" si="104"/>
        <v>92</v>
      </c>
      <c r="Y211" s="15">
        <f t="shared" si="104"/>
        <v>77</v>
      </c>
      <c r="Z211" s="15">
        <f t="shared" si="104"/>
        <v>49</v>
      </c>
      <c r="AA211" s="15">
        <f t="shared" si="104"/>
        <v>16</v>
      </c>
      <c r="AB211" s="15">
        <f t="shared" si="104"/>
        <v>100</v>
      </c>
      <c r="AC211" s="15">
        <f t="shared" si="104"/>
        <v>89</v>
      </c>
      <c r="AD211" s="15">
        <f t="shared" si="104"/>
        <v>76</v>
      </c>
      <c r="AE211" s="15">
        <f t="shared" si="104"/>
        <v>105</v>
      </c>
      <c r="AF211" s="15">
        <f t="shared" si="104"/>
        <v>82</v>
      </c>
      <c r="AG211" s="15">
        <f t="shared" si="8"/>
        <v>-5</v>
      </c>
      <c r="AH211" s="15">
        <v>95</v>
      </c>
      <c r="AI211" s="15">
        <f t="shared" si="9"/>
        <v>0.76666666666666572</v>
      </c>
      <c r="AJ211" s="15">
        <f t="shared" si="10"/>
        <v>0.14304725904738355</v>
      </c>
      <c r="AK211" s="15">
        <v>-5</v>
      </c>
      <c r="AL211" s="26"/>
      <c r="AM211" s="26"/>
      <c r="AN211" s="26"/>
    </row>
    <row r="212" spans="1:40" ht="13.5" customHeight="1" x14ac:dyDescent="0.2">
      <c r="A212" s="15">
        <v>96</v>
      </c>
      <c r="B212" s="15">
        <f t="shared" si="6"/>
        <v>-4</v>
      </c>
      <c r="C212" s="15">
        <f t="shared" ref="C212:AF212" si="105">RANK(C98,C$3:C$112,1)+(COUNT($B$3:$B$112)+1-RANK(C98,C$3:C$112,0)-RANK(C98,C$3:C$112,1))/2</f>
        <v>25</v>
      </c>
      <c r="D212" s="15">
        <f t="shared" si="105"/>
        <v>56</v>
      </c>
      <c r="E212" s="15">
        <f t="shared" si="105"/>
        <v>71</v>
      </c>
      <c r="F212" s="15">
        <f t="shared" si="105"/>
        <v>81</v>
      </c>
      <c r="G212" s="15">
        <f t="shared" si="105"/>
        <v>62</v>
      </c>
      <c r="H212" s="15">
        <f t="shared" si="105"/>
        <v>1</v>
      </c>
      <c r="I212" s="15">
        <f t="shared" si="105"/>
        <v>104</v>
      </c>
      <c r="J212" s="15">
        <f t="shared" si="105"/>
        <v>21</v>
      </c>
      <c r="K212" s="15">
        <f t="shared" si="105"/>
        <v>77</v>
      </c>
      <c r="L212" s="15">
        <f t="shared" si="105"/>
        <v>57</v>
      </c>
      <c r="M212" s="15">
        <f t="shared" si="105"/>
        <v>25</v>
      </c>
      <c r="N212" s="15">
        <f t="shared" si="105"/>
        <v>15</v>
      </c>
      <c r="O212" s="15">
        <f t="shared" si="105"/>
        <v>64</v>
      </c>
      <c r="P212" s="15">
        <f t="shared" si="105"/>
        <v>73</v>
      </c>
      <c r="Q212" s="15">
        <f t="shared" si="105"/>
        <v>48</v>
      </c>
      <c r="R212" s="15">
        <f t="shared" si="105"/>
        <v>69</v>
      </c>
      <c r="S212" s="15">
        <f t="shared" si="105"/>
        <v>15</v>
      </c>
      <c r="T212" s="15">
        <f t="shared" si="105"/>
        <v>17</v>
      </c>
      <c r="U212" s="15">
        <f t="shared" si="105"/>
        <v>25</v>
      </c>
      <c r="V212" s="15">
        <f t="shared" si="105"/>
        <v>42</v>
      </c>
      <c r="W212" s="15">
        <f t="shared" si="105"/>
        <v>91</v>
      </c>
      <c r="X212" s="15">
        <f t="shared" si="105"/>
        <v>85</v>
      </c>
      <c r="Y212" s="15">
        <f t="shared" si="105"/>
        <v>107</v>
      </c>
      <c r="Z212" s="15">
        <f t="shared" si="105"/>
        <v>18</v>
      </c>
      <c r="AA212" s="15">
        <f t="shared" si="105"/>
        <v>55</v>
      </c>
      <c r="AB212" s="15">
        <f t="shared" si="105"/>
        <v>83</v>
      </c>
      <c r="AC212" s="15">
        <f t="shared" si="105"/>
        <v>8</v>
      </c>
      <c r="AD212" s="15">
        <f t="shared" si="105"/>
        <v>52</v>
      </c>
      <c r="AE212" s="15">
        <f t="shared" si="105"/>
        <v>100</v>
      </c>
      <c r="AF212" s="15">
        <f t="shared" si="105"/>
        <v>100</v>
      </c>
      <c r="AG212" s="15">
        <f t="shared" si="8"/>
        <v>-4</v>
      </c>
      <c r="AH212" s="15">
        <v>96</v>
      </c>
      <c r="AI212" s="15">
        <f t="shared" si="9"/>
        <v>-0.60000000000000142</v>
      </c>
      <c r="AJ212" s="15">
        <f t="shared" si="10"/>
        <v>-0.11195002881969189</v>
      </c>
      <c r="AK212" s="15">
        <v>-4</v>
      </c>
      <c r="AL212" s="26"/>
      <c r="AM212" s="26"/>
      <c r="AN212" s="26"/>
    </row>
    <row r="213" spans="1:40" ht="13.5" customHeight="1" x14ac:dyDescent="0.2">
      <c r="A213" s="15">
        <v>97</v>
      </c>
      <c r="B213" s="15">
        <f t="shared" si="6"/>
        <v>-3</v>
      </c>
      <c r="C213" s="15">
        <f t="shared" ref="C213:AF213" si="106">RANK(C99,C$3:C$112,1)+(COUNT($B$3:$B$112)+1-RANK(C99,C$3:C$112,0)-RANK(C99,C$3:C$112,1))/2</f>
        <v>3</v>
      </c>
      <c r="D213" s="15">
        <f t="shared" si="106"/>
        <v>109</v>
      </c>
      <c r="E213" s="15">
        <f t="shared" si="106"/>
        <v>107</v>
      </c>
      <c r="F213" s="15">
        <f t="shared" si="106"/>
        <v>4</v>
      </c>
      <c r="G213" s="15">
        <f t="shared" si="106"/>
        <v>1</v>
      </c>
      <c r="H213" s="15">
        <f t="shared" si="106"/>
        <v>107</v>
      </c>
      <c r="I213" s="15">
        <f t="shared" si="106"/>
        <v>78</v>
      </c>
      <c r="J213" s="15">
        <f t="shared" si="106"/>
        <v>46</v>
      </c>
      <c r="K213" s="15">
        <f t="shared" si="106"/>
        <v>99</v>
      </c>
      <c r="L213" s="15">
        <f t="shared" si="106"/>
        <v>74</v>
      </c>
      <c r="M213" s="15">
        <f t="shared" si="106"/>
        <v>9</v>
      </c>
      <c r="N213" s="15">
        <f t="shared" si="106"/>
        <v>29</v>
      </c>
      <c r="O213" s="15">
        <f t="shared" si="106"/>
        <v>31</v>
      </c>
      <c r="P213" s="15">
        <f t="shared" si="106"/>
        <v>2</v>
      </c>
      <c r="Q213" s="15">
        <f t="shared" si="106"/>
        <v>110</v>
      </c>
      <c r="R213" s="15">
        <f t="shared" si="106"/>
        <v>13</v>
      </c>
      <c r="S213" s="15">
        <f t="shared" si="106"/>
        <v>46</v>
      </c>
      <c r="T213" s="15">
        <f t="shared" si="106"/>
        <v>43</v>
      </c>
      <c r="U213" s="15">
        <f t="shared" si="106"/>
        <v>45</v>
      </c>
      <c r="V213" s="15">
        <f t="shared" si="106"/>
        <v>37</v>
      </c>
      <c r="W213" s="15">
        <f t="shared" si="106"/>
        <v>103</v>
      </c>
      <c r="X213" s="15">
        <f t="shared" si="106"/>
        <v>13</v>
      </c>
      <c r="Y213" s="15">
        <f t="shared" si="106"/>
        <v>2</v>
      </c>
      <c r="Z213" s="15">
        <f t="shared" si="106"/>
        <v>64</v>
      </c>
      <c r="AA213" s="15">
        <f t="shared" si="106"/>
        <v>2</v>
      </c>
      <c r="AB213" s="15">
        <f t="shared" si="106"/>
        <v>110</v>
      </c>
      <c r="AC213" s="15">
        <f t="shared" si="106"/>
        <v>5</v>
      </c>
      <c r="AD213" s="15">
        <f t="shared" si="106"/>
        <v>88</v>
      </c>
      <c r="AE213" s="15">
        <f t="shared" si="106"/>
        <v>79</v>
      </c>
      <c r="AF213" s="15">
        <f t="shared" si="106"/>
        <v>2</v>
      </c>
      <c r="AG213" s="15">
        <f t="shared" si="8"/>
        <v>-3</v>
      </c>
      <c r="AH213" s="15">
        <v>97</v>
      </c>
      <c r="AI213" s="15">
        <f t="shared" si="9"/>
        <v>-6.7999999999999972</v>
      </c>
      <c r="AJ213" s="15">
        <f t="shared" si="10"/>
        <v>-1.2687669932898378</v>
      </c>
      <c r="AK213" s="15">
        <v>-3</v>
      </c>
      <c r="AL213" s="26"/>
      <c r="AM213" s="26"/>
      <c r="AN213" s="26"/>
    </row>
    <row r="214" spans="1:40" ht="13.5" customHeight="1" x14ac:dyDescent="0.2">
      <c r="A214" s="15">
        <v>98</v>
      </c>
      <c r="B214" s="15">
        <f t="shared" si="6"/>
        <v>-2</v>
      </c>
      <c r="C214" s="15">
        <f t="shared" ref="C214:AF214" si="107">RANK(C100,C$3:C$112,1)+(COUNT($B$3:$B$112)+1-RANK(C100,C$3:C$112,0)-RANK(C100,C$3:C$112,1))/2</f>
        <v>16</v>
      </c>
      <c r="D214" s="15">
        <f t="shared" si="107"/>
        <v>5</v>
      </c>
      <c r="E214" s="15">
        <f t="shared" si="107"/>
        <v>37</v>
      </c>
      <c r="F214" s="15">
        <f t="shared" si="107"/>
        <v>104</v>
      </c>
      <c r="G214" s="15">
        <f t="shared" si="107"/>
        <v>100</v>
      </c>
      <c r="H214" s="15">
        <f t="shared" si="107"/>
        <v>2</v>
      </c>
      <c r="I214" s="15">
        <f t="shared" si="107"/>
        <v>66</v>
      </c>
      <c r="J214" s="15">
        <f t="shared" si="107"/>
        <v>83</v>
      </c>
      <c r="K214" s="15">
        <f t="shared" si="107"/>
        <v>14</v>
      </c>
      <c r="L214" s="15">
        <f t="shared" si="107"/>
        <v>30</v>
      </c>
      <c r="M214" s="15">
        <f t="shared" si="107"/>
        <v>84</v>
      </c>
      <c r="N214" s="15">
        <f t="shared" si="107"/>
        <v>21</v>
      </c>
      <c r="O214" s="15">
        <f t="shared" si="107"/>
        <v>88</v>
      </c>
      <c r="P214" s="15">
        <f t="shared" si="107"/>
        <v>31</v>
      </c>
      <c r="Q214" s="15">
        <f t="shared" si="107"/>
        <v>4</v>
      </c>
      <c r="R214" s="15">
        <f t="shared" si="107"/>
        <v>106</v>
      </c>
      <c r="S214" s="15">
        <f t="shared" si="107"/>
        <v>51</v>
      </c>
      <c r="T214" s="15">
        <f t="shared" si="107"/>
        <v>95</v>
      </c>
      <c r="U214" s="15">
        <f t="shared" si="107"/>
        <v>32</v>
      </c>
      <c r="V214" s="15">
        <f t="shared" si="107"/>
        <v>12</v>
      </c>
      <c r="W214" s="15">
        <f t="shared" si="107"/>
        <v>24</v>
      </c>
      <c r="X214" s="15">
        <f t="shared" si="107"/>
        <v>53</v>
      </c>
      <c r="Y214" s="15">
        <f t="shared" si="107"/>
        <v>85</v>
      </c>
      <c r="Z214" s="15">
        <f t="shared" si="107"/>
        <v>68</v>
      </c>
      <c r="AA214" s="15">
        <f t="shared" si="107"/>
        <v>78</v>
      </c>
      <c r="AB214" s="15">
        <f t="shared" si="107"/>
        <v>9</v>
      </c>
      <c r="AC214" s="15">
        <f t="shared" si="107"/>
        <v>95</v>
      </c>
      <c r="AD214" s="15">
        <f t="shared" si="107"/>
        <v>69</v>
      </c>
      <c r="AE214" s="15">
        <f t="shared" si="107"/>
        <v>76</v>
      </c>
      <c r="AF214" s="15">
        <f t="shared" si="107"/>
        <v>84</v>
      </c>
      <c r="AG214" s="15">
        <f t="shared" si="8"/>
        <v>-2</v>
      </c>
      <c r="AH214" s="15">
        <v>98</v>
      </c>
      <c r="AI214" s="15">
        <f t="shared" si="9"/>
        <v>-1.43333333333333</v>
      </c>
      <c r="AJ214" s="15">
        <f t="shared" si="10"/>
        <v>-0.26743617995815161</v>
      </c>
      <c r="AK214" s="15">
        <v>-2</v>
      </c>
      <c r="AL214" s="26"/>
      <c r="AM214" s="26"/>
      <c r="AN214" s="26"/>
    </row>
    <row r="215" spans="1:40" ht="13.5" customHeight="1" x14ac:dyDescent="0.2">
      <c r="A215" s="15">
        <v>99</v>
      </c>
      <c r="B215" s="15">
        <f t="shared" si="6"/>
        <v>-1</v>
      </c>
      <c r="C215" s="15">
        <f t="shared" ref="C215:AF215" si="108">RANK(C101,C$3:C$112,1)+(COUNT($B$3:$B$112)+1-RANK(C101,C$3:C$112,0)-RANK(C101,C$3:C$112,1))/2</f>
        <v>82</v>
      </c>
      <c r="D215" s="15">
        <f t="shared" si="108"/>
        <v>33</v>
      </c>
      <c r="E215" s="15">
        <f t="shared" si="108"/>
        <v>32</v>
      </c>
      <c r="F215" s="15">
        <f t="shared" si="108"/>
        <v>26</v>
      </c>
      <c r="G215" s="15">
        <f t="shared" si="108"/>
        <v>28</v>
      </c>
      <c r="H215" s="15">
        <f t="shared" si="108"/>
        <v>29</v>
      </c>
      <c r="I215" s="15">
        <f t="shared" si="108"/>
        <v>88</v>
      </c>
      <c r="J215" s="15">
        <f t="shared" si="108"/>
        <v>31</v>
      </c>
      <c r="K215" s="15">
        <f t="shared" si="108"/>
        <v>101</v>
      </c>
      <c r="L215" s="15">
        <f t="shared" si="108"/>
        <v>48</v>
      </c>
      <c r="M215" s="15">
        <f t="shared" si="108"/>
        <v>72</v>
      </c>
      <c r="N215" s="15">
        <f t="shared" si="108"/>
        <v>109</v>
      </c>
      <c r="O215" s="15">
        <f t="shared" si="108"/>
        <v>26</v>
      </c>
      <c r="P215" s="15">
        <f t="shared" si="108"/>
        <v>82</v>
      </c>
      <c r="Q215" s="15">
        <f t="shared" si="108"/>
        <v>57</v>
      </c>
      <c r="R215" s="15">
        <f t="shared" si="108"/>
        <v>35</v>
      </c>
      <c r="S215" s="15">
        <f t="shared" si="108"/>
        <v>40</v>
      </c>
      <c r="T215" s="15">
        <f t="shared" si="108"/>
        <v>27</v>
      </c>
      <c r="U215" s="15">
        <f t="shared" si="108"/>
        <v>91</v>
      </c>
      <c r="V215" s="15">
        <f t="shared" si="108"/>
        <v>76</v>
      </c>
      <c r="W215" s="15">
        <f t="shared" si="108"/>
        <v>39</v>
      </c>
      <c r="X215" s="15">
        <f t="shared" si="108"/>
        <v>33</v>
      </c>
      <c r="Y215" s="15">
        <f t="shared" si="108"/>
        <v>82</v>
      </c>
      <c r="Z215" s="15">
        <f t="shared" si="108"/>
        <v>59</v>
      </c>
      <c r="AA215" s="15">
        <f t="shared" si="108"/>
        <v>88</v>
      </c>
      <c r="AB215" s="15">
        <f t="shared" si="108"/>
        <v>6</v>
      </c>
      <c r="AC215" s="15">
        <f t="shared" si="108"/>
        <v>100</v>
      </c>
      <c r="AD215" s="15">
        <f t="shared" si="108"/>
        <v>82</v>
      </c>
      <c r="AE215" s="15">
        <f t="shared" si="108"/>
        <v>69</v>
      </c>
      <c r="AF215" s="15">
        <f t="shared" si="108"/>
        <v>87</v>
      </c>
      <c r="AG215" s="15">
        <f t="shared" si="8"/>
        <v>-1</v>
      </c>
      <c r="AH215" s="15">
        <v>99</v>
      </c>
      <c r="AI215" s="15">
        <f t="shared" si="9"/>
        <v>3.1000000000000014</v>
      </c>
      <c r="AJ215" s="15">
        <f t="shared" si="10"/>
        <v>0.57840848223507368</v>
      </c>
      <c r="AK215" s="15">
        <v>-1</v>
      </c>
      <c r="AL215" s="26"/>
      <c r="AM215" s="26"/>
      <c r="AN215" s="26"/>
    </row>
    <row r="216" spans="1:40" ht="13.5" customHeight="1" x14ac:dyDescent="0.2">
      <c r="A216" s="15">
        <v>100</v>
      </c>
      <c r="B216" s="15">
        <f t="shared" si="6"/>
        <v>0</v>
      </c>
      <c r="C216" s="15">
        <f t="shared" ref="C216:AF216" si="109">RANK(C102,C$3:C$112,1)+(COUNT($B$3:$B$112)+1-RANK(C102,C$3:C$112,0)-RANK(C102,C$3:C$112,1))/2</f>
        <v>1</v>
      </c>
      <c r="D216" s="15">
        <f t="shared" si="109"/>
        <v>110</v>
      </c>
      <c r="E216" s="15">
        <f t="shared" si="109"/>
        <v>108</v>
      </c>
      <c r="F216" s="15">
        <f t="shared" si="109"/>
        <v>25</v>
      </c>
      <c r="G216" s="15">
        <f t="shared" si="109"/>
        <v>47</v>
      </c>
      <c r="H216" s="15">
        <f t="shared" si="109"/>
        <v>93</v>
      </c>
      <c r="I216" s="15">
        <f t="shared" si="109"/>
        <v>23</v>
      </c>
      <c r="J216" s="15">
        <f t="shared" si="109"/>
        <v>61</v>
      </c>
      <c r="K216" s="15">
        <f t="shared" si="109"/>
        <v>102</v>
      </c>
      <c r="L216" s="15">
        <f t="shared" si="109"/>
        <v>3</v>
      </c>
      <c r="M216" s="15">
        <f t="shared" si="109"/>
        <v>3</v>
      </c>
      <c r="N216" s="15">
        <f t="shared" si="109"/>
        <v>108</v>
      </c>
      <c r="O216" s="15">
        <f t="shared" si="109"/>
        <v>110</v>
      </c>
      <c r="P216" s="15">
        <f t="shared" si="109"/>
        <v>1</v>
      </c>
      <c r="Q216" s="15">
        <f t="shared" si="109"/>
        <v>36</v>
      </c>
      <c r="R216" s="15">
        <f t="shared" si="109"/>
        <v>5</v>
      </c>
      <c r="S216" s="15">
        <f t="shared" si="109"/>
        <v>73</v>
      </c>
      <c r="T216" s="15">
        <f t="shared" si="109"/>
        <v>100</v>
      </c>
      <c r="U216" s="15">
        <f t="shared" si="109"/>
        <v>106</v>
      </c>
      <c r="V216" s="15">
        <f t="shared" si="109"/>
        <v>107</v>
      </c>
      <c r="W216" s="15">
        <f t="shared" si="109"/>
        <v>9</v>
      </c>
      <c r="X216" s="15">
        <f t="shared" si="109"/>
        <v>1</v>
      </c>
      <c r="Y216" s="15">
        <f t="shared" si="109"/>
        <v>1</v>
      </c>
      <c r="Z216" s="15">
        <f t="shared" si="109"/>
        <v>3</v>
      </c>
      <c r="AA216" s="15">
        <f t="shared" si="109"/>
        <v>110</v>
      </c>
      <c r="AB216" s="15">
        <f t="shared" si="109"/>
        <v>13</v>
      </c>
      <c r="AC216" s="15">
        <f t="shared" si="109"/>
        <v>98</v>
      </c>
      <c r="AD216" s="15">
        <f t="shared" si="109"/>
        <v>110</v>
      </c>
      <c r="AE216" s="15">
        <f t="shared" si="109"/>
        <v>16</v>
      </c>
      <c r="AF216" s="15">
        <f t="shared" si="109"/>
        <v>1</v>
      </c>
      <c r="AG216" s="15">
        <f t="shared" si="8"/>
        <v>0</v>
      </c>
      <c r="AH216" s="15">
        <v>100</v>
      </c>
      <c r="AI216" s="15">
        <f t="shared" si="9"/>
        <v>-2.7000000000000028</v>
      </c>
      <c r="AJ216" s="34">
        <f t="shared" si="10"/>
        <v>-0.50377512968861282</v>
      </c>
      <c r="AK216" s="34">
        <v>0</v>
      </c>
      <c r="AL216" s="26"/>
      <c r="AM216" s="26"/>
      <c r="AN216" s="26"/>
    </row>
    <row r="217" spans="1:40" ht="13.5" customHeight="1" x14ac:dyDescent="0.2">
      <c r="A217" s="15">
        <v>101</v>
      </c>
      <c r="B217" s="15">
        <f t="shared" si="6"/>
        <v>1</v>
      </c>
      <c r="C217" s="15">
        <f t="shared" ref="C217:AF217" si="110">RANK(C103,C$3:C$112,1)+(COUNT($B$3:$B$112)+1-RANK(C103,C$3:C$112,0)-RANK(C103,C$3:C$112,1))/2</f>
        <v>110</v>
      </c>
      <c r="D217" s="15">
        <f t="shared" si="110"/>
        <v>1</v>
      </c>
      <c r="E217" s="15">
        <f t="shared" si="110"/>
        <v>104</v>
      </c>
      <c r="F217" s="15">
        <f t="shared" si="110"/>
        <v>27</v>
      </c>
      <c r="G217" s="15">
        <f t="shared" si="110"/>
        <v>10</v>
      </c>
      <c r="H217" s="15">
        <f t="shared" si="110"/>
        <v>106</v>
      </c>
      <c r="I217" s="15">
        <f t="shared" si="110"/>
        <v>73</v>
      </c>
      <c r="J217" s="15">
        <f t="shared" si="110"/>
        <v>52</v>
      </c>
      <c r="K217" s="15">
        <f t="shared" si="110"/>
        <v>90</v>
      </c>
      <c r="L217" s="15">
        <f t="shared" si="110"/>
        <v>16</v>
      </c>
      <c r="M217" s="15">
        <f t="shared" si="110"/>
        <v>88</v>
      </c>
      <c r="N217" s="15">
        <f t="shared" si="110"/>
        <v>104</v>
      </c>
      <c r="O217" s="15">
        <f t="shared" si="110"/>
        <v>4</v>
      </c>
      <c r="P217" s="15">
        <f t="shared" si="110"/>
        <v>36</v>
      </c>
      <c r="Q217" s="15">
        <f t="shared" si="110"/>
        <v>62</v>
      </c>
      <c r="R217" s="15">
        <f t="shared" si="110"/>
        <v>1</v>
      </c>
      <c r="S217" s="15">
        <f t="shared" si="110"/>
        <v>22</v>
      </c>
      <c r="T217" s="15">
        <f t="shared" si="110"/>
        <v>5</v>
      </c>
      <c r="U217" s="15">
        <f t="shared" si="110"/>
        <v>104</v>
      </c>
      <c r="V217" s="15">
        <f t="shared" si="110"/>
        <v>104</v>
      </c>
      <c r="W217" s="15">
        <f t="shared" si="110"/>
        <v>30</v>
      </c>
      <c r="X217" s="15">
        <f t="shared" si="110"/>
        <v>109</v>
      </c>
      <c r="Y217" s="15">
        <f t="shared" si="110"/>
        <v>106</v>
      </c>
      <c r="Z217" s="15">
        <f t="shared" si="110"/>
        <v>51</v>
      </c>
      <c r="AA217" s="15">
        <f t="shared" si="110"/>
        <v>50</v>
      </c>
      <c r="AB217" s="15">
        <f t="shared" si="110"/>
        <v>76</v>
      </c>
      <c r="AC217" s="15">
        <f t="shared" si="110"/>
        <v>109</v>
      </c>
      <c r="AD217" s="15">
        <f t="shared" si="110"/>
        <v>53</v>
      </c>
      <c r="AE217" s="15">
        <f t="shared" si="110"/>
        <v>109</v>
      </c>
      <c r="AF217" s="15">
        <f t="shared" si="110"/>
        <v>97</v>
      </c>
      <c r="AG217" s="15">
        <f t="shared" si="8"/>
        <v>1</v>
      </c>
      <c r="AH217" s="15">
        <v>101</v>
      </c>
      <c r="AI217" s="15">
        <f t="shared" si="9"/>
        <v>8.1333333333333329</v>
      </c>
      <c r="AJ217" s="15">
        <f t="shared" si="10"/>
        <v>1.5175448351113752</v>
      </c>
      <c r="AK217" s="15">
        <v>1</v>
      </c>
      <c r="AL217" s="26"/>
      <c r="AM217" s="26"/>
      <c r="AN217" s="26"/>
    </row>
    <row r="218" spans="1:40" ht="13.5" customHeight="1" x14ac:dyDescent="0.2">
      <c r="A218" s="15">
        <v>102</v>
      </c>
      <c r="B218" s="15">
        <f t="shared" si="6"/>
        <v>2</v>
      </c>
      <c r="C218" s="15">
        <f t="shared" ref="C218:AF218" si="111">RANK(C104,C$3:C$112,1)+(COUNT($B$3:$B$112)+1-RANK(C104,C$3:C$112,0)-RANK(C104,C$3:C$112,1))/2</f>
        <v>101</v>
      </c>
      <c r="D218" s="15">
        <f t="shared" si="111"/>
        <v>3</v>
      </c>
      <c r="E218" s="15">
        <f t="shared" si="111"/>
        <v>11</v>
      </c>
      <c r="F218" s="15">
        <f t="shared" si="111"/>
        <v>69</v>
      </c>
      <c r="G218" s="15">
        <f t="shared" si="111"/>
        <v>29</v>
      </c>
      <c r="H218" s="15">
        <f t="shared" si="111"/>
        <v>74</v>
      </c>
      <c r="I218" s="15">
        <f t="shared" si="111"/>
        <v>103</v>
      </c>
      <c r="J218" s="15">
        <f t="shared" si="111"/>
        <v>34</v>
      </c>
      <c r="K218" s="15">
        <f t="shared" si="111"/>
        <v>27</v>
      </c>
      <c r="L218" s="15">
        <f t="shared" si="111"/>
        <v>106</v>
      </c>
      <c r="M218" s="15">
        <f t="shared" si="111"/>
        <v>89</v>
      </c>
      <c r="N218" s="15">
        <f t="shared" si="111"/>
        <v>34</v>
      </c>
      <c r="O218" s="15">
        <f t="shared" si="111"/>
        <v>42</v>
      </c>
      <c r="P218" s="15">
        <f t="shared" si="111"/>
        <v>110</v>
      </c>
      <c r="Q218" s="15">
        <f t="shared" si="111"/>
        <v>51</v>
      </c>
      <c r="R218" s="15">
        <f t="shared" si="111"/>
        <v>84</v>
      </c>
      <c r="S218" s="15">
        <f t="shared" si="111"/>
        <v>64</v>
      </c>
      <c r="T218" s="15">
        <f t="shared" si="111"/>
        <v>72</v>
      </c>
      <c r="U218" s="15">
        <f t="shared" si="111"/>
        <v>23</v>
      </c>
      <c r="V218" s="15">
        <f t="shared" si="111"/>
        <v>34</v>
      </c>
      <c r="W218" s="15">
        <f t="shared" si="111"/>
        <v>92</v>
      </c>
      <c r="X218" s="15">
        <f t="shared" si="111"/>
        <v>80</v>
      </c>
      <c r="Y218" s="15">
        <f t="shared" si="111"/>
        <v>99</v>
      </c>
      <c r="Z218" s="15">
        <f t="shared" si="111"/>
        <v>54</v>
      </c>
      <c r="AA218" s="15">
        <f t="shared" si="111"/>
        <v>1</v>
      </c>
      <c r="AB218" s="15">
        <f t="shared" si="111"/>
        <v>44</v>
      </c>
      <c r="AC218" s="15">
        <f t="shared" si="111"/>
        <v>74</v>
      </c>
      <c r="AD218" s="15">
        <f t="shared" si="111"/>
        <v>29</v>
      </c>
      <c r="AE218" s="15">
        <f t="shared" si="111"/>
        <v>43</v>
      </c>
      <c r="AF218" s="15">
        <f t="shared" si="111"/>
        <v>64</v>
      </c>
      <c r="AG218" s="15">
        <f t="shared" si="8"/>
        <v>2</v>
      </c>
      <c r="AH218" s="15">
        <v>102</v>
      </c>
      <c r="AI218" s="15">
        <f t="shared" si="9"/>
        <v>2.5</v>
      </c>
      <c r="AJ218" s="15">
        <f t="shared" si="10"/>
        <v>0.46645845341538178</v>
      </c>
      <c r="AK218" s="15">
        <v>2</v>
      </c>
      <c r="AL218" s="26"/>
      <c r="AM218" s="26"/>
      <c r="AN218" s="26"/>
    </row>
    <row r="219" spans="1:40" ht="13.5" customHeight="1" x14ac:dyDescent="0.2">
      <c r="A219" s="15">
        <v>103</v>
      </c>
      <c r="B219" s="15">
        <f t="shared" si="6"/>
        <v>3</v>
      </c>
      <c r="C219" s="15">
        <f t="shared" ref="C219:AF219" si="112">RANK(C105,C$3:C$112,1)+(COUNT($B$3:$B$112)+1-RANK(C105,C$3:C$112,0)-RANK(C105,C$3:C$112,1))/2</f>
        <v>59</v>
      </c>
      <c r="D219" s="15">
        <f t="shared" si="112"/>
        <v>105</v>
      </c>
      <c r="E219" s="15">
        <f t="shared" si="112"/>
        <v>20</v>
      </c>
      <c r="F219" s="15">
        <f t="shared" si="112"/>
        <v>66</v>
      </c>
      <c r="G219" s="15">
        <f t="shared" si="112"/>
        <v>95</v>
      </c>
      <c r="H219" s="15">
        <f t="shared" si="112"/>
        <v>49</v>
      </c>
      <c r="I219" s="15">
        <f t="shared" si="112"/>
        <v>29</v>
      </c>
      <c r="J219" s="15">
        <f t="shared" si="112"/>
        <v>47</v>
      </c>
      <c r="K219" s="15">
        <f t="shared" si="112"/>
        <v>84</v>
      </c>
      <c r="L219" s="15">
        <f t="shared" si="112"/>
        <v>6</v>
      </c>
      <c r="M219" s="15">
        <f t="shared" si="112"/>
        <v>8</v>
      </c>
      <c r="N219" s="15">
        <f t="shared" si="112"/>
        <v>101</v>
      </c>
      <c r="O219" s="15">
        <f t="shared" si="112"/>
        <v>79</v>
      </c>
      <c r="P219" s="15">
        <f t="shared" si="112"/>
        <v>4</v>
      </c>
      <c r="Q219" s="15">
        <f t="shared" si="112"/>
        <v>15</v>
      </c>
      <c r="R219" s="15">
        <f t="shared" si="112"/>
        <v>74</v>
      </c>
      <c r="S219" s="15">
        <f t="shared" si="112"/>
        <v>55</v>
      </c>
      <c r="T219" s="15">
        <f t="shared" si="112"/>
        <v>40</v>
      </c>
      <c r="U219" s="15">
        <f t="shared" si="112"/>
        <v>46</v>
      </c>
      <c r="V219" s="15">
        <f t="shared" si="112"/>
        <v>54</v>
      </c>
      <c r="W219" s="15">
        <f t="shared" si="112"/>
        <v>70</v>
      </c>
      <c r="X219" s="15">
        <f t="shared" si="112"/>
        <v>61</v>
      </c>
      <c r="Y219" s="15">
        <f t="shared" si="112"/>
        <v>76</v>
      </c>
      <c r="Z219" s="15">
        <f t="shared" si="112"/>
        <v>56</v>
      </c>
      <c r="AA219" s="15">
        <f t="shared" si="112"/>
        <v>31</v>
      </c>
      <c r="AB219" s="15">
        <f t="shared" si="112"/>
        <v>102</v>
      </c>
      <c r="AC219" s="15">
        <f t="shared" si="112"/>
        <v>68</v>
      </c>
      <c r="AD219" s="15">
        <f t="shared" si="112"/>
        <v>14</v>
      </c>
      <c r="AE219" s="15">
        <f t="shared" si="112"/>
        <v>61</v>
      </c>
      <c r="AF219" s="15">
        <f t="shared" si="112"/>
        <v>73</v>
      </c>
      <c r="AG219" s="15">
        <f t="shared" si="8"/>
        <v>3</v>
      </c>
      <c r="AH219" s="15">
        <v>103</v>
      </c>
      <c r="AI219" s="15">
        <f t="shared" si="9"/>
        <v>-0.56666666666666998</v>
      </c>
      <c r="AJ219" s="15">
        <f t="shared" si="10"/>
        <v>-0.10573058277415381</v>
      </c>
      <c r="AK219" s="15">
        <v>3</v>
      </c>
      <c r="AL219" s="26"/>
      <c r="AM219" s="26"/>
      <c r="AN219" s="26"/>
    </row>
    <row r="220" spans="1:40" ht="13.5" customHeight="1" x14ac:dyDescent="0.2">
      <c r="A220" s="15">
        <v>104</v>
      </c>
      <c r="B220" s="15">
        <f t="shared" si="6"/>
        <v>4</v>
      </c>
      <c r="C220" s="15">
        <f t="shared" ref="C220:AF220" si="113">RANK(C106,C$3:C$112,1)+(COUNT($B$3:$B$112)+1-RANK(C106,C$3:C$112,0)-RANK(C106,C$3:C$112,1))/2</f>
        <v>36</v>
      </c>
      <c r="D220" s="15">
        <f t="shared" si="113"/>
        <v>87</v>
      </c>
      <c r="E220" s="15">
        <f t="shared" si="113"/>
        <v>29</v>
      </c>
      <c r="F220" s="15">
        <f t="shared" si="113"/>
        <v>35</v>
      </c>
      <c r="G220" s="15">
        <f t="shared" si="113"/>
        <v>8</v>
      </c>
      <c r="H220" s="15">
        <f t="shared" si="113"/>
        <v>62</v>
      </c>
      <c r="I220" s="15">
        <f t="shared" si="113"/>
        <v>110</v>
      </c>
      <c r="J220" s="15">
        <f t="shared" si="113"/>
        <v>9</v>
      </c>
      <c r="K220" s="15">
        <f t="shared" si="113"/>
        <v>29</v>
      </c>
      <c r="L220" s="15">
        <f t="shared" si="113"/>
        <v>75</v>
      </c>
      <c r="M220" s="15">
        <f t="shared" si="113"/>
        <v>90</v>
      </c>
      <c r="N220" s="15">
        <f t="shared" si="113"/>
        <v>84</v>
      </c>
      <c r="O220" s="15">
        <f t="shared" si="113"/>
        <v>3</v>
      </c>
      <c r="P220" s="15">
        <f t="shared" si="113"/>
        <v>25</v>
      </c>
      <c r="Q220" s="15">
        <f t="shared" si="113"/>
        <v>91</v>
      </c>
      <c r="R220" s="15">
        <f t="shared" si="113"/>
        <v>50</v>
      </c>
      <c r="S220" s="15">
        <f t="shared" si="113"/>
        <v>68</v>
      </c>
      <c r="T220" s="15">
        <f t="shared" si="113"/>
        <v>24</v>
      </c>
      <c r="U220" s="15">
        <f t="shared" si="113"/>
        <v>99</v>
      </c>
      <c r="V220" s="15">
        <f t="shared" si="113"/>
        <v>27</v>
      </c>
      <c r="W220" s="15">
        <f t="shared" si="113"/>
        <v>21</v>
      </c>
      <c r="X220" s="15">
        <f t="shared" si="113"/>
        <v>46</v>
      </c>
      <c r="Y220" s="15">
        <f t="shared" si="113"/>
        <v>105</v>
      </c>
      <c r="Z220" s="15">
        <f t="shared" si="113"/>
        <v>12</v>
      </c>
      <c r="AA220" s="15">
        <f t="shared" si="113"/>
        <v>99</v>
      </c>
      <c r="AB220" s="15">
        <f t="shared" si="113"/>
        <v>38</v>
      </c>
      <c r="AC220" s="15">
        <f t="shared" si="113"/>
        <v>45</v>
      </c>
      <c r="AD220" s="15">
        <f t="shared" si="113"/>
        <v>58</v>
      </c>
      <c r="AE220" s="15">
        <f t="shared" si="113"/>
        <v>101</v>
      </c>
      <c r="AF220" s="15">
        <f t="shared" si="113"/>
        <v>91</v>
      </c>
      <c r="AG220" s="15">
        <f t="shared" si="8"/>
        <v>4</v>
      </c>
      <c r="AH220" s="15">
        <v>104</v>
      </c>
      <c r="AI220" s="15">
        <f t="shared" si="9"/>
        <v>-0.26666666666666572</v>
      </c>
      <c r="AJ220" s="15">
        <f t="shared" si="10"/>
        <v>-4.9755568364307209E-2</v>
      </c>
      <c r="AK220" s="15">
        <v>4</v>
      </c>
      <c r="AL220" s="26"/>
      <c r="AM220" s="26"/>
      <c r="AN220" s="26"/>
    </row>
    <row r="221" spans="1:40" ht="13.5" customHeight="1" x14ac:dyDescent="0.2">
      <c r="A221" s="15">
        <v>105</v>
      </c>
      <c r="B221" s="15">
        <f t="shared" si="6"/>
        <v>5</v>
      </c>
      <c r="C221" s="15">
        <f t="shared" ref="C221:AF221" si="114">RANK(C107,C$3:C$112,1)+(COUNT($B$3:$B$112)+1-RANK(C107,C$3:C$112,0)-RANK(C107,C$3:C$112,1))/2</f>
        <v>97</v>
      </c>
      <c r="D221" s="15">
        <f t="shared" si="114"/>
        <v>58</v>
      </c>
      <c r="E221" s="15">
        <f t="shared" si="114"/>
        <v>78</v>
      </c>
      <c r="F221" s="15">
        <f t="shared" si="114"/>
        <v>77</v>
      </c>
      <c r="G221" s="15">
        <f t="shared" si="114"/>
        <v>6</v>
      </c>
      <c r="H221" s="15">
        <f t="shared" si="114"/>
        <v>109</v>
      </c>
      <c r="I221" s="15">
        <f t="shared" si="114"/>
        <v>105</v>
      </c>
      <c r="J221" s="15">
        <f t="shared" si="114"/>
        <v>89</v>
      </c>
      <c r="K221" s="15">
        <f t="shared" si="114"/>
        <v>100</v>
      </c>
      <c r="L221" s="15">
        <f t="shared" si="114"/>
        <v>62</v>
      </c>
      <c r="M221" s="15">
        <f t="shared" si="114"/>
        <v>70</v>
      </c>
      <c r="N221" s="15">
        <f t="shared" si="114"/>
        <v>62</v>
      </c>
      <c r="O221" s="15">
        <f t="shared" si="114"/>
        <v>14</v>
      </c>
      <c r="P221" s="15">
        <f t="shared" si="114"/>
        <v>97</v>
      </c>
      <c r="Q221" s="15">
        <f t="shared" si="114"/>
        <v>5</v>
      </c>
      <c r="R221" s="15">
        <f t="shared" si="114"/>
        <v>33</v>
      </c>
      <c r="S221" s="15">
        <f t="shared" si="114"/>
        <v>75</v>
      </c>
      <c r="T221" s="15">
        <f t="shared" si="114"/>
        <v>18</v>
      </c>
      <c r="U221" s="15">
        <f t="shared" si="114"/>
        <v>107</v>
      </c>
      <c r="V221" s="15">
        <f t="shared" si="114"/>
        <v>17</v>
      </c>
      <c r="W221" s="15">
        <f t="shared" si="114"/>
        <v>6</v>
      </c>
      <c r="X221" s="15">
        <f t="shared" si="114"/>
        <v>60</v>
      </c>
      <c r="Y221" s="15">
        <f t="shared" si="114"/>
        <v>3</v>
      </c>
      <c r="Z221" s="15">
        <f t="shared" si="114"/>
        <v>4</v>
      </c>
      <c r="AA221" s="15">
        <f t="shared" si="114"/>
        <v>106</v>
      </c>
      <c r="AB221" s="15">
        <f t="shared" si="114"/>
        <v>23</v>
      </c>
      <c r="AC221" s="15">
        <f t="shared" si="114"/>
        <v>9</v>
      </c>
      <c r="AD221" s="15">
        <f t="shared" si="114"/>
        <v>50</v>
      </c>
      <c r="AE221" s="15">
        <f t="shared" si="114"/>
        <v>62</v>
      </c>
      <c r="AF221" s="15">
        <f t="shared" si="114"/>
        <v>59</v>
      </c>
      <c r="AG221" s="15">
        <f t="shared" si="8"/>
        <v>5</v>
      </c>
      <c r="AH221" s="15">
        <v>105</v>
      </c>
      <c r="AI221" s="15">
        <f t="shared" si="9"/>
        <v>-0.13333333333333286</v>
      </c>
      <c r="AJ221" s="15">
        <f t="shared" si="10"/>
        <v>-2.4877784182153605E-2</v>
      </c>
      <c r="AK221" s="15">
        <v>5</v>
      </c>
      <c r="AL221" s="26"/>
      <c r="AM221" s="26"/>
      <c r="AN221" s="26"/>
    </row>
    <row r="222" spans="1:40" ht="13.5" customHeight="1" x14ac:dyDescent="0.2">
      <c r="A222" s="15">
        <v>106</v>
      </c>
      <c r="B222" s="15">
        <f t="shared" si="6"/>
        <v>6</v>
      </c>
      <c r="C222" s="15">
        <f t="shared" ref="C222:AF222" si="115">RANK(C108,C$3:C$112,1)+(COUNT($B$3:$B$112)+1-RANK(C108,C$3:C$112,0)-RANK(C108,C$3:C$112,1))/2</f>
        <v>64</v>
      </c>
      <c r="D222" s="15">
        <f t="shared" si="115"/>
        <v>34</v>
      </c>
      <c r="E222" s="15">
        <f t="shared" si="115"/>
        <v>2</v>
      </c>
      <c r="F222" s="15">
        <f t="shared" si="115"/>
        <v>19</v>
      </c>
      <c r="G222" s="15">
        <f t="shared" si="115"/>
        <v>36</v>
      </c>
      <c r="H222" s="15">
        <f t="shared" si="115"/>
        <v>44</v>
      </c>
      <c r="I222" s="15">
        <f t="shared" si="115"/>
        <v>5</v>
      </c>
      <c r="J222" s="15">
        <f t="shared" si="115"/>
        <v>94</v>
      </c>
      <c r="K222" s="15">
        <f t="shared" si="115"/>
        <v>11</v>
      </c>
      <c r="L222" s="15">
        <f t="shared" si="115"/>
        <v>39</v>
      </c>
      <c r="M222" s="15">
        <f t="shared" si="115"/>
        <v>58</v>
      </c>
      <c r="N222" s="15">
        <f t="shared" si="115"/>
        <v>17</v>
      </c>
      <c r="O222" s="15">
        <f t="shared" si="115"/>
        <v>78</v>
      </c>
      <c r="P222" s="15">
        <f t="shared" si="115"/>
        <v>58</v>
      </c>
      <c r="Q222" s="15">
        <f t="shared" si="115"/>
        <v>103</v>
      </c>
      <c r="R222" s="15">
        <f t="shared" si="115"/>
        <v>14</v>
      </c>
      <c r="S222" s="15">
        <f t="shared" si="115"/>
        <v>106</v>
      </c>
      <c r="T222" s="15">
        <f t="shared" si="115"/>
        <v>105</v>
      </c>
      <c r="U222" s="15">
        <f t="shared" si="115"/>
        <v>109</v>
      </c>
      <c r="V222" s="15">
        <f t="shared" si="115"/>
        <v>80</v>
      </c>
      <c r="W222" s="15">
        <f t="shared" si="115"/>
        <v>109</v>
      </c>
      <c r="X222" s="15">
        <f t="shared" si="115"/>
        <v>2</v>
      </c>
      <c r="Y222" s="15">
        <f t="shared" si="115"/>
        <v>28</v>
      </c>
      <c r="Z222" s="15">
        <f t="shared" si="115"/>
        <v>82</v>
      </c>
      <c r="AA222" s="15">
        <f t="shared" si="115"/>
        <v>97</v>
      </c>
      <c r="AB222" s="15">
        <f t="shared" si="115"/>
        <v>30</v>
      </c>
      <c r="AC222" s="15">
        <f t="shared" si="115"/>
        <v>63</v>
      </c>
      <c r="AD222" s="15">
        <f t="shared" si="115"/>
        <v>33</v>
      </c>
      <c r="AE222" s="15">
        <f t="shared" si="115"/>
        <v>1</v>
      </c>
      <c r="AF222" s="15">
        <f t="shared" si="115"/>
        <v>5</v>
      </c>
      <c r="AG222" s="15">
        <f t="shared" si="8"/>
        <v>6</v>
      </c>
      <c r="AH222" s="15">
        <v>106</v>
      </c>
      <c r="AI222" s="15">
        <f t="shared" si="9"/>
        <v>-4.6333333333333329</v>
      </c>
      <c r="AJ222" s="15">
        <f t="shared" si="10"/>
        <v>-0.86450300032984073</v>
      </c>
      <c r="AK222" s="15">
        <v>6</v>
      </c>
      <c r="AL222" s="26"/>
      <c r="AM222" s="26"/>
      <c r="AN222" s="26"/>
    </row>
    <row r="223" spans="1:40" ht="13.5" customHeight="1" x14ac:dyDescent="0.2">
      <c r="A223" s="15">
        <v>107</v>
      </c>
      <c r="B223" s="15">
        <f t="shared" si="6"/>
        <v>7</v>
      </c>
      <c r="C223" s="15">
        <f t="shared" ref="C223:AF223" si="116">RANK(C109,C$3:C$112,1)+(COUNT($B$3:$B$112)+1-RANK(C109,C$3:C$112,0)-RANK(C109,C$3:C$112,1))/2</f>
        <v>21</v>
      </c>
      <c r="D223" s="15">
        <f t="shared" si="116"/>
        <v>14</v>
      </c>
      <c r="E223" s="15">
        <f t="shared" si="116"/>
        <v>28</v>
      </c>
      <c r="F223" s="15">
        <f t="shared" si="116"/>
        <v>97</v>
      </c>
      <c r="G223" s="15">
        <f t="shared" si="116"/>
        <v>91</v>
      </c>
      <c r="H223" s="15">
        <f t="shared" si="116"/>
        <v>4</v>
      </c>
      <c r="I223" s="15">
        <f t="shared" si="116"/>
        <v>42</v>
      </c>
      <c r="J223" s="15">
        <f t="shared" si="116"/>
        <v>101</v>
      </c>
      <c r="K223" s="15">
        <f t="shared" si="116"/>
        <v>10</v>
      </c>
      <c r="L223" s="15">
        <f t="shared" si="116"/>
        <v>68</v>
      </c>
      <c r="M223" s="15">
        <f t="shared" si="116"/>
        <v>42</v>
      </c>
      <c r="N223" s="15">
        <f t="shared" si="116"/>
        <v>25</v>
      </c>
      <c r="O223" s="15">
        <f t="shared" si="116"/>
        <v>54</v>
      </c>
      <c r="P223" s="15">
        <f t="shared" si="116"/>
        <v>74</v>
      </c>
      <c r="Q223" s="15">
        <f t="shared" si="116"/>
        <v>23</v>
      </c>
      <c r="R223" s="15">
        <f t="shared" si="116"/>
        <v>91</v>
      </c>
      <c r="S223" s="15">
        <f t="shared" si="116"/>
        <v>63</v>
      </c>
      <c r="T223" s="15">
        <f t="shared" si="116"/>
        <v>103</v>
      </c>
      <c r="U223" s="15">
        <f t="shared" si="116"/>
        <v>22</v>
      </c>
      <c r="V223" s="15">
        <f t="shared" si="116"/>
        <v>11</v>
      </c>
      <c r="W223" s="15">
        <f t="shared" si="116"/>
        <v>94</v>
      </c>
      <c r="X223" s="15">
        <f t="shared" si="116"/>
        <v>64</v>
      </c>
      <c r="Y223" s="15">
        <f t="shared" si="116"/>
        <v>10</v>
      </c>
      <c r="Z223" s="15">
        <f t="shared" si="116"/>
        <v>77</v>
      </c>
      <c r="AA223" s="15">
        <f t="shared" si="116"/>
        <v>84</v>
      </c>
      <c r="AB223" s="15">
        <f t="shared" si="116"/>
        <v>17</v>
      </c>
      <c r="AC223" s="15">
        <f t="shared" si="116"/>
        <v>37</v>
      </c>
      <c r="AD223" s="15">
        <f t="shared" si="116"/>
        <v>60</v>
      </c>
      <c r="AE223" s="15">
        <f t="shared" si="116"/>
        <v>3</v>
      </c>
      <c r="AF223" s="15">
        <f t="shared" si="116"/>
        <v>89</v>
      </c>
      <c r="AG223" s="15">
        <f t="shared" si="8"/>
        <v>7</v>
      </c>
      <c r="AH223" s="15">
        <v>107</v>
      </c>
      <c r="AI223" s="15">
        <f t="shared" si="9"/>
        <v>-4.8666666666666671</v>
      </c>
      <c r="AJ223" s="15">
        <f t="shared" si="10"/>
        <v>-0.90803912264860998</v>
      </c>
      <c r="AK223" s="15">
        <v>7</v>
      </c>
      <c r="AL223" s="26"/>
      <c r="AM223" s="26"/>
      <c r="AN223" s="26"/>
    </row>
    <row r="224" spans="1:40" ht="13.5" customHeight="1" x14ac:dyDescent="0.2">
      <c r="A224" s="15">
        <v>108</v>
      </c>
      <c r="B224" s="15">
        <f t="shared" si="6"/>
        <v>8</v>
      </c>
      <c r="C224" s="15">
        <f t="shared" ref="C224:AF224" si="117">RANK(C110,C$3:C$112,1)+(COUNT($B$3:$B$112)+1-RANK(C110,C$3:C$112,0)-RANK(C110,C$3:C$112,1))/2</f>
        <v>73</v>
      </c>
      <c r="D224" s="15">
        <f t="shared" si="117"/>
        <v>63</v>
      </c>
      <c r="E224" s="15">
        <f t="shared" si="117"/>
        <v>7</v>
      </c>
      <c r="F224" s="15">
        <f t="shared" si="117"/>
        <v>38</v>
      </c>
      <c r="G224" s="15">
        <f t="shared" si="117"/>
        <v>49</v>
      </c>
      <c r="H224" s="15">
        <f t="shared" si="117"/>
        <v>88</v>
      </c>
      <c r="I224" s="15">
        <f t="shared" si="117"/>
        <v>32</v>
      </c>
      <c r="J224" s="15">
        <f t="shared" si="117"/>
        <v>56</v>
      </c>
      <c r="K224" s="15">
        <f t="shared" si="117"/>
        <v>89</v>
      </c>
      <c r="L224" s="15">
        <f t="shared" si="117"/>
        <v>97</v>
      </c>
      <c r="M224" s="15">
        <f t="shared" si="117"/>
        <v>101</v>
      </c>
      <c r="N224" s="15">
        <f t="shared" si="117"/>
        <v>45</v>
      </c>
      <c r="O224" s="15">
        <f t="shared" si="117"/>
        <v>44</v>
      </c>
      <c r="P224" s="15">
        <f t="shared" si="117"/>
        <v>66</v>
      </c>
      <c r="Q224" s="15">
        <f t="shared" si="117"/>
        <v>69</v>
      </c>
      <c r="R224" s="15">
        <f t="shared" si="117"/>
        <v>42</v>
      </c>
      <c r="S224" s="15">
        <f t="shared" si="117"/>
        <v>76</v>
      </c>
      <c r="T224" s="15">
        <f t="shared" si="117"/>
        <v>93</v>
      </c>
      <c r="U224" s="15">
        <f t="shared" si="117"/>
        <v>88</v>
      </c>
      <c r="V224" s="15">
        <f t="shared" si="117"/>
        <v>92</v>
      </c>
      <c r="W224" s="15">
        <f t="shared" si="117"/>
        <v>29</v>
      </c>
      <c r="X224" s="15">
        <f t="shared" si="117"/>
        <v>79</v>
      </c>
      <c r="Y224" s="15">
        <f t="shared" si="117"/>
        <v>29</v>
      </c>
      <c r="Z224" s="15">
        <f t="shared" si="117"/>
        <v>15</v>
      </c>
      <c r="AA224" s="15">
        <f t="shared" si="117"/>
        <v>13</v>
      </c>
      <c r="AB224" s="15">
        <f t="shared" si="117"/>
        <v>4</v>
      </c>
      <c r="AC224" s="15">
        <f t="shared" si="117"/>
        <v>58</v>
      </c>
      <c r="AD224" s="15">
        <f t="shared" si="117"/>
        <v>42</v>
      </c>
      <c r="AE224" s="15">
        <f t="shared" si="117"/>
        <v>27</v>
      </c>
      <c r="AF224" s="15">
        <f t="shared" si="117"/>
        <v>85</v>
      </c>
      <c r="AG224" s="15">
        <f t="shared" si="8"/>
        <v>8</v>
      </c>
      <c r="AH224" s="15">
        <v>108</v>
      </c>
      <c r="AI224" s="15">
        <f t="shared" si="9"/>
        <v>0.79999999999999716</v>
      </c>
      <c r="AJ224" s="15">
        <f t="shared" si="10"/>
        <v>0.14926670509292164</v>
      </c>
      <c r="AK224" s="15">
        <v>8</v>
      </c>
      <c r="AL224" s="26"/>
      <c r="AM224" s="26"/>
      <c r="AN224" s="26"/>
    </row>
    <row r="225" spans="1:40" ht="13.5" customHeight="1" x14ac:dyDescent="0.2">
      <c r="A225" s="15">
        <v>109</v>
      </c>
      <c r="B225" s="15">
        <f t="shared" si="6"/>
        <v>9</v>
      </c>
      <c r="C225" s="15">
        <f t="shared" ref="C225:AF225" si="118">RANK(C111,C$3:C$112,1)+(COUNT($B$3:$B$112)+1-RANK(C111,C$3:C$112,0)-RANK(C111,C$3:C$112,1))/2</f>
        <v>100</v>
      </c>
      <c r="D225" s="15">
        <f t="shared" si="118"/>
        <v>29</v>
      </c>
      <c r="E225" s="15">
        <f t="shared" si="118"/>
        <v>56</v>
      </c>
      <c r="F225" s="15">
        <f t="shared" si="118"/>
        <v>58</v>
      </c>
      <c r="G225" s="15">
        <f t="shared" si="118"/>
        <v>52</v>
      </c>
      <c r="H225" s="15">
        <f t="shared" si="118"/>
        <v>97</v>
      </c>
      <c r="I225" s="15">
        <f t="shared" si="118"/>
        <v>59</v>
      </c>
      <c r="J225" s="15">
        <f t="shared" si="118"/>
        <v>27</v>
      </c>
      <c r="K225" s="15">
        <f t="shared" si="118"/>
        <v>64</v>
      </c>
      <c r="L225" s="15">
        <f t="shared" si="118"/>
        <v>67</v>
      </c>
      <c r="M225" s="15">
        <f t="shared" si="118"/>
        <v>64</v>
      </c>
      <c r="N225" s="15">
        <f t="shared" si="118"/>
        <v>47</v>
      </c>
      <c r="O225" s="15">
        <f t="shared" si="118"/>
        <v>52</v>
      </c>
      <c r="P225" s="15">
        <f t="shared" si="118"/>
        <v>45</v>
      </c>
      <c r="Q225" s="15">
        <f t="shared" si="118"/>
        <v>78</v>
      </c>
      <c r="R225" s="15">
        <f t="shared" si="118"/>
        <v>73</v>
      </c>
      <c r="S225" s="15">
        <f t="shared" si="118"/>
        <v>96</v>
      </c>
      <c r="T225" s="15">
        <f t="shared" si="118"/>
        <v>25</v>
      </c>
      <c r="U225" s="15">
        <f t="shared" si="118"/>
        <v>20</v>
      </c>
      <c r="V225" s="15">
        <f t="shared" si="118"/>
        <v>41</v>
      </c>
      <c r="W225" s="15">
        <f t="shared" si="118"/>
        <v>76</v>
      </c>
      <c r="X225" s="15">
        <f t="shared" si="118"/>
        <v>68</v>
      </c>
      <c r="Y225" s="15">
        <f t="shared" si="118"/>
        <v>65</v>
      </c>
      <c r="Z225" s="15">
        <f t="shared" si="118"/>
        <v>99</v>
      </c>
      <c r="AA225" s="15">
        <f t="shared" si="118"/>
        <v>77</v>
      </c>
      <c r="AB225" s="15">
        <f t="shared" si="118"/>
        <v>59</v>
      </c>
      <c r="AC225" s="15">
        <f t="shared" si="118"/>
        <v>57</v>
      </c>
      <c r="AD225" s="15">
        <f t="shared" si="118"/>
        <v>17</v>
      </c>
      <c r="AE225" s="15">
        <f t="shared" si="118"/>
        <v>50</v>
      </c>
      <c r="AF225" s="15">
        <f t="shared" si="118"/>
        <v>30</v>
      </c>
      <c r="AG225" s="15">
        <f t="shared" si="8"/>
        <v>9</v>
      </c>
      <c r="AH225" s="15">
        <v>109</v>
      </c>
      <c r="AI225" s="15">
        <f t="shared" si="9"/>
        <v>2.7666666666666657</v>
      </c>
      <c r="AJ225" s="15">
        <f t="shared" si="10"/>
        <v>0.516214021779689</v>
      </c>
      <c r="AK225" s="15">
        <v>9</v>
      </c>
      <c r="AL225" s="26"/>
      <c r="AM225" s="26"/>
      <c r="AN225" s="26"/>
    </row>
    <row r="226" spans="1:40" ht="13.5" customHeight="1" x14ac:dyDescent="0.2">
      <c r="A226" s="15">
        <v>110</v>
      </c>
      <c r="B226" s="15">
        <f t="shared" si="6"/>
        <v>10</v>
      </c>
      <c r="C226" s="15">
        <f t="shared" ref="C226:AF226" si="119">RANK(C112,C$3:C$112,1)+(COUNT($B$3:$B$112)+1-RANK(C112,C$3:C$112,0)-RANK(C112,C$3:C$112,1))/2</f>
        <v>35</v>
      </c>
      <c r="D226" s="15">
        <f t="shared" si="119"/>
        <v>74</v>
      </c>
      <c r="E226" s="15">
        <f t="shared" si="119"/>
        <v>93</v>
      </c>
      <c r="F226" s="15">
        <f t="shared" si="119"/>
        <v>6</v>
      </c>
      <c r="G226" s="15">
        <f t="shared" si="119"/>
        <v>37</v>
      </c>
      <c r="H226" s="15">
        <f t="shared" si="119"/>
        <v>108</v>
      </c>
      <c r="I226" s="15">
        <f t="shared" si="119"/>
        <v>96</v>
      </c>
      <c r="J226" s="15">
        <f t="shared" si="119"/>
        <v>57</v>
      </c>
      <c r="K226" s="15">
        <f t="shared" si="119"/>
        <v>25</v>
      </c>
      <c r="L226" s="15">
        <f t="shared" si="119"/>
        <v>61</v>
      </c>
      <c r="M226" s="15">
        <f t="shared" si="119"/>
        <v>106</v>
      </c>
      <c r="N226" s="15">
        <f t="shared" si="119"/>
        <v>1</v>
      </c>
      <c r="O226" s="15">
        <f t="shared" si="119"/>
        <v>45</v>
      </c>
      <c r="P226" s="15">
        <f t="shared" si="119"/>
        <v>93</v>
      </c>
      <c r="Q226" s="15">
        <f t="shared" si="119"/>
        <v>54</v>
      </c>
      <c r="R226" s="15">
        <f t="shared" si="119"/>
        <v>53</v>
      </c>
      <c r="S226" s="15">
        <f t="shared" si="119"/>
        <v>65</v>
      </c>
      <c r="T226" s="15">
        <f t="shared" si="119"/>
        <v>39</v>
      </c>
      <c r="U226" s="15">
        <f t="shared" si="119"/>
        <v>98</v>
      </c>
      <c r="V226" s="15">
        <f t="shared" si="119"/>
        <v>7</v>
      </c>
      <c r="W226" s="15">
        <f t="shared" si="119"/>
        <v>32</v>
      </c>
      <c r="X226" s="15">
        <f t="shared" si="119"/>
        <v>59</v>
      </c>
      <c r="Y226" s="15">
        <f t="shared" si="119"/>
        <v>15</v>
      </c>
      <c r="Z226" s="15">
        <f t="shared" si="119"/>
        <v>2</v>
      </c>
      <c r="AA226" s="15">
        <f t="shared" si="119"/>
        <v>95</v>
      </c>
      <c r="AB226" s="15">
        <f t="shared" si="119"/>
        <v>24</v>
      </c>
      <c r="AC226" s="15">
        <f t="shared" si="119"/>
        <v>38</v>
      </c>
      <c r="AD226" s="15">
        <f t="shared" si="119"/>
        <v>106</v>
      </c>
      <c r="AE226" s="15">
        <f t="shared" si="119"/>
        <v>15</v>
      </c>
      <c r="AF226" s="15">
        <f t="shared" si="119"/>
        <v>48</v>
      </c>
      <c r="AG226" s="15">
        <f t="shared" si="8"/>
        <v>10</v>
      </c>
      <c r="AH226" s="15">
        <v>110</v>
      </c>
      <c r="AI226" s="15">
        <f t="shared" si="9"/>
        <v>-2.6000000000000014</v>
      </c>
      <c r="AJ226" s="15">
        <f t="shared" si="10"/>
        <v>-0.48511679155199733</v>
      </c>
      <c r="AK226" s="15">
        <v>10</v>
      </c>
      <c r="AL226" s="26"/>
      <c r="AM226" s="26"/>
      <c r="AN226" s="26"/>
    </row>
    <row r="227" spans="1:40" ht="13.5" customHeight="1" x14ac:dyDescent="0.2">
      <c r="A227" s="26"/>
      <c r="B227" s="26"/>
      <c r="C227" s="15">
        <f t="shared" ref="C227:AF227" si="120">SUM(C117:C226)</f>
        <v>6105</v>
      </c>
      <c r="D227" s="15">
        <f t="shared" si="120"/>
        <v>6105</v>
      </c>
      <c r="E227" s="15">
        <f t="shared" si="120"/>
        <v>6105</v>
      </c>
      <c r="F227" s="15">
        <f t="shared" si="120"/>
        <v>6105</v>
      </c>
      <c r="G227" s="15">
        <f t="shared" si="120"/>
        <v>6105</v>
      </c>
      <c r="H227" s="15">
        <f t="shared" si="120"/>
        <v>6105</v>
      </c>
      <c r="I227" s="15">
        <f t="shared" si="120"/>
        <v>6105</v>
      </c>
      <c r="J227" s="15">
        <f t="shared" si="120"/>
        <v>6105</v>
      </c>
      <c r="K227" s="15">
        <f t="shared" si="120"/>
        <v>6105</v>
      </c>
      <c r="L227" s="15">
        <f t="shared" si="120"/>
        <v>6105</v>
      </c>
      <c r="M227" s="15">
        <f t="shared" si="120"/>
        <v>6105</v>
      </c>
      <c r="N227" s="15">
        <f t="shared" si="120"/>
        <v>6105</v>
      </c>
      <c r="O227" s="15">
        <f t="shared" si="120"/>
        <v>6105</v>
      </c>
      <c r="P227" s="15">
        <f t="shared" si="120"/>
        <v>6105</v>
      </c>
      <c r="Q227" s="15">
        <f t="shared" si="120"/>
        <v>6105</v>
      </c>
      <c r="R227" s="15">
        <f t="shared" si="120"/>
        <v>6105</v>
      </c>
      <c r="S227" s="15">
        <f t="shared" si="120"/>
        <v>6105</v>
      </c>
      <c r="T227" s="15">
        <f t="shared" si="120"/>
        <v>6105</v>
      </c>
      <c r="U227" s="15">
        <f t="shared" si="120"/>
        <v>6105</v>
      </c>
      <c r="V227" s="15">
        <f t="shared" si="120"/>
        <v>6105</v>
      </c>
      <c r="W227" s="15">
        <f t="shared" si="120"/>
        <v>6105</v>
      </c>
      <c r="X227" s="15">
        <f t="shared" si="120"/>
        <v>6105</v>
      </c>
      <c r="Y227" s="15">
        <f t="shared" si="120"/>
        <v>6105</v>
      </c>
      <c r="Z227" s="15">
        <f t="shared" si="120"/>
        <v>6105</v>
      </c>
      <c r="AA227" s="15">
        <f t="shared" si="120"/>
        <v>6105</v>
      </c>
      <c r="AB227" s="15">
        <f t="shared" si="120"/>
        <v>6105</v>
      </c>
      <c r="AC227" s="15">
        <f t="shared" si="120"/>
        <v>6105</v>
      </c>
      <c r="AD227" s="15">
        <f t="shared" si="120"/>
        <v>6105</v>
      </c>
      <c r="AE227" s="15">
        <f t="shared" si="120"/>
        <v>6105</v>
      </c>
      <c r="AF227" s="15">
        <f t="shared" si="120"/>
        <v>6105</v>
      </c>
      <c r="AG227" s="26"/>
      <c r="AH227" s="26"/>
      <c r="AI227" s="26"/>
      <c r="AJ227" s="26"/>
      <c r="AK227" s="26"/>
      <c r="AL227" s="26"/>
      <c r="AM227" s="26"/>
      <c r="AN227" s="26"/>
    </row>
    <row r="228" spans="1:40" ht="13.5" customHeight="1" x14ac:dyDescent="0.2">
      <c r="A228" s="26"/>
      <c r="B228" s="26"/>
      <c r="C228" s="15">
        <f t="shared" ref="C228:AF228" si="121">AVERAGE(C117:C226)</f>
        <v>55.5</v>
      </c>
      <c r="D228" s="15">
        <f t="shared" si="121"/>
        <v>55.5</v>
      </c>
      <c r="E228" s="15">
        <f t="shared" si="121"/>
        <v>55.5</v>
      </c>
      <c r="F228" s="15">
        <f t="shared" si="121"/>
        <v>55.5</v>
      </c>
      <c r="G228" s="15">
        <f t="shared" si="121"/>
        <v>55.5</v>
      </c>
      <c r="H228" s="15">
        <f t="shared" si="121"/>
        <v>55.5</v>
      </c>
      <c r="I228" s="15">
        <f t="shared" si="121"/>
        <v>55.5</v>
      </c>
      <c r="J228" s="15">
        <f t="shared" si="121"/>
        <v>55.5</v>
      </c>
      <c r="K228" s="15">
        <f t="shared" si="121"/>
        <v>55.5</v>
      </c>
      <c r="L228" s="15">
        <f t="shared" si="121"/>
        <v>55.5</v>
      </c>
      <c r="M228" s="15">
        <f t="shared" si="121"/>
        <v>55.5</v>
      </c>
      <c r="N228" s="15">
        <f t="shared" si="121"/>
        <v>55.5</v>
      </c>
      <c r="O228" s="15">
        <f t="shared" si="121"/>
        <v>55.5</v>
      </c>
      <c r="P228" s="15">
        <f t="shared" si="121"/>
        <v>55.5</v>
      </c>
      <c r="Q228" s="15">
        <f t="shared" si="121"/>
        <v>55.5</v>
      </c>
      <c r="R228" s="15">
        <f t="shared" si="121"/>
        <v>55.5</v>
      </c>
      <c r="S228" s="15">
        <f t="shared" si="121"/>
        <v>55.5</v>
      </c>
      <c r="T228" s="15">
        <f t="shared" si="121"/>
        <v>55.5</v>
      </c>
      <c r="U228" s="15">
        <f t="shared" si="121"/>
        <v>55.5</v>
      </c>
      <c r="V228" s="15">
        <f t="shared" si="121"/>
        <v>55.5</v>
      </c>
      <c r="W228" s="15">
        <f t="shared" si="121"/>
        <v>55.5</v>
      </c>
      <c r="X228" s="15">
        <f t="shared" si="121"/>
        <v>55.5</v>
      </c>
      <c r="Y228" s="15">
        <f t="shared" si="121"/>
        <v>55.5</v>
      </c>
      <c r="Z228" s="15">
        <f t="shared" si="121"/>
        <v>55.5</v>
      </c>
      <c r="AA228" s="15">
        <f t="shared" si="121"/>
        <v>55.5</v>
      </c>
      <c r="AB228" s="15">
        <f t="shared" si="121"/>
        <v>55.5</v>
      </c>
      <c r="AC228" s="15">
        <f t="shared" si="121"/>
        <v>55.5</v>
      </c>
      <c r="AD228" s="15">
        <f t="shared" si="121"/>
        <v>55.5</v>
      </c>
      <c r="AE228" s="15">
        <f t="shared" si="121"/>
        <v>55.5</v>
      </c>
      <c r="AF228" s="15">
        <f t="shared" si="121"/>
        <v>55.5</v>
      </c>
      <c r="AG228" s="26"/>
      <c r="AH228" s="26"/>
      <c r="AI228" s="26"/>
      <c r="AJ228" s="26"/>
      <c r="AK228" s="26"/>
      <c r="AL228" s="26"/>
      <c r="AM228" s="26"/>
      <c r="AN228" s="26"/>
    </row>
    <row r="229" spans="1:40" ht="13.5" customHeight="1" x14ac:dyDescent="0.2">
      <c r="A229" s="26"/>
      <c r="B229" s="26"/>
      <c r="C229" s="15">
        <f t="shared" ref="C229:AF229" si="122">COUNT(C117:C226)</f>
        <v>110</v>
      </c>
      <c r="D229" s="15">
        <f t="shared" si="122"/>
        <v>110</v>
      </c>
      <c r="E229" s="15">
        <f t="shared" si="122"/>
        <v>110</v>
      </c>
      <c r="F229" s="15">
        <f t="shared" si="122"/>
        <v>110</v>
      </c>
      <c r="G229" s="15">
        <f t="shared" si="122"/>
        <v>110</v>
      </c>
      <c r="H229" s="15">
        <f t="shared" si="122"/>
        <v>110</v>
      </c>
      <c r="I229" s="15">
        <f t="shared" si="122"/>
        <v>110</v>
      </c>
      <c r="J229" s="15">
        <f t="shared" si="122"/>
        <v>110</v>
      </c>
      <c r="K229" s="15">
        <f t="shared" si="122"/>
        <v>110</v>
      </c>
      <c r="L229" s="15">
        <f t="shared" si="122"/>
        <v>110</v>
      </c>
      <c r="M229" s="15">
        <f t="shared" si="122"/>
        <v>110</v>
      </c>
      <c r="N229" s="15">
        <f t="shared" si="122"/>
        <v>110</v>
      </c>
      <c r="O229" s="15">
        <f t="shared" si="122"/>
        <v>110</v>
      </c>
      <c r="P229" s="15">
        <f t="shared" si="122"/>
        <v>110</v>
      </c>
      <c r="Q229" s="15">
        <f t="shared" si="122"/>
        <v>110</v>
      </c>
      <c r="R229" s="15">
        <f t="shared" si="122"/>
        <v>110</v>
      </c>
      <c r="S229" s="15">
        <f t="shared" si="122"/>
        <v>110</v>
      </c>
      <c r="T229" s="15">
        <f t="shared" si="122"/>
        <v>110</v>
      </c>
      <c r="U229" s="15">
        <f t="shared" si="122"/>
        <v>110</v>
      </c>
      <c r="V229" s="15">
        <f t="shared" si="122"/>
        <v>110</v>
      </c>
      <c r="W229" s="15">
        <f t="shared" si="122"/>
        <v>110</v>
      </c>
      <c r="X229" s="15">
        <f t="shared" si="122"/>
        <v>110</v>
      </c>
      <c r="Y229" s="15">
        <f t="shared" si="122"/>
        <v>110</v>
      </c>
      <c r="Z229" s="15">
        <f t="shared" si="122"/>
        <v>110</v>
      </c>
      <c r="AA229" s="15">
        <f t="shared" si="122"/>
        <v>110</v>
      </c>
      <c r="AB229" s="15">
        <f t="shared" si="122"/>
        <v>110</v>
      </c>
      <c r="AC229" s="15">
        <f t="shared" si="122"/>
        <v>110</v>
      </c>
      <c r="AD229" s="15">
        <f t="shared" si="122"/>
        <v>110</v>
      </c>
      <c r="AE229" s="15">
        <f t="shared" si="122"/>
        <v>110</v>
      </c>
      <c r="AF229" s="15">
        <f t="shared" si="122"/>
        <v>110</v>
      </c>
      <c r="AG229" s="26"/>
      <c r="AH229" s="26"/>
      <c r="AI229" s="26"/>
      <c r="AJ229" s="26"/>
      <c r="AK229" s="26"/>
      <c r="AL229" s="26"/>
      <c r="AM229" s="26"/>
      <c r="AN229" s="26"/>
    </row>
    <row r="230" spans="1:40" ht="13.5" hidden="1" customHeight="1" x14ac:dyDescent="0.2"/>
    <row r="231" spans="1:40" ht="13.5" hidden="1" customHeight="1" x14ac:dyDescent="0.2"/>
    <row r="232" spans="1:40" ht="13.5" hidden="1" customHeight="1" x14ac:dyDescent="0.2"/>
    <row r="233" spans="1:40" ht="13.5" hidden="1" customHeight="1" x14ac:dyDescent="0.2"/>
    <row r="234" spans="1:40" ht="13.5" hidden="1" customHeight="1" x14ac:dyDescent="0.2"/>
    <row r="235" spans="1:40" ht="13.5" hidden="1" customHeight="1" x14ac:dyDescent="0.2"/>
    <row r="236" spans="1:40" ht="13.5" hidden="1" customHeight="1" x14ac:dyDescent="0.2"/>
    <row r="237" spans="1:40" ht="13.5" hidden="1" customHeight="1" x14ac:dyDescent="0.2"/>
    <row r="238" spans="1:40" ht="13.5" hidden="1" customHeight="1" x14ac:dyDescent="0.2"/>
    <row r="239" spans="1:40" ht="13.5" hidden="1" customHeight="1" x14ac:dyDescent="0.2"/>
    <row r="240" spans="1:40" ht="13.5" hidden="1" customHeight="1" x14ac:dyDescent="0.2"/>
    <row r="241" ht="13.5" hidden="1" customHeight="1" x14ac:dyDescent="0.2"/>
    <row r="242" ht="13.5" hidden="1" customHeight="1" x14ac:dyDescent="0.2"/>
    <row r="243" ht="13.5" hidden="1" customHeight="1" x14ac:dyDescent="0.2"/>
    <row r="244" ht="13.5" hidden="1" customHeight="1" x14ac:dyDescent="0.2"/>
    <row r="245" ht="13.5" hidden="1" customHeight="1" x14ac:dyDescent="0.2"/>
    <row r="246" ht="13.5" hidden="1" customHeight="1" x14ac:dyDescent="0.2"/>
    <row r="247" ht="13.5" hidden="1" customHeight="1" x14ac:dyDescent="0.2"/>
    <row r="248" ht="13.5" hidden="1" customHeight="1" x14ac:dyDescent="0.2"/>
    <row r="249" ht="13.5" hidden="1" customHeight="1" x14ac:dyDescent="0.2"/>
    <row r="250" ht="13.5" hidden="1" customHeight="1" x14ac:dyDescent="0.2"/>
    <row r="251" ht="13.5" hidden="1" customHeight="1" x14ac:dyDescent="0.2"/>
    <row r="252" ht="13.5" hidden="1" customHeight="1" x14ac:dyDescent="0.2"/>
    <row r="253" ht="13.5" hidden="1" customHeight="1" x14ac:dyDescent="0.2"/>
    <row r="254" ht="13.5" hidden="1" customHeight="1" x14ac:dyDescent="0.2"/>
    <row r="255" ht="13.5" hidden="1" customHeight="1" x14ac:dyDescent="0.2"/>
    <row r="256" ht="13.5" hidden="1" customHeight="1" x14ac:dyDescent="0.2"/>
    <row r="257" ht="13.5" hidden="1" customHeight="1" x14ac:dyDescent="0.2"/>
    <row r="258" ht="13.5" hidden="1" customHeight="1" x14ac:dyDescent="0.2"/>
    <row r="259" ht="13.5" hidden="1" customHeight="1" x14ac:dyDescent="0.2"/>
    <row r="260" ht="13.5" hidden="1" customHeight="1" x14ac:dyDescent="0.2"/>
    <row r="261" ht="13.5" hidden="1" customHeight="1" x14ac:dyDescent="0.2"/>
    <row r="262" ht="13.5" hidden="1" customHeight="1" x14ac:dyDescent="0.2"/>
    <row r="263" ht="13.5" hidden="1" customHeight="1" x14ac:dyDescent="0.2"/>
    <row r="264" ht="13.5" hidden="1" customHeight="1" x14ac:dyDescent="0.2"/>
    <row r="265" ht="13.5" hidden="1" customHeight="1" x14ac:dyDescent="0.2"/>
    <row r="266" ht="13.5" hidden="1" customHeight="1" x14ac:dyDescent="0.2"/>
    <row r="267" ht="13.5" hidden="1" customHeight="1" x14ac:dyDescent="0.2"/>
    <row r="268" ht="13.5" hidden="1" customHeight="1" x14ac:dyDescent="0.2"/>
    <row r="269" ht="13.5" hidden="1" customHeight="1" x14ac:dyDescent="0.2"/>
    <row r="270" ht="13.5" hidden="1" customHeight="1" x14ac:dyDescent="0.2"/>
    <row r="271" ht="13.5" hidden="1" customHeight="1" x14ac:dyDescent="0.2"/>
    <row r="272" ht="13.5" hidden="1" customHeight="1" x14ac:dyDescent="0.2"/>
    <row r="273" ht="13.5" hidden="1" customHeight="1" x14ac:dyDescent="0.2"/>
    <row r="274" ht="13.5" hidden="1" customHeight="1" x14ac:dyDescent="0.2"/>
    <row r="275" ht="13.5" hidden="1" customHeight="1" x14ac:dyDescent="0.2"/>
    <row r="276" ht="13.5" hidden="1" customHeight="1" x14ac:dyDescent="0.2"/>
    <row r="277" ht="13.5" hidden="1" customHeight="1" x14ac:dyDescent="0.2"/>
    <row r="278" ht="13.5" hidden="1" customHeight="1" x14ac:dyDescent="0.2"/>
    <row r="279" ht="13.5" hidden="1" customHeight="1" x14ac:dyDescent="0.2"/>
    <row r="280" ht="13.5" hidden="1" customHeight="1" x14ac:dyDescent="0.2"/>
    <row r="281" ht="13.5" hidden="1" customHeight="1" x14ac:dyDescent="0.2"/>
    <row r="282" ht="13.5" hidden="1" customHeight="1" x14ac:dyDescent="0.2"/>
    <row r="283" ht="13.5" hidden="1" customHeight="1" x14ac:dyDescent="0.2"/>
    <row r="284" ht="13.5" hidden="1" customHeight="1" x14ac:dyDescent="0.2"/>
    <row r="285" ht="13.5" hidden="1" customHeight="1" x14ac:dyDescent="0.2"/>
    <row r="286" ht="13.5" hidden="1" customHeight="1" x14ac:dyDescent="0.2"/>
    <row r="287" ht="13.5" hidden="1" customHeight="1" x14ac:dyDescent="0.2"/>
    <row r="288" ht="13.5" hidden="1" customHeight="1" x14ac:dyDescent="0.2"/>
    <row r="289" ht="13.5" hidden="1" customHeight="1" x14ac:dyDescent="0.2"/>
    <row r="290" ht="13.5" hidden="1" customHeight="1" x14ac:dyDescent="0.2"/>
    <row r="291" ht="13.5" hidden="1" customHeight="1" x14ac:dyDescent="0.2"/>
    <row r="292" ht="13.5" hidden="1" customHeight="1" x14ac:dyDescent="0.2"/>
    <row r="293" ht="13.5" hidden="1" customHeight="1" x14ac:dyDescent="0.2"/>
    <row r="294" ht="13.5" hidden="1" customHeight="1" x14ac:dyDescent="0.2"/>
    <row r="295" ht="13.5" hidden="1" customHeight="1" x14ac:dyDescent="0.2"/>
    <row r="296" ht="13.5" hidden="1" customHeight="1" x14ac:dyDescent="0.2"/>
    <row r="297" ht="13.5" hidden="1" customHeight="1" x14ac:dyDescent="0.2"/>
    <row r="298" ht="13.5" hidden="1" customHeight="1" x14ac:dyDescent="0.2"/>
    <row r="299" ht="13.5" hidden="1" customHeight="1" x14ac:dyDescent="0.2"/>
    <row r="300" ht="13.5" hidden="1" customHeight="1" x14ac:dyDescent="0.2"/>
    <row r="301" ht="13.5" hidden="1" customHeight="1" x14ac:dyDescent="0.2"/>
    <row r="302" ht="13.5" hidden="1" customHeight="1" x14ac:dyDescent="0.2"/>
    <row r="303" ht="13.5" hidden="1" customHeight="1" x14ac:dyDescent="0.2"/>
    <row r="304" ht="13.5" hidden="1" customHeight="1" x14ac:dyDescent="0.2"/>
    <row r="305" ht="13.5" hidden="1" customHeight="1" x14ac:dyDescent="0.2"/>
    <row r="306" ht="13.5" hidden="1" customHeight="1" x14ac:dyDescent="0.2"/>
    <row r="307" ht="13.5" hidden="1" customHeight="1" x14ac:dyDescent="0.2"/>
    <row r="308" ht="13.5" hidden="1" customHeight="1" x14ac:dyDescent="0.2"/>
    <row r="309" ht="13.5" hidden="1" customHeight="1" x14ac:dyDescent="0.2"/>
    <row r="310" ht="13.5" hidden="1" customHeight="1" x14ac:dyDescent="0.2"/>
    <row r="311" ht="13.5" hidden="1" customHeight="1" x14ac:dyDescent="0.2"/>
    <row r="312" ht="13.5" hidden="1" customHeight="1" x14ac:dyDescent="0.2"/>
    <row r="313" ht="13.5" hidden="1" customHeight="1" x14ac:dyDescent="0.2"/>
    <row r="314" ht="13.5" hidden="1" customHeight="1" x14ac:dyDescent="0.2"/>
    <row r="315" ht="13.5" hidden="1" customHeight="1" x14ac:dyDescent="0.2"/>
    <row r="316" ht="13.5" hidden="1" customHeight="1" x14ac:dyDescent="0.2"/>
    <row r="317" ht="13.5" hidden="1" customHeight="1" x14ac:dyDescent="0.2"/>
    <row r="318" ht="13.5" hidden="1" customHeight="1" x14ac:dyDescent="0.2"/>
    <row r="319" ht="13.5" hidden="1" customHeight="1" x14ac:dyDescent="0.2"/>
    <row r="320" ht="13.5" hidden="1" customHeight="1" x14ac:dyDescent="0.2"/>
    <row r="321" ht="13.5" hidden="1" customHeight="1" x14ac:dyDescent="0.2"/>
    <row r="322" ht="13.5" hidden="1" customHeight="1" x14ac:dyDescent="0.2"/>
    <row r="323" ht="13.5" hidden="1" customHeight="1" x14ac:dyDescent="0.2"/>
    <row r="324" ht="13.5" hidden="1" customHeight="1" x14ac:dyDescent="0.2"/>
    <row r="325" ht="13.5" hidden="1" customHeight="1" x14ac:dyDescent="0.2"/>
    <row r="326" ht="13.5" hidden="1" customHeight="1" x14ac:dyDescent="0.2"/>
    <row r="327" ht="13.5" hidden="1" customHeight="1" x14ac:dyDescent="0.2"/>
    <row r="328" ht="13.5" hidden="1" customHeight="1" x14ac:dyDescent="0.2"/>
    <row r="329" ht="13.5" hidden="1" customHeight="1" x14ac:dyDescent="0.2"/>
    <row r="330" ht="13.5" hidden="1" customHeight="1" x14ac:dyDescent="0.2"/>
    <row r="331" ht="13.5" hidden="1" customHeight="1" x14ac:dyDescent="0.2"/>
    <row r="332" ht="13.5" hidden="1" customHeight="1" x14ac:dyDescent="0.2"/>
    <row r="333" ht="13.5" hidden="1" customHeight="1" x14ac:dyDescent="0.2"/>
    <row r="334" ht="13.5" hidden="1" customHeight="1" x14ac:dyDescent="0.2"/>
    <row r="335" ht="13.5" hidden="1" customHeight="1" x14ac:dyDescent="0.2"/>
    <row r="336" ht="13.5" hidden="1" customHeight="1" x14ac:dyDescent="0.2"/>
    <row r="337" ht="13.5" hidden="1" customHeight="1" x14ac:dyDescent="0.2"/>
    <row r="338" ht="13.5" hidden="1" customHeight="1" x14ac:dyDescent="0.2"/>
    <row r="339" ht="13.5" hidden="1" customHeight="1" x14ac:dyDescent="0.2"/>
    <row r="340" ht="13.5" hidden="1" customHeight="1" x14ac:dyDescent="0.2"/>
    <row r="341" ht="13.5" hidden="1" customHeight="1" x14ac:dyDescent="0.2"/>
    <row r="342" ht="13.5" hidden="1" customHeight="1" x14ac:dyDescent="0.2"/>
    <row r="343" ht="13.5" hidden="1" customHeight="1" x14ac:dyDescent="0.2"/>
    <row r="344" ht="13.5" hidden="1" customHeight="1" x14ac:dyDescent="0.2"/>
    <row r="345" ht="13.5" hidden="1" customHeight="1" x14ac:dyDescent="0.2"/>
    <row r="346" ht="13.5" hidden="1" customHeight="1" x14ac:dyDescent="0.2"/>
    <row r="347" ht="13.5" hidden="1" customHeight="1" x14ac:dyDescent="0.2"/>
    <row r="348" ht="13.5" hidden="1" customHeight="1" x14ac:dyDescent="0.2"/>
    <row r="349" ht="13.5" hidden="1" customHeight="1" x14ac:dyDescent="0.2"/>
    <row r="350" ht="13.5" hidden="1" customHeight="1" x14ac:dyDescent="0.2"/>
    <row r="351" ht="13.5" hidden="1" customHeight="1" x14ac:dyDescent="0.2"/>
    <row r="352" ht="13.5" hidden="1" customHeight="1" x14ac:dyDescent="0.2"/>
    <row r="353" ht="13.5" hidden="1" customHeight="1" x14ac:dyDescent="0.2"/>
    <row r="354" ht="13.5" hidden="1" customHeight="1" x14ac:dyDescent="0.2"/>
    <row r="355" ht="13.5" hidden="1" customHeight="1" x14ac:dyDescent="0.2"/>
    <row r="356" ht="13.5" hidden="1" customHeight="1" x14ac:dyDescent="0.2"/>
    <row r="357" ht="13.5" hidden="1" customHeight="1" x14ac:dyDescent="0.2"/>
    <row r="358" ht="13.5" hidden="1" customHeight="1" x14ac:dyDescent="0.2"/>
    <row r="359" ht="13.5" hidden="1" customHeight="1" x14ac:dyDescent="0.2"/>
    <row r="360" ht="13.5" hidden="1" customHeight="1" x14ac:dyDescent="0.2"/>
    <row r="361" ht="13.5" hidden="1" customHeight="1" x14ac:dyDescent="0.2"/>
    <row r="362" ht="13.5" hidden="1" customHeight="1" x14ac:dyDescent="0.2"/>
    <row r="363" ht="13.5" hidden="1" customHeight="1" x14ac:dyDescent="0.2"/>
    <row r="364" ht="13.5" hidden="1" customHeight="1" x14ac:dyDescent="0.2"/>
    <row r="365" ht="13.5" hidden="1" customHeight="1" x14ac:dyDescent="0.2"/>
    <row r="366" ht="13.5" hidden="1" customHeight="1" x14ac:dyDescent="0.2"/>
    <row r="367" ht="13.5" hidden="1" customHeight="1" x14ac:dyDescent="0.2"/>
    <row r="368" ht="13.5" hidden="1" customHeight="1" x14ac:dyDescent="0.2"/>
    <row r="369" ht="13.5" hidden="1" customHeight="1" x14ac:dyDescent="0.2"/>
    <row r="370" ht="13.5" hidden="1" customHeight="1" x14ac:dyDescent="0.2"/>
    <row r="371" ht="13.5" hidden="1" customHeight="1" x14ac:dyDescent="0.2"/>
    <row r="372" ht="13.5" hidden="1" customHeight="1" x14ac:dyDescent="0.2"/>
    <row r="373" ht="13.5" hidden="1" customHeight="1" x14ac:dyDescent="0.2"/>
    <row r="374" ht="13.5" hidden="1" customHeight="1" x14ac:dyDescent="0.2"/>
    <row r="375" ht="13.5" hidden="1" customHeight="1" x14ac:dyDescent="0.2"/>
    <row r="376" ht="13.5" hidden="1" customHeight="1" x14ac:dyDescent="0.2"/>
    <row r="377" ht="13.5" hidden="1" customHeight="1" x14ac:dyDescent="0.2"/>
    <row r="378" ht="13.5" hidden="1" customHeight="1" x14ac:dyDescent="0.2"/>
    <row r="379" ht="13.5" hidden="1" customHeight="1" x14ac:dyDescent="0.2"/>
    <row r="380" ht="13.5" hidden="1" customHeight="1" x14ac:dyDescent="0.2"/>
    <row r="381" ht="13.5" hidden="1" customHeight="1" x14ac:dyDescent="0.2"/>
    <row r="382" ht="13.5" hidden="1" customHeight="1" x14ac:dyDescent="0.2"/>
    <row r="383" ht="13.5" hidden="1" customHeight="1" x14ac:dyDescent="0.2"/>
    <row r="384" ht="13.5" hidden="1" customHeight="1" x14ac:dyDescent="0.2"/>
    <row r="385" ht="13.5" hidden="1" customHeight="1" x14ac:dyDescent="0.2"/>
    <row r="386" ht="13.5" hidden="1" customHeight="1" x14ac:dyDescent="0.2"/>
    <row r="387" ht="13.5" hidden="1" customHeight="1" x14ac:dyDescent="0.2"/>
    <row r="388" ht="13.5" hidden="1" customHeight="1" x14ac:dyDescent="0.2"/>
    <row r="389" ht="13.5" hidden="1" customHeight="1" x14ac:dyDescent="0.2"/>
    <row r="390" ht="13.5" hidden="1" customHeight="1" x14ac:dyDescent="0.2"/>
    <row r="391" ht="13.5" hidden="1" customHeight="1" x14ac:dyDescent="0.2"/>
    <row r="392" ht="13.5" hidden="1" customHeight="1" x14ac:dyDescent="0.2"/>
    <row r="393" ht="13.5" hidden="1" customHeight="1" x14ac:dyDescent="0.2"/>
    <row r="394" ht="13.5" hidden="1" customHeight="1" x14ac:dyDescent="0.2"/>
    <row r="395" ht="13.5" hidden="1" customHeight="1" x14ac:dyDescent="0.2"/>
    <row r="396" ht="13.5" hidden="1" customHeight="1" x14ac:dyDescent="0.2"/>
    <row r="397" ht="13.5" hidden="1" customHeight="1" x14ac:dyDescent="0.2"/>
    <row r="398" ht="13.5" hidden="1" customHeight="1" x14ac:dyDescent="0.2"/>
    <row r="399" ht="13.5" hidden="1" customHeight="1" x14ac:dyDescent="0.2"/>
    <row r="400" ht="13.5" hidden="1" customHeight="1" x14ac:dyDescent="0.2"/>
    <row r="401" ht="13.5" hidden="1" customHeight="1" x14ac:dyDescent="0.2"/>
    <row r="402" ht="13.5" hidden="1" customHeight="1" x14ac:dyDescent="0.2"/>
    <row r="403" ht="13.5" hidden="1" customHeight="1" x14ac:dyDescent="0.2"/>
    <row r="404" ht="13.5" hidden="1" customHeight="1" x14ac:dyDescent="0.2"/>
    <row r="405" ht="13.5" hidden="1" customHeight="1" x14ac:dyDescent="0.2"/>
    <row r="406" ht="13.5" hidden="1" customHeight="1" x14ac:dyDescent="0.2"/>
    <row r="407" ht="13.5" hidden="1" customHeight="1" x14ac:dyDescent="0.2"/>
    <row r="408" ht="13.5" hidden="1" customHeight="1" x14ac:dyDescent="0.2"/>
    <row r="409" ht="13.5" hidden="1" customHeight="1" x14ac:dyDescent="0.2"/>
    <row r="410" ht="13.5" hidden="1" customHeight="1" x14ac:dyDescent="0.2"/>
    <row r="411" ht="13.5" hidden="1" customHeight="1" x14ac:dyDescent="0.2"/>
    <row r="412" ht="13.5" hidden="1" customHeight="1" x14ac:dyDescent="0.2"/>
    <row r="413" ht="13.5" hidden="1" customHeight="1" x14ac:dyDescent="0.2"/>
    <row r="414" ht="13.5" hidden="1" customHeight="1" x14ac:dyDescent="0.2"/>
    <row r="415" ht="13.5" hidden="1" customHeight="1" x14ac:dyDescent="0.2"/>
    <row r="416" ht="13.5" hidden="1" customHeight="1" x14ac:dyDescent="0.2"/>
    <row r="417" ht="13.5" hidden="1" customHeight="1" x14ac:dyDescent="0.2"/>
    <row r="418" ht="13.5" hidden="1" customHeight="1" x14ac:dyDescent="0.2"/>
    <row r="419" ht="13.5" hidden="1" customHeight="1" x14ac:dyDescent="0.2"/>
    <row r="420" ht="13.5" hidden="1" customHeight="1" x14ac:dyDescent="0.2"/>
    <row r="421" ht="13.5" hidden="1" customHeight="1" x14ac:dyDescent="0.2"/>
    <row r="422" ht="13.5" hidden="1" customHeight="1" x14ac:dyDescent="0.2"/>
    <row r="423" ht="13.5" hidden="1" customHeight="1" x14ac:dyDescent="0.2"/>
    <row r="424" ht="13.5" hidden="1" customHeight="1" x14ac:dyDescent="0.2"/>
    <row r="425" ht="13.5" hidden="1" customHeight="1" x14ac:dyDescent="0.2"/>
    <row r="426" ht="13.5" hidden="1" customHeight="1" x14ac:dyDescent="0.2"/>
    <row r="427" ht="13.5" hidden="1" customHeight="1" x14ac:dyDescent="0.2"/>
    <row r="428" ht="13.5" hidden="1" customHeight="1" x14ac:dyDescent="0.2"/>
    <row r="429" ht="13.5" hidden="1" customHeight="1" x14ac:dyDescent="0.2"/>
    <row r="430" ht="13.5" hidden="1" customHeight="1" x14ac:dyDescent="0.2"/>
    <row r="431" ht="13.5" hidden="1" customHeight="1" x14ac:dyDescent="0.2"/>
    <row r="432" ht="13.5" hidden="1" customHeight="1" x14ac:dyDescent="0.2"/>
    <row r="433" ht="13.5" hidden="1" customHeight="1" x14ac:dyDescent="0.2"/>
    <row r="434" ht="13.5" hidden="1" customHeight="1" x14ac:dyDescent="0.2"/>
    <row r="435" ht="13.5" hidden="1" customHeight="1" x14ac:dyDescent="0.2"/>
    <row r="436" ht="13.5" hidden="1" customHeight="1" x14ac:dyDescent="0.2"/>
    <row r="437" ht="13.5" hidden="1" customHeight="1" x14ac:dyDescent="0.2"/>
    <row r="438" ht="13.5" hidden="1" customHeight="1" x14ac:dyDescent="0.2"/>
    <row r="439" ht="13.5" hidden="1" customHeight="1" x14ac:dyDescent="0.2"/>
    <row r="440" ht="13.5" hidden="1" customHeight="1" x14ac:dyDescent="0.2"/>
    <row r="441" ht="13.5" hidden="1" customHeight="1" x14ac:dyDescent="0.2"/>
    <row r="442" ht="13.5" hidden="1" customHeight="1" x14ac:dyDescent="0.2"/>
    <row r="443" ht="13.5" hidden="1" customHeight="1" x14ac:dyDescent="0.2"/>
    <row r="444" ht="13.5" hidden="1" customHeight="1" x14ac:dyDescent="0.2"/>
    <row r="445" ht="13.5" hidden="1" customHeight="1" x14ac:dyDescent="0.2"/>
    <row r="446" ht="13.5" hidden="1" customHeight="1" x14ac:dyDescent="0.2"/>
    <row r="447" ht="13.5" hidden="1" customHeight="1" x14ac:dyDescent="0.2"/>
    <row r="448" ht="13.5" hidden="1" customHeight="1" x14ac:dyDescent="0.2"/>
    <row r="449" ht="13.5" hidden="1" customHeight="1" x14ac:dyDescent="0.2"/>
    <row r="450" ht="13.5" hidden="1" customHeight="1" x14ac:dyDescent="0.2"/>
    <row r="451" ht="13.5" hidden="1" customHeight="1" x14ac:dyDescent="0.2"/>
    <row r="452" ht="13.5" hidden="1" customHeight="1" x14ac:dyDescent="0.2"/>
    <row r="453" ht="13.5" hidden="1" customHeight="1" x14ac:dyDescent="0.2"/>
    <row r="454" ht="13.5" hidden="1" customHeight="1" x14ac:dyDescent="0.2"/>
    <row r="455" ht="13.5" hidden="1" customHeight="1" x14ac:dyDescent="0.2"/>
    <row r="456" ht="13.5" hidden="1" customHeight="1" x14ac:dyDescent="0.2"/>
    <row r="457" ht="13.5" hidden="1" customHeight="1" x14ac:dyDescent="0.2"/>
    <row r="458" ht="13.5" hidden="1" customHeight="1" x14ac:dyDescent="0.2"/>
    <row r="459" ht="13.5" hidden="1" customHeight="1" x14ac:dyDescent="0.2"/>
    <row r="460" ht="13.5" hidden="1" customHeight="1" x14ac:dyDescent="0.2"/>
    <row r="461" ht="13.5" hidden="1" customHeight="1" x14ac:dyDescent="0.2"/>
    <row r="462" ht="13.5" hidden="1" customHeight="1" x14ac:dyDescent="0.2"/>
    <row r="463" ht="13.5" hidden="1" customHeight="1" x14ac:dyDescent="0.2"/>
    <row r="464" ht="13.5" hidden="1" customHeight="1" x14ac:dyDescent="0.2"/>
    <row r="465" ht="13.5" hidden="1" customHeight="1" x14ac:dyDescent="0.2"/>
    <row r="466" ht="13.5" hidden="1" customHeight="1" x14ac:dyDescent="0.2"/>
    <row r="467" ht="13.5" hidden="1" customHeight="1" x14ac:dyDescent="0.2"/>
    <row r="468" ht="13.5" hidden="1" customHeight="1" x14ac:dyDescent="0.2"/>
    <row r="469" ht="13.5" hidden="1" customHeight="1" x14ac:dyDescent="0.2"/>
    <row r="470" ht="13.5" hidden="1" customHeight="1" x14ac:dyDescent="0.2"/>
    <row r="471" ht="13.5" hidden="1" customHeight="1" x14ac:dyDescent="0.2"/>
    <row r="472" ht="13.5" hidden="1" customHeight="1" x14ac:dyDescent="0.2"/>
    <row r="473" ht="13.5" hidden="1" customHeight="1" x14ac:dyDescent="0.2"/>
    <row r="474" ht="13.5" hidden="1" customHeight="1" x14ac:dyDescent="0.2"/>
    <row r="475" ht="13.5" hidden="1" customHeight="1" x14ac:dyDescent="0.2"/>
    <row r="476" ht="13.5" hidden="1" customHeight="1" x14ac:dyDescent="0.2"/>
    <row r="477" ht="13.5" hidden="1" customHeight="1" x14ac:dyDescent="0.2"/>
    <row r="478" ht="13.5" hidden="1" customHeight="1" x14ac:dyDescent="0.2"/>
    <row r="479" ht="13.5" hidden="1" customHeight="1" x14ac:dyDescent="0.2"/>
    <row r="480" ht="13.5" hidden="1" customHeight="1" x14ac:dyDescent="0.2"/>
    <row r="481" ht="13.5" hidden="1" customHeight="1" x14ac:dyDescent="0.2"/>
    <row r="482" ht="13.5" hidden="1" customHeight="1" x14ac:dyDescent="0.2"/>
    <row r="483" ht="13.5" hidden="1" customHeight="1" x14ac:dyDescent="0.2"/>
    <row r="484" ht="13.5" hidden="1" customHeight="1" x14ac:dyDescent="0.2"/>
    <row r="485" ht="13.5" hidden="1" customHeight="1" x14ac:dyDescent="0.2"/>
    <row r="486" ht="13.5" hidden="1" customHeight="1" x14ac:dyDescent="0.2"/>
    <row r="487" ht="13.5" hidden="1" customHeight="1" x14ac:dyDescent="0.2"/>
    <row r="488" ht="13.5" hidden="1" customHeight="1" x14ac:dyDescent="0.2"/>
    <row r="489" ht="13.5" hidden="1" customHeight="1" x14ac:dyDescent="0.2"/>
    <row r="490" ht="13.5" hidden="1" customHeight="1" x14ac:dyDescent="0.2"/>
    <row r="491" ht="13.5" hidden="1" customHeight="1" x14ac:dyDescent="0.2"/>
    <row r="492" ht="13.5" hidden="1" customHeight="1" x14ac:dyDescent="0.2"/>
    <row r="493" ht="13.5" hidden="1" customHeight="1" x14ac:dyDescent="0.2"/>
    <row r="494" ht="13.5" hidden="1" customHeight="1" x14ac:dyDescent="0.2"/>
    <row r="495" ht="13.5" hidden="1" customHeight="1" x14ac:dyDescent="0.2"/>
    <row r="496" ht="13.5" hidden="1" customHeight="1" x14ac:dyDescent="0.2"/>
    <row r="497" ht="13.5" hidden="1" customHeight="1" x14ac:dyDescent="0.2"/>
    <row r="498" ht="13.5" hidden="1" customHeight="1" x14ac:dyDescent="0.2"/>
    <row r="499" ht="13.5" hidden="1" customHeight="1" x14ac:dyDescent="0.2"/>
    <row r="500" ht="13.5" hidden="1" customHeight="1" x14ac:dyDescent="0.2"/>
    <row r="501" ht="13.5" hidden="1" customHeight="1" x14ac:dyDescent="0.2"/>
    <row r="502" ht="13.5" hidden="1" customHeight="1" x14ac:dyDescent="0.2"/>
    <row r="503" ht="13.5" hidden="1" customHeight="1" x14ac:dyDescent="0.2"/>
    <row r="504" ht="13.5" hidden="1" customHeight="1" x14ac:dyDescent="0.2"/>
    <row r="505" ht="13.5" hidden="1" customHeight="1" x14ac:dyDescent="0.2"/>
    <row r="506" ht="13.5" hidden="1" customHeight="1" x14ac:dyDescent="0.2"/>
    <row r="507" ht="13.5" hidden="1" customHeight="1" x14ac:dyDescent="0.2"/>
    <row r="508" ht="13.5" hidden="1" customHeight="1" x14ac:dyDescent="0.2"/>
    <row r="509" ht="13.5" hidden="1" customHeight="1" x14ac:dyDescent="0.2"/>
    <row r="510" ht="13.5" hidden="1" customHeight="1" x14ac:dyDescent="0.2"/>
    <row r="511" ht="13.5" hidden="1" customHeight="1" x14ac:dyDescent="0.2"/>
    <row r="512" ht="13.5" hidden="1" customHeight="1" x14ac:dyDescent="0.2"/>
    <row r="513" ht="13.5" hidden="1" customHeight="1" x14ac:dyDescent="0.2"/>
    <row r="514" ht="13.5" hidden="1" customHeight="1" x14ac:dyDescent="0.2"/>
    <row r="515" ht="13.5" hidden="1" customHeight="1" x14ac:dyDescent="0.2"/>
    <row r="516" ht="13.5" hidden="1" customHeight="1" x14ac:dyDescent="0.2"/>
    <row r="517" ht="13.5" hidden="1" customHeight="1" x14ac:dyDescent="0.2"/>
    <row r="518" ht="13.5" hidden="1" customHeight="1" x14ac:dyDescent="0.2"/>
    <row r="519" ht="13.5" hidden="1" customHeight="1" x14ac:dyDescent="0.2"/>
    <row r="520" ht="13.5" hidden="1" customHeight="1" x14ac:dyDescent="0.2"/>
    <row r="521" ht="13.5" hidden="1" customHeight="1" x14ac:dyDescent="0.2"/>
    <row r="522" ht="13.5" hidden="1" customHeight="1" x14ac:dyDescent="0.2"/>
    <row r="523" ht="13.5" hidden="1" customHeight="1" x14ac:dyDescent="0.2"/>
    <row r="524" ht="13.5" hidden="1" customHeight="1" x14ac:dyDescent="0.2"/>
    <row r="525" ht="13.5" hidden="1" customHeight="1" x14ac:dyDescent="0.2"/>
    <row r="526" ht="13.5" hidden="1" customHeight="1" x14ac:dyDescent="0.2"/>
    <row r="527" ht="13.5" hidden="1" customHeight="1" x14ac:dyDescent="0.2"/>
    <row r="528" ht="13.5" hidden="1" customHeight="1" x14ac:dyDescent="0.2"/>
    <row r="529" ht="13.5" hidden="1" customHeight="1" x14ac:dyDescent="0.2"/>
    <row r="530" ht="13.5" hidden="1" customHeight="1" x14ac:dyDescent="0.2"/>
    <row r="531" ht="13.5" hidden="1" customHeight="1" x14ac:dyDescent="0.2"/>
    <row r="532" ht="13.5" hidden="1" customHeight="1" x14ac:dyDescent="0.2"/>
    <row r="533" ht="13.5" hidden="1" customHeight="1" x14ac:dyDescent="0.2"/>
    <row r="534" ht="13.5" hidden="1" customHeight="1" x14ac:dyDescent="0.2"/>
    <row r="535" ht="13.5" hidden="1" customHeight="1" x14ac:dyDescent="0.2"/>
    <row r="536" ht="13.5" hidden="1" customHeight="1" x14ac:dyDescent="0.2"/>
    <row r="537" ht="13.5" hidden="1" customHeight="1" x14ac:dyDescent="0.2"/>
    <row r="538" ht="13.5" hidden="1" customHeight="1" x14ac:dyDescent="0.2"/>
    <row r="539" ht="13.5" hidden="1" customHeight="1" x14ac:dyDescent="0.2"/>
    <row r="540" ht="13.5" hidden="1" customHeight="1" x14ac:dyDescent="0.2"/>
    <row r="541" ht="13.5" hidden="1" customHeight="1" x14ac:dyDescent="0.2"/>
    <row r="542" ht="13.5" hidden="1" customHeight="1" x14ac:dyDescent="0.2"/>
    <row r="543" ht="13.5" hidden="1" customHeight="1" x14ac:dyDescent="0.2"/>
    <row r="544" ht="13.5" hidden="1" customHeight="1" x14ac:dyDescent="0.2"/>
    <row r="545" ht="13.5" hidden="1" customHeight="1" x14ac:dyDescent="0.2"/>
    <row r="546" ht="13.5" hidden="1" customHeight="1" x14ac:dyDescent="0.2"/>
    <row r="547" ht="13.5" hidden="1" customHeight="1" x14ac:dyDescent="0.2"/>
    <row r="548" ht="13.5" hidden="1" customHeight="1" x14ac:dyDescent="0.2"/>
    <row r="549" ht="13.5" hidden="1" customHeight="1" x14ac:dyDescent="0.2"/>
    <row r="550" ht="13.5" hidden="1" customHeight="1" x14ac:dyDescent="0.2"/>
    <row r="551" ht="13.5" hidden="1" customHeight="1" x14ac:dyDescent="0.2"/>
    <row r="552" ht="13.5" hidden="1" customHeight="1" x14ac:dyDescent="0.2"/>
    <row r="553" ht="13.5" hidden="1" customHeight="1" x14ac:dyDescent="0.2"/>
    <row r="554" ht="13.5" hidden="1" customHeight="1" x14ac:dyDescent="0.2"/>
    <row r="555" ht="13.5" hidden="1" customHeight="1" x14ac:dyDescent="0.2"/>
    <row r="556" ht="13.5" hidden="1" customHeight="1" x14ac:dyDescent="0.2"/>
    <row r="557" ht="13.5" hidden="1" customHeight="1" x14ac:dyDescent="0.2"/>
    <row r="558" ht="13.5" hidden="1" customHeight="1" x14ac:dyDescent="0.2"/>
    <row r="559" ht="13.5" hidden="1" customHeight="1" x14ac:dyDescent="0.2"/>
    <row r="560" ht="13.5" hidden="1" customHeight="1" x14ac:dyDescent="0.2"/>
    <row r="561" ht="13.5" hidden="1" customHeight="1" x14ac:dyDescent="0.2"/>
    <row r="562" ht="13.5" hidden="1" customHeight="1" x14ac:dyDescent="0.2"/>
    <row r="563" ht="13.5" hidden="1" customHeight="1" x14ac:dyDescent="0.2"/>
    <row r="564" ht="13.5" hidden="1" customHeight="1" x14ac:dyDescent="0.2"/>
    <row r="565" ht="13.5" hidden="1" customHeight="1" x14ac:dyDescent="0.2"/>
    <row r="566" ht="13.5" hidden="1" customHeight="1" x14ac:dyDescent="0.2"/>
    <row r="567" ht="13.5" hidden="1" customHeight="1" x14ac:dyDescent="0.2"/>
    <row r="568" ht="13.5" hidden="1" customHeight="1" x14ac:dyDescent="0.2"/>
    <row r="569" ht="13.5" hidden="1" customHeight="1" x14ac:dyDescent="0.2"/>
    <row r="570" ht="13.5" hidden="1" customHeight="1" x14ac:dyDescent="0.2"/>
    <row r="571" ht="13.5" hidden="1" customHeight="1" x14ac:dyDescent="0.2"/>
    <row r="572" ht="13.5" hidden="1" customHeight="1" x14ac:dyDescent="0.2"/>
    <row r="573" ht="13.5" hidden="1" customHeight="1" x14ac:dyDescent="0.2"/>
    <row r="574" ht="13.5" hidden="1" customHeight="1" x14ac:dyDescent="0.2"/>
    <row r="575" ht="13.5" hidden="1" customHeight="1" x14ac:dyDescent="0.2"/>
    <row r="576" ht="13.5" hidden="1" customHeight="1" x14ac:dyDescent="0.2"/>
    <row r="577" ht="13.5" hidden="1" customHeight="1" x14ac:dyDescent="0.2"/>
    <row r="578" ht="13.5" hidden="1" customHeight="1" x14ac:dyDescent="0.2"/>
    <row r="579" ht="13.5" hidden="1" customHeight="1" x14ac:dyDescent="0.2"/>
    <row r="580" ht="13.5" hidden="1" customHeight="1" x14ac:dyDescent="0.2"/>
    <row r="581" ht="13.5" hidden="1" customHeight="1" x14ac:dyDescent="0.2"/>
    <row r="582" ht="13.5" hidden="1" customHeight="1" x14ac:dyDescent="0.2"/>
    <row r="583" ht="13.5" hidden="1" customHeight="1" x14ac:dyDescent="0.2"/>
    <row r="584" ht="13.5" hidden="1" customHeight="1" x14ac:dyDescent="0.2"/>
    <row r="585" ht="13.5" hidden="1" customHeight="1" x14ac:dyDescent="0.2"/>
    <row r="586" ht="13.5" hidden="1" customHeight="1" x14ac:dyDescent="0.2"/>
    <row r="587" ht="13.5" hidden="1" customHeight="1" x14ac:dyDescent="0.2"/>
    <row r="588" ht="13.5" hidden="1" customHeight="1" x14ac:dyDescent="0.2"/>
    <row r="589" ht="13.5" hidden="1" customHeight="1" x14ac:dyDescent="0.2"/>
    <row r="590" ht="13.5" hidden="1" customHeight="1" x14ac:dyDescent="0.2"/>
    <row r="591" ht="13.5" hidden="1" customHeight="1" x14ac:dyDescent="0.2"/>
    <row r="592" ht="13.5" hidden="1" customHeight="1" x14ac:dyDescent="0.2"/>
    <row r="593" ht="13.5" hidden="1" customHeight="1" x14ac:dyDescent="0.2"/>
    <row r="594" ht="13.5" hidden="1" customHeight="1" x14ac:dyDescent="0.2"/>
    <row r="595" ht="13.5" hidden="1" customHeight="1" x14ac:dyDescent="0.2"/>
    <row r="596" ht="13.5" hidden="1" customHeight="1" x14ac:dyDescent="0.2"/>
    <row r="597" ht="13.5" hidden="1" customHeight="1" x14ac:dyDescent="0.2"/>
    <row r="598" ht="13.5" hidden="1" customHeight="1" x14ac:dyDescent="0.2"/>
    <row r="599" ht="13.5" hidden="1" customHeight="1" x14ac:dyDescent="0.2"/>
    <row r="600" ht="13.5" hidden="1" customHeight="1" x14ac:dyDescent="0.2"/>
    <row r="601" ht="13.5" hidden="1" customHeight="1" x14ac:dyDescent="0.2"/>
    <row r="602" ht="13.5" hidden="1" customHeight="1" x14ac:dyDescent="0.2"/>
    <row r="603" ht="13.5" hidden="1" customHeight="1" x14ac:dyDescent="0.2"/>
    <row r="604" ht="13.5" hidden="1" customHeight="1" x14ac:dyDescent="0.2"/>
    <row r="605" ht="13.5" hidden="1" customHeight="1" x14ac:dyDescent="0.2"/>
    <row r="606" ht="13.5" hidden="1" customHeight="1" x14ac:dyDescent="0.2"/>
    <row r="607" ht="13.5" hidden="1" customHeight="1" x14ac:dyDescent="0.2"/>
    <row r="608" ht="13.5" hidden="1" customHeight="1" x14ac:dyDescent="0.2"/>
    <row r="609" ht="13.5" hidden="1" customHeight="1" x14ac:dyDescent="0.2"/>
    <row r="610" ht="13.5" hidden="1" customHeight="1" x14ac:dyDescent="0.2"/>
    <row r="611" ht="13.5" hidden="1" customHeight="1" x14ac:dyDescent="0.2"/>
    <row r="612" ht="13.5" hidden="1" customHeight="1" x14ac:dyDescent="0.2"/>
    <row r="613" ht="13.5" hidden="1" customHeight="1" x14ac:dyDescent="0.2"/>
    <row r="614" ht="13.5" hidden="1" customHeight="1" x14ac:dyDescent="0.2"/>
    <row r="615" ht="13.5" hidden="1" customHeight="1" x14ac:dyDescent="0.2"/>
    <row r="616" ht="13.5" hidden="1" customHeight="1" x14ac:dyDescent="0.2"/>
    <row r="617" ht="13.5" hidden="1" customHeight="1" x14ac:dyDescent="0.2"/>
    <row r="618" ht="13.5" hidden="1" customHeight="1" x14ac:dyDescent="0.2"/>
    <row r="619" ht="13.5" hidden="1" customHeight="1" x14ac:dyDescent="0.2"/>
    <row r="620" ht="13.5" hidden="1" customHeight="1" x14ac:dyDescent="0.2"/>
    <row r="621" ht="13.5" hidden="1" customHeight="1" x14ac:dyDescent="0.2"/>
    <row r="622" ht="13.5" hidden="1" customHeight="1" x14ac:dyDescent="0.2"/>
    <row r="623" ht="13.5" hidden="1" customHeight="1" x14ac:dyDescent="0.2"/>
    <row r="624" ht="13.5" hidden="1" customHeight="1" x14ac:dyDescent="0.2"/>
    <row r="625" ht="13.5" hidden="1" customHeight="1" x14ac:dyDescent="0.2"/>
    <row r="626" ht="13.5" hidden="1" customHeight="1" x14ac:dyDescent="0.2"/>
    <row r="627" ht="13.5" hidden="1" customHeight="1" x14ac:dyDescent="0.2"/>
    <row r="628" ht="13.5" hidden="1" customHeight="1" x14ac:dyDescent="0.2"/>
    <row r="629" ht="13.5" hidden="1" customHeight="1" x14ac:dyDescent="0.2"/>
    <row r="630" ht="13.5" hidden="1" customHeight="1" x14ac:dyDescent="0.2"/>
    <row r="631" ht="13.5" hidden="1" customHeight="1" x14ac:dyDescent="0.2"/>
    <row r="632" ht="13.5" hidden="1" customHeight="1" x14ac:dyDescent="0.2"/>
    <row r="633" ht="13.5" hidden="1" customHeight="1" x14ac:dyDescent="0.2"/>
    <row r="634" ht="13.5" hidden="1" customHeight="1" x14ac:dyDescent="0.2"/>
    <row r="635" ht="13.5" hidden="1" customHeight="1" x14ac:dyDescent="0.2"/>
    <row r="636" ht="13.5" hidden="1" customHeight="1" x14ac:dyDescent="0.2"/>
    <row r="637" ht="13.5" hidden="1" customHeight="1" x14ac:dyDescent="0.2"/>
    <row r="638" ht="13.5" hidden="1" customHeight="1" x14ac:dyDescent="0.2"/>
    <row r="639" ht="13.5" hidden="1" customHeight="1" x14ac:dyDescent="0.2"/>
    <row r="640" ht="13.5" hidden="1" customHeight="1" x14ac:dyDescent="0.2"/>
    <row r="641" ht="13.5" hidden="1" customHeight="1" x14ac:dyDescent="0.2"/>
    <row r="642" ht="13.5" hidden="1" customHeight="1" x14ac:dyDescent="0.2"/>
    <row r="643" ht="13.5" hidden="1" customHeight="1" x14ac:dyDescent="0.2"/>
    <row r="644" ht="13.5" hidden="1" customHeight="1" x14ac:dyDescent="0.2"/>
    <row r="645" ht="13.5" hidden="1" customHeight="1" x14ac:dyDescent="0.2"/>
    <row r="646" ht="13.5" hidden="1" customHeight="1" x14ac:dyDescent="0.2"/>
    <row r="647" ht="13.5" hidden="1" customHeight="1" x14ac:dyDescent="0.2"/>
    <row r="648" ht="13.5" hidden="1" customHeight="1" x14ac:dyDescent="0.2"/>
    <row r="649" ht="13.5" hidden="1" customHeight="1" x14ac:dyDescent="0.2"/>
    <row r="650" ht="13.5" hidden="1" customHeight="1" x14ac:dyDescent="0.2"/>
    <row r="651" ht="13.5" hidden="1" customHeight="1" x14ac:dyDescent="0.2"/>
    <row r="652" ht="13.5" hidden="1" customHeight="1" x14ac:dyDescent="0.2"/>
    <row r="653" ht="13.5" hidden="1" customHeight="1" x14ac:dyDescent="0.2"/>
    <row r="654" ht="13.5" hidden="1" customHeight="1" x14ac:dyDescent="0.2"/>
    <row r="655" ht="13.5" hidden="1" customHeight="1" x14ac:dyDescent="0.2"/>
    <row r="656" ht="13.5" hidden="1" customHeight="1" x14ac:dyDescent="0.2"/>
    <row r="657" ht="13.5" hidden="1" customHeight="1" x14ac:dyDescent="0.2"/>
    <row r="658" ht="13.5" hidden="1" customHeight="1" x14ac:dyDescent="0.2"/>
    <row r="659" ht="13.5" hidden="1" customHeight="1" x14ac:dyDescent="0.2"/>
    <row r="660" ht="13.5" hidden="1" customHeight="1" x14ac:dyDescent="0.2"/>
    <row r="661" ht="13.5" hidden="1" customHeight="1" x14ac:dyDescent="0.2"/>
    <row r="662" ht="13.5" hidden="1" customHeight="1" x14ac:dyDescent="0.2"/>
    <row r="663" ht="13.5" hidden="1" customHeight="1" x14ac:dyDescent="0.2"/>
    <row r="664" ht="13.5" hidden="1" customHeight="1" x14ac:dyDescent="0.2"/>
    <row r="665" ht="13.5" hidden="1" customHeight="1" x14ac:dyDescent="0.2"/>
    <row r="666" ht="13.5" hidden="1" customHeight="1" x14ac:dyDescent="0.2"/>
    <row r="667" ht="13.5" hidden="1" customHeight="1" x14ac:dyDescent="0.2"/>
    <row r="668" ht="13.5" hidden="1" customHeight="1" x14ac:dyDescent="0.2"/>
    <row r="669" ht="13.5" hidden="1" customHeight="1" x14ac:dyDescent="0.2"/>
    <row r="670" ht="13.5" hidden="1" customHeight="1" x14ac:dyDescent="0.2"/>
    <row r="671" ht="13.5" hidden="1" customHeight="1" x14ac:dyDescent="0.2"/>
    <row r="672" ht="13.5" hidden="1" customHeight="1" x14ac:dyDescent="0.2"/>
    <row r="673" ht="13.5" hidden="1" customHeight="1" x14ac:dyDescent="0.2"/>
    <row r="674" ht="13.5" hidden="1" customHeight="1" x14ac:dyDescent="0.2"/>
    <row r="675" ht="13.5" hidden="1" customHeight="1" x14ac:dyDescent="0.2"/>
    <row r="676" ht="13.5" hidden="1" customHeight="1" x14ac:dyDescent="0.2"/>
    <row r="677" ht="13.5" hidden="1" customHeight="1" x14ac:dyDescent="0.2"/>
    <row r="678" ht="13.5" hidden="1" customHeight="1" x14ac:dyDescent="0.2"/>
    <row r="679" ht="13.5" hidden="1" customHeight="1" x14ac:dyDescent="0.2"/>
    <row r="680" ht="13.5" hidden="1" customHeight="1" x14ac:dyDescent="0.2"/>
    <row r="681" ht="13.5" hidden="1" customHeight="1" x14ac:dyDescent="0.2"/>
    <row r="682" ht="13.5" hidden="1" customHeight="1" x14ac:dyDescent="0.2"/>
    <row r="683" ht="13.5" hidden="1" customHeight="1" x14ac:dyDescent="0.2"/>
    <row r="684" ht="13.5" hidden="1" customHeight="1" x14ac:dyDescent="0.2"/>
    <row r="685" ht="13.5" hidden="1" customHeight="1" x14ac:dyDescent="0.2"/>
    <row r="686" ht="13.5" hidden="1" customHeight="1" x14ac:dyDescent="0.2"/>
    <row r="687" ht="13.5" hidden="1" customHeight="1" x14ac:dyDescent="0.2"/>
    <row r="688" ht="13.5" hidden="1" customHeight="1" x14ac:dyDescent="0.2"/>
    <row r="689" ht="13.5" hidden="1" customHeight="1" x14ac:dyDescent="0.2"/>
    <row r="690" ht="13.5" hidden="1" customHeight="1" x14ac:dyDescent="0.2"/>
    <row r="691" ht="13.5" hidden="1" customHeight="1" x14ac:dyDescent="0.2"/>
    <row r="692" ht="13.5" hidden="1" customHeight="1" x14ac:dyDescent="0.2"/>
    <row r="693" ht="13.5" hidden="1" customHeight="1" x14ac:dyDescent="0.2"/>
    <row r="694" ht="13.5" hidden="1" customHeight="1" x14ac:dyDescent="0.2"/>
    <row r="695" ht="13.5" hidden="1" customHeight="1" x14ac:dyDescent="0.2"/>
    <row r="696" ht="13.5" hidden="1" customHeight="1" x14ac:dyDescent="0.2"/>
    <row r="697" ht="13.5" hidden="1" customHeight="1" x14ac:dyDescent="0.2"/>
    <row r="698" ht="13.5" hidden="1" customHeight="1" x14ac:dyDescent="0.2"/>
    <row r="699" ht="13.5" hidden="1" customHeight="1" x14ac:dyDescent="0.2"/>
    <row r="700" ht="13.5" hidden="1" customHeight="1" x14ac:dyDescent="0.2"/>
    <row r="701" ht="13.5" hidden="1" customHeight="1" x14ac:dyDescent="0.2"/>
    <row r="702" ht="13.5" hidden="1" customHeight="1" x14ac:dyDescent="0.2"/>
    <row r="703" ht="13.5" hidden="1" customHeight="1" x14ac:dyDescent="0.2"/>
    <row r="704" ht="13.5" hidden="1" customHeight="1" x14ac:dyDescent="0.2"/>
    <row r="705" ht="13.5" hidden="1" customHeight="1" x14ac:dyDescent="0.2"/>
    <row r="706" ht="13.5" hidden="1" customHeight="1" x14ac:dyDescent="0.2"/>
    <row r="707" ht="13.5" hidden="1" customHeight="1" x14ac:dyDescent="0.2"/>
    <row r="708" ht="13.5" hidden="1" customHeight="1" x14ac:dyDescent="0.2"/>
    <row r="709" ht="13.5" hidden="1" customHeight="1" x14ac:dyDescent="0.2"/>
    <row r="710" ht="13.5" hidden="1" customHeight="1" x14ac:dyDescent="0.2"/>
    <row r="711" ht="13.5" hidden="1" customHeight="1" x14ac:dyDescent="0.2"/>
    <row r="712" ht="13.5" hidden="1" customHeight="1" x14ac:dyDescent="0.2"/>
    <row r="713" ht="13.5" hidden="1" customHeight="1" x14ac:dyDescent="0.2"/>
    <row r="714" ht="13.5" hidden="1" customHeight="1" x14ac:dyDescent="0.2"/>
    <row r="715" ht="13.5" hidden="1" customHeight="1" x14ac:dyDescent="0.2"/>
    <row r="716" ht="13.5" hidden="1" customHeight="1" x14ac:dyDescent="0.2"/>
    <row r="717" ht="13.5" hidden="1" customHeight="1" x14ac:dyDescent="0.2"/>
    <row r="718" ht="13.5" hidden="1" customHeight="1" x14ac:dyDescent="0.2"/>
    <row r="719" ht="13.5" hidden="1" customHeight="1" x14ac:dyDescent="0.2"/>
    <row r="720" ht="13.5" hidden="1" customHeight="1" x14ac:dyDescent="0.2"/>
    <row r="721" ht="13.5" hidden="1" customHeight="1" x14ac:dyDescent="0.2"/>
    <row r="722" ht="13.5" hidden="1" customHeight="1" x14ac:dyDescent="0.2"/>
    <row r="723" ht="13.5" hidden="1" customHeight="1" x14ac:dyDescent="0.2"/>
    <row r="724" ht="13.5" hidden="1" customHeight="1" x14ac:dyDescent="0.2"/>
    <row r="725" ht="13.5" hidden="1" customHeight="1" x14ac:dyDescent="0.2"/>
    <row r="726" ht="13.5" hidden="1" customHeight="1" x14ac:dyDescent="0.2"/>
    <row r="727" ht="13.5" hidden="1" customHeight="1" x14ac:dyDescent="0.2"/>
    <row r="728" ht="13.5" hidden="1" customHeight="1" x14ac:dyDescent="0.2"/>
    <row r="729" ht="13.5" hidden="1" customHeight="1" x14ac:dyDescent="0.2"/>
    <row r="730" ht="13.5" hidden="1" customHeight="1" x14ac:dyDescent="0.2"/>
    <row r="731" ht="13.5" hidden="1" customHeight="1" x14ac:dyDescent="0.2"/>
    <row r="732" ht="13.5" hidden="1" customHeight="1" x14ac:dyDescent="0.2"/>
    <row r="733" ht="13.5" hidden="1" customHeight="1" x14ac:dyDescent="0.2"/>
    <row r="734" ht="13.5" hidden="1" customHeight="1" x14ac:dyDescent="0.2"/>
    <row r="735" ht="13.5" hidden="1" customHeight="1" x14ac:dyDescent="0.2"/>
    <row r="736" ht="13.5" hidden="1" customHeight="1" x14ac:dyDescent="0.2"/>
    <row r="737" ht="13.5" hidden="1" customHeight="1" x14ac:dyDescent="0.2"/>
    <row r="738" ht="13.5" hidden="1" customHeight="1" x14ac:dyDescent="0.2"/>
    <row r="739" ht="13.5" hidden="1" customHeight="1" x14ac:dyDescent="0.2"/>
    <row r="740" ht="13.5" hidden="1" customHeight="1" x14ac:dyDescent="0.2"/>
    <row r="741" ht="13.5" hidden="1" customHeight="1" x14ac:dyDescent="0.2"/>
    <row r="742" ht="13.5" hidden="1" customHeight="1" x14ac:dyDescent="0.2"/>
    <row r="743" ht="13.5" hidden="1" customHeight="1" x14ac:dyDescent="0.2"/>
    <row r="744" ht="13.5" hidden="1" customHeight="1" x14ac:dyDescent="0.2"/>
    <row r="745" ht="13.5" hidden="1" customHeight="1" x14ac:dyDescent="0.2"/>
    <row r="746" ht="13.5" hidden="1" customHeight="1" x14ac:dyDescent="0.2"/>
    <row r="747" ht="13.5" hidden="1" customHeight="1" x14ac:dyDescent="0.2"/>
    <row r="748" ht="13.5" hidden="1" customHeight="1" x14ac:dyDescent="0.2"/>
    <row r="749" ht="13.5" hidden="1" customHeight="1" x14ac:dyDescent="0.2"/>
    <row r="750" ht="13.5" hidden="1" customHeight="1" x14ac:dyDescent="0.2"/>
    <row r="751" ht="13.5" hidden="1" customHeight="1" x14ac:dyDescent="0.2"/>
    <row r="752" ht="13.5" hidden="1" customHeight="1" x14ac:dyDescent="0.2"/>
    <row r="753" ht="13.5" hidden="1" customHeight="1" x14ac:dyDescent="0.2"/>
    <row r="754" ht="13.5" hidden="1" customHeight="1" x14ac:dyDescent="0.2"/>
    <row r="755" ht="13.5" hidden="1" customHeight="1" x14ac:dyDescent="0.2"/>
    <row r="756" ht="13.5" hidden="1" customHeight="1" x14ac:dyDescent="0.2"/>
    <row r="757" ht="13.5" hidden="1" customHeight="1" x14ac:dyDescent="0.2"/>
    <row r="758" ht="13.5" hidden="1" customHeight="1" x14ac:dyDescent="0.2"/>
    <row r="759" ht="13.5" hidden="1" customHeight="1" x14ac:dyDescent="0.2"/>
    <row r="760" ht="13.5" hidden="1" customHeight="1" x14ac:dyDescent="0.2"/>
    <row r="761" ht="13.5" hidden="1" customHeight="1" x14ac:dyDescent="0.2"/>
    <row r="762" ht="13.5" hidden="1" customHeight="1" x14ac:dyDescent="0.2"/>
    <row r="763" ht="13.5" hidden="1" customHeight="1" x14ac:dyDescent="0.2"/>
    <row r="764" ht="13.5" hidden="1" customHeight="1" x14ac:dyDescent="0.2"/>
    <row r="765" ht="13.5" hidden="1" customHeight="1" x14ac:dyDescent="0.2"/>
    <row r="766" ht="13.5" hidden="1" customHeight="1" x14ac:dyDescent="0.2"/>
    <row r="767" ht="13.5" hidden="1" customHeight="1" x14ac:dyDescent="0.2"/>
    <row r="768" ht="13.5" hidden="1" customHeight="1" x14ac:dyDescent="0.2"/>
    <row r="769" ht="13.5" hidden="1" customHeight="1" x14ac:dyDescent="0.2"/>
    <row r="770" ht="13.5" hidden="1" customHeight="1" x14ac:dyDescent="0.2"/>
    <row r="771" ht="13.5" hidden="1" customHeight="1" x14ac:dyDescent="0.2"/>
    <row r="772" ht="13.5" hidden="1" customHeight="1" x14ac:dyDescent="0.2"/>
    <row r="773" ht="13.5" hidden="1" customHeight="1" x14ac:dyDescent="0.2"/>
    <row r="774" ht="13.5" hidden="1" customHeight="1" x14ac:dyDescent="0.2"/>
    <row r="775" ht="13.5" hidden="1" customHeight="1" x14ac:dyDescent="0.2"/>
    <row r="776" ht="13.5" hidden="1" customHeight="1" x14ac:dyDescent="0.2"/>
    <row r="777" ht="13.5" hidden="1" customHeight="1" x14ac:dyDescent="0.2"/>
    <row r="778" ht="13.5" hidden="1" customHeight="1" x14ac:dyDescent="0.2"/>
    <row r="779" ht="13.5" hidden="1" customHeight="1" x14ac:dyDescent="0.2"/>
    <row r="780" ht="13.5" hidden="1" customHeight="1" x14ac:dyDescent="0.2"/>
    <row r="781" ht="13.5" hidden="1" customHeight="1" x14ac:dyDescent="0.2"/>
    <row r="782" ht="13.5" hidden="1" customHeight="1" x14ac:dyDescent="0.2"/>
    <row r="783" ht="13.5" hidden="1" customHeight="1" x14ac:dyDescent="0.2"/>
    <row r="784" ht="13.5" hidden="1" customHeight="1" x14ac:dyDescent="0.2"/>
    <row r="785" ht="13.5" hidden="1" customHeight="1" x14ac:dyDescent="0.2"/>
    <row r="786" ht="13.5" hidden="1" customHeight="1" x14ac:dyDescent="0.2"/>
    <row r="787" ht="13.5" hidden="1" customHeight="1" x14ac:dyDescent="0.2"/>
    <row r="788" ht="13.5" hidden="1" customHeight="1" x14ac:dyDescent="0.2"/>
    <row r="789" ht="13.5" hidden="1" customHeight="1" x14ac:dyDescent="0.2"/>
    <row r="790" ht="13.5" hidden="1" customHeight="1" x14ac:dyDescent="0.2"/>
    <row r="791" ht="13.5" hidden="1" customHeight="1" x14ac:dyDescent="0.2"/>
    <row r="792" ht="13.5" hidden="1" customHeight="1" x14ac:dyDescent="0.2"/>
    <row r="793" ht="13.5" hidden="1" customHeight="1" x14ac:dyDescent="0.2"/>
    <row r="794" ht="13.5" hidden="1" customHeight="1" x14ac:dyDescent="0.2"/>
    <row r="795" ht="13.5" hidden="1" customHeight="1" x14ac:dyDescent="0.2"/>
    <row r="796" ht="13.5" hidden="1" customHeight="1" x14ac:dyDescent="0.2"/>
    <row r="797" ht="13.5" hidden="1" customHeight="1" x14ac:dyDescent="0.2"/>
    <row r="798" ht="13.5" hidden="1" customHeight="1" x14ac:dyDescent="0.2"/>
    <row r="799" ht="13.5" hidden="1" customHeight="1" x14ac:dyDescent="0.2"/>
    <row r="800" ht="13.5" hidden="1" customHeight="1" x14ac:dyDescent="0.2"/>
    <row r="801" ht="13.5" hidden="1" customHeight="1" x14ac:dyDescent="0.2"/>
    <row r="802" ht="13.5" hidden="1" customHeight="1" x14ac:dyDescent="0.2"/>
    <row r="803" ht="13.5" hidden="1" customHeight="1" x14ac:dyDescent="0.2"/>
    <row r="804" ht="13.5" hidden="1" customHeight="1" x14ac:dyDescent="0.2"/>
    <row r="805" ht="13.5" hidden="1" customHeight="1" x14ac:dyDescent="0.2"/>
    <row r="806" ht="13.5" hidden="1" customHeight="1" x14ac:dyDescent="0.2"/>
    <row r="807" ht="13.5" hidden="1" customHeight="1" x14ac:dyDescent="0.2"/>
    <row r="808" ht="13.5" hidden="1" customHeight="1" x14ac:dyDescent="0.2"/>
    <row r="809" ht="13.5" hidden="1" customHeight="1" x14ac:dyDescent="0.2"/>
    <row r="810" ht="13.5" hidden="1" customHeight="1" x14ac:dyDescent="0.2"/>
    <row r="811" ht="13.5" hidden="1" customHeight="1" x14ac:dyDescent="0.2"/>
    <row r="812" ht="13.5" hidden="1" customHeight="1" x14ac:dyDescent="0.2"/>
    <row r="813" ht="13.5" hidden="1" customHeight="1" x14ac:dyDescent="0.2"/>
    <row r="814" ht="13.5" hidden="1" customHeight="1" x14ac:dyDescent="0.2"/>
    <row r="815" ht="13.5" hidden="1" customHeight="1" x14ac:dyDescent="0.2"/>
    <row r="816" ht="13.5" hidden="1" customHeight="1" x14ac:dyDescent="0.2"/>
    <row r="817" ht="13.5" hidden="1" customHeight="1" x14ac:dyDescent="0.2"/>
    <row r="818" ht="13.5" hidden="1" customHeight="1" x14ac:dyDescent="0.2"/>
    <row r="819" ht="13.5" hidden="1" customHeight="1" x14ac:dyDescent="0.2"/>
    <row r="820" ht="13.5" hidden="1" customHeight="1" x14ac:dyDescent="0.2"/>
    <row r="821" ht="13.5" hidden="1" customHeight="1" x14ac:dyDescent="0.2"/>
    <row r="822" ht="13.5" hidden="1" customHeight="1" x14ac:dyDescent="0.2"/>
    <row r="823" ht="13.5" hidden="1" customHeight="1" x14ac:dyDescent="0.2"/>
    <row r="824" ht="13.5" hidden="1" customHeight="1" x14ac:dyDescent="0.2"/>
    <row r="825" ht="13.5" hidden="1" customHeight="1" x14ac:dyDescent="0.2"/>
    <row r="826" ht="13.5" hidden="1" customHeight="1" x14ac:dyDescent="0.2"/>
    <row r="827" ht="13.5" hidden="1" customHeight="1" x14ac:dyDescent="0.2"/>
    <row r="828" ht="13.5" hidden="1" customHeight="1" x14ac:dyDescent="0.2"/>
    <row r="829" ht="13.5" hidden="1" customHeight="1" x14ac:dyDescent="0.2"/>
    <row r="830" ht="13.5" hidden="1" customHeight="1" x14ac:dyDescent="0.2"/>
    <row r="831" ht="13.5" hidden="1" customHeight="1" x14ac:dyDescent="0.2"/>
    <row r="832" ht="13.5" hidden="1" customHeight="1" x14ac:dyDescent="0.2"/>
    <row r="833" ht="13.5" hidden="1" customHeight="1" x14ac:dyDescent="0.2"/>
    <row r="834" ht="13.5" hidden="1" customHeight="1" x14ac:dyDescent="0.2"/>
    <row r="835" ht="13.5" hidden="1" customHeight="1" x14ac:dyDescent="0.2"/>
    <row r="836" ht="13.5" hidden="1" customHeight="1" x14ac:dyDescent="0.2"/>
    <row r="837" ht="13.5" hidden="1" customHeight="1" x14ac:dyDescent="0.2"/>
    <row r="838" ht="13.5" hidden="1" customHeight="1" x14ac:dyDescent="0.2"/>
    <row r="839" ht="13.5" hidden="1" customHeight="1" x14ac:dyDescent="0.2"/>
    <row r="840" ht="13.5" hidden="1" customHeight="1" x14ac:dyDescent="0.2"/>
    <row r="841" ht="13.5" hidden="1" customHeight="1" x14ac:dyDescent="0.2"/>
    <row r="842" ht="13.5" hidden="1" customHeight="1" x14ac:dyDescent="0.2"/>
    <row r="843" ht="13.5" hidden="1" customHeight="1" x14ac:dyDescent="0.2"/>
    <row r="844" ht="13.5" hidden="1" customHeight="1" x14ac:dyDescent="0.2"/>
    <row r="845" ht="13.5" hidden="1" customHeight="1" x14ac:dyDescent="0.2"/>
    <row r="846" ht="13.5" hidden="1" customHeight="1" x14ac:dyDescent="0.2"/>
    <row r="847" ht="13.5" hidden="1" customHeight="1" x14ac:dyDescent="0.2"/>
    <row r="848" ht="13.5" hidden="1" customHeight="1" x14ac:dyDescent="0.2"/>
    <row r="849" ht="13.5" hidden="1" customHeight="1" x14ac:dyDescent="0.2"/>
    <row r="850" ht="13.5" hidden="1" customHeight="1" x14ac:dyDescent="0.2"/>
    <row r="851" ht="13.5" hidden="1" customHeight="1" x14ac:dyDescent="0.2"/>
    <row r="852" ht="13.5" hidden="1" customHeight="1" x14ac:dyDescent="0.2"/>
    <row r="853" ht="13.5" hidden="1" customHeight="1" x14ac:dyDescent="0.2"/>
    <row r="854" ht="13.5" hidden="1" customHeight="1" x14ac:dyDescent="0.2"/>
    <row r="855" ht="13.5" hidden="1" customHeight="1" x14ac:dyDescent="0.2"/>
    <row r="856" ht="13.5" hidden="1" customHeight="1" x14ac:dyDescent="0.2"/>
    <row r="857" ht="13.5" hidden="1" customHeight="1" x14ac:dyDescent="0.2"/>
    <row r="858" ht="13.5" hidden="1" customHeight="1" x14ac:dyDescent="0.2"/>
    <row r="859" ht="13.5" hidden="1" customHeight="1" x14ac:dyDescent="0.2"/>
    <row r="860" ht="13.5" hidden="1" customHeight="1" x14ac:dyDescent="0.2"/>
    <row r="861" ht="13.5" hidden="1" customHeight="1" x14ac:dyDescent="0.2"/>
    <row r="862" ht="13.5" hidden="1" customHeight="1" x14ac:dyDescent="0.2"/>
    <row r="863" ht="13.5" hidden="1" customHeight="1" x14ac:dyDescent="0.2"/>
    <row r="864" ht="13.5" hidden="1" customHeight="1" x14ac:dyDescent="0.2"/>
    <row r="865" ht="13.5" hidden="1" customHeight="1" x14ac:dyDescent="0.2"/>
    <row r="866" ht="13.5" hidden="1" customHeight="1" x14ac:dyDescent="0.2"/>
    <row r="867" ht="13.5" hidden="1" customHeight="1" x14ac:dyDescent="0.2"/>
    <row r="868" ht="13.5" hidden="1" customHeight="1" x14ac:dyDescent="0.2"/>
    <row r="869" ht="13.5" hidden="1" customHeight="1" x14ac:dyDescent="0.2"/>
    <row r="870" ht="13.5" hidden="1" customHeight="1" x14ac:dyDescent="0.2"/>
    <row r="871" ht="13.5" hidden="1" customHeight="1" x14ac:dyDescent="0.2"/>
    <row r="872" ht="13.5" hidden="1" customHeight="1" x14ac:dyDescent="0.2"/>
    <row r="873" ht="13.5" hidden="1" customHeight="1" x14ac:dyDescent="0.2"/>
    <row r="874" ht="13.5" hidden="1" customHeight="1" x14ac:dyDescent="0.2"/>
    <row r="875" ht="13.5" hidden="1" customHeight="1" x14ac:dyDescent="0.2"/>
    <row r="876" ht="13.5" hidden="1" customHeight="1" x14ac:dyDescent="0.2"/>
    <row r="877" ht="13.5" hidden="1" customHeight="1" x14ac:dyDescent="0.2"/>
    <row r="878" ht="13.5" hidden="1" customHeight="1" x14ac:dyDescent="0.2"/>
    <row r="879" ht="13.5" hidden="1" customHeight="1" x14ac:dyDescent="0.2"/>
    <row r="880" ht="13.5" hidden="1" customHeight="1" x14ac:dyDescent="0.2"/>
    <row r="881" ht="13.5" hidden="1" customHeight="1" x14ac:dyDescent="0.2"/>
    <row r="882" ht="13.5" hidden="1" customHeight="1" x14ac:dyDescent="0.2"/>
    <row r="883" ht="13.5" hidden="1" customHeight="1" x14ac:dyDescent="0.2"/>
    <row r="884" ht="13.5" hidden="1" customHeight="1" x14ac:dyDescent="0.2"/>
    <row r="885" ht="13.5" hidden="1" customHeight="1" x14ac:dyDescent="0.2"/>
    <row r="886" ht="13.5" hidden="1" customHeight="1" x14ac:dyDescent="0.2"/>
    <row r="887" ht="13.5" hidden="1" customHeight="1" x14ac:dyDescent="0.2"/>
    <row r="888" ht="13.5" hidden="1" customHeight="1" x14ac:dyDescent="0.2"/>
    <row r="889" ht="13.5" hidden="1" customHeight="1" x14ac:dyDescent="0.2"/>
    <row r="890" ht="13.5" hidden="1" customHeight="1" x14ac:dyDescent="0.2"/>
    <row r="891" ht="13.5" hidden="1" customHeight="1" x14ac:dyDescent="0.2"/>
    <row r="892" ht="13.5" hidden="1" customHeight="1" x14ac:dyDescent="0.2"/>
    <row r="893" ht="13.5" hidden="1" customHeight="1" x14ac:dyDescent="0.2"/>
    <row r="894" ht="13.5" hidden="1" customHeight="1" x14ac:dyDescent="0.2"/>
    <row r="895" ht="13.5" hidden="1" customHeight="1" x14ac:dyDescent="0.2"/>
    <row r="896" ht="13.5" hidden="1" customHeight="1" x14ac:dyDescent="0.2"/>
    <row r="897" ht="13.5" hidden="1" customHeight="1" x14ac:dyDescent="0.2"/>
    <row r="898" ht="13.5" hidden="1" customHeight="1" x14ac:dyDescent="0.2"/>
    <row r="899" ht="13.5" hidden="1" customHeight="1" x14ac:dyDescent="0.2"/>
    <row r="900" ht="13.5" hidden="1" customHeight="1" x14ac:dyDescent="0.2"/>
    <row r="901" ht="13.5" hidden="1" customHeight="1" x14ac:dyDescent="0.2"/>
    <row r="902" ht="13.5" hidden="1" customHeight="1" x14ac:dyDescent="0.2"/>
    <row r="903" ht="13.5" hidden="1" customHeight="1" x14ac:dyDescent="0.2"/>
    <row r="904" ht="13.5" hidden="1" customHeight="1" x14ac:dyDescent="0.2"/>
    <row r="905" ht="13.5" hidden="1" customHeight="1" x14ac:dyDescent="0.2"/>
    <row r="906" ht="13.5" hidden="1" customHeight="1" x14ac:dyDescent="0.2"/>
    <row r="907" ht="13.5" hidden="1" customHeight="1" x14ac:dyDescent="0.2"/>
    <row r="908" ht="13.5" hidden="1" customHeight="1" x14ac:dyDescent="0.2"/>
    <row r="909" ht="13.5" hidden="1" customHeight="1" x14ac:dyDescent="0.2"/>
    <row r="910" ht="13.5" hidden="1" customHeight="1" x14ac:dyDescent="0.2"/>
    <row r="911" ht="13.5" hidden="1" customHeight="1" x14ac:dyDescent="0.2"/>
    <row r="912" ht="13.5" hidden="1" customHeight="1" x14ac:dyDescent="0.2"/>
    <row r="913" ht="13.5" hidden="1" customHeight="1" x14ac:dyDescent="0.2"/>
    <row r="914" ht="13.5" hidden="1" customHeight="1" x14ac:dyDescent="0.2"/>
    <row r="915" ht="13.5" hidden="1" customHeight="1" x14ac:dyDescent="0.2"/>
    <row r="916" ht="13.5" hidden="1" customHeight="1" x14ac:dyDescent="0.2"/>
    <row r="917" ht="13.5" hidden="1" customHeight="1" x14ac:dyDescent="0.2"/>
    <row r="918" ht="13.5" hidden="1" customHeight="1" x14ac:dyDescent="0.2"/>
    <row r="919" ht="13.5" hidden="1" customHeight="1" x14ac:dyDescent="0.2"/>
    <row r="920" ht="13.5" hidden="1" customHeight="1" x14ac:dyDescent="0.2"/>
    <row r="921" ht="13.5" hidden="1" customHeight="1" x14ac:dyDescent="0.2"/>
    <row r="922" ht="13.5" hidden="1" customHeight="1" x14ac:dyDescent="0.2"/>
    <row r="923" ht="13.5" hidden="1" customHeight="1" x14ac:dyDescent="0.2"/>
    <row r="924" ht="13.5" hidden="1" customHeight="1" x14ac:dyDescent="0.2"/>
    <row r="925" ht="13.5" hidden="1" customHeight="1" x14ac:dyDescent="0.2"/>
    <row r="926" ht="13.5" hidden="1" customHeight="1" x14ac:dyDescent="0.2"/>
    <row r="927" ht="13.5" hidden="1" customHeight="1" x14ac:dyDescent="0.2"/>
    <row r="928" ht="13.5" hidden="1" customHeight="1" x14ac:dyDescent="0.2"/>
    <row r="929" ht="13.5" hidden="1" customHeight="1" x14ac:dyDescent="0.2"/>
    <row r="930" ht="13.5" hidden="1" customHeight="1" x14ac:dyDescent="0.2"/>
    <row r="931" ht="13.5" hidden="1" customHeight="1" x14ac:dyDescent="0.2"/>
    <row r="932" ht="13.5" hidden="1" customHeight="1" x14ac:dyDescent="0.2"/>
    <row r="933" ht="13.5" hidden="1" customHeight="1" x14ac:dyDescent="0.2"/>
    <row r="934" ht="13.5" hidden="1" customHeight="1" x14ac:dyDescent="0.2"/>
    <row r="935" ht="13.5" hidden="1" customHeight="1" x14ac:dyDescent="0.2"/>
    <row r="936" ht="13.5" hidden="1" customHeight="1" x14ac:dyDescent="0.2"/>
    <row r="937" ht="13.5" hidden="1" customHeight="1" x14ac:dyDescent="0.2"/>
    <row r="938" ht="13.5" hidden="1" customHeight="1" x14ac:dyDescent="0.2"/>
    <row r="939" ht="13.5" hidden="1" customHeight="1" x14ac:dyDescent="0.2"/>
    <row r="940" ht="13.5" hidden="1" customHeight="1" x14ac:dyDescent="0.2"/>
    <row r="941" ht="13.5" hidden="1" customHeight="1" x14ac:dyDescent="0.2"/>
    <row r="942" ht="13.5" hidden="1" customHeight="1" x14ac:dyDescent="0.2"/>
    <row r="943" ht="13.5" hidden="1" customHeight="1" x14ac:dyDescent="0.2"/>
    <row r="944" ht="13.5" hidden="1" customHeight="1" x14ac:dyDescent="0.2"/>
    <row r="945" ht="13.5" hidden="1" customHeight="1" x14ac:dyDescent="0.2"/>
    <row r="946" ht="13.5" hidden="1" customHeight="1" x14ac:dyDescent="0.2"/>
    <row r="947" ht="13.5" hidden="1" customHeight="1" x14ac:dyDescent="0.2"/>
    <row r="948" ht="13.5" hidden="1" customHeight="1" x14ac:dyDescent="0.2"/>
    <row r="949" ht="13.5" hidden="1" customHeight="1" x14ac:dyDescent="0.2"/>
    <row r="950" ht="13.5" hidden="1" customHeight="1" x14ac:dyDescent="0.2"/>
    <row r="951" ht="13.5" hidden="1" customHeight="1" x14ac:dyDescent="0.2"/>
    <row r="952" ht="13.5" hidden="1" customHeight="1" x14ac:dyDescent="0.2"/>
    <row r="953" ht="13.5" hidden="1" customHeight="1" x14ac:dyDescent="0.2"/>
    <row r="954" ht="13.5" hidden="1" customHeight="1" x14ac:dyDescent="0.2"/>
    <row r="955" ht="13.5" hidden="1" customHeight="1" x14ac:dyDescent="0.2"/>
    <row r="956" ht="13.5" hidden="1" customHeight="1" x14ac:dyDescent="0.2"/>
    <row r="957" ht="13.5" hidden="1" customHeight="1" x14ac:dyDescent="0.2"/>
    <row r="958" ht="13.5" hidden="1" customHeight="1" x14ac:dyDescent="0.2"/>
    <row r="959" ht="13.5" hidden="1" customHeight="1" x14ac:dyDescent="0.2"/>
    <row r="960" ht="13.5" hidden="1" customHeight="1" x14ac:dyDescent="0.2"/>
    <row r="961" ht="13.5" hidden="1" customHeight="1" x14ac:dyDescent="0.2"/>
    <row r="962" ht="13.5" hidden="1" customHeight="1" x14ac:dyDescent="0.2"/>
    <row r="963" ht="13.5" hidden="1" customHeight="1" x14ac:dyDescent="0.2"/>
    <row r="964" ht="13.5" hidden="1" customHeight="1" x14ac:dyDescent="0.2"/>
    <row r="965" ht="13.5" hidden="1" customHeight="1" x14ac:dyDescent="0.2"/>
    <row r="966" ht="13.5" hidden="1" customHeight="1" x14ac:dyDescent="0.2"/>
    <row r="967" ht="13.5" hidden="1" customHeight="1" x14ac:dyDescent="0.2"/>
    <row r="968" ht="13.5" hidden="1" customHeight="1" x14ac:dyDescent="0.2"/>
    <row r="969" ht="13.5" hidden="1" customHeight="1" x14ac:dyDescent="0.2"/>
    <row r="970" ht="13.5" hidden="1" customHeight="1" x14ac:dyDescent="0.2"/>
    <row r="971" ht="13.5" hidden="1" customHeight="1" x14ac:dyDescent="0.2"/>
    <row r="972" ht="13.5" hidden="1" customHeight="1" x14ac:dyDescent="0.2"/>
    <row r="973" ht="13.5" hidden="1" customHeight="1" x14ac:dyDescent="0.2"/>
    <row r="974" ht="13.5" hidden="1" customHeight="1" x14ac:dyDescent="0.2"/>
    <row r="975" ht="13.5" hidden="1" customHeight="1" x14ac:dyDescent="0.2"/>
    <row r="976" ht="13.5" hidden="1" customHeight="1" x14ac:dyDescent="0.2"/>
    <row r="977" ht="13.5" hidden="1" customHeight="1" x14ac:dyDescent="0.2"/>
    <row r="978" ht="13.5" hidden="1" customHeight="1" x14ac:dyDescent="0.2"/>
    <row r="979" ht="13.5" hidden="1" customHeight="1" x14ac:dyDescent="0.2"/>
    <row r="980" ht="13.5" hidden="1" customHeight="1" x14ac:dyDescent="0.2"/>
    <row r="981" ht="13.5" hidden="1" customHeight="1" x14ac:dyDescent="0.2"/>
    <row r="982" ht="13.5" hidden="1" customHeight="1" x14ac:dyDescent="0.2"/>
    <row r="983" ht="13.5" hidden="1" customHeight="1" x14ac:dyDescent="0.2"/>
    <row r="984" ht="13.5" hidden="1" customHeight="1" x14ac:dyDescent="0.2"/>
    <row r="985" ht="13.5" hidden="1" customHeight="1" x14ac:dyDescent="0.2"/>
    <row r="986" ht="13.5" hidden="1" customHeight="1" x14ac:dyDescent="0.2"/>
    <row r="987" ht="13.5" hidden="1" customHeight="1" x14ac:dyDescent="0.2"/>
    <row r="988" ht="13.5" hidden="1" customHeight="1" x14ac:dyDescent="0.2"/>
    <row r="989" ht="13.5" hidden="1" customHeight="1" x14ac:dyDescent="0.2"/>
    <row r="990" ht="13.5" hidden="1" customHeight="1" x14ac:dyDescent="0.2"/>
    <row r="991" ht="13.5" hidden="1" customHeight="1" x14ac:dyDescent="0.2"/>
    <row r="992" ht="13.5" hidden="1" customHeight="1" x14ac:dyDescent="0.2"/>
    <row r="993" ht="13.5" hidden="1" customHeight="1" x14ac:dyDescent="0.2"/>
    <row r="994" ht="13.5" hidden="1" customHeight="1" x14ac:dyDescent="0.2"/>
    <row r="995" ht="13.5" hidden="1" customHeight="1" x14ac:dyDescent="0.2"/>
    <row r="996" ht="13.5" hidden="1" customHeight="1" x14ac:dyDescent="0.2"/>
    <row r="997" ht="13.5" hidden="1" customHeight="1" x14ac:dyDescent="0.2"/>
    <row r="998" ht="13.5" hidden="1" customHeight="1" x14ac:dyDescent="0.2"/>
    <row r="999" ht="13.5" hidden="1" customHeight="1" x14ac:dyDescent="0.2"/>
  </sheetData>
  <sheetProtection sheet="1" objects="1" scenarios="1"/>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365FD-BCCD-4753-9039-71FBEE882FC7}">
  <dimension ref="A1:XFD1000"/>
  <sheetViews>
    <sheetView workbookViewId="0">
      <pane xSplit="4" ySplit="2" topLeftCell="E3" activePane="bottomRight" state="frozen"/>
      <selection pane="topRight" activeCell="E1" sqref="E1"/>
      <selection pane="bottomLeft" activeCell="A3" sqref="A3"/>
      <selection pane="bottomRight"/>
    </sheetView>
  </sheetViews>
  <sheetFormatPr defaultColWidth="0" defaultRowHeight="15" customHeight="1" zeroHeight="1" x14ac:dyDescent="0.2"/>
  <cols>
    <col min="1" max="1" width="12.75" style="2" bestFit="1" customWidth="1"/>
    <col min="2" max="2" width="10.125" style="2" customWidth="1"/>
    <col min="3" max="53" width="12.25" style="2" customWidth="1"/>
    <col min="54" max="16384" width="12.625" style="2" hidden="1"/>
  </cols>
  <sheetData>
    <row r="1" spans="1:16384" ht="51.75" customHeight="1" x14ac:dyDescent="0.25">
      <c r="A1" s="11"/>
      <c r="B1" s="11"/>
      <c r="C1" s="38" t="s">
        <v>70</v>
      </c>
      <c r="D1" s="38">
        <f>AVERAGE(C3:C92)</f>
        <v>8.4413051572770938E-3</v>
      </c>
      <c r="E1" s="35" t="str">
        <f>IF(AAR!D1="","",AAR!D1)</f>
        <v>3M</v>
      </c>
      <c r="F1" s="35" t="str">
        <f>IF(AAR!E1="","",AAR!E1)</f>
        <v>Amex</v>
      </c>
      <c r="G1" s="35" t="str">
        <f>IF(AAR!F1="","",AAR!F1)</f>
        <v>Amgen</v>
      </c>
      <c r="H1" s="35" t="str">
        <f>IF(AAR!G1="","",AAR!G1)</f>
        <v>Apple</v>
      </c>
      <c r="I1" s="35" t="str">
        <f>IF(AAR!H1="","",AAR!H1)</f>
        <v>Carterpillar</v>
      </c>
      <c r="J1" s="35" t="str">
        <f>IF(AAR!I1="","",AAR!I1)</f>
        <v>Chevron</v>
      </c>
      <c r="K1" s="35" t="str">
        <f>IF(AAR!J1="","",AAR!J1)</f>
        <v>Cisco</v>
      </c>
      <c r="L1" s="35" t="str">
        <f>IF(AAR!K1="","",AAR!K1)</f>
        <v>Dow</v>
      </c>
      <c r="M1" s="35" t="str">
        <f>IF(AAR!L1="","",AAR!L1)</f>
        <v>Honey Well</v>
      </c>
      <c r="N1" s="35" t="str">
        <f>IF(AAR!M1="","",AAR!M1)</f>
        <v>Intel</v>
      </c>
      <c r="O1" s="35" t="str">
        <f>IF(AAR!N1="","",AAR!N1)</f>
        <v>IBM</v>
      </c>
      <c r="P1" s="35" t="str">
        <f>IF(AAR!O1="","",AAR!O1)</f>
        <v>Johnson</v>
      </c>
      <c r="Q1" s="35" t="str">
        <f>IF(AAR!P1="","",AAR!P1)</f>
        <v>JP Morgan</v>
      </c>
      <c r="R1" s="35" t="str">
        <f>IF(AAR!Q1="","",AAR!Q1)</f>
        <v>McDonald's</v>
      </c>
      <c r="S1" s="35" t="str">
        <f>IF(AAR!R1="","",AAR!R1)</f>
        <v>Merck</v>
      </c>
      <c r="T1" s="35" t="str">
        <f>IF(AAR!S1="","",AAR!S1)</f>
        <v>Microsoft</v>
      </c>
      <c r="U1" s="35" t="str">
        <f>IF(AAR!T1="","",AAR!T1)</f>
        <v>Nike</v>
      </c>
      <c r="V1" s="35" t="str">
        <f>IF(AAR!U1="","",AAR!U1)</f>
        <v>Salesforce</v>
      </c>
      <c r="W1" s="35" t="str">
        <f>IF(AAR!V1="","",AAR!V1)</f>
        <v>Boeing</v>
      </c>
      <c r="X1" s="35" t="str">
        <f>IF(AAR!W1="","",AAR!W1)</f>
        <v>Coca Cola</v>
      </c>
      <c r="Y1" s="35" t="str">
        <f>IF(AAR!X1="","",AAR!X1)</f>
        <v>Goldman Sachs</v>
      </c>
      <c r="Z1" s="35" t="str">
        <f>IF(AAR!Y1="","",AAR!Y1)</f>
        <v>Home Depot</v>
      </c>
      <c r="AA1" s="35" t="str">
        <f>IF(AAR!Z1="","",AAR!Z1)</f>
        <v>Procter and Gamble</v>
      </c>
      <c r="AB1" s="35" t="str">
        <f>IF(AAR!AA1="","",AAR!AA1)</f>
        <v>Travelers</v>
      </c>
      <c r="AC1" s="35" t="str">
        <f>IF(AAR!AB1="","",AAR!AB1)</f>
        <v>Disney</v>
      </c>
      <c r="AD1" s="35" t="str">
        <f>IF(AAR!AC1="","",AAR!AC1)</f>
        <v>United Health</v>
      </c>
      <c r="AE1" s="35" t="str">
        <f>IF(AAR!AD1="","",AAR!AD1)</f>
        <v>Verizon</v>
      </c>
      <c r="AF1" s="35" t="str">
        <f>IF(AAR!AE1="","",AAR!AE1)</f>
        <v>Visa</v>
      </c>
      <c r="AG1" s="35" t="str">
        <f>IF(AAR!AF1="","",AAR!AF1)</f>
        <v>Wallgreens</v>
      </c>
      <c r="AH1" s="35" t="str">
        <f>IF(AAR!AG1="","",AAR!AG1)</f>
        <v>Wallmart</v>
      </c>
      <c r="AI1" s="35" t="str">
        <f>IF(AAR!AH1="","",AAR!AH1)</f>
        <v/>
      </c>
      <c r="AJ1" s="35" t="str">
        <f>IF(AAR!AI1="","",AAR!AI1)</f>
        <v/>
      </c>
      <c r="AK1" s="35" t="str">
        <f>IF(AAR!AJ1="","",AAR!AJ1)</f>
        <v/>
      </c>
      <c r="AL1" s="35" t="str">
        <f>IF(AAR!AK1="","",AAR!AK1)</f>
        <v/>
      </c>
      <c r="AM1" s="35" t="str">
        <f>IF(AAR!AL1="","",AAR!AL1)</f>
        <v/>
      </c>
      <c r="AN1" s="35" t="str">
        <f>IF(AAR!AM1="","",AAR!AM1)</f>
        <v/>
      </c>
      <c r="AO1" s="35" t="str">
        <f>IF(AAR!AN1="","",AAR!AN1)</f>
        <v/>
      </c>
      <c r="AP1" s="35" t="str">
        <f>IF(AAR!AO1="","",AAR!AO1)</f>
        <v/>
      </c>
      <c r="AQ1" s="35" t="str">
        <f>IF(AAR!AP1="","",AAR!AP1)</f>
        <v/>
      </c>
      <c r="AR1" s="35" t="str">
        <f>IF(AAR!AQ1="","",AAR!AQ1)</f>
        <v/>
      </c>
      <c r="AS1" s="35" t="str">
        <f>IF(AAR!AR1="","",AAR!AR1)</f>
        <v/>
      </c>
      <c r="AT1" s="35" t="str">
        <f>IF(AAR!AS1="","",AAR!AS1)</f>
        <v/>
      </c>
      <c r="AU1" s="35" t="str">
        <f>IF(AAR!AT1="","",AAR!AT1)</f>
        <v/>
      </c>
      <c r="AV1" s="35" t="str">
        <f>IF(AAR!AU1="","",AAR!AU1)</f>
        <v/>
      </c>
      <c r="AW1" s="35" t="str">
        <f>IF(AAR!AV1="","",AAR!AV1)</f>
        <v/>
      </c>
      <c r="AX1" s="35" t="str">
        <f>IF(AAR!AW1="","",AAR!AW1)</f>
        <v/>
      </c>
      <c r="AY1" s="35" t="str">
        <f>IF(AAR!AX1="","",AAR!AX1)</f>
        <v/>
      </c>
      <c r="AZ1" s="35" t="str">
        <f>IF(AAR!AY1="","",AAR!AY1)</f>
        <v/>
      </c>
      <c r="BA1" s="35" t="str">
        <f>IF(AAR!AZ1="","",AAR!AZ1)</f>
        <v/>
      </c>
    </row>
    <row r="2" spans="1:16384" ht="18.75" customHeight="1" x14ac:dyDescent="0.55000000000000004">
      <c r="A2" s="8" t="s">
        <v>31</v>
      </c>
      <c r="B2" s="8" t="s">
        <v>32</v>
      </c>
      <c r="C2" s="8" t="s">
        <v>56</v>
      </c>
      <c r="D2" s="8" t="s">
        <v>69</v>
      </c>
      <c r="E2" s="8" t="s">
        <v>55</v>
      </c>
      <c r="F2" s="8" t="s">
        <v>55</v>
      </c>
      <c r="G2" s="8" t="s">
        <v>55</v>
      </c>
      <c r="H2" s="8" t="s">
        <v>55</v>
      </c>
      <c r="I2" s="8" t="s">
        <v>55</v>
      </c>
      <c r="J2" s="8" t="s">
        <v>55</v>
      </c>
      <c r="K2" s="8" t="s">
        <v>55</v>
      </c>
      <c r="L2" s="8" t="s">
        <v>55</v>
      </c>
      <c r="M2" s="8" t="s">
        <v>55</v>
      </c>
      <c r="N2" s="8" t="s">
        <v>55</v>
      </c>
      <c r="O2" s="8" t="s">
        <v>55</v>
      </c>
      <c r="P2" s="8" t="s">
        <v>55</v>
      </c>
      <c r="Q2" s="8" t="s">
        <v>55</v>
      </c>
      <c r="R2" s="8" t="s">
        <v>55</v>
      </c>
      <c r="S2" s="8" t="s">
        <v>55</v>
      </c>
      <c r="T2" s="8" t="s">
        <v>55</v>
      </c>
      <c r="U2" s="8" t="s">
        <v>55</v>
      </c>
      <c r="V2" s="8" t="s">
        <v>55</v>
      </c>
      <c r="W2" s="8" t="s">
        <v>55</v>
      </c>
      <c r="X2" s="8" t="s">
        <v>55</v>
      </c>
      <c r="Y2" s="8" t="s">
        <v>55</v>
      </c>
      <c r="Z2" s="8" t="s">
        <v>55</v>
      </c>
      <c r="AA2" s="8" t="s">
        <v>55</v>
      </c>
      <c r="AB2" s="8" t="s">
        <v>55</v>
      </c>
      <c r="AC2" s="8" t="s">
        <v>55</v>
      </c>
      <c r="AD2" s="8" t="s">
        <v>55</v>
      </c>
      <c r="AE2" s="8" t="s">
        <v>55</v>
      </c>
      <c r="AF2" s="8" t="s">
        <v>55</v>
      </c>
      <c r="AG2" s="8" t="s">
        <v>55</v>
      </c>
      <c r="AH2" s="8" t="s">
        <v>55</v>
      </c>
      <c r="AI2" s="8" t="s">
        <v>55</v>
      </c>
      <c r="AJ2" s="8" t="s">
        <v>55</v>
      </c>
      <c r="AK2" s="8" t="s">
        <v>55</v>
      </c>
      <c r="AL2" s="8" t="s">
        <v>55</v>
      </c>
      <c r="AM2" s="8" t="s">
        <v>55</v>
      </c>
      <c r="AN2" s="8" t="s">
        <v>55</v>
      </c>
      <c r="AO2" s="8" t="s">
        <v>55</v>
      </c>
      <c r="AP2" s="8" t="s">
        <v>55</v>
      </c>
      <c r="AQ2" s="8" t="s">
        <v>55</v>
      </c>
      <c r="AR2" s="8" t="s">
        <v>55</v>
      </c>
      <c r="AS2" s="8" t="s">
        <v>55</v>
      </c>
      <c r="AT2" s="8" t="s">
        <v>55</v>
      </c>
      <c r="AU2" s="8" t="s">
        <v>55</v>
      </c>
      <c r="AV2" s="8" t="s">
        <v>55</v>
      </c>
      <c r="AW2" s="8" t="s">
        <v>55</v>
      </c>
      <c r="AX2" s="8" t="s">
        <v>55</v>
      </c>
      <c r="AY2" s="8" t="s">
        <v>55</v>
      </c>
      <c r="AZ2" s="8" t="s">
        <v>55</v>
      </c>
      <c r="BA2" s="8" t="s">
        <v>55</v>
      </c>
      <c r="BB2" s="8" t="s">
        <v>55</v>
      </c>
      <c r="BC2" s="8" t="s">
        <v>55</v>
      </c>
      <c r="BD2" s="8" t="s">
        <v>55</v>
      </c>
      <c r="BE2" s="8" t="s">
        <v>55</v>
      </c>
      <c r="BF2" s="8" t="s">
        <v>55</v>
      </c>
      <c r="BG2" s="8" t="s">
        <v>55</v>
      </c>
      <c r="BH2" s="8" t="s">
        <v>55</v>
      </c>
      <c r="BI2" s="8" t="s">
        <v>55</v>
      </c>
      <c r="BJ2" s="8" t="s">
        <v>55</v>
      </c>
      <c r="BK2" s="8" t="s">
        <v>55</v>
      </c>
      <c r="BL2" s="8" t="s">
        <v>55</v>
      </c>
      <c r="BM2" s="8" t="s">
        <v>55</v>
      </c>
      <c r="BN2" s="8" t="s">
        <v>55</v>
      </c>
      <c r="BO2" s="8" t="s">
        <v>55</v>
      </c>
      <c r="BP2" s="8" t="s">
        <v>55</v>
      </c>
      <c r="BQ2" s="8" t="s">
        <v>55</v>
      </c>
      <c r="BR2" s="8" t="s">
        <v>55</v>
      </c>
      <c r="BS2" s="8" t="s">
        <v>55</v>
      </c>
      <c r="BT2" s="8" t="s">
        <v>55</v>
      </c>
      <c r="BU2" s="8" t="s">
        <v>55</v>
      </c>
      <c r="BV2" s="8" t="s">
        <v>55</v>
      </c>
      <c r="BW2" s="8" t="s">
        <v>55</v>
      </c>
      <c r="BX2" s="8" t="s">
        <v>55</v>
      </c>
      <c r="BY2" s="8" t="s">
        <v>55</v>
      </c>
      <c r="BZ2" s="8" t="s">
        <v>55</v>
      </c>
      <c r="CA2" s="8" t="s">
        <v>55</v>
      </c>
      <c r="CB2" s="8" t="s">
        <v>55</v>
      </c>
      <c r="CC2" s="8" t="s">
        <v>55</v>
      </c>
      <c r="CD2" s="8" t="s">
        <v>55</v>
      </c>
      <c r="CE2" s="8" t="s">
        <v>55</v>
      </c>
      <c r="CF2" s="8" t="s">
        <v>55</v>
      </c>
      <c r="CG2" s="8" t="s">
        <v>55</v>
      </c>
      <c r="CH2" s="8" t="s">
        <v>55</v>
      </c>
      <c r="CI2" s="8" t="s">
        <v>55</v>
      </c>
      <c r="CJ2" s="8" t="s">
        <v>55</v>
      </c>
      <c r="CK2" s="8" t="s">
        <v>55</v>
      </c>
      <c r="CL2" s="8" t="s">
        <v>55</v>
      </c>
      <c r="CM2" s="8" t="s">
        <v>55</v>
      </c>
      <c r="CN2" s="8" t="s">
        <v>55</v>
      </c>
      <c r="CO2" s="8" t="s">
        <v>55</v>
      </c>
      <c r="CP2" s="8" t="s">
        <v>55</v>
      </c>
      <c r="CQ2" s="8" t="s">
        <v>55</v>
      </c>
      <c r="CR2" s="8" t="s">
        <v>55</v>
      </c>
      <c r="CS2" s="8" t="s">
        <v>55</v>
      </c>
      <c r="CT2" s="8" t="s">
        <v>55</v>
      </c>
      <c r="CU2" s="8" t="s">
        <v>55</v>
      </c>
      <c r="CV2" s="8" t="s">
        <v>55</v>
      </c>
      <c r="CW2" s="8" t="s">
        <v>55</v>
      </c>
      <c r="CX2" s="8" t="s">
        <v>55</v>
      </c>
      <c r="CY2" s="8" t="s">
        <v>55</v>
      </c>
      <c r="CZ2" s="8" t="s">
        <v>55</v>
      </c>
      <c r="DA2" s="8" t="s">
        <v>55</v>
      </c>
      <c r="DB2" s="8" t="s">
        <v>55</v>
      </c>
      <c r="DC2" s="8" t="s">
        <v>55</v>
      </c>
      <c r="DD2" s="8" t="s">
        <v>55</v>
      </c>
      <c r="DE2" s="8" t="s">
        <v>55</v>
      </c>
      <c r="DF2" s="8" t="s">
        <v>55</v>
      </c>
      <c r="DG2" s="8" t="s">
        <v>55</v>
      </c>
      <c r="DH2" s="8" t="s">
        <v>55</v>
      </c>
      <c r="DI2" s="8" t="s">
        <v>55</v>
      </c>
      <c r="DJ2" s="8" t="s">
        <v>55</v>
      </c>
      <c r="DK2" s="8" t="s">
        <v>55</v>
      </c>
      <c r="DL2" s="8" t="s">
        <v>55</v>
      </c>
      <c r="DM2" s="8" t="s">
        <v>55</v>
      </c>
      <c r="DN2" s="8" t="s">
        <v>55</v>
      </c>
      <c r="DO2" s="8" t="s">
        <v>55</v>
      </c>
      <c r="DP2" s="8" t="s">
        <v>55</v>
      </c>
      <c r="DQ2" s="8" t="s">
        <v>55</v>
      </c>
      <c r="DR2" s="8" t="s">
        <v>55</v>
      </c>
      <c r="DS2" s="8" t="s">
        <v>55</v>
      </c>
      <c r="DT2" s="8" t="s">
        <v>55</v>
      </c>
      <c r="DU2" s="8" t="s">
        <v>55</v>
      </c>
      <c r="DV2" s="8" t="s">
        <v>55</v>
      </c>
      <c r="DW2" s="8" t="s">
        <v>55</v>
      </c>
      <c r="DX2" s="8" t="s">
        <v>55</v>
      </c>
      <c r="DY2" s="8" t="s">
        <v>55</v>
      </c>
      <c r="DZ2" s="8" t="s">
        <v>55</v>
      </c>
      <c r="EA2" s="8" t="s">
        <v>55</v>
      </c>
      <c r="EB2" s="8" t="s">
        <v>55</v>
      </c>
      <c r="EC2" s="8" t="s">
        <v>55</v>
      </c>
      <c r="ED2" s="8" t="s">
        <v>55</v>
      </c>
      <c r="EE2" s="8" t="s">
        <v>55</v>
      </c>
      <c r="EF2" s="8" t="s">
        <v>55</v>
      </c>
      <c r="EG2" s="8" t="s">
        <v>55</v>
      </c>
      <c r="EH2" s="8" t="s">
        <v>55</v>
      </c>
      <c r="EI2" s="8" t="s">
        <v>55</v>
      </c>
      <c r="EJ2" s="8" t="s">
        <v>55</v>
      </c>
      <c r="EK2" s="8" t="s">
        <v>55</v>
      </c>
      <c r="EL2" s="8" t="s">
        <v>55</v>
      </c>
      <c r="EM2" s="8" t="s">
        <v>55</v>
      </c>
      <c r="EN2" s="8" t="s">
        <v>55</v>
      </c>
      <c r="EO2" s="8" t="s">
        <v>55</v>
      </c>
      <c r="EP2" s="8" t="s">
        <v>55</v>
      </c>
      <c r="EQ2" s="8" t="s">
        <v>55</v>
      </c>
      <c r="ER2" s="8" t="s">
        <v>55</v>
      </c>
      <c r="ES2" s="8" t="s">
        <v>55</v>
      </c>
      <c r="ET2" s="8" t="s">
        <v>55</v>
      </c>
      <c r="EU2" s="8" t="s">
        <v>55</v>
      </c>
      <c r="EV2" s="8" t="s">
        <v>55</v>
      </c>
      <c r="EW2" s="8" t="s">
        <v>55</v>
      </c>
      <c r="EX2" s="8" t="s">
        <v>55</v>
      </c>
      <c r="EY2" s="8" t="s">
        <v>55</v>
      </c>
      <c r="EZ2" s="8" t="s">
        <v>55</v>
      </c>
      <c r="FA2" s="8" t="s">
        <v>55</v>
      </c>
      <c r="FB2" s="8" t="s">
        <v>55</v>
      </c>
      <c r="FC2" s="8" t="s">
        <v>55</v>
      </c>
      <c r="FD2" s="8" t="s">
        <v>55</v>
      </c>
      <c r="FE2" s="8" t="s">
        <v>55</v>
      </c>
      <c r="FF2" s="8" t="s">
        <v>55</v>
      </c>
      <c r="FG2" s="8" t="s">
        <v>55</v>
      </c>
      <c r="FH2" s="8" t="s">
        <v>55</v>
      </c>
      <c r="FI2" s="8" t="s">
        <v>55</v>
      </c>
      <c r="FJ2" s="8" t="s">
        <v>55</v>
      </c>
      <c r="FK2" s="8" t="s">
        <v>55</v>
      </c>
      <c r="FL2" s="8" t="s">
        <v>55</v>
      </c>
      <c r="FM2" s="8" t="s">
        <v>55</v>
      </c>
      <c r="FN2" s="8" t="s">
        <v>55</v>
      </c>
      <c r="FO2" s="8" t="s">
        <v>55</v>
      </c>
      <c r="FP2" s="8" t="s">
        <v>55</v>
      </c>
      <c r="FQ2" s="8" t="s">
        <v>55</v>
      </c>
      <c r="FR2" s="8" t="s">
        <v>55</v>
      </c>
      <c r="FS2" s="8" t="s">
        <v>55</v>
      </c>
      <c r="FT2" s="8" t="s">
        <v>55</v>
      </c>
      <c r="FU2" s="8" t="s">
        <v>55</v>
      </c>
      <c r="FV2" s="8" t="s">
        <v>55</v>
      </c>
      <c r="FW2" s="8" t="s">
        <v>55</v>
      </c>
      <c r="FX2" s="8" t="s">
        <v>55</v>
      </c>
      <c r="FY2" s="8" t="s">
        <v>55</v>
      </c>
      <c r="FZ2" s="8" t="s">
        <v>55</v>
      </c>
      <c r="GA2" s="8" t="s">
        <v>55</v>
      </c>
      <c r="GB2" s="8" t="s">
        <v>55</v>
      </c>
      <c r="GC2" s="8" t="s">
        <v>55</v>
      </c>
      <c r="GD2" s="8" t="s">
        <v>55</v>
      </c>
      <c r="GE2" s="8" t="s">
        <v>55</v>
      </c>
      <c r="GF2" s="8" t="s">
        <v>55</v>
      </c>
      <c r="GG2" s="8" t="s">
        <v>55</v>
      </c>
      <c r="GH2" s="8" t="s">
        <v>55</v>
      </c>
      <c r="GI2" s="8" t="s">
        <v>55</v>
      </c>
      <c r="GJ2" s="8" t="s">
        <v>55</v>
      </c>
      <c r="GK2" s="8" t="s">
        <v>55</v>
      </c>
      <c r="GL2" s="8" t="s">
        <v>55</v>
      </c>
      <c r="GM2" s="8" t="s">
        <v>55</v>
      </c>
      <c r="GN2" s="8" t="s">
        <v>55</v>
      </c>
      <c r="GO2" s="8" t="s">
        <v>55</v>
      </c>
      <c r="GP2" s="8" t="s">
        <v>55</v>
      </c>
      <c r="GQ2" s="8" t="s">
        <v>55</v>
      </c>
      <c r="GR2" s="8" t="s">
        <v>55</v>
      </c>
      <c r="GS2" s="8" t="s">
        <v>55</v>
      </c>
      <c r="GT2" s="8" t="s">
        <v>55</v>
      </c>
      <c r="GU2" s="8" t="s">
        <v>55</v>
      </c>
      <c r="GV2" s="8" t="s">
        <v>55</v>
      </c>
      <c r="GW2" s="8" t="s">
        <v>55</v>
      </c>
      <c r="GX2" s="8" t="s">
        <v>55</v>
      </c>
      <c r="GY2" s="8" t="s">
        <v>55</v>
      </c>
      <c r="GZ2" s="8" t="s">
        <v>55</v>
      </c>
      <c r="HA2" s="8" t="s">
        <v>55</v>
      </c>
      <c r="HB2" s="8" t="s">
        <v>55</v>
      </c>
      <c r="HC2" s="8" t="s">
        <v>55</v>
      </c>
      <c r="HD2" s="8" t="s">
        <v>55</v>
      </c>
      <c r="HE2" s="8" t="s">
        <v>55</v>
      </c>
      <c r="HF2" s="8" t="s">
        <v>55</v>
      </c>
      <c r="HG2" s="8" t="s">
        <v>55</v>
      </c>
      <c r="HH2" s="8" t="s">
        <v>55</v>
      </c>
      <c r="HI2" s="8" t="s">
        <v>55</v>
      </c>
      <c r="HJ2" s="8" t="s">
        <v>55</v>
      </c>
      <c r="HK2" s="8" t="s">
        <v>55</v>
      </c>
      <c r="HL2" s="8" t="s">
        <v>55</v>
      </c>
      <c r="HM2" s="8" t="s">
        <v>55</v>
      </c>
      <c r="HN2" s="8" t="s">
        <v>55</v>
      </c>
      <c r="HO2" s="8" t="s">
        <v>55</v>
      </c>
      <c r="HP2" s="8" t="s">
        <v>55</v>
      </c>
      <c r="HQ2" s="8" t="s">
        <v>55</v>
      </c>
      <c r="HR2" s="8" t="s">
        <v>55</v>
      </c>
      <c r="HS2" s="8" t="s">
        <v>55</v>
      </c>
      <c r="HT2" s="8" t="s">
        <v>55</v>
      </c>
      <c r="HU2" s="8" t="s">
        <v>55</v>
      </c>
      <c r="HV2" s="8" t="s">
        <v>55</v>
      </c>
      <c r="HW2" s="8" t="s">
        <v>55</v>
      </c>
      <c r="HX2" s="8" t="s">
        <v>55</v>
      </c>
      <c r="HY2" s="8" t="s">
        <v>55</v>
      </c>
      <c r="HZ2" s="8" t="s">
        <v>55</v>
      </c>
      <c r="IA2" s="8" t="s">
        <v>55</v>
      </c>
      <c r="IB2" s="8" t="s">
        <v>55</v>
      </c>
      <c r="IC2" s="8" t="s">
        <v>55</v>
      </c>
      <c r="ID2" s="8" t="s">
        <v>55</v>
      </c>
      <c r="IE2" s="8" t="s">
        <v>55</v>
      </c>
      <c r="IF2" s="8" t="s">
        <v>55</v>
      </c>
      <c r="IG2" s="8" t="s">
        <v>55</v>
      </c>
      <c r="IH2" s="8" t="s">
        <v>55</v>
      </c>
      <c r="II2" s="8" t="s">
        <v>55</v>
      </c>
      <c r="IJ2" s="8" t="s">
        <v>55</v>
      </c>
      <c r="IK2" s="8" t="s">
        <v>55</v>
      </c>
      <c r="IL2" s="8" t="s">
        <v>55</v>
      </c>
      <c r="IM2" s="8" t="s">
        <v>55</v>
      </c>
      <c r="IN2" s="8" t="s">
        <v>55</v>
      </c>
      <c r="IO2" s="8" t="s">
        <v>55</v>
      </c>
      <c r="IP2" s="8" t="s">
        <v>55</v>
      </c>
      <c r="IQ2" s="8" t="s">
        <v>55</v>
      </c>
      <c r="IR2" s="8" t="s">
        <v>55</v>
      </c>
      <c r="IS2" s="8" t="s">
        <v>55</v>
      </c>
      <c r="IT2" s="8" t="s">
        <v>55</v>
      </c>
      <c r="IU2" s="8" t="s">
        <v>55</v>
      </c>
      <c r="IV2" s="8" t="s">
        <v>55</v>
      </c>
      <c r="IW2" s="8" t="s">
        <v>55</v>
      </c>
      <c r="IX2" s="8" t="s">
        <v>55</v>
      </c>
      <c r="IY2" s="8" t="s">
        <v>55</v>
      </c>
      <c r="IZ2" s="8" t="s">
        <v>55</v>
      </c>
      <c r="JA2" s="8" t="s">
        <v>55</v>
      </c>
      <c r="JB2" s="8" t="s">
        <v>55</v>
      </c>
      <c r="JC2" s="8" t="s">
        <v>55</v>
      </c>
      <c r="JD2" s="8" t="s">
        <v>55</v>
      </c>
      <c r="JE2" s="8" t="s">
        <v>55</v>
      </c>
      <c r="JF2" s="8" t="s">
        <v>55</v>
      </c>
      <c r="JG2" s="8" t="s">
        <v>55</v>
      </c>
      <c r="JH2" s="8" t="s">
        <v>55</v>
      </c>
      <c r="JI2" s="8" t="s">
        <v>55</v>
      </c>
      <c r="JJ2" s="8" t="s">
        <v>55</v>
      </c>
      <c r="JK2" s="8" t="s">
        <v>55</v>
      </c>
      <c r="JL2" s="8" t="s">
        <v>55</v>
      </c>
      <c r="JM2" s="8" t="s">
        <v>55</v>
      </c>
      <c r="JN2" s="8" t="s">
        <v>55</v>
      </c>
      <c r="JO2" s="8" t="s">
        <v>55</v>
      </c>
      <c r="JP2" s="8" t="s">
        <v>55</v>
      </c>
      <c r="JQ2" s="8" t="s">
        <v>55</v>
      </c>
      <c r="JR2" s="8" t="s">
        <v>55</v>
      </c>
      <c r="JS2" s="8" t="s">
        <v>55</v>
      </c>
      <c r="JT2" s="8" t="s">
        <v>55</v>
      </c>
      <c r="JU2" s="8" t="s">
        <v>55</v>
      </c>
      <c r="JV2" s="8" t="s">
        <v>55</v>
      </c>
      <c r="JW2" s="8" t="s">
        <v>55</v>
      </c>
      <c r="JX2" s="8" t="s">
        <v>55</v>
      </c>
      <c r="JY2" s="8" t="s">
        <v>55</v>
      </c>
      <c r="JZ2" s="8" t="s">
        <v>55</v>
      </c>
      <c r="KA2" s="8" t="s">
        <v>55</v>
      </c>
      <c r="KB2" s="8" t="s">
        <v>55</v>
      </c>
      <c r="KC2" s="8" t="s">
        <v>55</v>
      </c>
      <c r="KD2" s="8" t="s">
        <v>55</v>
      </c>
      <c r="KE2" s="8" t="s">
        <v>55</v>
      </c>
      <c r="KF2" s="8" t="s">
        <v>55</v>
      </c>
      <c r="KG2" s="8" t="s">
        <v>55</v>
      </c>
      <c r="KH2" s="8" t="s">
        <v>55</v>
      </c>
      <c r="KI2" s="8" t="s">
        <v>55</v>
      </c>
      <c r="KJ2" s="8" t="s">
        <v>55</v>
      </c>
      <c r="KK2" s="8" t="s">
        <v>55</v>
      </c>
      <c r="KL2" s="8" t="s">
        <v>55</v>
      </c>
      <c r="KM2" s="8" t="s">
        <v>55</v>
      </c>
      <c r="KN2" s="8" t="s">
        <v>55</v>
      </c>
      <c r="KO2" s="8" t="s">
        <v>55</v>
      </c>
      <c r="KP2" s="8" t="s">
        <v>55</v>
      </c>
      <c r="KQ2" s="8" t="s">
        <v>55</v>
      </c>
      <c r="KR2" s="8" t="s">
        <v>55</v>
      </c>
      <c r="KS2" s="8" t="s">
        <v>55</v>
      </c>
      <c r="KT2" s="8" t="s">
        <v>55</v>
      </c>
      <c r="KU2" s="8" t="s">
        <v>55</v>
      </c>
      <c r="KV2" s="8" t="s">
        <v>55</v>
      </c>
      <c r="KW2" s="8" t="s">
        <v>55</v>
      </c>
      <c r="KX2" s="8" t="s">
        <v>55</v>
      </c>
      <c r="KY2" s="8" t="s">
        <v>55</v>
      </c>
      <c r="KZ2" s="8" t="s">
        <v>55</v>
      </c>
      <c r="LA2" s="8" t="s">
        <v>55</v>
      </c>
      <c r="LB2" s="8" t="s">
        <v>55</v>
      </c>
      <c r="LC2" s="8" t="s">
        <v>55</v>
      </c>
      <c r="LD2" s="8" t="s">
        <v>55</v>
      </c>
      <c r="LE2" s="8" t="s">
        <v>55</v>
      </c>
      <c r="LF2" s="8" t="s">
        <v>55</v>
      </c>
      <c r="LG2" s="8" t="s">
        <v>55</v>
      </c>
      <c r="LH2" s="8" t="s">
        <v>55</v>
      </c>
      <c r="LI2" s="8" t="s">
        <v>55</v>
      </c>
      <c r="LJ2" s="8" t="s">
        <v>55</v>
      </c>
      <c r="LK2" s="8" t="s">
        <v>55</v>
      </c>
      <c r="LL2" s="8" t="s">
        <v>55</v>
      </c>
      <c r="LM2" s="8" t="s">
        <v>55</v>
      </c>
      <c r="LN2" s="8" t="s">
        <v>55</v>
      </c>
      <c r="LO2" s="8" t="s">
        <v>55</v>
      </c>
      <c r="LP2" s="8" t="s">
        <v>55</v>
      </c>
      <c r="LQ2" s="8" t="s">
        <v>55</v>
      </c>
      <c r="LR2" s="8" t="s">
        <v>55</v>
      </c>
      <c r="LS2" s="8" t="s">
        <v>55</v>
      </c>
      <c r="LT2" s="8" t="s">
        <v>55</v>
      </c>
      <c r="LU2" s="8" t="s">
        <v>55</v>
      </c>
      <c r="LV2" s="8" t="s">
        <v>55</v>
      </c>
      <c r="LW2" s="8" t="s">
        <v>55</v>
      </c>
      <c r="LX2" s="8" t="s">
        <v>55</v>
      </c>
      <c r="LY2" s="8" t="s">
        <v>55</v>
      </c>
      <c r="LZ2" s="8" t="s">
        <v>55</v>
      </c>
      <c r="MA2" s="8" t="s">
        <v>55</v>
      </c>
      <c r="MB2" s="8" t="s">
        <v>55</v>
      </c>
      <c r="MC2" s="8" t="s">
        <v>55</v>
      </c>
      <c r="MD2" s="8" t="s">
        <v>55</v>
      </c>
      <c r="ME2" s="8" t="s">
        <v>55</v>
      </c>
      <c r="MF2" s="8" t="s">
        <v>55</v>
      </c>
      <c r="MG2" s="8" t="s">
        <v>55</v>
      </c>
      <c r="MH2" s="8" t="s">
        <v>55</v>
      </c>
      <c r="MI2" s="8" t="s">
        <v>55</v>
      </c>
      <c r="MJ2" s="8" t="s">
        <v>55</v>
      </c>
      <c r="MK2" s="8" t="s">
        <v>55</v>
      </c>
      <c r="ML2" s="8" t="s">
        <v>55</v>
      </c>
      <c r="MM2" s="8" t="s">
        <v>55</v>
      </c>
      <c r="MN2" s="8" t="s">
        <v>55</v>
      </c>
      <c r="MO2" s="8" t="s">
        <v>55</v>
      </c>
      <c r="MP2" s="8" t="s">
        <v>55</v>
      </c>
      <c r="MQ2" s="8" t="s">
        <v>55</v>
      </c>
      <c r="MR2" s="8" t="s">
        <v>55</v>
      </c>
      <c r="MS2" s="8" t="s">
        <v>55</v>
      </c>
      <c r="MT2" s="8" t="s">
        <v>55</v>
      </c>
      <c r="MU2" s="8" t="s">
        <v>55</v>
      </c>
      <c r="MV2" s="8" t="s">
        <v>55</v>
      </c>
      <c r="MW2" s="8" t="s">
        <v>55</v>
      </c>
      <c r="MX2" s="8" t="s">
        <v>55</v>
      </c>
      <c r="MY2" s="8" t="s">
        <v>55</v>
      </c>
      <c r="MZ2" s="8" t="s">
        <v>55</v>
      </c>
      <c r="NA2" s="8" t="s">
        <v>55</v>
      </c>
      <c r="NB2" s="8" t="s">
        <v>55</v>
      </c>
      <c r="NC2" s="8" t="s">
        <v>55</v>
      </c>
      <c r="ND2" s="8" t="s">
        <v>55</v>
      </c>
      <c r="NE2" s="8" t="s">
        <v>55</v>
      </c>
      <c r="NF2" s="8" t="s">
        <v>55</v>
      </c>
      <c r="NG2" s="8" t="s">
        <v>55</v>
      </c>
      <c r="NH2" s="8" t="s">
        <v>55</v>
      </c>
      <c r="NI2" s="8" t="s">
        <v>55</v>
      </c>
      <c r="NJ2" s="8" t="s">
        <v>55</v>
      </c>
      <c r="NK2" s="8" t="s">
        <v>55</v>
      </c>
      <c r="NL2" s="8" t="s">
        <v>55</v>
      </c>
      <c r="NM2" s="8" t="s">
        <v>55</v>
      </c>
      <c r="NN2" s="8" t="s">
        <v>55</v>
      </c>
      <c r="NO2" s="8" t="s">
        <v>55</v>
      </c>
      <c r="NP2" s="8" t="s">
        <v>55</v>
      </c>
      <c r="NQ2" s="8" t="s">
        <v>55</v>
      </c>
      <c r="NR2" s="8" t="s">
        <v>55</v>
      </c>
      <c r="NS2" s="8" t="s">
        <v>55</v>
      </c>
      <c r="NT2" s="8" t="s">
        <v>55</v>
      </c>
      <c r="NU2" s="8" t="s">
        <v>55</v>
      </c>
      <c r="NV2" s="8" t="s">
        <v>55</v>
      </c>
      <c r="NW2" s="8" t="s">
        <v>55</v>
      </c>
      <c r="NX2" s="8" t="s">
        <v>55</v>
      </c>
      <c r="NY2" s="8" t="s">
        <v>55</v>
      </c>
      <c r="NZ2" s="8" t="s">
        <v>55</v>
      </c>
      <c r="OA2" s="8" t="s">
        <v>55</v>
      </c>
      <c r="OB2" s="8" t="s">
        <v>55</v>
      </c>
      <c r="OC2" s="8" t="s">
        <v>55</v>
      </c>
      <c r="OD2" s="8" t="s">
        <v>55</v>
      </c>
      <c r="OE2" s="8" t="s">
        <v>55</v>
      </c>
      <c r="OF2" s="8" t="s">
        <v>55</v>
      </c>
      <c r="OG2" s="8" t="s">
        <v>55</v>
      </c>
      <c r="OH2" s="8" t="s">
        <v>55</v>
      </c>
      <c r="OI2" s="8" t="s">
        <v>55</v>
      </c>
      <c r="OJ2" s="8" t="s">
        <v>55</v>
      </c>
      <c r="OK2" s="8" t="s">
        <v>55</v>
      </c>
      <c r="OL2" s="8" t="s">
        <v>55</v>
      </c>
      <c r="OM2" s="8" t="s">
        <v>55</v>
      </c>
      <c r="ON2" s="8" t="s">
        <v>55</v>
      </c>
      <c r="OO2" s="8" t="s">
        <v>55</v>
      </c>
      <c r="OP2" s="8" t="s">
        <v>55</v>
      </c>
      <c r="OQ2" s="8" t="s">
        <v>55</v>
      </c>
      <c r="OR2" s="8" t="s">
        <v>55</v>
      </c>
      <c r="OS2" s="8" t="s">
        <v>55</v>
      </c>
      <c r="OT2" s="8" t="s">
        <v>55</v>
      </c>
      <c r="OU2" s="8" t="s">
        <v>55</v>
      </c>
      <c r="OV2" s="8" t="s">
        <v>55</v>
      </c>
      <c r="OW2" s="8" t="s">
        <v>55</v>
      </c>
      <c r="OX2" s="8" t="s">
        <v>55</v>
      </c>
      <c r="OY2" s="8" t="s">
        <v>55</v>
      </c>
      <c r="OZ2" s="8" t="s">
        <v>55</v>
      </c>
      <c r="PA2" s="8" t="s">
        <v>55</v>
      </c>
      <c r="PB2" s="8" t="s">
        <v>55</v>
      </c>
      <c r="PC2" s="8" t="s">
        <v>55</v>
      </c>
      <c r="PD2" s="8" t="s">
        <v>55</v>
      </c>
      <c r="PE2" s="8" t="s">
        <v>55</v>
      </c>
      <c r="PF2" s="8" t="s">
        <v>55</v>
      </c>
      <c r="PG2" s="8" t="s">
        <v>55</v>
      </c>
      <c r="PH2" s="8" t="s">
        <v>55</v>
      </c>
      <c r="PI2" s="8" t="s">
        <v>55</v>
      </c>
      <c r="PJ2" s="8" t="s">
        <v>55</v>
      </c>
      <c r="PK2" s="8" t="s">
        <v>55</v>
      </c>
      <c r="PL2" s="8" t="s">
        <v>55</v>
      </c>
      <c r="PM2" s="8" t="s">
        <v>55</v>
      </c>
      <c r="PN2" s="8" t="s">
        <v>55</v>
      </c>
      <c r="PO2" s="8" t="s">
        <v>55</v>
      </c>
      <c r="PP2" s="8" t="s">
        <v>55</v>
      </c>
      <c r="PQ2" s="8" t="s">
        <v>55</v>
      </c>
      <c r="PR2" s="8" t="s">
        <v>55</v>
      </c>
      <c r="PS2" s="8" t="s">
        <v>55</v>
      </c>
      <c r="PT2" s="8" t="s">
        <v>55</v>
      </c>
      <c r="PU2" s="8" t="s">
        <v>55</v>
      </c>
      <c r="PV2" s="8" t="s">
        <v>55</v>
      </c>
      <c r="PW2" s="8" t="s">
        <v>55</v>
      </c>
      <c r="PX2" s="8" t="s">
        <v>55</v>
      </c>
      <c r="PY2" s="8" t="s">
        <v>55</v>
      </c>
      <c r="PZ2" s="8" t="s">
        <v>55</v>
      </c>
      <c r="QA2" s="8" t="s">
        <v>55</v>
      </c>
      <c r="QB2" s="8" t="s">
        <v>55</v>
      </c>
      <c r="QC2" s="8" t="s">
        <v>55</v>
      </c>
      <c r="QD2" s="8" t="s">
        <v>55</v>
      </c>
      <c r="QE2" s="8" t="s">
        <v>55</v>
      </c>
      <c r="QF2" s="8" t="s">
        <v>55</v>
      </c>
      <c r="QG2" s="8" t="s">
        <v>55</v>
      </c>
      <c r="QH2" s="8" t="s">
        <v>55</v>
      </c>
      <c r="QI2" s="8" t="s">
        <v>55</v>
      </c>
      <c r="QJ2" s="8" t="s">
        <v>55</v>
      </c>
      <c r="QK2" s="8" t="s">
        <v>55</v>
      </c>
      <c r="QL2" s="8" t="s">
        <v>55</v>
      </c>
      <c r="QM2" s="8" t="s">
        <v>55</v>
      </c>
      <c r="QN2" s="8" t="s">
        <v>55</v>
      </c>
      <c r="QO2" s="8" t="s">
        <v>55</v>
      </c>
      <c r="QP2" s="8" t="s">
        <v>55</v>
      </c>
      <c r="QQ2" s="8" t="s">
        <v>55</v>
      </c>
      <c r="QR2" s="8" t="s">
        <v>55</v>
      </c>
      <c r="QS2" s="8" t="s">
        <v>55</v>
      </c>
      <c r="QT2" s="8" t="s">
        <v>55</v>
      </c>
      <c r="QU2" s="8" t="s">
        <v>55</v>
      </c>
      <c r="QV2" s="8" t="s">
        <v>55</v>
      </c>
      <c r="QW2" s="8" t="s">
        <v>55</v>
      </c>
      <c r="QX2" s="8" t="s">
        <v>55</v>
      </c>
      <c r="QY2" s="8" t="s">
        <v>55</v>
      </c>
      <c r="QZ2" s="8" t="s">
        <v>55</v>
      </c>
      <c r="RA2" s="8" t="s">
        <v>55</v>
      </c>
      <c r="RB2" s="8" t="s">
        <v>55</v>
      </c>
      <c r="RC2" s="8" t="s">
        <v>55</v>
      </c>
      <c r="RD2" s="8" t="s">
        <v>55</v>
      </c>
      <c r="RE2" s="8" t="s">
        <v>55</v>
      </c>
      <c r="RF2" s="8" t="s">
        <v>55</v>
      </c>
      <c r="RG2" s="8" t="s">
        <v>55</v>
      </c>
      <c r="RH2" s="8" t="s">
        <v>55</v>
      </c>
      <c r="RI2" s="8" t="s">
        <v>55</v>
      </c>
      <c r="RJ2" s="8" t="s">
        <v>55</v>
      </c>
      <c r="RK2" s="8" t="s">
        <v>55</v>
      </c>
      <c r="RL2" s="8" t="s">
        <v>55</v>
      </c>
      <c r="RM2" s="8" t="s">
        <v>55</v>
      </c>
      <c r="RN2" s="8" t="s">
        <v>55</v>
      </c>
      <c r="RO2" s="8" t="s">
        <v>55</v>
      </c>
      <c r="RP2" s="8" t="s">
        <v>55</v>
      </c>
      <c r="RQ2" s="8" t="s">
        <v>55</v>
      </c>
      <c r="RR2" s="8" t="s">
        <v>55</v>
      </c>
      <c r="RS2" s="8" t="s">
        <v>55</v>
      </c>
      <c r="RT2" s="8" t="s">
        <v>55</v>
      </c>
      <c r="RU2" s="8" t="s">
        <v>55</v>
      </c>
      <c r="RV2" s="8" t="s">
        <v>55</v>
      </c>
      <c r="RW2" s="8" t="s">
        <v>55</v>
      </c>
      <c r="RX2" s="8" t="s">
        <v>55</v>
      </c>
      <c r="RY2" s="8" t="s">
        <v>55</v>
      </c>
      <c r="RZ2" s="8" t="s">
        <v>55</v>
      </c>
      <c r="SA2" s="8" t="s">
        <v>55</v>
      </c>
      <c r="SB2" s="8" t="s">
        <v>55</v>
      </c>
      <c r="SC2" s="8" t="s">
        <v>55</v>
      </c>
      <c r="SD2" s="8" t="s">
        <v>55</v>
      </c>
      <c r="SE2" s="8" t="s">
        <v>55</v>
      </c>
      <c r="SF2" s="8" t="s">
        <v>55</v>
      </c>
      <c r="SG2" s="8" t="s">
        <v>55</v>
      </c>
      <c r="SH2" s="8" t="s">
        <v>55</v>
      </c>
      <c r="SI2" s="8" t="s">
        <v>55</v>
      </c>
      <c r="SJ2" s="8" t="s">
        <v>55</v>
      </c>
      <c r="SK2" s="8" t="s">
        <v>55</v>
      </c>
      <c r="SL2" s="8" t="s">
        <v>55</v>
      </c>
      <c r="SM2" s="8" t="s">
        <v>55</v>
      </c>
      <c r="SN2" s="8" t="s">
        <v>55</v>
      </c>
      <c r="SO2" s="8" t="s">
        <v>55</v>
      </c>
      <c r="SP2" s="8" t="s">
        <v>55</v>
      </c>
      <c r="SQ2" s="8" t="s">
        <v>55</v>
      </c>
      <c r="SR2" s="8" t="s">
        <v>55</v>
      </c>
      <c r="SS2" s="8" t="s">
        <v>55</v>
      </c>
      <c r="ST2" s="8" t="s">
        <v>55</v>
      </c>
      <c r="SU2" s="8" t="s">
        <v>55</v>
      </c>
      <c r="SV2" s="8" t="s">
        <v>55</v>
      </c>
      <c r="SW2" s="8" t="s">
        <v>55</v>
      </c>
      <c r="SX2" s="8" t="s">
        <v>55</v>
      </c>
      <c r="SY2" s="8" t="s">
        <v>55</v>
      </c>
      <c r="SZ2" s="8" t="s">
        <v>55</v>
      </c>
      <c r="TA2" s="8" t="s">
        <v>55</v>
      </c>
      <c r="TB2" s="8" t="s">
        <v>55</v>
      </c>
      <c r="TC2" s="8" t="s">
        <v>55</v>
      </c>
      <c r="TD2" s="8" t="s">
        <v>55</v>
      </c>
      <c r="TE2" s="8" t="s">
        <v>55</v>
      </c>
      <c r="TF2" s="8" t="s">
        <v>55</v>
      </c>
      <c r="TG2" s="8" t="s">
        <v>55</v>
      </c>
      <c r="TH2" s="8" t="s">
        <v>55</v>
      </c>
      <c r="TI2" s="8" t="s">
        <v>55</v>
      </c>
      <c r="TJ2" s="8" t="s">
        <v>55</v>
      </c>
      <c r="TK2" s="8" t="s">
        <v>55</v>
      </c>
      <c r="TL2" s="8" t="s">
        <v>55</v>
      </c>
      <c r="TM2" s="8" t="s">
        <v>55</v>
      </c>
      <c r="TN2" s="8" t="s">
        <v>55</v>
      </c>
      <c r="TO2" s="8" t="s">
        <v>55</v>
      </c>
      <c r="TP2" s="8" t="s">
        <v>55</v>
      </c>
      <c r="TQ2" s="8" t="s">
        <v>55</v>
      </c>
      <c r="TR2" s="8" t="s">
        <v>55</v>
      </c>
      <c r="TS2" s="8" t="s">
        <v>55</v>
      </c>
      <c r="TT2" s="8" t="s">
        <v>55</v>
      </c>
      <c r="TU2" s="8" t="s">
        <v>55</v>
      </c>
      <c r="TV2" s="8" t="s">
        <v>55</v>
      </c>
      <c r="TW2" s="8" t="s">
        <v>55</v>
      </c>
      <c r="TX2" s="8" t="s">
        <v>55</v>
      </c>
      <c r="TY2" s="8" t="s">
        <v>55</v>
      </c>
      <c r="TZ2" s="8" t="s">
        <v>55</v>
      </c>
      <c r="UA2" s="8" t="s">
        <v>55</v>
      </c>
      <c r="UB2" s="8" t="s">
        <v>55</v>
      </c>
      <c r="UC2" s="8" t="s">
        <v>55</v>
      </c>
      <c r="UD2" s="8" t="s">
        <v>55</v>
      </c>
      <c r="UE2" s="8" t="s">
        <v>55</v>
      </c>
      <c r="UF2" s="8" t="s">
        <v>55</v>
      </c>
      <c r="UG2" s="8" t="s">
        <v>55</v>
      </c>
      <c r="UH2" s="8" t="s">
        <v>55</v>
      </c>
      <c r="UI2" s="8" t="s">
        <v>55</v>
      </c>
      <c r="UJ2" s="8" t="s">
        <v>55</v>
      </c>
      <c r="UK2" s="8" t="s">
        <v>55</v>
      </c>
      <c r="UL2" s="8" t="s">
        <v>55</v>
      </c>
      <c r="UM2" s="8" t="s">
        <v>55</v>
      </c>
      <c r="UN2" s="8" t="s">
        <v>55</v>
      </c>
      <c r="UO2" s="8" t="s">
        <v>55</v>
      </c>
      <c r="UP2" s="8" t="s">
        <v>55</v>
      </c>
      <c r="UQ2" s="8" t="s">
        <v>55</v>
      </c>
      <c r="UR2" s="8" t="s">
        <v>55</v>
      </c>
      <c r="US2" s="8" t="s">
        <v>55</v>
      </c>
      <c r="UT2" s="8" t="s">
        <v>55</v>
      </c>
      <c r="UU2" s="8" t="s">
        <v>55</v>
      </c>
      <c r="UV2" s="8" t="s">
        <v>55</v>
      </c>
      <c r="UW2" s="8" t="s">
        <v>55</v>
      </c>
      <c r="UX2" s="8" t="s">
        <v>55</v>
      </c>
      <c r="UY2" s="8" t="s">
        <v>55</v>
      </c>
      <c r="UZ2" s="8" t="s">
        <v>55</v>
      </c>
      <c r="VA2" s="8" t="s">
        <v>55</v>
      </c>
      <c r="VB2" s="8" t="s">
        <v>55</v>
      </c>
      <c r="VC2" s="8" t="s">
        <v>55</v>
      </c>
      <c r="VD2" s="8" t="s">
        <v>55</v>
      </c>
      <c r="VE2" s="8" t="s">
        <v>55</v>
      </c>
      <c r="VF2" s="8" t="s">
        <v>55</v>
      </c>
      <c r="VG2" s="8" t="s">
        <v>55</v>
      </c>
      <c r="VH2" s="8" t="s">
        <v>55</v>
      </c>
      <c r="VI2" s="8" t="s">
        <v>55</v>
      </c>
      <c r="VJ2" s="8" t="s">
        <v>55</v>
      </c>
      <c r="VK2" s="8" t="s">
        <v>55</v>
      </c>
      <c r="VL2" s="8" t="s">
        <v>55</v>
      </c>
      <c r="VM2" s="8" t="s">
        <v>55</v>
      </c>
      <c r="VN2" s="8" t="s">
        <v>55</v>
      </c>
      <c r="VO2" s="8" t="s">
        <v>55</v>
      </c>
      <c r="VP2" s="8" t="s">
        <v>55</v>
      </c>
      <c r="VQ2" s="8" t="s">
        <v>55</v>
      </c>
      <c r="VR2" s="8" t="s">
        <v>55</v>
      </c>
      <c r="VS2" s="8" t="s">
        <v>55</v>
      </c>
      <c r="VT2" s="8" t="s">
        <v>55</v>
      </c>
      <c r="VU2" s="8" t="s">
        <v>55</v>
      </c>
      <c r="VV2" s="8" t="s">
        <v>55</v>
      </c>
      <c r="VW2" s="8" t="s">
        <v>55</v>
      </c>
      <c r="VX2" s="8" t="s">
        <v>55</v>
      </c>
      <c r="VY2" s="8" t="s">
        <v>55</v>
      </c>
      <c r="VZ2" s="8" t="s">
        <v>55</v>
      </c>
      <c r="WA2" s="8" t="s">
        <v>55</v>
      </c>
      <c r="WB2" s="8" t="s">
        <v>55</v>
      </c>
      <c r="WC2" s="8" t="s">
        <v>55</v>
      </c>
      <c r="WD2" s="8" t="s">
        <v>55</v>
      </c>
      <c r="WE2" s="8" t="s">
        <v>55</v>
      </c>
      <c r="WF2" s="8" t="s">
        <v>55</v>
      </c>
      <c r="WG2" s="8" t="s">
        <v>55</v>
      </c>
      <c r="WH2" s="8" t="s">
        <v>55</v>
      </c>
      <c r="WI2" s="8" t="s">
        <v>55</v>
      </c>
      <c r="WJ2" s="8" t="s">
        <v>55</v>
      </c>
      <c r="WK2" s="8" t="s">
        <v>55</v>
      </c>
      <c r="WL2" s="8" t="s">
        <v>55</v>
      </c>
      <c r="WM2" s="8" t="s">
        <v>55</v>
      </c>
      <c r="WN2" s="8" t="s">
        <v>55</v>
      </c>
      <c r="WO2" s="8" t="s">
        <v>55</v>
      </c>
      <c r="WP2" s="8" t="s">
        <v>55</v>
      </c>
      <c r="WQ2" s="8" t="s">
        <v>55</v>
      </c>
      <c r="WR2" s="8" t="s">
        <v>55</v>
      </c>
      <c r="WS2" s="8" t="s">
        <v>55</v>
      </c>
      <c r="WT2" s="8" t="s">
        <v>55</v>
      </c>
      <c r="WU2" s="8" t="s">
        <v>55</v>
      </c>
      <c r="WV2" s="8" t="s">
        <v>55</v>
      </c>
      <c r="WW2" s="8" t="s">
        <v>55</v>
      </c>
      <c r="WX2" s="8" t="s">
        <v>55</v>
      </c>
      <c r="WY2" s="8" t="s">
        <v>55</v>
      </c>
      <c r="WZ2" s="8" t="s">
        <v>55</v>
      </c>
      <c r="XA2" s="8" t="s">
        <v>55</v>
      </c>
      <c r="XB2" s="8" t="s">
        <v>55</v>
      </c>
      <c r="XC2" s="8" t="s">
        <v>55</v>
      </c>
      <c r="XD2" s="8" t="s">
        <v>55</v>
      </c>
      <c r="XE2" s="8" t="s">
        <v>55</v>
      </c>
      <c r="XF2" s="8" t="s">
        <v>55</v>
      </c>
      <c r="XG2" s="8" t="s">
        <v>55</v>
      </c>
      <c r="XH2" s="8" t="s">
        <v>55</v>
      </c>
      <c r="XI2" s="8" t="s">
        <v>55</v>
      </c>
      <c r="XJ2" s="8" t="s">
        <v>55</v>
      </c>
      <c r="XK2" s="8" t="s">
        <v>55</v>
      </c>
      <c r="XL2" s="8" t="s">
        <v>55</v>
      </c>
      <c r="XM2" s="8" t="s">
        <v>55</v>
      </c>
      <c r="XN2" s="8" t="s">
        <v>55</v>
      </c>
      <c r="XO2" s="8" t="s">
        <v>55</v>
      </c>
      <c r="XP2" s="8" t="s">
        <v>55</v>
      </c>
      <c r="XQ2" s="8" t="s">
        <v>55</v>
      </c>
      <c r="XR2" s="8" t="s">
        <v>55</v>
      </c>
      <c r="XS2" s="8" t="s">
        <v>55</v>
      </c>
      <c r="XT2" s="8" t="s">
        <v>55</v>
      </c>
      <c r="XU2" s="8" t="s">
        <v>55</v>
      </c>
      <c r="XV2" s="8" t="s">
        <v>55</v>
      </c>
      <c r="XW2" s="8" t="s">
        <v>55</v>
      </c>
      <c r="XX2" s="8" t="s">
        <v>55</v>
      </c>
      <c r="XY2" s="8" t="s">
        <v>55</v>
      </c>
      <c r="XZ2" s="8" t="s">
        <v>55</v>
      </c>
      <c r="YA2" s="8" t="s">
        <v>55</v>
      </c>
      <c r="YB2" s="8" t="s">
        <v>55</v>
      </c>
      <c r="YC2" s="8" t="s">
        <v>55</v>
      </c>
      <c r="YD2" s="8" t="s">
        <v>55</v>
      </c>
      <c r="YE2" s="8" t="s">
        <v>55</v>
      </c>
      <c r="YF2" s="8" t="s">
        <v>55</v>
      </c>
      <c r="YG2" s="8" t="s">
        <v>55</v>
      </c>
      <c r="YH2" s="8" t="s">
        <v>55</v>
      </c>
      <c r="YI2" s="8" t="s">
        <v>55</v>
      </c>
      <c r="YJ2" s="8" t="s">
        <v>55</v>
      </c>
      <c r="YK2" s="8" t="s">
        <v>55</v>
      </c>
      <c r="YL2" s="8" t="s">
        <v>55</v>
      </c>
      <c r="YM2" s="8" t="s">
        <v>55</v>
      </c>
      <c r="YN2" s="8" t="s">
        <v>55</v>
      </c>
      <c r="YO2" s="8" t="s">
        <v>55</v>
      </c>
      <c r="YP2" s="8" t="s">
        <v>55</v>
      </c>
      <c r="YQ2" s="8" t="s">
        <v>55</v>
      </c>
      <c r="YR2" s="8" t="s">
        <v>55</v>
      </c>
      <c r="YS2" s="8" t="s">
        <v>55</v>
      </c>
      <c r="YT2" s="8" t="s">
        <v>55</v>
      </c>
      <c r="YU2" s="8" t="s">
        <v>55</v>
      </c>
      <c r="YV2" s="8" t="s">
        <v>55</v>
      </c>
      <c r="YW2" s="8" t="s">
        <v>55</v>
      </c>
      <c r="YX2" s="8" t="s">
        <v>55</v>
      </c>
      <c r="YY2" s="8" t="s">
        <v>55</v>
      </c>
      <c r="YZ2" s="8" t="s">
        <v>55</v>
      </c>
      <c r="ZA2" s="8" t="s">
        <v>55</v>
      </c>
      <c r="ZB2" s="8" t="s">
        <v>55</v>
      </c>
      <c r="ZC2" s="8" t="s">
        <v>55</v>
      </c>
      <c r="ZD2" s="8" t="s">
        <v>55</v>
      </c>
      <c r="ZE2" s="8" t="s">
        <v>55</v>
      </c>
      <c r="ZF2" s="8" t="s">
        <v>55</v>
      </c>
      <c r="ZG2" s="8" t="s">
        <v>55</v>
      </c>
      <c r="ZH2" s="8" t="s">
        <v>55</v>
      </c>
      <c r="ZI2" s="8" t="s">
        <v>55</v>
      </c>
      <c r="ZJ2" s="8" t="s">
        <v>55</v>
      </c>
      <c r="ZK2" s="8" t="s">
        <v>55</v>
      </c>
      <c r="ZL2" s="8" t="s">
        <v>55</v>
      </c>
      <c r="ZM2" s="8" t="s">
        <v>55</v>
      </c>
      <c r="ZN2" s="8" t="s">
        <v>55</v>
      </c>
      <c r="ZO2" s="8" t="s">
        <v>55</v>
      </c>
      <c r="ZP2" s="8" t="s">
        <v>55</v>
      </c>
      <c r="ZQ2" s="8" t="s">
        <v>55</v>
      </c>
      <c r="ZR2" s="8" t="s">
        <v>55</v>
      </c>
      <c r="ZS2" s="8" t="s">
        <v>55</v>
      </c>
      <c r="ZT2" s="8" t="s">
        <v>55</v>
      </c>
      <c r="ZU2" s="8" t="s">
        <v>55</v>
      </c>
      <c r="ZV2" s="8" t="s">
        <v>55</v>
      </c>
      <c r="ZW2" s="8" t="s">
        <v>55</v>
      </c>
      <c r="ZX2" s="8" t="s">
        <v>55</v>
      </c>
      <c r="ZY2" s="8" t="s">
        <v>55</v>
      </c>
      <c r="ZZ2" s="8" t="s">
        <v>55</v>
      </c>
      <c r="AAA2" s="8" t="s">
        <v>55</v>
      </c>
      <c r="AAB2" s="8" t="s">
        <v>55</v>
      </c>
      <c r="AAC2" s="8" t="s">
        <v>55</v>
      </c>
      <c r="AAD2" s="8" t="s">
        <v>55</v>
      </c>
      <c r="AAE2" s="8" t="s">
        <v>55</v>
      </c>
      <c r="AAF2" s="8" t="s">
        <v>55</v>
      </c>
      <c r="AAG2" s="8" t="s">
        <v>55</v>
      </c>
      <c r="AAH2" s="8" t="s">
        <v>55</v>
      </c>
      <c r="AAI2" s="8" t="s">
        <v>55</v>
      </c>
      <c r="AAJ2" s="8" t="s">
        <v>55</v>
      </c>
      <c r="AAK2" s="8" t="s">
        <v>55</v>
      </c>
      <c r="AAL2" s="8" t="s">
        <v>55</v>
      </c>
      <c r="AAM2" s="8" t="s">
        <v>55</v>
      </c>
      <c r="AAN2" s="8" t="s">
        <v>55</v>
      </c>
      <c r="AAO2" s="8" t="s">
        <v>55</v>
      </c>
      <c r="AAP2" s="8" t="s">
        <v>55</v>
      </c>
      <c r="AAQ2" s="8" t="s">
        <v>55</v>
      </c>
      <c r="AAR2" s="8" t="s">
        <v>55</v>
      </c>
      <c r="AAS2" s="8" t="s">
        <v>55</v>
      </c>
      <c r="AAT2" s="8" t="s">
        <v>55</v>
      </c>
      <c r="AAU2" s="8" t="s">
        <v>55</v>
      </c>
      <c r="AAV2" s="8" t="s">
        <v>55</v>
      </c>
      <c r="AAW2" s="8" t="s">
        <v>55</v>
      </c>
      <c r="AAX2" s="8" t="s">
        <v>55</v>
      </c>
      <c r="AAY2" s="8" t="s">
        <v>55</v>
      </c>
      <c r="AAZ2" s="8" t="s">
        <v>55</v>
      </c>
      <c r="ABA2" s="8" t="s">
        <v>55</v>
      </c>
      <c r="ABB2" s="8" t="s">
        <v>55</v>
      </c>
      <c r="ABC2" s="8" t="s">
        <v>55</v>
      </c>
      <c r="ABD2" s="8" t="s">
        <v>55</v>
      </c>
      <c r="ABE2" s="8" t="s">
        <v>55</v>
      </c>
      <c r="ABF2" s="8" t="s">
        <v>55</v>
      </c>
      <c r="ABG2" s="8" t="s">
        <v>55</v>
      </c>
      <c r="ABH2" s="8" t="s">
        <v>55</v>
      </c>
      <c r="ABI2" s="8" t="s">
        <v>55</v>
      </c>
      <c r="ABJ2" s="8" t="s">
        <v>55</v>
      </c>
      <c r="ABK2" s="8" t="s">
        <v>55</v>
      </c>
      <c r="ABL2" s="8" t="s">
        <v>55</v>
      </c>
      <c r="ABM2" s="8" t="s">
        <v>55</v>
      </c>
      <c r="ABN2" s="8" t="s">
        <v>55</v>
      </c>
      <c r="ABO2" s="8" t="s">
        <v>55</v>
      </c>
      <c r="ABP2" s="8" t="s">
        <v>55</v>
      </c>
      <c r="ABQ2" s="8" t="s">
        <v>55</v>
      </c>
      <c r="ABR2" s="8" t="s">
        <v>55</v>
      </c>
      <c r="ABS2" s="8" t="s">
        <v>55</v>
      </c>
      <c r="ABT2" s="8" t="s">
        <v>55</v>
      </c>
      <c r="ABU2" s="8" t="s">
        <v>55</v>
      </c>
      <c r="ABV2" s="8" t="s">
        <v>55</v>
      </c>
      <c r="ABW2" s="8" t="s">
        <v>55</v>
      </c>
      <c r="ABX2" s="8" t="s">
        <v>55</v>
      </c>
      <c r="ABY2" s="8" t="s">
        <v>55</v>
      </c>
      <c r="ABZ2" s="8" t="s">
        <v>55</v>
      </c>
      <c r="ACA2" s="8" t="s">
        <v>55</v>
      </c>
      <c r="ACB2" s="8" t="s">
        <v>55</v>
      </c>
      <c r="ACC2" s="8" t="s">
        <v>55</v>
      </c>
      <c r="ACD2" s="8" t="s">
        <v>55</v>
      </c>
      <c r="ACE2" s="8" t="s">
        <v>55</v>
      </c>
      <c r="ACF2" s="8" t="s">
        <v>55</v>
      </c>
      <c r="ACG2" s="8" t="s">
        <v>55</v>
      </c>
      <c r="ACH2" s="8" t="s">
        <v>55</v>
      </c>
      <c r="ACI2" s="8" t="s">
        <v>55</v>
      </c>
      <c r="ACJ2" s="8" t="s">
        <v>55</v>
      </c>
      <c r="ACK2" s="8" t="s">
        <v>55</v>
      </c>
      <c r="ACL2" s="8" t="s">
        <v>55</v>
      </c>
      <c r="ACM2" s="8" t="s">
        <v>55</v>
      </c>
      <c r="ACN2" s="8" t="s">
        <v>55</v>
      </c>
      <c r="ACO2" s="8" t="s">
        <v>55</v>
      </c>
      <c r="ACP2" s="8" t="s">
        <v>55</v>
      </c>
      <c r="ACQ2" s="8" t="s">
        <v>55</v>
      </c>
      <c r="ACR2" s="8" t="s">
        <v>55</v>
      </c>
      <c r="ACS2" s="8" t="s">
        <v>55</v>
      </c>
      <c r="ACT2" s="8" t="s">
        <v>55</v>
      </c>
      <c r="ACU2" s="8" t="s">
        <v>55</v>
      </c>
      <c r="ACV2" s="8" t="s">
        <v>55</v>
      </c>
      <c r="ACW2" s="8" t="s">
        <v>55</v>
      </c>
      <c r="ACX2" s="8" t="s">
        <v>55</v>
      </c>
      <c r="ACY2" s="8" t="s">
        <v>55</v>
      </c>
      <c r="ACZ2" s="8" t="s">
        <v>55</v>
      </c>
      <c r="ADA2" s="8" t="s">
        <v>55</v>
      </c>
      <c r="ADB2" s="8" t="s">
        <v>55</v>
      </c>
      <c r="ADC2" s="8" t="s">
        <v>55</v>
      </c>
      <c r="ADD2" s="8" t="s">
        <v>55</v>
      </c>
      <c r="ADE2" s="8" t="s">
        <v>55</v>
      </c>
      <c r="ADF2" s="8" t="s">
        <v>55</v>
      </c>
      <c r="ADG2" s="8" t="s">
        <v>55</v>
      </c>
      <c r="ADH2" s="8" t="s">
        <v>55</v>
      </c>
      <c r="ADI2" s="8" t="s">
        <v>55</v>
      </c>
      <c r="ADJ2" s="8" t="s">
        <v>55</v>
      </c>
      <c r="ADK2" s="8" t="s">
        <v>55</v>
      </c>
      <c r="ADL2" s="8" t="s">
        <v>55</v>
      </c>
      <c r="ADM2" s="8" t="s">
        <v>55</v>
      </c>
      <c r="ADN2" s="8" t="s">
        <v>55</v>
      </c>
      <c r="ADO2" s="8" t="s">
        <v>55</v>
      </c>
      <c r="ADP2" s="8" t="s">
        <v>55</v>
      </c>
      <c r="ADQ2" s="8" t="s">
        <v>55</v>
      </c>
      <c r="ADR2" s="8" t="s">
        <v>55</v>
      </c>
      <c r="ADS2" s="8" t="s">
        <v>55</v>
      </c>
      <c r="ADT2" s="8" t="s">
        <v>55</v>
      </c>
      <c r="ADU2" s="8" t="s">
        <v>55</v>
      </c>
      <c r="ADV2" s="8" t="s">
        <v>55</v>
      </c>
      <c r="ADW2" s="8" t="s">
        <v>55</v>
      </c>
      <c r="ADX2" s="8" t="s">
        <v>55</v>
      </c>
      <c r="ADY2" s="8" t="s">
        <v>55</v>
      </c>
      <c r="ADZ2" s="8" t="s">
        <v>55</v>
      </c>
      <c r="AEA2" s="8" t="s">
        <v>55</v>
      </c>
      <c r="AEB2" s="8" t="s">
        <v>55</v>
      </c>
      <c r="AEC2" s="8" t="s">
        <v>55</v>
      </c>
      <c r="AED2" s="8" t="s">
        <v>55</v>
      </c>
      <c r="AEE2" s="8" t="s">
        <v>55</v>
      </c>
      <c r="AEF2" s="8" t="s">
        <v>55</v>
      </c>
      <c r="AEG2" s="8" t="s">
        <v>55</v>
      </c>
      <c r="AEH2" s="8" t="s">
        <v>55</v>
      </c>
      <c r="AEI2" s="8" t="s">
        <v>55</v>
      </c>
      <c r="AEJ2" s="8" t="s">
        <v>55</v>
      </c>
      <c r="AEK2" s="8" t="s">
        <v>55</v>
      </c>
      <c r="AEL2" s="8" t="s">
        <v>55</v>
      </c>
      <c r="AEM2" s="8" t="s">
        <v>55</v>
      </c>
      <c r="AEN2" s="8" t="s">
        <v>55</v>
      </c>
      <c r="AEO2" s="8" t="s">
        <v>55</v>
      </c>
      <c r="AEP2" s="8" t="s">
        <v>55</v>
      </c>
      <c r="AEQ2" s="8" t="s">
        <v>55</v>
      </c>
      <c r="AER2" s="8" t="s">
        <v>55</v>
      </c>
      <c r="AES2" s="8" t="s">
        <v>55</v>
      </c>
      <c r="AET2" s="8" t="s">
        <v>55</v>
      </c>
      <c r="AEU2" s="8" t="s">
        <v>55</v>
      </c>
      <c r="AEV2" s="8" t="s">
        <v>55</v>
      </c>
      <c r="AEW2" s="8" t="s">
        <v>55</v>
      </c>
      <c r="AEX2" s="8" t="s">
        <v>55</v>
      </c>
      <c r="AEY2" s="8" t="s">
        <v>55</v>
      </c>
      <c r="AEZ2" s="8" t="s">
        <v>55</v>
      </c>
      <c r="AFA2" s="8" t="s">
        <v>55</v>
      </c>
      <c r="AFB2" s="8" t="s">
        <v>55</v>
      </c>
      <c r="AFC2" s="8" t="s">
        <v>55</v>
      </c>
      <c r="AFD2" s="8" t="s">
        <v>55</v>
      </c>
      <c r="AFE2" s="8" t="s">
        <v>55</v>
      </c>
      <c r="AFF2" s="8" t="s">
        <v>55</v>
      </c>
      <c r="AFG2" s="8" t="s">
        <v>55</v>
      </c>
      <c r="AFH2" s="8" t="s">
        <v>55</v>
      </c>
      <c r="AFI2" s="8" t="s">
        <v>55</v>
      </c>
      <c r="AFJ2" s="8" t="s">
        <v>55</v>
      </c>
      <c r="AFK2" s="8" t="s">
        <v>55</v>
      </c>
      <c r="AFL2" s="8" t="s">
        <v>55</v>
      </c>
      <c r="AFM2" s="8" t="s">
        <v>55</v>
      </c>
      <c r="AFN2" s="8" t="s">
        <v>55</v>
      </c>
      <c r="AFO2" s="8" t="s">
        <v>55</v>
      </c>
      <c r="AFP2" s="8" t="s">
        <v>55</v>
      </c>
      <c r="AFQ2" s="8" t="s">
        <v>55</v>
      </c>
      <c r="AFR2" s="8" t="s">
        <v>55</v>
      </c>
      <c r="AFS2" s="8" t="s">
        <v>55</v>
      </c>
      <c r="AFT2" s="8" t="s">
        <v>55</v>
      </c>
      <c r="AFU2" s="8" t="s">
        <v>55</v>
      </c>
      <c r="AFV2" s="8" t="s">
        <v>55</v>
      </c>
      <c r="AFW2" s="8" t="s">
        <v>55</v>
      </c>
      <c r="AFX2" s="8" t="s">
        <v>55</v>
      </c>
      <c r="AFY2" s="8" t="s">
        <v>55</v>
      </c>
      <c r="AFZ2" s="8" t="s">
        <v>55</v>
      </c>
      <c r="AGA2" s="8" t="s">
        <v>55</v>
      </c>
      <c r="AGB2" s="8" t="s">
        <v>55</v>
      </c>
      <c r="AGC2" s="8" t="s">
        <v>55</v>
      </c>
      <c r="AGD2" s="8" t="s">
        <v>55</v>
      </c>
      <c r="AGE2" s="8" t="s">
        <v>55</v>
      </c>
      <c r="AGF2" s="8" t="s">
        <v>55</v>
      </c>
      <c r="AGG2" s="8" t="s">
        <v>55</v>
      </c>
      <c r="AGH2" s="8" t="s">
        <v>55</v>
      </c>
      <c r="AGI2" s="8" t="s">
        <v>55</v>
      </c>
      <c r="AGJ2" s="8" t="s">
        <v>55</v>
      </c>
      <c r="AGK2" s="8" t="s">
        <v>55</v>
      </c>
      <c r="AGL2" s="8" t="s">
        <v>55</v>
      </c>
      <c r="AGM2" s="8" t="s">
        <v>55</v>
      </c>
      <c r="AGN2" s="8" t="s">
        <v>55</v>
      </c>
      <c r="AGO2" s="8" t="s">
        <v>55</v>
      </c>
      <c r="AGP2" s="8" t="s">
        <v>55</v>
      </c>
      <c r="AGQ2" s="8" t="s">
        <v>55</v>
      </c>
      <c r="AGR2" s="8" t="s">
        <v>55</v>
      </c>
      <c r="AGS2" s="8" t="s">
        <v>55</v>
      </c>
      <c r="AGT2" s="8" t="s">
        <v>55</v>
      </c>
      <c r="AGU2" s="8" t="s">
        <v>55</v>
      </c>
      <c r="AGV2" s="8" t="s">
        <v>55</v>
      </c>
      <c r="AGW2" s="8" t="s">
        <v>55</v>
      </c>
      <c r="AGX2" s="8" t="s">
        <v>55</v>
      </c>
      <c r="AGY2" s="8" t="s">
        <v>55</v>
      </c>
      <c r="AGZ2" s="8" t="s">
        <v>55</v>
      </c>
      <c r="AHA2" s="8" t="s">
        <v>55</v>
      </c>
      <c r="AHB2" s="8" t="s">
        <v>55</v>
      </c>
      <c r="AHC2" s="8" t="s">
        <v>55</v>
      </c>
      <c r="AHD2" s="8" t="s">
        <v>55</v>
      </c>
      <c r="AHE2" s="8" t="s">
        <v>55</v>
      </c>
      <c r="AHF2" s="8" t="s">
        <v>55</v>
      </c>
      <c r="AHG2" s="8" t="s">
        <v>55</v>
      </c>
      <c r="AHH2" s="8" t="s">
        <v>55</v>
      </c>
      <c r="AHI2" s="8" t="s">
        <v>55</v>
      </c>
      <c r="AHJ2" s="8" t="s">
        <v>55</v>
      </c>
      <c r="AHK2" s="8" t="s">
        <v>55</v>
      </c>
      <c r="AHL2" s="8" t="s">
        <v>55</v>
      </c>
      <c r="AHM2" s="8" t="s">
        <v>55</v>
      </c>
      <c r="AHN2" s="8" t="s">
        <v>55</v>
      </c>
      <c r="AHO2" s="8" t="s">
        <v>55</v>
      </c>
      <c r="AHP2" s="8" t="s">
        <v>55</v>
      </c>
      <c r="AHQ2" s="8" t="s">
        <v>55</v>
      </c>
      <c r="AHR2" s="8" t="s">
        <v>55</v>
      </c>
      <c r="AHS2" s="8" t="s">
        <v>55</v>
      </c>
      <c r="AHT2" s="8" t="s">
        <v>55</v>
      </c>
      <c r="AHU2" s="8" t="s">
        <v>55</v>
      </c>
      <c r="AHV2" s="8" t="s">
        <v>55</v>
      </c>
      <c r="AHW2" s="8" t="s">
        <v>55</v>
      </c>
      <c r="AHX2" s="8" t="s">
        <v>55</v>
      </c>
      <c r="AHY2" s="8" t="s">
        <v>55</v>
      </c>
      <c r="AHZ2" s="8" t="s">
        <v>55</v>
      </c>
      <c r="AIA2" s="8" t="s">
        <v>55</v>
      </c>
      <c r="AIB2" s="8" t="s">
        <v>55</v>
      </c>
      <c r="AIC2" s="8" t="s">
        <v>55</v>
      </c>
      <c r="AID2" s="8" t="s">
        <v>55</v>
      </c>
      <c r="AIE2" s="8" t="s">
        <v>55</v>
      </c>
      <c r="AIF2" s="8" t="s">
        <v>55</v>
      </c>
      <c r="AIG2" s="8" t="s">
        <v>55</v>
      </c>
      <c r="AIH2" s="8" t="s">
        <v>55</v>
      </c>
      <c r="AII2" s="8" t="s">
        <v>55</v>
      </c>
      <c r="AIJ2" s="8" t="s">
        <v>55</v>
      </c>
      <c r="AIK2" s="8" t="s">
        <v>55</v>
      </c>
      <c r="AIL2" s="8" t="s">
        <v>55</v>
      </c>
      <c r="AIM2" s="8" t="s">
        <v>55</v>
      </c>
      <c r="AIN2" s="8" t="s">
        <v>55</v>
      </c>
      <c r="AIO2" s="8" t="s">
        <v>55</v>
      </c>
      <c r="AIP2" s="8" t="s">
        <v>55</v>
      </c>
      <c r="AIQ2" s="8" t="s">
        <v>55</v>
      </c>
      <c r="AIR2" s="8" t="s">
        <v>55</v>
      </c>
      <c r="AIS2" s="8" t="s">
        <v>55</v>
      </c>
      <c r="AIT2" s="8" t="s">
        <v>55</v>
      </c>
      <c r="AIU2" s="8" t="s">
        <v>55</v>
      </c>
      <c r="AIV2" s="8" t="s">
        <v>55</v>
      </c>
      <c r="AIW2" s="8" t="s">
        <v>55</v>
      </c>
      <c r="AIX2" s="8" t="s">
        <v>55</v>
      </c>
      <c r="AIY2" s="8" t="s">
        <v>55</v>
      </c>
      <c r="AIZ2" s="8" t="s">
        <v>55</v>
      </c>
      <c r="AJA2" s="8" t="s">
        <v>55</v>
      </c>
      <c r="AJB2" s="8" t="s">
        <v>55</v>
      </c>
      <c r="AJC2" s="8" t="s">
        <v>55</v>
      </c>
      <c r="AJD2" s="8" t="s">
        <v>55</v>
      </c>
      <c r="AJE2" s="8" t="s">
        <v>55</v>
      </c>
      <c r="AJF2" s="8" t="s">
        <v>55</v>
      </c>
      <c r="AJG2" s="8" t="s">
        <v>55</v>
      </c>
      <c r="AJH2" s="8" t="s">
        <v>55</v>
      </c>
      <c r="AJI2" s="8" t="s">
        <v>55</v>
      </c>
      <c r="AJJ2" s="8" t="s">
        <v>55</v>
      </c>
      <c r="AJK2" s="8" t="s">
        <v>55</v>
      </c>
      <c r="AJL2" s="8" t="s">
        <v>55</v>
      </c>
      <c r="AJM2" s="8" t="s">
        <v>55</v>
      </c>
      <c r="AJN2" s="8" t="s">
        <v>55</v>
      </c>
      <c r="AJO2" s="8" t="s">
        <v>55</v>
      </c>
      <c r="AJP2" s="8" t="s">
        <v>55</v>
      </c>
      <c r="AJQ2" s="8" t="s">
        <v>55</v>
      </c>
      <c r="AJR2" s="8" t="s">
        <v>55</v>
      </c>
      <c r="AJS2" s="8" t="s">
        <v>55</v>
      </c>
      <c r="AJT2" s="8" t="s">
        <v>55</v>
      </c>
      <c r="AJU2" s="8" t="s">
        <v>55</v>
      </c>
      <c r="AJV2" s="8" t="s">
        <v>55</v>
      </c>
      <c r="AJW2" s="8" t="s">
        <v>55</v>
      </c>
      <c r="AJX2" s="8" t="s">
        <v>55</v>
      </c>
      <c r="AJY2" s="8" t="s">
        <v>55</v>
      </c>
      <c r="AJZ2" s="8" t="s">
        <v>55</v>
      </c>
      <c r="AKA2" s="8" t="s">
        <v>55</v>
      </c>
      <c r="AKB2" s="8" t="s">
        <v>55</v>
      </c>
      <c r="AKC2" s="8" t="s">
        <v>55</v>
      </c>
      <c r="AKD2" s="8" t="s">
        <v>55</v>
      </c>
      <c r="AKE2" s="8" t="s">
        <v>55</v>
      </c>
      <c r="AKF2" s="8" t="s">
        <v>55</v>
      </c>
      <c r="AKG2" s="8" t="s">
        <v>55</v>
      </c>
      <c r="AKH2" s="8" t="s">
        <v>55</v>
      </c>
      <c r="AKI2" s="8" t="s">
        <v>55</v>
      </c>
      <c r="AKJ2" s="8" t="s">
        <v>55</v>
      </c>
      <c r="AKK2" s="8" t="s">
        <v>55</v>
      </c>
      <c r="AKL2" s="8" t="s">
        <v>55</v>
      </c>
      <c r="AKM2" s="8" t="s">
        <v>55</v>
      </c>
      <c r="AKN2" s="8" t="s">
        <v>55</v>
      </c>
      <c r="AKO2" s="8" t="s">
        <v>55</v>
      </c>
      <c r="AKP2" s="8" t="s">
        <v>55</v>
      </c>
      <c r="AKQ2" s="8" t="s">
        <v>55</v>
      </c>
      <c r="AKR2" s="8" t="s">
        <v>55</v>
      </c>
      <c r="AKS2" s="8" t="s">
        <v>55</v>
      </c>
      <c r="AKT2" s="8" t="s">
        <v>55</v>
      </c>
      <c r="AKU2" s="8" t="s">
        <v>55</v>
      </c>
      <c r="AKV2" s="8" t="s">
        <v>55</v>
      </c>
      <c r="AKW2" s="8" t="s">
        <v>55</v>
      </c>
      <c r="AKX2" s="8" t="s">
        <v>55</v>
      </c>
      <c r="AKY2" s="8" t="s">
        <v>55</v>
      </c>
      <c r="AKZ2" s="8" t="s">
        <v>55</v>
      </c>
      <c r="ALA2" s="8" t="s">
        <v>55</v>
      </c>
      <c r="ALB2" s="8" t="s">
        <v>55</v>
      </c>
      <c r="ALC2" s="8" t="s">
        <v>55</v>
      </c>
      <c r="ALD2" s="8" t="s">
        <v>55</v>
      </c>
      <c r="ALE2" s="8" t="s">
        <v>55</v>
      </c>
      <c r="ALF2" s="8" t="s">
        <v>55</v>
      </c>
      <c r="ALG2" s="8" t="s">
        <v>55</v>
      </c>
      <c r="ALH2" s="8" t="s">
        <v>55</v>
      </c>
      <c r="ALI2" s="8" t="s">
        <v>55</v>
      </c>
      <c r="ALJ2" s="8" t="s">
        <v>55</v>
      </c>
      <c r="ALK2" s="8" t="s">
        <v>55</v>
      </c>
      <c r="ALL2" s="8" t="s">
        <v>55</v>
      </c>
      <c r="ALM2" s="8" t="s">
        <v>55</v>
      </c>
      <c r="ALN2" s="8" t="s">
        <v>55</v>
      </c>
      <c r="ALO2" s="8" t="s">
        <v>55</v>
      </c>
      <c r="ALP2" s="8" t="s">
        <v>55</v>
      </c>
      <c r="ALQ2" s="8" t="s">
        <v>55</v>
      </c>
      <c r="ALR2" s="8" t="s">
        <v>55</v>
      </c>
      <c r="ALS2" s="8" t="s">
        <v>55</v>
      </c>
      <c r="ALT2" s="8" t="s">
        <v>55</v>
      </c>
      <c r="ALU2" s="8" t="s">
        <v>55</v>
      </c>
      <c r="ALV2" s="8" t="s">
        <v>55</v>
      </c>
      <c r="ALW2" s="8" t="s">
        <v>55</v>
      </c>
      <c r="ALX2" s="8" t="s">
        <v>55</v>
      </c>
      <c r="ALY2" s="8" t="s">
        <v>55</v>
      </c>
      <c r="ALZ2" s="8" t="s">
        <v>55</v>
      </c>
      <c r="AMA2" s="8" t="s">
        <v>55</v>
      </c>
      <c r="AMB2" s="8" t="s">
        <v>55</v>
      </c>
      <c r="AMC2" s="8" t="s">
        <v>55</v>
      </c>
      <c r="AMD2" s="8" t="s">
        <v>55</v>
      </c>
      <c r="AME2" s="8" t="s">
        <v>55</v>
      </c>
      <c r="AMF2" s="8" t="s">
        <v>55</v>
      </c>
      <c r="AMG2" s="8" t="s">
        <v>55</v>
      </c>
      <c r="AMH2" s="8" t="s">
        <v>55</v>
      </c>
      <c r="AMI2" s="8" t="s">
        <v>55</v>
      </c>
      <c r="AMJ2" s="8" t="s">
        <v>55</v>
      </c>
      <c r="AMK2" s="8" t="s">
        <v>55</v>
      </c>
      <c r="AML2" s="8" t="s">
        <v>55</v>
      </c>
      <c r="AMM2" s="8" t="s">
        <v>55</v>
      </c>
      <c r="AMN2" s="8" t="s">
        <v>55</v>
      </c>
      <c r="AMO2" s="8" t="s">
        <v>55</v>
      </c>
      <c r="AMP2" s="8" t="s">
        <v>55</v>
      </c>
      <c r="AMQ2" s="8" t="s">
        <v>55</v>
      </c>
      <c r="AMR2" s="8" t="s">
        <v>55</v>
      </c>
      <c r="AMS2" s="8" t="s">
        <v>55</v>
      </c>
      <c r="AMT2" s="8" t="s">
        <v>55</v>
      </c>
      <c r="AMU2" s="8" t="s">
        <v>55</v>
      </c>
      <c r="AMV2" s="8" t="s">
        <v>55</v>
      </c>
      <c r="AMW2" s="8" t="s">
        <v>55</v>
      </c>
      <c r="AMX2" s="8" t="s">
        <v>55</v>
      </c>
      <c r="AMY2" s="8" t="s">
        <v>55</v>
      </c>
      <c r="AMZ2" s="8" t="s">
        <v>55</v>
      </c>
      <c r="ANA2" s="8" t="s">
        <v>55</v>
      </c>
      <c r="ANB2" s="8" t="s">
        <v>55</v>
      </c>
      <c r="ANC2" s="8" t="s">
        <v>55</v>
      </c>
      <c r="AND2" s="8" t="s">
        <v>55</v>
      </c>
      <c r="ANE2" s="8" t="s">
        <v>55</v>
      </c>
      <c r="ANF2" s="8" t="s">
        <v>55</v>
      </c>
      <c r="ANG2" s="8" t="s">
        <v>55</v>
      </c>
      <c r="ANH2" s="8" t="s">
        <v>55</v>
      </c>
      <c r="ANI2" s="8" t="s">
        <v>55</v>
      </c>
      <c r="ANJ2" s="8" t="s">
        <v>55</v>
      </c>
      <c r="ANK2" s="8" t="s">
        <v>55</v>
      </c>
      <c r="ANL2" s="8" t="s">
        <v>55</v>
      </c>
      <c r="ANM2" s="8" t="s">
        <v>55</v>
      </c>
      <c r="ANN2" s="8" t="s">
        <v>55</v>
      </c>
      <c r="ANO2" s="8" t="s">
        <v>55</v>
      </c>
      <c r="ANP2" s="8" t="s">
        <v>55</v>
      </c>
      <c r="ANQ2" s="8" t="s">
        <v>55</v>
      </c>
      <c r="ANR2" s="8" t="s">
        <v>55</v>
      </c>
      <c r="ANS2" s="8" t="s">
        <v>55</v>
      </c>
      <c r="ANT2" s="8" t="s">
        <v>55</v>
      </c>
      <c r="ANU2" s="8" t="s">
        <v>55</v>
      </c>
      <c r="ANV2" s="8" t="s">
        <v>55</v>
      </c>
      <c r="ANW2" s="8" t="s">
        <v>55</v>
      </c>
      <c r="ANX2" s="8" t="s">
        <v>55</v>
      </c>
      <c r="ANY2" s="8" t="s">
        <v>55</v>
      </c>
      <c r="ANZ2" s="8" t="s">
        <v>55</v>
      </c>
      <c r="AOA2" s="8" t="s">
        <v>55</v>
      </c>
      <c r="AOB2" s="8" t="s">
        <v>55</v>
      </c>
      <c r="AOC2" s="8" t="s">
        <v>55</v>
      </c>
      <c r="AOD2" s="8" t="s">
        <v>55</v>
      </c>
      <c r="AOE2" s="8" t="s">
        <v>55</v>
      </c>
      <c r="AOF2" s="8" t="s">
        <v>55</v>
      </c>
      <c r="AOG2" s="8" t="s">
        <v>55</v>
      </c>
      <c r="AOH2" s="8" t="s">
        <v>55</v>
      </c>
      <c r="AOI2" s="8" t="s">
        <v>55</v>
      </c>
      <c r="AOJ2" s="8" t="s">
        <v>55</v>
      </c>
      <c r="AOK2" s="8" t="s">
        <v>55</v>
      </c>
      <c r="AOL2" s="8" t="s">
        <v>55</v>
      </c>
      <c r="AOM2" s="8" t="s">
        <v>55</v>
      </c>
      <c r="AON2" s="8" t="s">
        <v>55</v>
      </c>
      <c r="AOO2" s="8" t="s">
        <v>55</v>
      </c>
      <c r="AOP2" s="8" t="s">
        <v>55</v>
      </c>
      <c r="AOQ2" s="8" t="s">
        <v>55</v>
      </c>
      <c r="AOR2" s="8" t="s">
        <v>55</v>
      </c>
      <c r="AOS2" s="8" t="s">
        <v>55</v>
      </c>
      <c r="AOT2" s="8" t="s">
        <v>55</v>
      </c>
      <c r="AOU2" s="8" t="s">
        <v>55</v>
      </c>
      <c r="AOV2" s="8" t="s">
        <v>55</v>
      </c>
      <c r="AOW2" s="8" t="s">
        <v>55</v>
      </c>
      <c r="AOX2" s="8" t="s">
        <v>55</v>
      </c>
      <c r="AOY2" s="8" t="s">
        <v>55</v>
      </c>
      <c r="AOZ2" s="8" t="s">
        <v>55</v>
      </c>
      <c r="APA2" s="8" t="s">
        <v>55</v>
      </c>
      <c r="APB2" s="8" t="s">
        <v>55</v>
      </c>
      <c r="APC2" s="8" t="s">
        <v>55</v>
      </c>
      <c r="APD2" s="8" t="s">
        <v>55</v>
      </c>
      <c r="APE2" s="8" t="s">
        <v>55</v>
      </c>
      <c r="APF2" s="8" t="s">
        <v>55</v>
      </c>
      <c r="APG2" s="8" t="s">
        <v>55</v>
      </c>
      <c r="APH2" s="8" t="s">
        <v>55</v>
      </c>
      <c r="API2" s="8" t="s">
        <v>55</v>
      </c>
      <c r="APJ2" s="8" t="s">
        <v>55</v>
      </c>
      <c r="APK2" s="8" t="s">
        <v>55</v>
      </c>
      <c r="APL2" s="8" t="s">
        <v>55</v>
      </c>
      <c r="APM2" s="8" t="s">
        <v>55</v>
      </c>
      <c r="APN2" s="8" t="s">
        <v>55</v>
      </c>
      <c r="APO2" s="8" t="s">
        <v>55</v>
      </c>
      <c r="APP2" s="8" t="s">
        <v>55</v>
      </c>
      <c r="APQ2" s="8" t="s">
        <v>55</v>
      </c>
      <c r="APR2" s="8" t="s">
        <v>55</v>
      </c>
      <c r="APS2" s="8" t="s">
        <v>55</v>
      </c>
      <c r="APT2" s="8" t="s">
        <v>55</v>
      </c>
      <c r="APU2" s="8" t="s">
        <v>55</v>
      </c>
      <c r="APV2" s="8" t="s">
        <v>55</v>
      </c>
      <c r="APW2" s="8" t="s">
        <v>55</v>
      </c>
      <c r="APX2" s="8" t="s">
        <v>55</v>
      </c>
      <c r="APY2" s="8" t="s">
        <v>55</v>
      </c>
      <c r="APZ2" s="8" t="s">
        <v>55</v>
      </c>
      <c r="AQA2" s="8" t="s">
        <v>55</v>
      </c>
      <c r="AQB2" s="8" t="s">
        <v>55</v>
      </c>
      <c r="AQC2" s="8" t="s">
        <v>55</v>
      </c>
      <c r="AQD2" s="8" t="s">
        <v>55</v>
      </c>
      <c r="AQE2" s="8" t="s">
        <v>55</v>
      </c>
      <c r="AQF2" s="8" t="s">
        <v>55</v>
      </c>
      <c r="AQG2" s="8" t="s">
        <v>55</v>
      </c>
      <c r="AQH2" s="8" t="s">
        <v>55</v>
      </c>
      <c r="AQI2" s="8" t="s">
        <v>55</v>
      </c>
      <c r="AQJ2" s="8" t="s">
        <v>55</v>
      </c>
      <c r="AQK2" s="8" t="s">
        <v>55</v>
      </c>
      <c r="AQL2" s="8" t="s">
        <v>55</v>
      </c>
      <c r="AQM2" s="8" t="s">
        <v>55</v>
      </c>
      <c r="AQN2" s="8" t="s">
        <v>55</v>
      </c>
      <c r="AQO2" s="8" t="s">
        <v>55</v>
      </c>
      <c r="AQP2" s="8" t="s">
        <v>55</v>
      </c>
      <c r="AQQ2" s="8" t="s">
        <v>55</v>
      </c>
      <c r="AQR2" s="8" t="s">
        <v>55</v>
      </c>
      <c r="AQS2" s="8" t="s">
        <v>55</v>
      </c>
      <c r="AQT2" s="8" t="s">
        <v>55</v>
      </c>
      <c r="AQU2" s="8" t="s">
        <v>55</v>
      </c>
      <c r="AQV2" s="8" t="s">
        <v>55</v>
      </c>
      <c r="AQW2" s="8" t="s">
        <v>55</v>
      </c>
      <c r="AQX2" s="8" t="s">
        <v>55</v>
      </c>
      <c r="AQY2" s="8" t="s">
        <v>55</v>
      </c>
      <c r="AQZ2" s="8" t="s">
        <v>55</v>
      </c>
      <c r="ARA2" s="8" t="s">
        <v>55</v>
      </c>
      <c r="ARB2" s="8" t="s">
        <v>55</v>
      </c>
      <c r="ARC2" s="8" t="s">
        <v>55</v>
      </c>
      <c r="ARD2" s="8" t="s">
        <v>55</v>
      </c>
      <c r="ARE2" s="8" t="s">
        <v>55</v>
      </c>
      <c r="ARF2" s="8" t="s">
        <v>55</v>
      </c>
      <c r="ARG2" s="8" t="s">
        <v>55</v>
      </c>
      <c r="ARH2" s="8" t="s">
        <v>55</v>
      </c>
      <c r="ARI2" s="8" t="s">
        <v>55</v>
      </c>
      <c r="ARJ2" s="8" t="s">
        <v>55</v>
      </c>
      <c r="ARK2" s="8" t="s">
        <v>55</v>
      </c>
      <c r="ARL2" s="8" t="s">
        <v>55</v>
      </c>
      <c r="ARM2" s="8" t="s">
        <v>55</v>
      </c>
      <c r="ARN2" s="8" t="s">
        <v>55</v>
      </c>
      <c r="ARO2" s="8" t="s">
        <v>55</v>
      </c>
      <c r="ARP2" s="8" t="s">
        <v>55</v>
      </c>
      <c r="ARQ2" s="8" t="s">
        <v>55</v>
      </c>
      <c r="ARR2" s="8" t="s">
        <v>55</v>
      </c>
      <c r="ARS2" s="8" t="s">
        <v>55</v>
      </c>
      <c r="ART2" s="8" t="s">
        <v>55</v>
      </c>
      <c r="ARU2" s="8" t="s">
        <v>55</v>
      </c>
      <c r="ARV2" s="8" t="s">
        <v>55</v>
      </c>
      <c r="ARW2" s="8" t="s">
        <v>55</v>
      </c>
      <c r="ARX2" s="8" t="s">
        <v>55</v>
      </c>
      <c r="ARY2" s="8" t="s">
        <v>55</v>
      </c>
      <c r="ARZ2" s="8" t="s">
        <v>55</v>
      </c>
      <c r="ASA2" s="8" t="s">
        <v>55</v>
      </c>
      <c r="ASB2" s="8" t="s">
        <v>55</v>
      </c>
      <c r="ASC2" s="8" t="s">
        <v>55</v>
      </c>
      <c r="ASD2" s="8" t="s">
        <v>55</v>
      </c>
      <c r="ASE2" s="8" t="s">
        <v>55</v>
      </c>
      <c r="ASF2" s="8" t="s">
        <v>55</v>
      </c>
      <c r="ASG2" s="8" t="s">
        <v>55</v>
      </c>
      <c r="ASH2" s="8" t="s">
        <v>55</v>
      </c>
      <c r="ASI2" s="8" t="s">
        <v>55</v>
      </c>
      <c r="ASJ2" s="8" t="s">
        <v>55</v>
      </c>
      <c r="ASK2" s="8" t="s">
        <v>55</v>
      </c>
      <c r="ASL2" s="8" t="s">
        <v>55</v>
      </c>
      <c r="ASM2" s="8" t="s">
        <v>55</v>
      </c>
      <c r="ASN2" s="8" t="s">
        <v>55</v>
      </c>
      <c r="ASO2" s="8" t="s">
        <v>55</v>
      </c>
      <c r="ASP2" s="8" t="s">
        <v>55</v>
      </c>
      <c r="ASQ2" s="8" t="s">
        <v>55</v>
      </c>
      <c r="ASR2" s="8" t="s">
        <v>55</v>
      </c>
      <c r="ASS2" s="8" t="s">
        <v>55</v>
      </c>
      <c r="AST2" s="8" t="s">
        <v>55</v>
      </c>
      <c r="ASU2" s="8" t="s">
        <v>55</v>
      </c>
      <c r="ASV2" s="8" t="s">
        <v>55</v>
      </c>
      <c r="ASW2" s="8" t="s">
        <v>55</v>
      </c>
      <c r="ASX2" s="8" t="s">
        <v>55</v>
      </c>
      <c r="ASY2" s="8" t="s">
        <v>55</v>
      </c>
      <c r="ASZ2" s="8" t="s">
        <v>55</v>
      </c>
      <c r="ATA2" s="8" t="s">
        <v>55</v>
      </c>
      <c r="ATB2" s="8" t="s">
        <v>55</v>
      </c>
      <c r="ATC2" s="8" t="s">
        <v>55</v>
      </c>
      <c r="ATD2" s="8" t="s">
        <v>55</v>
      </c>
      <c r="ATE2" s="8" t="s">
        <v>55</v>
      </c>
      <c r="ATF2" s="8" t="s">
        <v>55</v>
      </c>
      <c r="ATG2" s="8" t="s">
        <v>55</v>
      </c>
      <c r="ATH2" s="8" t="s">
        <v>55</v>
      </c>
      <c r="ATI2" s="8" t="s">
        <v>55</v>
      </c>
      <c r="ATJ2" s="8" t="s">
        <v>55</v>
      </c>
      <c r="ATK2" s="8" t="s">
        <v>55</v>
      </c>
      <c r="ATL2" s="8" t="s">
        <v>55</v>
      </c>
      <c r="ATM2" s="8" t="s">
        <v>55</v>
      </c>
      <c r="ATN2" s="8" t="s">
        <v>55</v>
      </c>
      <c r="ATO2" s="8" t="s">
        <v>55</v>
      </c>
      <c r="ATP2" s="8" t="s">
        <v>55</v>
      </c>
      <c r="ATQ2" s="8" t="s">
        <v>55</v>
      </c>
      <c r="ATR2" s="8" t="s">
        <v>55</v>
      </c>
      <c r="ATS2" s="8" t="s">
        <v>55</v>
      </c>
      <c r="ATT2" s="8" t="s">
        <v>55</v>
      </c>
      <c r="ATU2" s="8" t="s">
        <v>55</v>
      </c>
      <c r="ATV2" s="8" t="s">
        <v>55</v>
      </c>
      <c r="ATW2" s="8" t="s">
        <v>55</v>
      </c>
      <c r="ATX2" s="8" t="s">
        <v>55</v>
      </c>
      <c r="ATY2" s="8" t="s">
        <v>55</v>
      </c>
      <c r="ATZ2" s="8" t="s">
        <v>55</v>
      </c>
      <c r="AUA2" s="8" t="s">
        <v>55</v>
      </c>
      <c r="AUB2" s="8" t="s">
        <v>55</v>
      </c>
      <c r="AUC2" s="8" t="s">
        <v>55</v>
      </c>
      <c r="AUD2" s="8" t="s">
        <v>55</v>
      </c>
      <c r="AUE2" s="8" t="s">
        <v>55</v>
      </c>
      <c r="AUF2" s="8" t="s">
        <v>55</v>
      </c>
      <c r="AUG2" s="8" t="s">
        <v>55</v>
      </c>
      <c r="AUH2" s="8" t="s">
        <v>55</v>
      </c>
      <c r="AUI2" s="8" t="s">
        <v>55</v>
      </c>
      <c r="AUJ2" s="8" t="s">
        <v>55</v>
      </c>
      <c r="AUK2" s="8" t="s">
        <v>55</v>
      </c>
      <c r="AUL2" s="8" t="s">
        <v>55</v>
      </c>
      <c r="AUM2" s="8" t="s">
        <v>55</v>
      </c>
      <c r="AUN2" s="8" t="s">
        <v>55</v>
      </c>
      <c r="AUO2" s="8" t="s">
        <v>55</v>
      </c>
      <c r="AUP2" s="8" t="s">
        <v>55</v>
      </c>
      <c r="AUQ2" s="8" t="s">
        <v>55</v>
      </c>
      <c r="AUR2" s="8" t="s">
        <v>55</v>
      </c>
      <c r="AUS2" s="8" t="s">
        <v>55</v>
      </c>
      <c r="AUT2" s="8" t="s">
        <v>55</v>
      </c>
      <c r="AUU2" s="8" t="s">
        <v>55</v>
      </c>
      <c r="AUV2" s="8" t="s">
        <v>55</v>
      </c>
      <c r="AUW2" s="8" t="s">
        <v>55</v>
      </c>
      <c r="AUX2" s="8" t="s">
        <v>55</v>
      </c>
      <c r="AUY2" s="8" t="s">
        <v>55</v>
      </c>
      <c r="AUZ2" s="8" t="s">
        <v>55</v>
      </c>
      <c r="AVA2" s="8" t="s">
        <v>55</v>
      </c>
      <c r="AVB2" s="8" t="s">
        <v>55</v>
      </c>
      <c r="AVC2" s="8" t="s">
        <v>55</v>
      </c>
      <c r="AVD2" s="8" t="s">
        <v>55</v>
      </c>
      <c r="AVE2" s="8" t="s">
        <v>55</v>
      </c>
      <c r="AVF2" s="8" t="s">
        <v>55</v>
      </c>
      <c r="AVG2" s="8" t="s">
        <v>55</v>
      </c>
      <c r="AVH2" s="8" t="s">
        <v>55</v>
      </c>
      <c r="AVI2" s="8" t="s">
        <v>55</v>
      </c>
      <c r="AVJ2" s="8" t="s">
        <v>55</v>
      </c>
      <c r="AVK2" s="8" t="s">
        <v>55</v>
      </c>
      <c r="AVL2" s="8" t="s">
        <v>55</v>
      </c>
      <c r="AVM2" s="8" t="s">
        <v>55</v>
      </c>
      <c r="AVN2" s="8" t="s">
        <v>55</v>
      </c>
      <c r="AVO2" s="8" t="s">
        <v>55</v>
      </c>
      <c r="AVP2" s="8" t="s">
        <v>55</v>
      </c>
      <c r="AVQ2" s="8" t="s">
        <v>55</v>
      </c>
      <c r="AVR2" s="8" t="s">
        <v>55</v>
      </c>
      <c r="AVS2" s="8" t="s">
        <v>55</v>
      </c>
      <c r="AVT2" s="8" t="s">
        <v>55</v>
      </c>
      <c r="AVU2" s="8" t="s">
        <v>55</v>
      </c>
      <c r="AVV2" s="8" t="s">
        <v>55</v>
      </c>
      <c r="AVW2" s="8" t="s">
        <v>55</v>
      </c>
      <c r="AVX2" s="8" t="s">
        <v>55</v>
      </c>
      <c r="AVY2" s="8" t="s">
        <v>55</v>
      </c>
      <c r="AVZ2" s="8" t="s">
        <v>55</v>
      </c>
      <c r="AWA2" s="8" t="s">
        <v>55</v>
      </c>
      <c r="AWB2" s="8" t="s">
        <v>55</v>
      </c>
      <c r="AWC2" s="8" t="s">
        <v>55</v>
      </c>
      <c r="AWD2" s="8" t="s">
        <v>55</v>
      </c>
      <c r="AWE2" s="8" t="s">
        <v>55</v>
      </c>
      <c r="AWF2" s="8" t="s">
        <v>55</v>
      </c>
      <c r="AWG2" s="8" t="s">
        <v>55</v>
      </c>
      <c r="AWH2" s="8" t="s">
        <v>55</v>
      </c>
      <c r="AWI2" s="8" t="s">
        <v>55</v>
      </c>
      <c r="AWJ2" s="8" t="s">
        <v>55</v>
      </c>
      <c r="AWK2" s="8" t="s">
        <v>55</v>
      </c>
      <c r="AWL2" s="8" t="s">
        <v>55</v>
      </c>
      <c r="AWM2" s="8" t="s">
        <v>55</v>
      </c>
      <c r="AWN2" s="8" t="s">
        <v>55</v>
      </c>
      <c r="AWO2" s="8" t="s">
        <v>55</v>
      </c>
      <c r="AWP2" s="8" t="s">
        <v>55</v>
      </c>
      <c r="AWQ2" s="8" t="s">
        <v>55</v>
      </c>
      <c r="AWR2" s="8" t="s">
        <v>55</v>
      </c>
      <c r="AWS2" s="8" t="s">
        <v>55</v>
      </c>
      <c r="AWT2" s="8" t="s">
        <v>55</v>
      </c>
      <c r="AWU2" s="8" t="s">
        <v>55</v>
      </c>
      <c r="AWV2" s="8" t="s">
        <v>55</v>
      </c>
      <c r="AWW2" s="8" t="s">
        <v>55</v>
      </c>
      <c r="AWX2" s="8" t="s">
        <v>55</v>
      </c>
      <c r="AWY2" s="8" t="s">
        <v>55</v>
      </c>
      <c r="AWZ2" s="8" t="s">
        <v>55</v>
      </c>
      <c r="AXA2" s="8" t="s">
        <v>55</v>
      </c>
      <c r="AXB2" s="8" t="s">
        <v>55</v>
      </c>
      <c r="AXC2" s="8" t="s">
        <v>55</v>
      </c>
      <c r="AXD2" s="8" t="s">
        <v>55</v>
      </c>
      <c r="AXE2" s="8" t="s">
        <v>55</v>
      </c>
      <c r="AXF2" s="8" t="s">
        <v>55</v>
      </c>
      <c r="AXG2" s="8" t="s">
        <v>55</v>
      </c>
      <c r="AXH2" s="8" t="s">
        <v>55</v>
      </c>
      <c r="AXI2" s="8" t="s">
        <v>55</v>
      </c>
      <c r="AXJ2" s="8" t="s">
        <v>55</v>
      </c>
      <c r="AXK2" s="8" t="s">
        <v>55</v>
      </c>
      <c r="AXL2" s="8" t="s">
        <v>55</v>
      </c>
      <c r="AXM2" s="8" t="s">
        <v>55</v>
      </c>
      <c r="AXN2" s="8" t="s">
        <v>55</v>
      </c>
      <c r="AXO2" s="8" t="s">
        <v>55</v>
      </c>
      <c r="AXP2" s="8" t="s">
        <v>55</v>
      </c>
      <c r="AXQ2" s="8" t="s">
        <v>55</v>
      </c>
      <c r="AXR2" s="8" t="s">
        <v>55</v>
      </c>
      <c r="AXS2" s="8" t="s">
        <v>55</v>
      </c>
      <c r="AXT2" s="8" t="s">
        <v>55</v>
      </c>
      <c r="AXU2" s="8" t="s">
        <v>55</v>
      </c>
      <c r="AXV2" s="8" t="s">
        <v>55</v>
      </c>
      <c r="AXW2" s="8" t="s">
        <v>55</v>
      </c>
      <c r="AXX2" s="8" t="s">
        <v>55</v>
      </c>
      <c r="AXY2" s="8" t="s">
        <v>55</v>
      </c>
      <c r="AXZ2" s="8" t="s">
        <v>55</v>
      </c>
      <c r="AYA2" s="8" t="s">
        <v>55</v>
      </c>
      <c r="AYB2" s="8" t="s">
        <v>55</v>
      </c>
      <c r="AYC2" s="8" t="s">
        <v>55</v>
      </c>
      <c r="AYD2" s="8" t="s">
        <v>55</v>
      </c>
      <c r="AYE2" s="8" t="s">
        <v>55</v>
      </c>
      <c r="AYF2" s="8" t="s">
        <v>55</v>
      </c>
      <c r="AYG2" s="8" t="s">
        <v>55</v>
      </c>
      <c r="AYH2" s="8" t="s">
        <v>55</v>
      </c>
      <c r="AYI2" s="8" t="s">
        <v>55</v>
      </c>
      <c r="AYJ2" s="8" t="s">
        <v>55</v>
      </c>
      <c r="AYK2" s="8" t="s">
        <v>55</v>
      </c>
      <c r="AYL2" s="8" t="s">
        <v>55</v>
      </c>
      <c r="AYM2" s="8" t="s">
        <v>55</v>
      </c>
      <c r="AYN2" s="8" t="s">
        <v>55</v>
      </c>
      <c r="AYO2" s="8" t="s">
        <v>55</v>
      </c>
      <c r="AYP2" s="8" t="s">
        <v>55</v>
      </c>
      <c r="AYQ2" s="8" t="s">
        <v>55</v>
      </c>
      <c r="AYR2" s="8" t="s">
        <v>55</v>
      </c>
      <c r="AYS2" s="8" t="s">
        <v>55</v>
      </c>
      <c r="AYT2" s="8" t="s">
        <v>55</v>
      </c>
      <c r="AYU2" s="8" t="s">
        <v>55</v>
      </c>
      <c r="AYV2" s="8" t="s">
        <v>55</v>
      </c>
      <c r="AYW2" s="8" t="s">
        <v>55</v>
      </c>
      <c r="AYX2" s="8" t="s">
        <v>55</v>
      </c>
      <c r="AYY2" s="8" t="s">
        <v>55</v>
      </c>
      <c r="AYZ2" s="8" t="s">
        <v>55</v>
      </c>
      <c r="AZA2" s="8" t="s">
        <v>55</v>
      </c>
      <c r="AZB2" s="8" t="s">
        <v>55</v>
      </c>
      <c r="AZC2" s="8" t="s">
        <v>55</v>
      </c>
      <c r="AZD2" s="8" t="s">
        <v>55</v>
      </c>
      <c r="AZE2" s="8" t="s">
        <v>55</v>
      </c>
      <c r="AZF2" s="8" t="s">
        <v>55</v>
      </c>
      <c r="AZG2" s="8" t="s">
        <v>55</v>
      </c>
      <c r="AZH2" s="8" t="s">
        <v>55</v>
      </c>
      <c r="AZI2" s="8" t="s">
        <v>55</v>
      </c>
      <c r="AZJ2" s="8" t="s">
        <v>55</v>
      </c>
      <c r="AZK2" s="8" t="s">
        <v>55</v>
      </c>
      <c r="AZL2" s="8" t="s">
        <v>55</v>
      </c>
      <c r="AZM2" s="8" t="s">
        <v>55</v>
      </c>
      <c r="AZN2" s="8" t="s">
        <v>55</v>
      </c>
      <c r="AZO2" s="8" t="s">
        <v>55</v>
      </c>
      <c r="AZP2" s="8" t="s">
        <v>55</v>
      </c>
      <c r="AZQ2" s="8" t="s">
        <v>55</v>
      </c>
      <c r="AZR2" s="8" t="s">
        <v>55</v>
      </c>
      <c r="AZS2" s="8" t="s">
        <v>55</v>
      </c>
      <c r="AZT2" s="8" t="s">
        <v>55</v>
      </c>
      <c r="AZU2" s="8" t="s">
        <v>55</v>
      </c>
      <c r="AZV2" s="8" t="s">
        <v>55</v>
      </c>
      <c r="AZW2" s="8" t="s">
        <v>55</v>
      </c>
      <c r="AZX2" s="8" t="s">
        <v>55</v>
      </c>
      <c r="AZY2" s="8" t="s">
        <v>55</v>
      </c>
      <c r="AZZ2" s="8" t="s">
        <v>55</v>
      </c>
      <c r="BAA2" s="8" t="s">
        <v>55</v>
      </c>
      <c r="BAB2" s="8" t="s">
        <v>55</v>
      </c>
      <c r="BAC2" s="8" t="s">
        <v>55</v>
      </c>
      <c r="BAD2" s="8" t="s">
        <v>55</v>
      </c>
      <c r="BAE2" s="8" t="s">
        <v>55</v>
      </c>
      <c r="BAF2" s="8" t="s">
        <v>55</v>
      </c>
      <c r="BAG2" s="8" t="s">
        <v>55</v>
      </c>
      <c r="BAH2" s="8" t="s">
        <v>55</v>
      </c>
      <c r="BAI2" s="8" t="s">
        <v>55</v>
      </c>
      <c r="BAJ2" s="8" t="s">
        <v>55</v>
      </c>
      <c r="BAK2" s="8" t="s">
        <v>55</v>
      </c>
      <c r="BAL2" s="8" t="s">
        <v>55</v>
      </c>
      <c r="BAM2" s="8" t="s">
        <v>55</v>
      </c>
      <c r="BAN2" s="8" t="s">
        <v>55</v>
      </c>
      <c r="BAO2" s="8" t="s">
        <v>55</v>
      </c>
      <c r="BAP2" s="8" t="s">
        <v>55</v>
      </c>
      <c r="BAQ2" s="8" t="s">
        <v>55</v>
      </c>
      <c r="BAR2" s="8" t="s">
        <v>55</v>
      </c>
      <c r="BAS2" s="8" t="s">
        <v>55</v>
      </c>
      <c r="BAT2" s="8" t="s">
        <v>55</v>
      </c>
      <c r="BAU2" s="8" t="s">
        <v>55</v>
      </c>
      <c r="BAV2" s="8" t="s">
        <v>55</v>
      </c>
      <c r="BAW2" s="8" t="s">
        <v>55</v>
      </c>
      <c r="BAX2" s="8" t="s">
        <v>55</v>
      </c>
      <c r="BAY2" s="8" t="s">
        <v>55</v>
      </c>
      <c r="BAZ2" s="8" t="s">
        <v>55</v>
      </c>
      <c r="BBA2" s="8" t="s">
        <v>55</v>
      </c>
      <c r="BBB2" s="8" t="s">
        <v>55</v>
      </c>
      <c r="BBC2" s="8" t="s">
        <v>55</v>
      </c>
      <c r="BBD2" s="8" t="s">
        <v>55</v>
      </c>
      <c r="BBE2" s="8" t="s">
        <v>55</v>
      </c>
      <c r="BBF2" s="8" t="s">
        <v>55</v>
      </c>
      <c r="BBG2" s="8" t="s">
        <v>55</v>
      </c>
      <c r="BBH2" s="8" t="s">
        <v>55</v>
      </c>
      <c r="BBI2" s="8" t="s">
        <v>55</v>
      </c>
      <c r="BBJ2" s="8" t="s">
        <v>55</v>
      </c>
      <c r="BBK2" s="8" t="s">
        <v>55</v>
      </c>
      <c r="BBL2" s="8" t="s">
        <v>55</v>
      </c>
      <c r="BBM2" s="8" t="s">
        <v>55</v>
      </c>
      <c r="BBN2" s="8" t="s">
        <v>55</v>
      </c>
      <c r="BBO2" s="8" t="s">
        <v>55</v>
      </c>
      <c r="BBP2" s="8" t="s">
        <v>55</v>
      </c>
      <c r="BBQ2" s="8" t="s">
        <v>55</v>
      </c>
      <c r="BBR2" s="8" t="s">
        <v>55</v>
      </c>
      <c r="BBS2" s="8" t="s">
        <v>55</v>
      </c>
      <c r="BBT2" s="8" t="s">
        <v>55</v>
      </c>
      <c r="BBU2" s="8" t="s">
        <v>55</v>
      </c>
      <c r="BBV2" s="8" t="s">
        <v>55</v>
      </c>
      <c r="BBW2" s="8" t="s">
        <v>55</v>
      </c>
      <c r="BBX2" s="8" t="s">
        <v>55</v>
      </c>
      <c r="BBY2" s="8" t="s">
        <v>55</v>
      </c>
      <c r="BBZ2" s="8" t="s">
        <v>55</v>
      </c>
      <c r="BCA2" s="8" t="s">
        <v>55</v>
      </c>
      <c r="BCB2" s="8" t="s">
        <v>55</v>
      </c>
      <c r="BCC2" s="8" t="s">
        <v>55</v>
      </c>
      <c r="BCD2" s="8" t="s">
        <v>55</v>
      </c>
      <c r="BCE2" s="8" t="s">
        <v>55</v>
      </c>
      <c r="BCF2" s="8" t="s">
        <v>55</v>
      </c>
      <c r="BCG2" s="8" t="s">
        <v>55</v>
      </c>
      <c r="BCH2" s="8" t="s">
        <v>55</v>
      </c>
      <c r="BCI2" s="8" t="s">
        <v>55</v>
      </c>
      <c r="BCJ2" s="8" t="s">
        <v>55</v>
      </c>
      <c r="BCK2" s="8" t="s">
        <v>55</v>
      </c>
      <c r="BCL2" s="8" t="s">
        <v>55</v>
      </c>
      <c r="BCM2" s="8" t="s">
        <v>55</v>
      </c>
      <c r="BCN2" s="8" t="s">
        <v>55</v>
      </c>
      <c r="BCO2" s="8" t="s">
        <v>55</v>
      </c>
      <c r="BCP2" s="8" t="s">
        <v>55</v>
      </c>
      <c r="BCQ2" s="8" t="s">
        <v>55</v>
      </c>
      <c r="BCR2" s="8" t="s">
        <v>55</v>
      </c>
      <c r="BCS2" s="8" t="s">
        <v>55</v>
      </c>
      <c r="BCT2" s="8" t="s">
        <v>55</v>
      </c>
      <c r="BCU2" s="8" t="s">
        <v>55</v>
      </c>
      <c r="BCV2" s="8" t="s">
        <v>55</v>
      </c>
      <c r="BCW2" s="8" t="s">
        <v>55</v>
      </c>
      <c r="BCX2" s="8" t="s">
        <v>55</v>
      </c>
      <c r="BCY2" s="8" t="s">
        <v>55</v>
      </c>
      <c r="BCZ2" s="8" t="s">
        <v>55</v>
      </c>
      <c r="BDA2" s="8" t="s">
        <v>55</v>
      </c>
      <c r="BDB2" s="8" t="s">
        <v>55</v>
      </c>
      <c r="BDC2" s="8" t="s">
        <v>55</v>
      </c>
      <c r="BDD2" s="8" t="s">
        <v>55</v>
      </c>
      <c r="BDE2" s="8" t="s">
        <v>55</v>
      </c>
      <c r="BDF2" s="8" t="s">
        <v>55</v>
      </c>
      <c r="BDG2" s="8" t="s">
        <v>55</v>
      </c>
      <c r="BDH2" s="8" t="s">
        <v>55</v>
      </c>
      <c r="BDI2" s="8" t="s">
        <v>55</v>
      </c>
      <c r="BDJ2" s="8" t="s">
        <v>55</v>
      </c>
      <c r="BDK2" s="8" t="s">
        <v>55</v>
      </c>
      <c r="BDL2" s="8" t="s">
        <v>55</v>
      </c>
      <c r="BDM2" s="8" t="s">
        <v>55</v>
      </c>
      <c r="BDN2" s="8" t="s">
        <v>55</v>
      </c>
      <c r="BDO2" s="8" t="s">
        <v>55</v>
      </c>
      <c r="BDP2" s="8" t="s">
        <v>55</v>
      </c>
      <c r="BDQ2" s="8" t="s">
        <v>55</v>
      </c>
      <c r="BDR2" s="8" t="s">
        <v>55</v>
      </c>
      <c r="BDS2" s="8" t="s">
        <v>55</v>
      </c>
      <c r="BDT2" s="8" t="s">
        <v>55</v>
      </c>
      <c r="BDU2" s="8" t="s">
        <v>55</v>
      </c>
      <c r="BDV2" s="8" t="s">
        <v>55</v>
      </c>
      <c r="BDW2" s="8" t="s">
        <v>55</v>
      </c>
      <c r="BDX2" s="8" t="s">
        <v>55</v>
      </c>
      <c r="BDY2" s="8" t="s">
        <v>55</v>
      </c>
      <c r="BDZ2" s="8" t="s">
        <v>55</v>
      </c>
      <c r="BEA2" s="8" t="s">
        <v>55</v>
      </c>
      <c r="BEB2" s="8" t="s">
        <v>55</v>
      </c>
      <c r="BEC2" s="8" t="s">
        <v>55</v>
      </c>
      <c r="BED2" s="8" t="s">
        <v>55</v>
      </c>
      <c r="BEE2" s="8" t="s">
        <v>55</v>
      </c>
      <c r="BEF2" s="8" t="s">
        <v>55</v>
      </c>
      <c r="BEG2" s="8" t="s">
        <v>55</v>
      </c>
      <c r="BEH2" s="8" t="s">
        <v>55</v>
      </c>
      <c r="BEI2" s="8" t="s">
        <v>55</v>
      </c>
      <c r="BEJ2" s="8" t="s">
        <v>55</v>
      </c>
      <c r="BEK2" s="8" t="s">
        <v>55</v>
      </c>
      <c r="BEL2" s="8" t="s">
        <v>55</v>
      </c>
      <c r="BEM2" s="8" t="s">
        <v>55</v>
      </c>
      <c r="BEN2" s="8" t="s">
        <v>55</v>
      </c>
      <c r="BEO2" s="8" t="s">
        <v>55</v>
      </c>
      <c r="BEP2" s="8" t="s">
        <v>55</v>
      </c>
      <c r="BEQ2" s="8" t="s">
        <v>55</v>
      </c>
      <c r="BER2" s="8" t="s">
        <v>55</v>
      </c>
      <c r="BES2" s="8" t="s">
        <v>55</v>
      </c>
      <c r="BET2" s="8" t="s">
        <v>55</v>
      </c>
      <c r="BEU2" s="8" t="s">
        <v>55</v>
      </c>
      <c r="BEV2" s="8" t="s">
        <v>55</v>
      </c>
      <c r="BEW2" s="8" t="s">
        <v>55</v>
      </c>
      <c r="BEX2" s="8" t="s">
        <v>55</v>
      </c>
      <c r="BEY2" s="8" t="s">
        <v>55</v>
      </c>
      <c r="BEZ2" s="8" t="s">
        <v>55</v>
      </c>
      <c r="BFA2" s="8" t="s">
        <v>55</v>
      </c>
      <c r="BFB2" s="8" t="s">
        <v>55</v>
      </c>
      <c r="BFC2" s="8" t="s">
        <v>55</v>
      </c>
      <c r="BFD2" s="8" t="s">
        <v>55</v>
      </c>
      <c r="BFE2" s="8" t="s">
        <v>55</v>
      </c>
      <c r="BFF2" s="8" t="s">
        <v>55</v>
      </c>
      <c r="BFG2" s="8" t="s">
        <v>55</v>
      </c>
      <c r="BFH2" s="8" t="s">
        <v>55</v>
      </c>
      <c r="BFI2" s="8" t="s">
        <v>55</v>
      </c>
      <c r="BFJ2" s="8" t="s">
        <v>55</v>
      </c>
      <c r="BFK2" s="8" t="s">
        <v>55</v>
      </c>
      <c r="BFL2" s="8" t="s">
        <v>55</v>
      </c>
      <c r="BFM2" s="8" t="s">
        <v>55</v>
      </c>
      <c r="BFN2" s="8" t="s">
        <v>55</v>
      </c>
      <c r="BFO2" s="8" t="s">
        <v>55</v>
      </c>
      <c r="BFP2" s="8" t="s">
        <v>55</v>
      </c>
      <c r="BFQ2" s="8" t="s">
        <v>55</v>
      </c>
      <c r="BFR2" s="8" t="s">
        <v>55</v>
      </c>
      <c r="BFS2" s="8" t="s">
        <v>55</v>
      </c>
      <c r="BFT2" s="8" t="s">
        <v>55</v>
      </c>
      <c r="BFU2" s="8" t="s">
        <v>55</v>
      </c>
      <c r="BFV2" s="8" t="s">
        <v>55</v>
      </c>
      <c r="BFW2" s="8" t="s">
        <v>55</v>
      </c>
      <c r="BFX2" s="8" t="s">
        <v>55</v>
      </c>
      <c r="BFY2" s="8" t="s">
        <v>55</v>
      </c>
      <c r="BFZ2" s="8" t="s">
        <v>55</v>
      </c>
      <c r="BGA2" s="8" t="s">
        <v>55</v>
      </c>
      <c r="BGB2" s="8" t="s">
        <v>55</v>
      </c>
      <c r="BGC2" s="8" t="s">
        <v>55</v>
      </c>
      <c r="BGD2" s="8" t="s">
        <v>55</v>
      </c>
      <c r="BGE2" s="8" t="s">
        <v>55</v>
      </c>
      <c r="BGF2" s="8" t="s">
        <v>55</v>
      </c>
      <c r="BGG2" s="8" t="s">
        <v>55</v>
      </c>
      <c r="BGH2" s="8" t="s">
        <v>55</v>
      </c>
      <c r="BGI2" s="8" t="s">
        <v>55</v>
      </c>
      <c r="BGJ2" s="8" t="s">
        <v>55</v>
      </c>
      <c r="BGK2" s="8" t="s">
        <v>55</v>
      </c>
      <c r="BGL2" s="8" t="s">
        <v>55</v>
      </c>
      <c r="BGM2" s="8" t="s">
        <v>55</v>
      </c>
      <c r="BGN2" s="8" t="s">
        <v>55</v>
      </c>
      <c r="BGO2" s="8" t="s">
        <v>55</v>
      </c>
      <c r="BGP2" s="8" t="s">
        <v>55</v>
      </c>
      <c r="BGQ2" s="8" t="s">
        <v>55</v>
      </c>
      <c r="BGR2" s="8" t="s">
        <v>55</v>
      </c>
      <c r="BGS2" s="8" t="s">
        <v>55</v>
      </c>
      <c r="BGT2" s="8" t="s">
        <v>55</v>
      </c>
      <c r="BGU2" s="8" t="s">
        <v>55</v>
      </c>
      <c r="BGV2" s="8" t="s">
        <v>55</v>
      </c>
      <c r="BGW2" s="8" t="s">
        <v>55</v>
      </c>
      <c r="BGX2" s="8" t="s">
        <v>55</v>
      </c>
      <c r="BGY2" s="8" t="s">
        <v>55</v>
      </c>
      <c r="BGZ2" s="8" t="s">
        <v>55</v>
      </c>
      <c r="BHA2" s="8" t="s">
        <v>55</v>
      </c>
      <c r="BHB2" s="8" t="s">
        <v>55</v>
      </c>
      <c r="BHC2" s="8" t="s">
        <v>55</v>
      </c>
      <c r="BHD2" s="8" t="s">
        <v>55</v>
      </c>
      <c r="BHE2" s="8" t="s">
        <v>55</v>
      </c>
      <c r="BHF2" s="8" t="s">
        <v>55</v>
      </c>
      <c r="BHG2" s="8" t="s">
        <v>55</v>
      </c>
      <c r="BHH2" s="8" t="s">
        <v>55</v>
      </c>
      <c r="BHI2" s="8" t="s">
        <v>55</v>
      </c>
      <c r="BHJ2" s="8" t="s">
        <v>55</v>
      </c>
      <c r="BHK2" s="8" t="s">
        <v>55</v>
      </c>
      <c r="BHL2" s="8" t="s">
        <v>55</v>
      </c>
      <c r="BHM2" s="8" t="s">
        <v>55</v>
      </c>
      <c r="BHN2" s="8" t="s">
        <v>55</v>
      </c>
      <c r="BHO2" s="8" t="s">
        <v>55</v>
      </c>
      <c r="BHP2" s="8" t="s">
        <v>55</v>
      </c>
      <c r="BHQ2" s="8" t="s">
        <v>55</v>
      </c>
      <c r="BHR2" s="8" t="s">
        <v>55</v>
      </c>
      <c r="BHS2" s="8" t="s">
        <v>55</v>
      </c>
      <c r="BHT2" s="8" t="s">
        <v>55</v>
      </c>
      <c r="BHU2" s="8" t="s">
        <v>55</v>
      </c>
      <c r="BHV2" s="8" t="s">
        <v>55</v>
      </c>
      <c r="BHW2" s="8" t="s">
        <v>55</v>
      </c>
      <c r="BHX2" s="8" t="s">
        <v>55</v>
      </c>
      <c r="BHY2" s="8" t="s">
        <v>55</v>
      </c>
      <c r="BHZ2" s="8" t="s">
        <v>55</v>
      </c>
      <c r="BIA2" s="8" t="s">
        <v>55</v>
      </c>
      <c r="BIB2" s="8" t="s">
        <v>55</v>
      </c>
      <c r="BIC2" s="8" t="s">
        <v>55</v>
      </c>
      <c r="BID2" s="8" t="s">
        <v>55</v>
      </c>
      <c r="BIE2" s="8" t="s">
        <v>55</v>
      </c>
      <c r="BIF2" s="8" t="s">
        <v>55</v>
      </c>
      <c r="BIG2" s="8" t="s">
        <v>55</v>
      </c>
      <c r="BIH2" s="8" t="s">
        <v>55</v>
      </c>
      <c r="BII2" s="8" t="s">
        <v>55</v>
      </c>
      <c r="BIJ2" s="8" t="s">
        <v>55</v>
      </c>
      <c r="BIK2" s="8" t="s">
        <v>55</v>
      </c>
      <c r="BIL2" s="8" t="s">
        <v>55</v>
      </c>
      <c r="BIM2" s="8" t="s">
        <v>55</v>
      </c>
      <c r="BIN2" s="8" t="s">
        <v>55</v>
      </c>
      <c r="BIO2" s="8" t="s">
        <v>55</v>
      </c>
      <c r="BIP2" s="8" t="s">
        <v>55</v>
      </c>
      <c r="BIQ2" s="8" t="s">
        <v>55</v>
      </c>
      <c r="BIR2" s="8" t="s">
        <v>55</v>
      </c>
      <c r="BIS2" s="8" t="s">
        <v>55</v>
      </c>
      <c r="BIT2" s="8" t="s">
        <v>55</v>
      </c>
      <c r="BIU2" s="8" t="s">
        <v>55</v>
      </c>
      <c r="BIV2" s="8" t="s">
        <v>55</v>
      </c>
      <c r="BIW2" s="8" t="s">
        <v>55</v>
      </c>
      <c r="BIX2" s="8" t="s">
        <v>55</v>
      </c>
      <c r="BIY2" s="8" t="s">
        <v>55</v>
      </c>
      <c r="BIZ2" s="8" t="s">
        <v>55</v>
      </c>
      <c r="BJA2" s="8" t="s">
        <v>55</v>
      </c>
      <c r="BJB2" s="8" t="s">
        <v>55</v>
      </c>
      <c r="BJC2" s="8" t="s">
        <v>55</v>
      </c>
      <c r="BJD2" s="8" t="s">
        <v>55</v>
      </c>
      <c r="BJE2" s="8" t="s">
        <v>55</v>
      </c>
      <c r="BJF2" s="8" t="s">
        <v>55</v>
      </c>
      <c r="BJG2" s="8" t="s">
        <v>55</v>
      </c>
      <c r="BJH2" s="8" t="s">
        <v>55</v>
      </c>
      <c r="BJI2" s="8" t="s">
        <v>55</v>
      </c>
      <c r="BJJ2" s="8" t="s">
        <v>55</v>
      </c>
      <c r="BJK2" s="8" t="s">
        <v>55</v>
      </c>
      <c r="BJL2" s="8" t="s">
        <v>55</v>
      </c>
      <c r="BJM2" s="8" t="s">
        <v>55</v>
      </c>
      <c r="BJN2" s="8" t="s">
        <v>55</v>
      </c>
      <c r="BJO2" s="8" t="s">
        <v>55</v>
      </c>
      <c r="BJP2" s="8" t="s">
        <v>55</v>
      </c>
      <c r="BJQ2" s="8" t="s">
        <v>55</v>
      </c>
      <c r="BJR2" s="8" t="s">
        <v>55</v>
      </c>
      <c r="BJS2" s="8" t="s">
        <v>55</v>
      </c>
      <c r="BJT2" s="8" t="s">
        <v>55</v>
      </c>
      <c r="BJU2" s="8" t="s">
        <v>55</v>
      </c>
      <c r="BJV2" s="8" t="s">
        <v>55</v>
      </c>
      <c r="BJW2" s="8" t="s">
        <v>55</v>
      </c>
      <c r="BJX2" s="8" t="s">
        <v>55</v>
      </c>
      <c r="BJY2" s="8" t="s">
        <v>55</v>
      </c>
      <c r="BJZ2" s="8" t="s">
        <v>55</v>
      </c>
      <c r="BKA2" s="8" t="s">
        <v>55</v>
      </c>
      <c r="BKB2" s="8" t="s">
        <v>55</v>
      </c>
      <c r="BKC2" s="8" t="s">
        <v>55</v>
      </c>
      <c r="BKD2" s="8" t="s">
        <v>55</v>
      </c>
      <c r="BKE2" s="8" t="s">
        <v>55</v>
      </c>
      <c r="BKF2" s="8" t="s">
        <v>55</v>
      </c>
      <c r="BKG2" s="8" t="s">
        <v>55</v>
      </c>
      <c r="BKH2" s="8" t="s">
        <v>55</v>
      </c>
      <c r="BKI2" s="8" t="s">
        <v>55</v>
      </c>
      <c r="BKJ2" s="8" t="s">
        <v>55</v>
      </c>
      <c r="BKK2" s="8" t="s">
        <v>55</v>
      </c>
      <c r="BKL2" s="8" t="s">
        <v>55</v>
      </c>
      <c r="BKM2" s="8" t="s">
        <v>55</v>
      </c>
      <c r="BKN2" s="8" t="s">
        <v>55</v>
      </c>
      <c r="BKO2" s="8" t="s">
        <v>55</v>
      </c>
      <c r="BKP2" s="8" t="s">
        <v>55</v>
      </c>
      <c r="BKQ2" s="8" t="s">
        <v>55</v>
      </c>
      <c r="BKR2" s="8" t="s">
        <v>55</v>
      </c>
      <c r="BKS2" s="8" t="s">
        <v>55</v>
      </c>
      <c r="BKT2" s="8" t="s">
        <v>55</v>
      </c>
      <c r="BKU2" s="8" t="s">
        <v>55</v>
      </c>
      <c r="BKV2" s="8" t="s">
        <v>55</v>
      </c>
      <c r="BKW2" s="8" t="s">
        <v>55</v>
      </c>
      <c r="BKX2" s="8" t="s">
        <v>55</v>
      </c>
      <c r="BKY2" s="8" t="s">
        <v>55</v>
      </c>
      <c r="BKZ2" s="8" t="s">
        <v>55</v>
      </c>
      <c r="BLA2" s="8" t="s">
        <v>55</v>
      </c>
      <c r="BLB2" s="8" t="s">
        <v>55</v>
      </c>
      <c r="BLC2" s="8" t="s">
        <v>55</v>
      </c>
      <c r="BLD2" s="8" t="s">
        <v>55</v>
      </c>
      <c r="BLE2" s="8" t="s">
        <v>55</v>
      </c>
      <c r="BLF2" s="8" t="s">
        <v>55</v>
      </c>
      <c r="BLG2" s="8" t="s">
        <v>55</v>
      </c>
      <c r="BLH2" s="8" t="s">
        <v>55</v>
      </c>
      <c r="BLI2" s="8" t="s">
        <v>55</v>
      </c>
      <c r="BLJ2" s="8" t="s">
        <v>55</v>
      </c>
      <c r="BLK2" s="8" t="s">
        <v>55</v>
      </c>
      <c r="BLL2" s="8" t="s">
        <v>55</v>
      </c>
      <c r="BLM2" s="8" t="s">
        <v>55</v>
      </c>
      <c r="BLN2" s="8" t="s">
        <v>55</v>
      </c>
      <c r="BLO2" s="8" t="s">
        <v>55</v>
      </c>
      <c r="BLP2" s="8" t="s">
        <v>55</v>
      </c>
      <c r="BLQ2" s="8" t="s">
        <v>55</v>
      </c>
      <c r="BLR2" s="8" t="s">
        <v>55</v>
      </c>
      <c r="BLS2" s="8" t="s">
        <v>55</v>
      </c>
      <c r="BLT2" s="8" t="s">
        <v>55</v>
      </c>
      <c r="BLU2" s="8" t="s">
        <v>55</v>
      </c>
      <c r="BLV2" s="8" t="s">
        <v>55</v>
      </c>
      <c r="BLW2" s="8" t="s">
        <v>55</v>
      </c>
      <c r="BLX2" s="8" t="s">
        <v>55</v>
      </c>
      <c r="BLY2" s="8" t="s">
        <v>55</v>
      </c>
      <c r="BLZ2" s="8" t="s">
        <v>55</v>
      </c>
      <c r="BMA2" s="8" t="s">
        <v>55</v>
      </c>
      <c r="BMB2" s="8" t="s">
        <v>55</v>
      </c>
      <c r="BMC2" s="8" t="s">
        <v>55</v>
      </c>
      <c r="BMD2" s="8" t="s">
        <v>55</v>
      </c>
      <c r="BME2" s="8" t="s">
        <v>55</v>
      </c>
      <c r="BMF2" s="8" t="s">
        <v>55</v>
      </c>
      <c r="BMG2" s="8" t="s">
        <v>55</v>
      </c>
      <c r="BMH2" s="8" t="s">
        <v>55</v>
      </c>
      <c r="BMI2" s="8" t="s">
        <v>55</v>
      </c>
      <c r="BMJ2" s="8" t="s">
        <v>55</v>
      </c>
      <c r="BMK2" s="8" t="s">
        <v>55</v>
      </c>
      <c r="BML2" s="8" t="s">
        <v>55</v>
      </c>
      <c r="BMM2" s="8" t="s">
        <v>55</v>
      </c>
      <c r="BMN2" s="8" t="s">
        <v>55</v>
      </c>
      <c r="BMO2" s="8" t="s">
        <v>55</v>
      </c>
      <c r="BMP2" s="8" t="s">
        <v>55</v>
      </c>
      <c r="BMQ2" s="8" t="s">
        <v>55</v>
      </c>
      <c r="BMR2" s="8" t="s">
        <v>55</v>
      </c>
      <c r="BMS2" s="8" t="s">
        <v>55</v>
      </c>
      <c r="BMT2" s="8" t="s">
        <v>55</v>
      </c>
      <c r="BMU2" s="8" t="s">
        <v>55</v>
      </c>
      <c r="BMV2" s="8" t="s">
        <v>55</v>
      </c>
      <c r="BMW2" s="8" t="s">
        <v>55</v>
      </c>
      <c r="BMX2" s="8" t="s">
        <v>55</v>
      </c>
      <c r="BMY2" s="8" t="s">
        <v>55</v>
      </c>
      <c r="BMZ2" s="8" t="s">
        <v>55</v>
      </c>
      <c r="BNA2" s="8" t="s">
        <v>55</v>
      </c>
      <c r="BNB2" s="8" t="s">
        <v>55</v>
      </c>
      <c r="BNC2" s="8" t="s">
        <v>55</v>
      </c>
      <c r="BND2" s="8" t="s">
        <v>55</v>
      </c>
      <c r="BNE2" s="8" t="s">
        <v>55</v>
      </c>
      <c r="BNF2" s="8" t="s">
        <v>55</v>
      </c>
      <c r="BNG2" s="8" t="s">
        <v>55</v>
      </c>
      <c r="BNH2" s="8" t="s">
        <v>55</v>
      </c>
      <c r="BNI2" s="8" t="s">
        <v>55</v>
      </c>
      <c r="BNJ2" s="8" t="s">
        <v>55</v>
      </c>
      <c r="BNK2" s="8" t="s">
        <v>55</v>
      </c>
      <c r="BNL2" s="8" t="s">
        <v>55</v>
      </c>
      <c r="BNM2" s="8" t="s">
        <v>55</v>
      </c>
      <c r="BNN2" s="8" t="s">
        <v>55</v>
      </c>
      <c r="BNO2" s="8" t="s">
        <v>55</v>
      </c>
      <c r="BNP2" s="8" t="s">
        <v>55</v>
      </c>
      <c r="BNQ2" s="8" t="s">
        <v>55</v>
      </c>
      <c r="BNR2" s="8" t="s">
        <v>55</v>
      </c>
      <c r="BNS2" s="8" t="s">
        <v>55</v>
      </c>
      <c r="BNT2" s="8" t="s">
        <v>55</v>
      </c>
      <c r="BNU2" s="8" t="s">
        <v>55</v>
      </c>
      <c r="BNV2" s="8" t="s">
        <v>55</v>
      </c>
      <c r="BNW2" s="8" t="s">
        <v>55</v>
      </c>
      <c r="BNX2" s="8" t="s">
        <v>55</v>
      </c>
      <c r="BNY2" s="8" t="s">
        <v>55</v>
      </c>
      <c r="BNZ2" s="8" t="s">
        <v>55</v>
      </c>
      <c r="BOA2" s="8" t="s">
        <v>55</v>
      </c>
      <c r="BOB2" s="8" t="s">
        <v>55</v>
      </c>
      <c r="BOC2" s="8" t="s">
        <v>55</v>
      </c>
      <c r="BOD2" s="8" t="s">
        <v>55</v>
      </c>
      <c r="BOE2" s="8" t="s">
        <v>55</v>
      </c>
      <c r="BOF2" s="8" t="s">
        <v>55</v>
      </c>
      <c r="BOG2" s="8" t="s">
        <v>55</v>
      </c>
      <c r="BOH2" s="8" t="s">
        <v>55</v>
      </c>
      <c r="BOI2" s="8" t="s">
        <v>55</v>
      </c>
      <c r="BOJ2" s="8" t="s">
        <v>55</v>
      </c>
      <c r="BOK2" s="8" t="s">
        <v>55</v>
      </c>
      <c r="BOL2" s="8" t="s">
        <v>55</v>
      </c>
      <c r="BOM2" s="8" t="s">
        <v>55</v>
      </c>
      <c r="BON2" s="8" t="s">
        <v>55</v>
      </c>
      <c r="BOO2" s="8" t="s">
        <v>55</v>
      </c>
      <c r="BOP2" s="8" t="s">
        <v>55</v>
      </c>
      <c r="BOQ2" s="8" t="s">
        <v>55</v>
      </c>
      <c r="BOR2" s="8" t="s">
        <v>55</v>
      </c>
      <c r="BOS2" s="8" t="s">
        <v>55</v>
      </c>
      <c r="BOT2" s="8" t="s">
        <v>55</v>
      </c>
      <c r="BOU2" s="8" t="s">
        <v>55</v>
      </c>
      <c r="BOV2" s="8" t="s">
        <v>55</v>
      </c>
      <c r="BOW2" s="8" t="s">
        <v>55</v>
      </c>
      <c r="BOX2" s="8" t="s">
        <v>55</v>
      </c>
      <c r="BOY2" s="8" t="s">
        <v>55</v>
      </c>
      <c r="BOZ2" s="8" t="s">
        <v>55</v>
      </c>
      <c r="BPA2" s="8" t="s">
        <v>55</v>
      </c>
      <c r="BPB2" s="8" t="s">
        <v>55</v>
      </c>
      <c r="BPC2" s="8" t="s">
        <v>55</v>
      </c>
      <c r="BPD2" s="8" t="s">
        <v>55</v>
      </c>
      <c r="BPE2" s="8" t="s">
        <v>55</v>
      </c>
      <c r="BPF2" s="8" t="s">
        <v>55</v>
      </c>
      <c r="BPG2" s="8" t="s">
        <v>55</v>
      </c>
      <c r="BPH2" s="8" t="s">
        <v>55</v>
      </c>
      <c r="BPI2" s="8" t="s">
        <v>55</v>
      </c>
      <c r="BPJ2" s="8" t="s">
        <v>55</v>
      </c>
      <c r="BPK2" s="8" t="s">
        <v>55</v>
      </c>
      <c r="BPL2" s="8" t="s">
        <v>55</v>
      </c>
      <c r="BPM2" s="8" t="s">
        <v>55</v>
      </c>
      <c r="BPN2" s="8" t="s">
        <v>55</v>
      </c>
      <c r="BPO2" s="8" t="s">
        <v>55</v>
      </c>
      <c r="BPP2" s="8" t="s">
        <v>55</v>
      </c>
      <c r="BPQ2" s="8" t="s">
        <v>55</v>
      </c>
      <c r="BPR2" s="8" t="s">
        <v>55</v>
      </c>
      <c r="BPS2" s="8" t="s">
        <v>55</v>
      </c>
      <c r="BPT2" s="8" t="s">
        <v>55</v>
      </c>
      <c r="BPU2" s="8" t="s">
        <v>55</v>
      </c>
      <c r="BPV2" s="8" t="s">
        <v>55</v>
      </c>
      <c r="BPW2" s="8" t="s">
        <v>55</v>
      </c>
      <c r="BPX2" s="8" t="s">
        <v>55</v>
      </c>
      <c r="BPY2" s="8" t="s">
        <v>55</v>
      </c>
      <c r="BPZ2" s="8" t="s">
        <v>55</v>
      </c>
      <c r="BQA2" s="8" t="s">
        <v>55</v>
      </c>
      <c r="BQB2" s="8" t="s">
        <v>55</v>
      </c>
      <c r="BQC2" s="8" t="s">
        <v>55</v>
      </c>
      <c r="BQD2" s="8" t="s">
        <v>55</v>
      </c>
      <c r="BQE2" s="8" t="s">
        <v>55</v>
      </c>
      <c r="BQF2" s="8" t="s">
        <v>55</v>
      </c>
      <c r="BQG2" s="8" t="s">
        <v>55</v>
      </c>
      <c r="BQH2" s="8" t="s">
        <v>55</v>
      </c>
      <c r="BQI2" s="8" t="s">
        <v>55</v>
      </c>
      <c r="BQJ2" s="8" t="s">
        <v>55</v>
      </c>
      <c r="BQK2" s="8" t="s">
        <v>55</v>
      </c>
      <c r="BQL2" s="8" t="s">
        <v>55</v>
      </c>
      <c r="BQM2" s="8" t="s">
        <v>55</v>
      </c>
      <c r="BQN2" s="8" t="s">
        <v>55</v>
      </c>
      <c r="BQO2" s="8" t="s">
        <v>55</v>
      </c>
      <c r="BQP2" s="8" t="s">
        <v>55</v>
      </c>
      <c r="BQQ2" s="8" t="s">
        <v>55</v>
      </c>
      <c r="BQR2" s="8" t="s">
        <v>55</v>
      </c>
      <c r="BQS2" s="8" t="s">
        <v>55</v>
      </c>
      <c r="BQT2" s="8" t="s">
        <v>55</v>
      </c>
      <c r="BQU2" s="8" t="s">
        <v>55</v>
      </c>
      <c r="BQV2" s="8" t="s">
        <v>55</v>
      </c>
      <c r="BQW2" s="8" t="s">
        <v>55</v>
      </c>
      <c r="BQX2" s="8" t="s">
        <v>55</v>
      </c>
      <c r="BQY2" s="8" t="s">
        <v>55</v>
      </c>
      <c r="BQZ2" s="8" t="s">
        <v>55</v>
      </c>
      <c r="BRA2" s="8" t="s">
        <v>55</v>
      </c>
      <c r="BRB2" s="8" t="s">
        <v>55</v>
      </c>
      <c r="BRC2" s="8" t="s">
        <v>55</v>
      </c>
      <c r="BRD2" s="8" t="s">
        <v>55</v>
      </c>
      <c r="BRE2" s="8" t="s">
        <v>55</v>
      </c>
      <c r="BRF2" s="8" t="s">
        <v>55</v>
      </c>
      <c r="BRG2" s="8" t="s">
        <v>55</v>
      </c>
      <c r="BRH2" s="8" t="s">
        <v>55</v>
      </c>
      <c r="BRI2" s="8" t="s">
        <v>55</v>
      </c>
      <c r="BRJ2" s="8" t="s">
        <v>55</v>
      </c>
      <c r="BRK2" s="8" t="s">
        <v>55</v>
      </c>
      <c r="BRL2" s="8" t="s">
        <v>55</v>
      </c>
      <c r="BRM2" s="8" t="s">
        <v>55</v>
      </c>
      <c r="BRN2" s="8" t="s">
        <v>55</v>
      </c>
      <c r="BRO2" s="8" t="s">
        <v>55</v>
      </c>
      <c r="BRP2" s="8" t="s">
        <v>55</v>
      </c>
      <c r="BRQ2" s="8" t="s">
        <v>55</v>
      </c>
      <c r="BRR2" s="8" t="s">
        <v>55</v>
      </c>
      <c r="BRS2" s="8" t="s">
        <v>55</v>
      </c>
      <c r="BRT2" s="8" t="s">
        <v>55</v>
      </c>
      <c r="BRU2" s="8" t="s">
        <v>55</v>
      </c>
      <c r="BRV2" s="8" t="s">
        <v>55</v>
      </c>
      <c r="BRW2" s="8" t="s">
        <v>55</v>
      </c>
      <c r="BRX2" s="8" t="s">
        <v>55</v>
      </c>
      <c r="BRY2" s="8" t="s">
        <v>55</v>
      </c>
      <c r="BRZ2" s="8" t="s">
        <v>55</v>
      </c>
      <c r="BSA2" s="8" t="s">
        <v>55</v>
      </c>
      <c r="BSB2" s="8" t="s">
        <v>55</v>
      </c>
      <c r="BSC2" s="8" t="s">
        <v>55</v>
      </c>
      <c r="BSD2" s="8" t="s">
        <v>55</v>
      </c>
      <c r="BSE2" s="8" t="s">
        <v>55</v>
      </c>
      <c r="BSF2" s="8" t="s">
        <v>55</v>
      </c>
      <c r="BSG2" s="8" t="s">
        <v>55</v>
      </c>
      <c r="BSH2" s="8" t="s">
        <v>55</v>
      </c>
      <c r="BSI2" s="8" t="s">
        <v>55</v>
      </c>
      <c r="BSJ2" s="8" t="s">
        <v>55</v>
      </c>
      <c r="BSK2" s="8" t="s">
        <v>55</v>
      </c>
      <c r="BSL2" s="8" t="s">
        <v>55</v>
      </c>
      <c r="BSM2" s="8" t="s">
        <v>55</v>
      </c>
      <c r="BSN2" s="8" t="s">
        <v>55</v>
      </c>
      <c r="BSO2" s="8" t="s">
        <v>55</v>
      </c>
      <c r="BSP2" s="8" t="s">
        <v>55</v>
      </c>
      <c r="BSQ2" s="8" t="s">
        <v>55</v>
      </c>
      <c r="BSR2" s="8" t="s">
        <v>55</v>
      </c>
      <c r="BSS2" s="8" t="s">
        <v>55</v>
      </c>
      <c r="BST2" s="8" t="s">
        <v>55</v>
      </c>
      <c r="BSU2" s="8" t="s">
        <v>55</v>
      </c>
      <c r="BSV2" s="8" t="s">
        <v>55</v>
      </c>
      <c r="BSW2" s="8" t="s">
        <v>55</v>
      </c>
      <c r="BSX2" s="8" t="s">
        <v>55</v>
      </c>
      <c r="BSY2" s="8" t="s">
        <v>55</v>
      </c>
      <c r="BSZ2" s="8" t="s">
        <v>55</v>
      </c>
      <c r="BTA2" s="8" t="s">
        <v>55</v>
      </c>
      <c r="BTB2" s="8" t="s">
        <v>55</v>
      </c>
      <c r="BTC2" s="8" t="s">
        <v>55</v>
      </c>
      <c r="BTD2" s="8" t="s">
        <v>55</v>
      </c>
      <c r="BTE2" s="8" t="s">
        <v>55</v>
      </c>
      <c r="BTF2" s="8" t="s">
        <v>55</v>
      </c>
      <c r="BTG2" s="8" t="s">
        <v>55</v>
      </c>
      <c r="BTH2" s="8" t="s">
        <v>55</v>
      </c>
      <c r="BTI2" s="8" t="s">
        <v>55</v>
      </c>
      <c r="BTJ2" s="8" t="s">
        <v>55</v>
      </c>
      <c r="BTK2" s="8" t="s">
        <v>55</v>
      </c>
      <c r="BTL2" s="8" t="s">
        <v>55</v>
      </c>
      <c r="BTM2" s="8" t="s">
        <v>55</v>
      </c>
      <c r="BTN2" s="8" t="s">
        <v>55</v>
      </c>
      <c r="BTO2" s="8" t="s">
        <v>55</v>
      </c>
      <c r="BTP2" s="8" t="s">
        <v>55</v>
      </c>
      <c r="BTQ2" s="8" t="s">
        <v>55</v>
      </c>
      <c r="BTR2" s="8" t="s">
        <v>55</v>
      </c>
      <c r="BTS2" s="8" t="s">
        <v>55</v>
      </c>
      <c r="BTT2" s="8" t="s">
        <v>55</v>
      </c>
      <c r="BTU2" s="8" t="s">
        <v>55</v>
      </c>
      <c r="BTV2" s="8" t="s">
        <v>55</v>
      </c>
      <c r="BTW2" s="8" t="s">
        <v>55</v>
      </c>
      <c r="BTX2" s="8" t="s">
        <v>55</v>
      </c>
      <c r="BTY2" s="8" t="s">
        <v>55</v>
      </c>
      <c r="BTZ2" s="8" t="s">
        <v>55</v>
      </c>
      <c r="BUA2" s="8" t="s">
        <v>55</v>
      </c>
      <c r="BUB2" s="8" t="s">
        <v>55</v>
      </c>
      <c r="BUC2" s="8" t="s">
        <v>55</v>
      </c>
      <c r="BUD2" s="8" t="s">
        <v>55</v>
      </c>
      <c r="BUE2" s="8" t="s">
        <v>55</v>
      </c>
      <c r="BUF2" s="8" t="s">
        <v>55</v>
      </c>
      <c r="BUG2" s="8" t="s">
        <v>55</v>
      </c>
      <c r="BUH2" s="8" t="s">
        <v>55</v>
      </c>
      <c r="BUI2" s="8" t="s">
        <v>55</v>
      </c>
      <c r="BUJ2" s="8" t="s">
        <v>55</v>
      </c>
      <c r="BUK2" s="8" t="s">
        <v>55</v>
      </c>
      <c r="BUL2" s="8" t="s">
        <v>55</v>
      </c>
      <c r="BUM2" s="8" t="s">
        <v>55</v>
      </c>
      <c r="BUN2" s="8" t="s">
        <v>55</v>
      </c>
      <c r="BUO2" s="8" t="s">
        <v>55</v>
      </c>
      <c r="BUP2" s="8" t="s">
        <v>55</v>
      </c>
      <c r="BUQ2" s="8" t="s">
        <v>55</v>
      </c>
      <c r="BUR2" s="8" t="s">
        <v>55</v>
      </c>
      <c r="BUS2" s="8" t="s">
        <v>55</v>
      </c>
      <c r="BUT2" s="8" t="s">
        <v>55</v>
      </c>
      <c r="BUU2" s="8" t="s">
        <v>55</v>
      </c>
      <c r="BUV2" s="8" t="s">
        <v>55</v>
      </c>
      <c r="BUW2" s="8" t="s">
        <v>55</v>
      </c>
      <c r="BUX2" s="8" t="s">
        <v>55</v>
      </c>
      <c r="BUY2" s="8" t="s">
        <v>55</v>
      </c>
      <c r="BUZ2" s="8" t="s">
        <v>55</v>
      </c>
      <c r="BVA2" s="8" t="s">
        <v>55</v>
      </c>
      <c r="BVB2" s="8" t="s">
        <v>55</v>
      </c>
      <c r="BVC2" s="8" t="s">
        <v>55</v>
      </c>
      <c r="BVD2" s="8" t="s">
        <v>55</v>
      </c>
      <c r="BVE2" s="8" t="s">
        <v>55</v>
      </c>
      <c r="BVF2" s="8" t="s">
        <v>55</v>
      </c>
      <c r="BVG2" s="8" t="s">
        <v>55</v>
      </c>
      <c r="BVH2" s="8" t="s">
        <v>55</v>
      </c>
      <c r="BVI2" s="8" t="s">
        <v>55</v>
      </c>
      <c r="BVJ2" s="8" t="s">
        <v>55</v>
      </c>
      <c r="BVK2" s="8" t="s">
        <v>55</v>
      </c>
      <c r="BVL2" s="8" t="s">
        <v>55</v>
      </c>
      <c r="BVM2" s="8" t="s">
        <v>55</v>
      </c>
      <c r="BVN2" s="8" t="s">
        <v>55</v>
      </c>
      <c r="BVO2" s="8" t="s">
        <v>55</v>
      </c>
      <c r="BVP2" s="8" t="s">
        <v>55</v>
      </c>
      <c r="BVQ2" s="8" t="s">
        <v>55</v>
      </c>
      <c r="BVR2" s="8" t="s">
        <v>55</v>
      </c>
      <c r="BVS2" s="8" t="s">
        <v>55</v>
      </c>
      <c r="BVT2" s="8" t="s">
        <v>55</v>
      </c>
      <c r="BVU2" s="8" t="s">
        <v>55</v>
      </c>
      <c r="BVV2" s="8" t="s">
        <v>55</v>
      </c>
      <c r="BVW2" s="8" t="s">
        <v>55</v>
      </c>
      <c r="BVX2" s="8" t="s">
        <v>55</v>
      </c>
      <c r="BVY2" s="8" t="s">
        <v>55</v>
      </c>
      <c r="BVZ2" s="8" t="s">
        <v>55</v>
      </c>
      <c r="BWA2" s="8" t="s">
        <v>55</v>
      </c>
      <c r="BWB2" s="8" t="s">
        <v>55</v>
      </c>
      <c r="BWC2" s="8" t="s">
        <v>55</v>
      </c>
      <c r="BWD2" s="8" t="s">
        <v>55</v>
      </c>
      <c r="BWE2" s="8" t="s">
        <v>55</v>
      </c>
      <c r="BWF2" s="8" t="s">
        <v>55</v>
      </c>
      <c r="BWG2" s="8" t="s">
        <v>55</v>
      </c>
      <c r="BWH2" s="8" t="s">
        <v>55</v>
      </c>
      <c r="BWI2" s="8" t="s">
        <v>55</v>
      </c>
      <c r="BWJ2" s="8" t="s">
        <v>55</v>
      </c>
      <c r="BWK2" s="8" t="s">
        <v>55</v>
      </c>
      <c r="BWL2" s="8" t="s">
        <v>55</v>
      </c>
      <c r="BWM2" s="8" t="s">
        <v>55</v>
      </c>
      <c r="BWN2" s="8" t="s">
        <v>55</v>
      </c>
      <c r="BWO2" s="8" t="s">
        <v>55</v>
      </c>
      <c r="BWP2" s="8" t="s">
        <v>55</v>
      </c>
      <c r="BWQ2" s="8" t="s">
        <v>55</v>
      </c>
      <c r="BWR2" s="8" t="s">
        <v>55</v>
      </c>
      <c r="BWS2" s="8" t="s">
        <v>55</v>
      </c>
      <c r="BWT2" s="8" t="s">
        <v>55</v>
      </c>
      <c r="BWU2" s="8" t="s">
        <v>55</v>
      </c>
      <c r="BWV2" s="8" t="s">
        <v>55</v>
      </c>
      <c r="BWW2" s="8" t="s">
        <v>55</v>
      </c>
      <c r="BWX2" s="8" t="s">
        <v>55</v>
      </c>
      <c r="BWY2" s="8" t="s">
        <v>55</v>
      </c>
      <c r="BWZ2" s="8" t="s">
        <v>55</v>
      </c>
      <c r="BXA2" s="8" t="s">
        <v>55</v>
      </c>
      <c r="BXB2" s="8" t="s">
        <v>55</v>
      </c>
      <c r="BXC2" s="8" t="s">
        <v>55</v>
      </c>
      <c r="BXD2" s="8" t="s">
        <v>55</v>
      </c>
      <c r="BXE2" s="8" t="s">
        <v>55</v>
      </c>
      <c r="BXF2" s="8" t="s">
        <v>55</v>
      </c>
      <c r="BXG2" s="8" t="s">
        <v>55</v>
      </c>
      <c r="BXH2" s="8" t="s">
        <v>55</v>
      </c>
      <c r="BXI2" s="8" t="s">
        <v>55</v>
      </c>
      <c r="BXJ2" s="8" t="s">
        <v>55</v>
      </c>
      <c r="BXK2" s="8" t="s">
        <v>55</v>
      </c>
      <c r="BXL2" s="8" t="s">
        <v>55</v>
      </c>
      <c r="BXM2" s="8" t="s">
        <v>55</v>
      </c>
      <c r="BXN2" s="8" t="s">
        <v>55</v>
      </c>
      <c r="BXO2" s="8" t="s">
        <v>55</v>
      </c>
      <c r="BXP2" s="8" t="s">
        <v>55</v>
      </c>
      <c r="BXQ2" s="8" t="s">
        <v>55</v>
      </c>
      <c r="BXR2" s="8" t="s">
        <v>55</v>
      </c>
      <c r="BXS2" s="8" t="s">
        <v>55</v>
      </c>
      <c r="BXT2" s="8" t="s">
        <v>55</v>
      </c>
      <c r="BXU2" s="8" t="s">
        <v>55</v>
      </c>
      <c r="BXV2" s="8" t="s">
        <v>55</v>
      </c>
      <c r="BXW2" s="8" t="s">
        <v>55</v>
      </c>
      <c r="BXX2" s="8" t="s">
        <v>55</v>
      </c>
      <c r="BXY2" s="8" t="s">
        <v>55</v>
      </c>
      <c r="BXZ2" s="8" t="s">
        <v>55</v>
      </c>
      <c r="BYA2" s="8" t="s">
        <v>55</v>
      </c>
      <c r="BYB2" s="8" t="s">
        <v>55</v>
      </c>
      <c r="BYC2" s="8" t="s">
        <v>55</v>
      </c>
      <c r="BYD2" s="8" t="s">
        <v>55</v>
      </c>
      <c r="BYE2" s="8" t="s">
        <v>55</v>
      </c>
      <c r="BYF2" s="8" t="s">
        <v>55</v>
      </c>
      <c r="BYG2" s="8" t="s">
        <v>55</v>
      </c>
      <c r="BYH2" s="8" t="s">
        <v>55</v>
      </c>
      <c r="BYI2" s="8" t="s">
        <v>55</v>
      </c>
      <c r="BYJ2" s="8" t="s">
        <v>55</v>
      </c>
      <c r="BYK2" s="8" t="s">
        <v>55</v>
      </c>
      <c r="BYL2" s="8" t="s">
        <v>55</v>
      </c>
      <c r="BYM2" s="8" t="s">
        <v>55</v>
      </c>
      <c r="BYN2" s="8" t="s">
        <v>55</v>
      </c>
      <c r="BYO2" s="8" t="s">
        <v>55</v>
      </c>
      <c r="BYP2" s="8" t="s">
        <v>55</v>
      </c>
      <c r="BYQ2" s="8" t="s">
        <v>55</v>
      </c>
      <c r="BYR2" s="8" t="s">
        <v>55</v>
      </c>
      <c r="BYS2" s="8" t="s">
        <v>55</v>
      </c>
      <c r="BYT2" s="8" t="s">
        <v>55</v>
      </c>
      <c r="BYU2" s="8" t="s">
        <v>55</v>
      </c>
      <c r="BYV2" s="8" t="s">
        <v>55</v>
      </c>
      <c r="BYW2" s="8" t="s">
        <v>55</v>
      </c>
      <c r="BYX2" s="8" t="s">
        <v>55</v>
      </c>
      <c r="BYY2" s="8" t="s">
        <v>55</v>
      </c>
      <c r="BYZ2" s="8" t="s">
        <v>55</v>
      </c>
      <c r="BZA2" s="8" t="s">
        <v>55</v>
      </c>
      <c r="BZB2" s="8" t="s">
        <v>55</v>
      </c>
      <c r="BZC2" s="8" t="s">
        <v>55</v>
      </c>
      <c r="BZD2" s="8" t="s">
        <v>55</v>
      </c>
      <c r="BZE2" s="8" t="s">
        <v>55</v>
      </c>
      <c r="BZF2" s="8" t="s">
        <v>55</v>
      </c>
      <c r="BZG2" s="8" t="s">
        <v>55</v>
      </c>
      <c r="BZH2" s="8" t="s">
        <v>55</v>
      </c>
      <c r="BZI2" s="8" t="s">
        <v>55</v>
      </c>
      <c r="BZJ2" s="8" t="s">
        <v>55</v>
      </c>
      <c r="BZK2" s="8" t="s">
        <v>55</v>
      </c>
      <c r="BZL2" s="8" t="s">
        <v>55</v>
      </c>
      <c r="BZM2" s="8" t="s">
        <v>55</v>
      </c>
      <c r="BZN2" s="8" t="s">
        <v>55</v>
      </c>
      <c r="BZO2" s="8" t="s">
        <v>55</v>
      </c>
      <c r="BZP2" s="8" t="s">
        <v>55</v>
      </c>
      <c r="BZQ2" s="8" t="s">
        <v>55</v>
      </c>
      <c r="BZR2" s="8" t="s">
        <v>55</v>
      </c>
      <c r="BZS2" s="8" t="s">
        <v>55</v>
      </c>
      <c r="BZT2" s="8" t="s">
        <v>55</v>
      </c>
      <c r="BZU2" s="8" t="s">
        <v>55</v>
      </c>
      <c r="BZV2" s="8" t="s">
        <v>55</v>
      </c>
      <c r="BZW2" s="8" t="s">
        <v>55</v>
      </c>
      <c r="BZX2" s="8" t="s">
        <v>55</v>
      </c>
      <c r="BZY2" s="8" t="s">
        <v>55</v>
      </c>
      <c r="BZZ2" s="8" t="s">
        <v>55</v>
      </c>
      <c r="CAA2" s="8" t="s">
        <v>55</v>
      </c>
      <c r="CAB2" s="8" t="s">
        <v>55</v>
      </c>
      <c r="CAC2" s="8" t="s">
        <v>55</v>
      </c>
      <c r="CAD2" s="8" t="s">
        <v>55</v>
      </c>
      <c r="CAE2" s="8" t="s">
        <v>55</v>
      </c>
      <c r="CAF2" s="8" t="s">
        <v>55</v>
      </c>
      <c r="CAG2" s="8" t="s">
        <v>55</v>
      </c>
      <c r="CAH2" s="8" t="s">
        <v>55</v>
      </c>
      <c r="CAI2" s="8" t="s">
        <v>55</v>
      </c>
      <c r="CAJ2" s="8" t="s">
        <v>55</v>
      </c>
      <c r="CAK2" s="8" t="s">
        <v>55</v>
      </c>
      <c r="CAL2" s="8" t="s">
        <v>55</v>
      </c>
      <c r="CAM2" s="8" t="s">
        <v>55</v>
      </c>
      <c r="CAN2" s="8" t="s">
        <v>55</v>
      </c>
      <c r="CAO2" s="8" t="s">
        <v>55</v>
      </c>
      <c r="CAP2" s="8" t="s">
        <v>55</v>
      </c>
      <c r="CAQ2" s="8" t="s">
        <v>55</v>
      </c>
      <c r="CAR2" s="8" t="s">
        <v>55</v>
      </c>
      <c r="CAS2" s="8" t="s">
        <v>55</v>
      </c>
      <c r="CAT2" s="8" t="s">
        <v>55</v>
      </c>
      <c r="CAU2" s="8" t="s">
        <v>55</v>
      </c>
      <c r="CAV2" s="8" t="s">
        <v>55</v>
      </c>
      <c r="CAW2" s="8" t="s">
        <v>55</v>
      </c>
      <c r="CAX2" s="8" t="s">
        <v>55</v>
      </c>
      <c r="CAY2" s="8" t="s">
        <v>55</v>
      </c>
      <c r="CAZ2" s="8" t="s">
        <v>55</v>
      </c>
      <c r="CBA2" s="8" t="s">
        <v>55</v>
      </c>
      <c r="CBB2" s="8" t="s">
        <v>55</v>
      </c>
      <c r="CBC2" s="8" t="s">
        <v>55</v>
      </c>
      <c r="CBD2" s="8" t="s">
        <v>55</v>
      </c>
      <c r="CBE2" s="8" t="s">
        <v>55</v>
      </c>
      <c r="CBF2" s="8" t="s">
        <v>55</v>
      </c>
      <c r="CBG2" s="8" t="s">
        <v>55</v>
      </c>
      <c r="CBH2" s="8" t="s">
        <v>55</v>
      </c>
      <c r="CBI2" s="8" t="s">
        <v>55</v>
      </c>
      <c r="CBJ2" s="8" t="s">
        <v>55</v>
      </c>
      <c r="CBK2" s="8" t="s">
        <v>55</v>
      </c>
      <c r="CBL2" s="8" t="s">
        <v>55</v>
      </c>
      <c r="CBM2" s="8" t="s">
        <v>55</v>
      </c>
      <c r="CBN2" s="8" t="s">
        <v>55</v>
      </c>
      <c r="CBO2" s="8" t="s">
        <v>55</v>
      </c>
      <c r="CBP2" s="8" t="s">
        <v>55</v>
      </c>
      <c r="CBQ2" s="8" t="s">
        <v>55</v>
      </c>
      <c r="CBR2" s="8" t="s">
        <v>55</v>
      </c>
      <c r="CBS2" s="8" t="s">
        <v>55</v>
      </c>
      <c r="CBT2" s="8" t="s">
        <v>55</v>
      </c>
      <c r="CBU2" s="8" t="s">
        <v>55</v>
      </c>
      <c r="CBV2" s="8" t="s">
        <v>55</v>
      </c>
      <c r="CBW2" s="8" t="s">
        <v>55</v>
      </c>
      <c r="CBX2" s="8" t="s">
        <v>55</v>
      </c>
      <c r="CBY2" s="8" t="s">
        <v>55</v>
      </c>
      <c r="CBZ2" s="8" t="s">
        <v>55</v>
      </c>
      <c r="CCA2" s="8" t="s">
        <v>55</v>
      </c>
      <c r="CCB2" s="8" t="s">
        <v>55</v>
      </c>
      <c r="CCC2" s="8" t="s">
        <v>55</v>
      </c>
      <c r="CCD2" s="8" t="s">
        <v>55</v>
      </c>
      <c r="CCE2" s="8" t="s">
        <v>55</v>
      </c>
      <c r="CCF2" s="8" t="s">
        <v>55</v>
      </c>
      <c r="CCG2" s="8" t="s">
        <v>55</v>
      </c>
      <c r="CCH2" s="8" t="s">
        <v>55</v>
      </c>
      <c r="CCI2" s="8" t="s">
        <v>55</v>
      </c>
      <c r="CCJ2" s="8" t="s">
        <v>55</v>
      </c>
      <c r="CCK2" s="8" t="s">
        <v>55</v>
      </c>
      <c r="CCL2" s="8" t="s">
        <v>55</v>
      </c>
      <c r="CCM2" s="8" t="s">
        <v>55</v>
      </c>
      <c r="CCN2" s="8" t="s">
        <v>55</v>
      </c>
      <c r="CCO2" s="8" t="s">
        <v>55</v>
      </c>
      <c r="CCP2" s="8" t="s">
        <v>55</v>
      </c>
      <c r="CCQ2" s="8" t="s">
        <v>55</v>
      </c>
      <c r="CCR2" s="8" t="s">
        <v>55</v>
      </c>
      <c r="CCS2" s="8" t="s">
        <v>55</v>
      </c>
      <c r="CCT2" s="8" t="s">
        <v>55</v>
      </c>
      <c r="CCU2" s="8" t="s">
        <v>55</v>
      </c>
      <c r="CCV2" s="8" t="s">
        <v>55</v>
      </c>
      <c r="CCW2" s="8" t="s">
        <v>55</v>
      </c>
      <c r="CCX2" s="8" t="s">
        <v>55</v>
      </c>
      <c r="CCY2" s="8" t="s">
        <v>55</v>
      </c>
      <c r="CCZ2" s="8" t="s">
        <v>55</v>
      </c>
      <c r="CDA2" s="8" t="s">
        <v>55</v>
      </c>
      <c r="CDB2" s="8" t="s">
        <v>55</v>
      </c>
      <c r="CDC2" s="8" t="s">
        <v>55</v>
      </c>
      <c r="CDD2" s="8" t="s">
        <v>55</v>
      </c>
      <c r="CDE2" s="8" t="s">
        <v>55</v>
      </c>
      <c r="CDF2" s="8" t="s">
        <v>55</v>
      </c>
      <c r="CDG2" s="8" t="s">
        <v>55</v>
      </c>
      <c r="CDH2" s="8" t="s">
        <v>55</v>
      </c>
      <c r="CDI2" s="8" t="s">
        <v>55</v>
      </c>
      <c r="CDJ2" s="8" t="s">
        <v>55</v>
      </c>
      <c r="CDK2" s="8" t="s">
        <v>55</v>
      </c>
      <c r="CDL2" s="8" t="s">
        <v>55</v>
      </c>
      <c r="CDM2" s="8" t="s">
        <v>55</v>
      </c>
      <c r="CDN2" s="8" t="s">
        <v>55</v>
      </c>
      <c r="CDO2" s="8" t="s">
        <v>55</v>
      </c>
      <c r="CDP2" s="8" t="s">
        <v>55</v>
      </c>
      <c r="CDQ2" s="8" t="s">
        <v>55</v>
      </c>
      <c r="CDR2" s="8" t="s">
        <v>55</v>
      </c>
      <c r="CDS2" s="8" t="s">
        <v>55</v>
      </c>
      <c r="CDT2" s="8" t="s">
        <v>55</v>
      </c>
      <c r="CDU2" s="8" t="s">
        <v>55</v>
      </c>
      <c r="CDV2" s="8" t="s">
        <v>55</v>
      </c>
      <c r="CDW2" s="8" t="s">
        <v>55</v>
      </c>
      <c r="CDX2" s="8" t="s">
        <v>55</v>
      </c>
      <c r="CDY2" s="8" t="s">
        <v>55</v>
      </c>
      <c r="CDZ2" s="8" t="s">
        <v>55</v>
      </c>
      <c r="CEA2" s="8" t="s">
        <v>55</v>
      </c>
      <c r="CEB2" s="8" t="s">
        <v>55</v>
      </c>
      <c r="CEC2" s="8" t="s">
        <v>55</v>
      </c>
      <c r="CED2" s="8" t="s">
        <v>55</v>
      </c>
      <c r="CEE2" s="8" t="s">
        <v>55</v>
      </c>
      <c r="CEF2" s="8" t="s">
        <v>55</v>
      </c>
      <c r="CEG2" s="8" t="s">
        <v>55</v>
      </c>
      <c r="CEH2" s="8" t="s">
        <v>55</v>
      </c>
      <c r="CEI2" s="8" t="s">
        <v>55</v>
      </c>
      <c r="CEJ2" s="8" t="s">
        <v>55</v>
      </c>
      <c r="CEK2" s="8" t="s">
        <v>55</v>
      </c>
      <c r="CEL2" s="8" t="s">
        <v>55</v>
      </c>
      <c r="CEM2" s="8" t="s">
        <v>55</v>
      </c>
      <c r="CEN2" s="8" t="s">
        <v>55</v>
      </c>
      <c r="CEO2" s="8" t="s">
        <v>55</v>
      </c>
      <c r="CEP2" s="8" t="s">
        <v>55</v>
      </c>
      <c r="CEQ2" s="8" t="s">
        <v>55</v>
      </c>
      <c r="CER2" s="8" t="s">
        <v>55</v>
      </c>
      <c r="CES2" s="8" t="s">
        <v>55</v>
      </c>
      <c r="CET2" s="8" t="s">
        <v>55</v>
      </c>
      <c r="CEU2" s="8" t="s">
        <v>55</v>
      </c>
      <c r="CEV2" s="8" t="s">
        <v>55</v>
      </c>
      <c r="CEW2" s="8" t="s">
        <v>55</v>
      </c>
      <c r="CEX2" s="8" t="s">
        <v>55</v>
      </c>
      <c r="CEY2" s="8" t="s">
        <v>55</v>
      </c>
      <c r="CEZ2" s="8" t="s">
        <v>55</v>
      </c>
      <c r="CFA2" s="8" t="s">
        <v>55</v>
      </c>
      <c r="CFB2" s="8" t="s">
        <v>55</v>
      </c>
      <c r="CFC2" s="8" t="s">
        <v>55</v>
      </c>
      <c r="CFD2" s="8" t="s">
        <v>55</v>
      </c>
      <c r="CFE2" s="8" t="s">
        <v>55</v>
      </c>
      <c r="CFF2" s="8" t="s">
        <v>55</v>
      </c>
      <c r="CFG2" s="8" t="s">
        <v>55</v>
      </c>
      <c r="CFH2" s="8" t="s">
        <v>55</v>
      </c>
      <c r="CFI2" s="8" t="s">
        <v>55</v>
      </c>
      <c r="CFJ2" s="8" t="s">
        <v>55</v>
      </c>
      <c r="CFK2" s="8" t="s">
        <v>55</v>
      </c>
      <c r="CFL2" s="8" t="s">
        <v>55</v>
      </c>
      <c r="CFM2" s="8" t="s">
        <v>55</v>
      </c>
      <c r="CFN2" s="8" t="s">
        <v>55</v>
      </c>
      <c r="CFO2" s="8" t="s">
        <v>55</v>
      </c>
      <c r="CFP2" s="8" t="s">
        <v>55</v>
      </c>
      <c r="CFQ2" s="8" t="s">
        <v>55</v>
      </c>
      <c r="CFR2" s="8" t="s">
        <v>55</v>
      </c>
      <c r="CFS2" s="8" t="s">
        <v>55</v>
      </c>
      <c r="CFT2" s="8" t="s">
        <v>55</v>
      </c>
      <c r="CFU2" s="8" t="s">
        <v>55</v>
      </c>
      <c r="CFV2" s="8" t="s">
        <v>55</v>
      </c>
      <c r="CFW2" s="8" t="s">
        <v>55</v>
      </c>
      <c r="CFX2" s="8" t="s">
        <v>55</v>
      </c>
      <c r="CFY2" s="8" t="s">
        <v>55</v>
      </c>
      <c r="CFZ2" s="8" t="s">
        <v>55</v>
      </c>
      <c r="CGA2" s="8" t="s">
        <v>55</v>
      </c>
      <c r="CGB2" s="8" t="s">
        <v>55</v>
      </c>
      <c r="CGC2" s="8" t="s">
        <v>55</v>
      </c>
      <c r="CGD2" s="8" t="s">
        <v>55</v>
      </c>
      <c r="CGE2" s="8" t="s">
        <v>55</v>
      </c>
      <c r="CGF2" s="8" t="s">
        <v>55</v>
      </c>
      <c r="CGG2" s="8" t="s">
        <v>55</v>
      </c>
      <c r="CGH2" s="8" t="s">
        <v>55</v>
      </c>
      <c r="CGI2" s="8" t="s">
        <v>55</v>
      </c>
      <c r="CGJ2" s="8" t="s">
        <v>55</v>
      </c>
      <c r="CGK2" s="8" t="s">
        <v>55</v>
      </c>
      <c r="CGL2" s="8" t="s">
        <v>55</v>
      </c>
      <c r="CGM2" s="8" t="s">
        <v>55</v>
      </c>
      <c r="CGN2" s="8" t="s">
        <v>55</v>
      </c>
      <c r="CGO2" s="8" t="s">
        <v>55</v>
      </c>
      <c r="CGP2" s="8" t="s">
        <v>55</v>
      </c>
      <c r="CGQ2" s="8" t="s">
        <v>55</v>
      </c>
      <c r="CGR2" s="8" t="s">
        <v>55</v>
      </c>
      <c r="CGS2" s="8" t="s">
        <v>55</v>
      </c>
      <c r="CGT2" s="8" t="s">
        <v>55</v>
      </c>
      <c r="CGU2" s="8" t="s">
        <v>55</v>
      </c>
      <c r="CGV2" s="8" t="s">
        <v>55</v>
      </c>
      <c r="CGW2" s="8" t="s">
        <v>55</v>
      </c>
      <c r="CGX2" s="8" t="s">
        <v>55</v>
      </c>
      <c r="CGY2" s="8" t="s">
        <v>55</v>
      </c>
      <c r="CGZ2" s="8" t="s">
        <v>55</v>
      </c>
      <c r="CHA2" s="8" t="s">
        <v>55</v>
      </c>
      <c r="CHB2" s="8" t="s">
        <v>55</v>
      </c>
      <c r="CHC2" s="8" t="s">
        <v>55</v>
      </c>
      <c r="CHD2" s="8" t="s">
        <v>55</v>
      </c>
      <c r="CHE2" s="8" t="s">
        <v>55</v>
      </c>
      <c r="CHF2" s="8" t="s">
        <v>55</v>
      </c>
      <c r="CHG2" s="8" t="s">
        <v>55</v>
      </c>
      <c r="CHH2" s="8" t="s">
        <v>55</v>
      </c>
      <c r="CHI2" s="8" t="s">
        <v>55</v>
      </c>
      <c r="CHJ2" s="8" t="s">
        <v>55</v>
      </c>
      <c r="CHK2" s="8" t="s">
        <v>55</v>
      </c>
      <c r="CHL2" s="8" t="s">
        <v>55</v>
      </c>
      <c r="CHM2" s="8" t="s">
        <v>55</v>
      </c>
      <c r="CHN2" s="8" t="s">
        <v>55</v>
      </c>
      <c r="CHO2" s="8" t="s">
        <v>55</v>
      </c>
      <c r="CHP2" s="8" t="s">
        <v>55</v>
      </c>
      <c r="CHQ2" s="8" t="s">
        <v>55</v>
      </c>
      <c r="CHR2" s="8" t="s">
        <v>55</v>
      </c>
      <c r="CHS2" s="8" t="s">
        <v>55</v>
      </c>
      <c r="CHT2" s="8" t="s">
        <v>55</v>
      </c>
      <c r="CHU2" s="8" t="s">
        <v>55</v>
      </c>
      <c r="CHV2" s="8" t="s">
        <v>55</v>
      </c>
      <c r="CHW2" s="8" t="s">
        <v>55</v>
      </c>
      <c r="CHX2" s="8" t="s">
        <v>55</v>
      </c>
      <c r="CHY2" s="8" t="s">
        <v>55</v>
      </c>
      <c r="CHZ2" s="8" t="s">
        <v>55</v>
      </c>
      <c r="CIA2" s="8" t="s">
        <v>55</v>
      </c>
      <c r="CIB2" s="8" t="s">
        <v>55</v>
      </c>
      <c r="CIC2" s="8" t="s">
        <v>55</v>
      </c>
      <c r="CID2" s="8" t="s">
        <v>55</v>
      </c>
      <c r="CIE2" s="8" t="s">
        <v>55</v>
      </c>
      <c r="CIF2" s="8" t="s">
        <v>55</v>
      </c>
      <c r="CIG2" s="8" t="s">
        <v>55</v>
      </c>
      <c r="CIH2" s="8" t="s">
        <v>55</v>
      </c>
      <c r="CII2" s="8" t="s">
        <v>55</v>
      </c>
      <c r="CIJ2" s="8" t="s">
        <v>55</v>
      </c>
      <c r="CIK2" s="8" t="s">
        <v>55</v>
      </c>
      <c r="CIL2" s="8" t="s">
        <v>55</v>
      </c>
      <c r="CIM2" s="8" t="s">
        <v>55</v>
      </c>
      <c r="CIN2" s="8" t="s">
        <v>55</v>
      </c>
      <c r="CIO2" s="8" t="s">
        <v>55</v>
      </c>
      <c r="CIP2" s="8" t="s">
        <v>55</v>
      </c>
      <c r="CIQ2" s="8" t="s">
        <v>55</v>
      </c>
      <c r="CIR2" s="8" t="s">
        <v>55</v>
      </c>
      <c r="CIS2" s="8" t="s">
        <v>55</v>
      </c>
      <c r="CIT2" s="8" t="s">
        <v>55</v>
      </c>
      <c r="CIU2" s="8" t="s">
        <v>55</v>
      </c>
      <c r="CIV2" s="8" t="s">
        <v>55</v>
      </c>
      <c r="CIW2" s="8" t="s">
        <v>55</v>
      </c>
      <c r="CIX2" s="8" t="s">
        <v>55</v>
      </c>
      <c r="CIY2" s="8" t="s">
        <v>55</v>
      </c>
      <c r="CIZ2" s="8" t="s">
        <v>55</v>
      </c>
      <c r="CJA2" s="8" t="s">
        <v>55</v>
      </c>
      <c r="CJB2" s="8" t="s">
        <v>55</v>
      </c>
      <c r="CJC2" s="8" t="s">
        <v>55</v>
      </c>
      <c r="CJD2" s="8" t="s">
        <v>55</v>
      </c>
      <c r="CJE2" s="8" t="s">
        <v>55</v>
      </c>
      <c r="CJF2" s="8" t="s">
        <v>55</v>
      </c>
      <c r="CJG2" s="8" t="s">
        <v>55</v>
      </c>
      <c r="CJH2" s="8" t="s">
        <v>55</v>
      </c>
      <c r="CJI2" s="8" t="s">
        <v>55</v>
      </c>
      <c r="CJJ2" s="8" t="s">
        <v>55</v>
      </c>
      <c r="CJK2" s="8" t="s">
        <v>55</v>
      </c>
      <c r="CJL2" s="8" t="s">
        <v>55</v>
      </c>
      <c r="CJM2" s="8" t="s">
        <v>55</v>
      </c>
      <c r="CJN2" s="8" t="s">
        <v>55</v>
      </c>
      <c r="CJO2" s="8" t="s">
        <v>55</v>
      </c>
      <c r="CJP2" s="8" t="s">
        <v>55</v>
      </c>
      <c r="CJQ2" s="8" t="s">
        <v>55</v>
      </c>
      <c r="CJR2" s="8" t="s">
        <v>55</v>
      </c>
      <c r="CJS2" s="8" t="s">
        <v>55</v>
      </c>
      <c r="CJT2" s="8" t="s">
        <v>55</v>
      </c>
      <c r="CJU2" s="8" t="s">
        <v>55</v>
      </c>
      <c r="CJV2" s="8" t="s">
        <v>55</v>
      </c>
      <c r="CJW2" s="8" t="s">
        <v>55</v>
      </c>
      <c r="CJX2" s="8" t="s">
        <v>55</v>
      </c>
      <c r="CJY2" s="8" t="s">
        <v>55</v>
      </c>
      <c r="CJZ2" s="8" t="s">
        <v>55</v>
      </c>
      <c r="CKA2" s="8" t="s">
        <v>55</v>
      </c>
      <c r="CKB2" s="8" t="s">
        <v>55</v>
      </c>
      <c r="CKC2" s="8" t="s">
        <v>55</v>
      </c>
      <c r="CKD2" s="8" t="s">
        <v>55</v>
      </c>
      <c r="CKE2" s="8" t="s">
        <v>55</v>
      </c>
      <c r="CKF2" s="8" t="s">
        <v>55</v>
      </c>
      <c r="CKG2" s="8" t="s">
        <v>55</v>
      </c>
      <c r="CKH2" s="8" t="s">
        <v>55</v>
      </c>
      <c r="CKI2" s="8" t="s">
        <v>55</v>
      </c>
      <c r="CKJ2" s="8" t="s">
        <v>55</v>
      </c>
      <c r="CKK2" s="8" t="s">
        <v>55</v>
      </c>
      <c r="CKL2" s="8" t="s">
        <v>55</v>
      </c>
      <c r="CKM2" s="8" t="s">
        <v>55</v>
      </c>
      <c r="CKN2" s="8" t="s">
        <v>55</v>
      </c>
      <c r="CKO2" s="8" t="s">
        <v>55</v>
      </c>
      <c r="CKP2" s="8" t="s">
        <v>55</v>
      </c>
      <c r="CKQ2" s="8" t="s">
        <v>55</v>
      </c>
      <c r="CKR2" s="8" t="s">
        <v>55</v>
      </c>
      <c r="CKS2" s="8" t="s">
        <v>55</v>
      </c>
      <c r="CKT2" s="8" t="s">
        <v>55</v>
      </c>
      <c r="CKU2" s="8" t="s">
        <v>55</v>
      </c>
      <c r="CKV2" s="8" t="s">
        <v>55</v>
      </c>
      <c r="CKW2" s="8" t="s">
        <v>55</v>
      </c>
      <c r="CKX2" s="8" t="s">
        <v>55</v>
      </c>
      <c r="CKY2" s="8" t="s">
        <v>55</v>
      </c>
      <c r="CKZ2" s="8" t="s">
        <v>55</v>
      </c>
      <c r="CLA2" s="8" t="s">
        <v>55</v>
      </c>
      <c r="CLB2" s="8" t="s">
        <v>55</v>
      </c>
      <c r="CLC2" s="8" t="s">
        <v>55</v>
      </c>
      <c r="CLD2" s="8" t="s">
        <v>55</v>
      </c>
      <c r="CLE2" s="8" t="s">
        <v>55</v>
      </c>
      <c r="CLF2" s="8" t="s">
        <v>55</v>
      </c>
      <c r="CLG2" s="8" t="s">
        <v>55</v>
      </c>
      <c r="CLH2" s="8" t="s">
        <v>55</v>
      </c>
      <c r="CLI2" s="8" t="s">
        <v>55</v>
      </c>
      <c r="CLJ2" s="8" t="s">
        <v>55</v>
      </c>
      <c r="CLK2" s="8" t="s">
        <v>55</v>
      </c>
      <c r="CLL2" s="8" t="s">
        <v>55</v>
      </c>
      <c r="CLM2" s="8" t="s">
        <v>55</v>
      </c>
      <c r="CLN2" s="8" t="s">
        <v>55</v>
      </c>
      <c r="CLO2" s="8" t="s">
        <v>55</v>
      </c>
      <c r="CLP2" s="8" t="s">
        <v>55</v>
      </c>
      <c r="CLQ2" s="8" t="s">
        <v>55</v>
      </c>
      <c r="CLR2" s="8" t="s">
        <v>55</v>
      </c>
      <c r="CLS2" s="8" t="s">
        <v>55</v>
      </c>
      <c r="CLT2" s="8" t="s">
        <v>55</v>
      </c>
      <c r="CLU2" s="8" t="s">
        <v>55</v>
      </c>
      <c r="CLV2" s="8" t="s">
        <v>55</v>
      </c>
      <c r="CLW2" s="8" t="s">
        <v>55</v>
      </c>
      <c r="CLX2" s="8" t="s">
        <v>55</v>
      </c>
      <c r="CLY2" s="8" t="s">
        <v>55</v>
      </c>
      <c r="CLZ2" s="8" t="s">
        <v>55</v>
      </c>
      <c r="CMA2" s="8" t="s">
        <v>55</v>
      </c>
      <c r="CMB2" s="8" t="s">
        <v>55</v>
      </c>
      <c r="CMC2" s="8" t="s">
        <v>55</v>
      </c>
      <c r="CMD2" s="8" t="s">
        <v>55</v>
      </c>
      <c r="CME2" s="8" t="s">
        <v>55</v>
      </c>
      <c r="CMF2" s="8" t="s">
        <v>55</v>
      </c>
      <c r="CMG2" s="8" t="s">
        <v>55</v>
      </c>
      <c r="CMH2" s="8" t="s">
        <v>55</v>
      </c>
      <c r="CMI2" s="8" t="s">
        <v>55</v>
      </c>
      <c r="CMJ2" s="8" t="s">
        <v>55</v>
      </c>
      <c r="CMK2" s="8" t="s">
        <v>55</v>
      </c>
      <c r="CML2" s="8" t="s">
        <v>55</v>
      </c>
      <c r="CMM2" s="8" t="s">
        <v>55</v>
      </c>
      <c r="CMN2" s="8" t="s">
        <v>55</v>
      </c>
      <c r="CMO2" s="8" t="s">
        <v>55</v>
      </c>
      <c r="CMP2" s="8" t="s">
        <v>55</v>
      </c>
      <c r="CMQ2" s="8" t="s">
        <v>55</v>
      </c>
      <c r="CMR2" s="8" t="s">
        <v>55</v>
      </c>
      <c r="CMS2" s="8" t="s">
        <v>55</v>
      </c>
      <c r="CMT2" s="8" t="s">
        <v>55</v>
      </c>
      <c r="CMU2" s="8" t="s">
        <v>55</v>
      </c>
      <c r="CMV2" s="8" t="s">
        <v>55</v>
      </c>
      <c r="CMW2" s="8" t="s">
        <v>55</v>
      </c>
      <c r="CMX2" s="8" t="s">
        <v>55</v>
      </c>
      <c r="CMY2" s="8" t="s">
        <v>55</v>
      </c>
      <c r="CMZ2" s="8" t="s">
        <v>55</v>
      </c>
      <c r="CNA2" s="8" t="s">
        <v>55</v>
      </c>
      <c r="CNB2" s="8" t="s">
        <v>55</v>
      </c>
      <c r="CNC2" s="8" t="s">
        <v>55</v>
      </c>
      <c r="CND2" s="8" t="s">
        <v>55</v>
      </c>
      <c r="CNE2" s="8" t="s">
        <v>55</v>
      </c>
      <c r="CNF2" s="8" t="s">
        <v>55</v>
      </c>
      <c r="CNG2" s="8" t="s">
        <v>55</v>
      </c>
      <c r="CNH2" s="8" t="s">
        <v>55</v>
      </c>
      <c r="CNI2" s="8" t="s">
        <v>55</v>
      </c>
      <c r="CNJ2" s="8" t="s">
        <v>55</v>
      </c>
      <c r="CNK2" s="8" t="s">
        <v>55</v>
      </c>
      <c r="CNL2" s="8" t="s">
        <v>55</v>
      </c>
      <c r="CNM2" s="8" t="s">
        <v>55</v>
      </c>
      <c r="CNN2" s="8" t="s">
        <v>55</v>
      </c>
      <c r="CNO2" s="8" t="s">
        <v>55</v>
      </c>
      <c r="CNP2" s="8" t="s">
        <v>55</v>
      </c>
      <c r="CNQ2" s="8" t="s">
        <v>55</v>
      </c>
      <c r="CNR2" s="8" t="s">
        <v>55</v>
      </c>
      <c r="CNS2" s="8" t="s">
        <v>55</v>
      </c>
      <c r="CNT2" s="8" t="s">
        <v>55</v>
      </c>
      <c r="CNU2" s="8" t="s">
        <v>55</v>
      </c>
      <c r="CNV2" s="8" t="s">
        <v>55</v>
      </c>
      <c r="CNW2" s="8" t="s">
        <v>55</v>
      </c>
      <c r="CNX2" s="8" t="s">
        <v>55</v>
      </c>
      <c r="CNY2" s="8" t="s">
        <v>55</v>
      </c>
      <c r="CNZ2" s="8" t="s">
        <v>55</v>
      </c>
      <c r="COA2" s="8" t="s">
        <v>55</v>
      </c>
      <c r="COB2" s="8" t="s">
        <v>55</v>
      </c>
      <c r="COC2" s="8" t="s">
        <v>55</v>
      </c>
      <c r="COD2" s="8" t="s">
        <v>55</v>
      </c>
      <c r="COE2" s="8" t="s">
        <v>55</v>
      </c>
      <c r="COF2" s="8" t="s">
        <v>55</v>
      </c>
      <c r="COG2" s="8" t="s">
        <v>55</v>
      </c>
      <c r="COH2" s="8" t="s">
        <v>55</v>
      </c>
      <c r="COI2" s="8" t="s">
        <v>55</v>
      </c>
      <c r="COJ2" s="8" t="s">
        <v>55</v>
      </c>
      <c r="COK2" s="8" t="s">
        <v>55</v>
      </c>
      <c r="COL2" s="8" t="s">
        <v>55</v>
      </c>
      <c r="COM2" s="8" t="s">
        <v>55</v>
      </c>
      <c r="CON2" s="8" t="s">
        <v>55</v>
      </c>
      <c r="COO2" s="8" t="s">
        <v>55</v>
      </c>
      <c r="COP2" s="8" t="s">
        <v>55</v>
      </c>
      <c r="COQ2" s="8" t="s">
        <v>55</v>
      </c>
      <c r="COR2" s="8" t="s">
        <v>55</v>
      </c>
      <c r="COS2" s="8" t="s">
        <v>55</v>
      </c>
      <c r="COT2" s="8" t="s">
        <v>55</v>
      </c>
      <c r="COU2" s="8" t="s">
        <v>55</v>
      </c>
      <c r="COV2" s="8" t="s">
        <v>55</v>
      </c>
      <c r="COW2" s="8" t="s">
        <v>55</v>
      </c>
      <c r="COX2" s="8" t="s">
        <v>55</v>
      </c>
      <c r="COY2" s="8" t="s">
        <v>55</v>
      </c>
      <c r="COZ2" s="8" t="s">
        <v>55</v>
      </c>
      <c r="CPA2" s="8" t="s">
        <v>55</v>
      </c>
      <c r="CPB2" s="8" t="s">
        <v>55</v>
      </c>
      <c r="CPC2" s="8" t="s">
        <v>55</v>
      </c>
      <c r="CPD2" s="8" t="s">
        <v>55</v>
      </c>
      <c r="CPE2" s="8" t="s">
        <v>55</v>
      </c>
      <c r="CPF2" s="8" t="s">
        <v>55</v>
      </c>
      <c r="CPG2" s="8" t="s">
        <v>55</v>
      </c>
      <c r="CPH2" s="8" t="s">
        <v>55</v>
      </c>
      <c r="CPI2" s="8" t="s">
        <v>55</v>
      </c>
      <c r="CPJ2" s="8" t="s">
        <v>55</v>
      </c>
      <c r="CPK2" s="8" t="s">
        <v>55</v>
      </c>
      <c r="CPL2" s="8" t="s">
        <v>55</v>
      </c>
      <c r="CPM2" s="8" t="s">
        <v>55</v>
      </c>
      <c r="CPN2" s="8" t="s">
        <v>55</v>
      </c>
      <c r="CPO2" s="8" t="s">
        <v>55</v>
      </c>
      <c r="CPP2" s="8" t="s">
        <v>55</v>
      </c>
      <c r="CPQ2" s="8" t="s">
        <v>55</v>
      </c>
      <c r="CPR2" s="8" t="s">
        <v>55</v>
      </c>
      <c r="CPS2" s="8" t="s">
        <v>55</v>
      </c>
      <c r="CPT2" s="8" t="s">
        <v>55</v>
      </c>
      <c r="CPU2" s="8" t="s">
        <v>55</v>
      </c>
      <c r="CPV2" s="8" t="s">
        <v>55</v>
      </c>
      <c r="CPW2" s="8" t="s">
        <v>55</v>
      </c>
      <c r="CPX2" s="8" t="s">
        <v>55</v>
      </c>
      <c r="CPY2" s="8" t="s">
        <v>55</v>
      </c>
      <c r="CPZ2" s="8" t="s">
        <v>55</v>
      </c>
      <c r="CQA2" s="8" t="s">
        <v>55</v>
      </c>
      <c r="CQB2" s="8" t="s">
        <v>55</v>
      </c>
      <c r="CQC2" s="8" t="s">
        <v>55</v>
      </c>
      <c r="CQD2" s="8" t="s">
        <v>55</v>
      </c>
      <c r="CQE2" s="8" t="s">
        <v>55</v>
      </c>
      <c r="CQF2" s="8" t="s">
        <v>55</v>
      </c>
      <c r="CQG2" s="8" t="s">
        <v>55</v>
      </c>
      <c r="CQH2" s="8" t="s">
        <v>55</v>
      </c>
      <c r="CQI2" s="8" t="s">
        <v>55</v>
      </c>
      <c r="CQJ2" s="8" t="s">
        <v>55</v>
      </c>
      <c r="CQK2" s="8" t="s">
        <v>55</v>
      </c>
      <c r="CQL2" s="8" t="s">
        <v>55</v>
      </c>
      <c r="CQM2" s="8" t="s">
        <v>55</v>
      </c>
      <c r="CQN2" s="8" t="s">
        <v>55</v>
      </c>
      <c r="CQO2" s="8" t="s">
        <v>55</v>
      </c>
      <c r="CQP2" s="8" t="s">
        <v>55</v>
      </c>
      <c r="CQQ2" s="8" t="s">
        <v>55</v>
      </c>
      <c r="CQR2" s="8" t="s">
        <v>55</v>
      </c>
      <c r="CQS2" s="8" t="s">
        <v>55</v>
      </c>
      <c r="CQT2" s="8" t="s">
        <v>55</v>
      </c>
      <c r="CQU2" s="8" t="s">
        <v>55</v>
      </c>
      <c r="CQV2" s="8" t="s">
        <v>55</v>
      </c>
      <c r="CQW2" s="8" t="s">
        <v>55</v>
      </c>
      <c r="CQX2" s="8" t="s">
        <v>55</v>
      </c>
      <c r="CQY2" s="8" t="s">
        <v>55</v>
      </c>
      <c r="CQZ2" s="8" t="s">
        <v>55</v>
      </c>
      <c r="CRA2" s="8" t="s">
        <v>55</v>
      </c>
      <c r="CRB2" s="8" t="s">
        <v>55</v>
      </c>
      <c r="CRC2" s="8" t="s">
        <v>55</v>
      </c>
      <c r="CRD2" s="8" t="s">
        <v>55</v>
      </c>
      <c r="CRE2" s="8" t="s">
        <v>55</v>
      </c>
      <c r="CRF2" s="8" t="s">
        <v>55</v>
      </c>
      <c r="CRG2" s="8" t="s">
        <v>55</v>
      </c>
      <c r="CRH2" s="8" t="s">
        <v>55</v>
      </c>
      <c r="CRI2" s="8" t="s">
        <v>55</v>
      </c>
      <c r="CRJ2" s="8" t="s">
        <v>55</v>
      </c>
      <c r="CRK2" s="8" t="s">
        <v>55</v>
      </c>
      <c r="CRL2" s="8" t="s">
        <v>55</v>
      </c>
      <c r="CRM2" s="8" t="s">
        <v>55</v>
      </c>
      <c r="CRN2" s="8" t="s">
        <v>55</v>
      </c>
      <c r="CRO2" s="8" t="s">
        <v>55</v>
      </c>
      <c r="CRP2" s="8" t="s">
        <v>55</v>
      </c>
      <c r="CRQ2" s="8" t="s">
        <v>55</v>
      </c>
      <c r="CRR2" s="8" t="s">
        <v>55</v>
      </c>
      <c r="CRS2" s="8" t="s">
        <v>55</v>
      </c>
      <c r="CRT2" s="8" t="s">
        <v>55</v>
      </c>
      <c r="CRU2" s="8" t="s">
        <v>55</v>
      </c>
      <c r="CRV2" s="8" t="s">
        <v>55</v>
      </c>
      <c r="CRW2" s="8" t="s">
        <v>55</v>
      </c>
      <c r="CRX2" s="8" t="s">
        <v>55</v>
      </c>
      <c r="CRY2" s="8" t="s">
        <v>55</v>
      </c>
      <c r="CRZ2" s="8" t="s">
        <v>55</v>
      </c>
      <c r="CSA2" s="8" t="s">
        <v>55</v>
      </c>
      <c r="CSB2" s="8" t="s">
        <v>55</v>
      </c>
      <c r="CSC2" s="8" t="s">
        <v>55</v>
      </c>
      <c r="CSD2" s="8" t="s">
        <v>55</v>
      </c>
      <c r="CSE2" s="8" t="s">
        <v>55</v>
      </c>
      <c r="CSF2" s="8" t="s">
        <v>55</v>
      </c>
      <c r="CSG2" s="8" t="s">
        <v>55</v>
      </c>
      <c r="CSH2" s="8" t="s">
        <v>55</v>
      </c>
      <c r="CSI2" s="8" t="s">
        <v>55</v>
      </c>
      <c r="CSJ2" s="8" t="s">
        <v>55</v>
      </c>
      <c r="CSK2" s="8" t="s">
        <v>55</v>
      </c>
      <c r="CSL2" s="8" t="s">
        <v>55</v>
      </c>
      <c r="CSM2" s="8" t="s">
        <v>55</v>
      </c>
      <c r="CSN2" s="8" t="s">
        <v>55</v>
      </c>
      <c r="CSO2" s="8" t="s">
        <v>55</v>
      </c>
      <c r="CSP2" s="8" t="s">
        <v>55</v>
      </c>
      <c r="CSQ2" s="8" t="s">
        <v>55</v>
      </c>
      <c r="CSR2" s="8" t="s">
        <v>55</v>
      </c>
      <c r="CSS2" s="8" t="s">
        <v>55</v>
      </c>
      <c r="CST2" s="8" t="s">
        <v>55</v>
      </c>
      <c r="CSU2" s="8" t="s">
        <v>55</v>
      </c>
      <c r="CSV2" s="8" t="s">
        <v>55</v>
      </c>
      <c r="CSW2" s="8" t="s">
        <v>55</v>
      </c>
      <c r="CSX2" s="8" t="s">
        <v>55</v>
      </c>
      <c r="CSY2" s="8" t="s">
        <v>55</v>
      </c>
      <c r="CSZ2" s="8" t="s">
        <v>55</v>
      </c>
      <c r="CTA2" s="8" t="s">
        <v>55</v>
      </c>
      <c r="CTB2" s="8" t="s">
        <v>55</v>
      </c>
      <c r="CTC2" s="8" t="s">
        <v>55</v>
      </c>
      <c r="CTD2" s="8" t="s">
        <v>55</v>
      </c>
      <c r="CTE2" s="8" t="s">
        <v>55</v>
      </c>
      <c r="CTF2" s="8" t="s">
        <v>55</v>
      </c>
      <c r="CTG2" s="8" t="s">
        <v>55</v>
      </c>
      <c r="CTH2" s="8" t="s">
        <v>55</v>
      </c>
      <c r="CTI2" s="8" t="s">
        <v>55</v>
      </c>
      <c r="CTJ2" s="8" t="s">
        <v>55</v>
      </c>
      <c r="CTK2" s="8" t="s">
        <v>55</v>
      </c>
      <c r="CTL2" s="8" t="s">
        <v>55</v>
      </c>
      <c r="CTM2" s="8" t="s">
        <v>55</v>
      </c>
      <c r="CTN2" s="8" t="s">
        <v>55</v>
      </c>
      <c r="CTO2" s="8" t="s">
        <v>55</v>
      </c>
      <c r="CTP2" s="8" t="s">
        <v>55</v>
      </c>
      <c r="CTQ2" s="8" t="s">
        <v>55</v>
      </c>
      <c r="CTR2" s="8" t="s">
        <v>55</v>
      </c>
      <c r="CTS2" s="8" t="s">
        <v>55</v>
      </c>
      <c r="CTT2" s="8" t="s">
        <v>55</v>
      </c>
      <c r="CTU2" s="8" t="s">
        <v>55</v>
      </c>
      <c r="CTV2" s="8" t="s">
        <v>55</v>
      </c>
      <c r="CTW2" s="8" t="s">
        <v>55</v>
      </c>
      <c r="CTX2" s="8" t="s">
        <v>55</v>
      </c>
      <c r="CTY2" s="8" t="s">
        <v>55</v>
      </c>
      <c r="CTZ2" s="8" t="s">
        <v>55</v>
      </c>
      <c r="CUA2" s="8" t="s">
        <v>55</v>
      </c>
      <c r="CUB2" s="8" t="s">
        <v>55</v>
      </c>
      <c r="CUC2" s="8" t="s">
        <v>55</v>
      </c>
      <c r="CUD2" s="8" t="s">
        <v>55</v>
      </c>
      <c r="CUE2" s="8" t="s">
        <v>55</v>
      </c>
      <c r="CUF2" s="8" t="s">
        <v>55</v>
      </c>
      <c r="CUG2" s="8" t="s">
        <v>55</v>
      </c>
      <c r="CUH2" s="8" t="s">
        <v>55</v>
      </c>
      <c r="CUI2" s="8" t="s">
        <v>55</v>
      </c>
      <c r="CUJ2" s="8" t="s">
        <v>55</v>
      </c>
      <c r="CUK2" s="8" t="s">
        <v>55</v>
      </c>
      <c r="CUL2" s="8" t="s">
        <v>55</v>
      </c>
      <c r="CUM2" s="8" t="s">
        <v>55</v>
      </c>
      <c r="CUN2" s="8" t="s">
        <v>55</v>
      </c>
      <c r="CUO2" s="8" t="s">
        <v>55</v>
      </c>
      <c r="CUP2" s="8" t="s">
        <v>55</v>
      </c>
      <c r="CUQ2" s="8" t="s">
        <v>55</v>
      </c>
      <c r="CUR2" s="8" t="s">
        <v>55</v>
      </c>
      <c r="CUS2" s="8" t="s">
        <v>55</v>
      </c>
      <c r="CUT2" s="8" t="s">
        <v>55</v>
      </c>
      <c r="CUU2" s="8" t="s">
        <v>55</v>
      </c>
      <c r="CUV2" s="8" t="s">
        <v>55</v>
      </c>
      <c r="CUW2" s="8" t="s">
        <v>55</v>
      </c>
      <c r="CUX2" s="8" t="s">
        <v>55</v>
      </c>
      <c r="CUY2" s="8" t="s">
        <v>55</v>
      </c>
      <c r="CUZ2" s="8" t="s">
        <v>55</v>
      </c>
      <c r="CVA2" s="8" t="s">
        <v>55</v>
      </c>
      <c r="CVB2" s="8" t="s">
        <v>55</v>
      </c>
      <c r="CVC2" s="8" t="s">
        <v>55</v>
      </c>
      <c r="CVD2" s="8" t="s">
        <v>55</v>
      </c>
      <c r="CVE2" s="8" t="s">
        <v>55</v>
      </c>
      <c r="CVF2" s="8" t="s">
        <v>55</v>
      </c>
      <c r="CVG2" s="8" t="s">
        <v>55</v>
      </c>
      <c r="CVH2" s="8" t="s">
        <v>55</v>
      </c>
      <c r="CVI2" s="8" t="s">
        <v>55</v>
      </c>
      <c r="CVJ2" s="8" t="s">
        <v>55</v>
      </c>
      <c r="CVK2" s="8" t="s">
        <v>55</v>
      </c>
      <c r="CVL2" s="8" t="s">
        <v>55</v>
      </c>
      <c r="CVM2" s="8" t="s">
        <v>55</v>
      </c>
      <c r="CVN2" s="8" t="s">
        <v>55</v>
      </c>
      <c r="CVO2" s="8" t="s">
        <v>55</v>
      </c>
      <c r="CVP2" s="8" t="s">
        <v>55</v>
      </c>
      <c r="CVQ2" s="8" t="s">
        <v>55</v>
      </c>
      <c r="CVR2" s="8" t="s">
        <v>55</v>
      </c>
      <c r="CVS2" s="8" t="s">
        <v>55</v>
      </c>
      <c r="CVT2" s="8" t="s">
        <v>55</v>
      </c>
      <c r="CVU2" s="8" t="s">
        <v>55</v>
      </c>
      <c r="CVV2" s="8" t="s">
        <v>55</v>
      </c>
      <c r="CVW2" s="8" t="s">
        <v>55</v>
      </c>
      <c r="CVX2" s="8" t="s">
        <v>55</v>
      </c>
      <c r="CVY2" s="8" t="s">
        <v>55</v>
      </c>
      <c r="CVZ2" s="8" t="s">
        <v>55</v>
      </c>
      <c r="CWA2" s="8" t="s">
        <v>55</v>
      </c>
      <c r="CWB2" s="8" t="s">
        <v>55</v>
      </c>
      <c r="CWC2" s="8" t="s">
        <v>55</v>
      </c>
      <c r="CWD2" s="8" t="s">
        <v>55</v>
      </c>
      <c r="CWE2" s="8" t="s">
        <v>55</v>
      </c>
      <c r="CWF2" s="8" t="s">
        <v>55</v>
      </c>
      <c r="CWG2" s="8" t="s">
        <v>55</v>
      </c>
      <c r="CWH2" s="8" t="s">
        <v>55</v>
      </c>
      <c r="CWI2" s="8" t="s">
        <v>55</v>
      </c>
      <c r="CWJ2" s="8" t="s">
        <v>55</v>
      </c>
      <c r="CWK2" s="8" t="s">
        <v>55</v>
      </c>
      <c r="CWL2" s="8" t="s">
        <v>55</v>
      </c>
      <c r="CWM2" s="8" t="s">
        <v>55</v>
      </c>
      <c r="CWN2" s="8" t="s">
        <v>55</v>
      </c>
      <c r="CWO2" s="8" t="s">
        <v>55</v>
      </c>
      <c r="CWP2" s="8" t="s">
        <v>55</v>
      </c>
      <c r="CWQ2" s="8" t="s">
        <v>55</v>
      </c>
      <c r="CWR2" s="8" t="s">
        <v>55</v>
      </c>
      <c r="CWS2" s="8" t="s">
        <v>55</v>
      </c>
      <c r="CWT2" s="8" t="s">
        <v>55</v>
      </c>
      <c r="CWU2" s="8" t="s">
        <v>55</v>
      </c>
      <c r="CWV2" s="8" t="s">
        <v>55</v>
      </c>
      <c r="CWW2" s="8" t="s">
        <v>55</v>
      </c>
      <c r="CWX2" s="8" t="s">
        <v>55</v>
      </c>
      <c r="CWY2" s="8" t="s">
        <v>55</v>
      </c>
      <c r="CWZ2" s="8" t="s">
        <v>55</v>
      </c>
      <c r="CXA2" s="8" t="s">
        <v>55</v>
      </c>
      <c r="CXB2" s="8" t="s">
        <v>55</v>
      </c>
      <c r="CXC2" s="8" t="s">
        <v>55</v>
      </c>
      <c r="CXD2" s="8" t="s">
        <v>55</v>
      </c>
      <c r="CXE2" s="8" t="s">
        <v>55</v>
      </c>
      <c r="CXF2" s="8" t="s">
        <v>55</v>
      </c>
      <c r="CXG2" s="8" t="s">
        <v>55</v>
      </c>
      <c r="CXH2" s="8" t="s">
        <v>55</v>
      </c>
      <c r="CXI2" s="8" t="s">
        <v>55</v>
      </c>
      <c r="CXJ2" s="8" t="s">
        <v>55</v>
      </c>
      <c r="CXK2" s="8" t="s">
        <v>55</v>
      </c>
      <c r="CXL2" s="8" t="s">
        <v>55</v>
      </c>
      <c r="CXM2" s="8" t="s">
        <v>55</v>
      </c>
      <c r="CXN2" s="8" t="s">
        <v>55</v>
      </c>
      <c r="CXO2" s="8" t="s">
        <v>55</v>
      </c>
      <c r="CXP2" s="8" t="s">
        <v>55</v>
      </c>
      <c r="CXQ2" s="8" t="s">
        <v>55</v>
      </c>
      <c r="CXR2" s="8" t="s">
        <v>55</v>
      </c>
      <c r="CXS2" s="8" t="s">
        <v>55</v>
      </c>
      <c r="CXT2" s="8" t="s">
        <v>55</v>
      </c>
      <c r="CXU2" s="8" t="s">
        <v>55</v>
      </c>
      <c r="CXV2" s="8" t="s">
        <v>55</v>
      </c>
      <c r="CXW2" s="8" t="s">
        <v>55</v>
      </c>
      <c r="CXX2" s="8" t="s">
        <v>55</v>
      </c>
      <c r="CXY2" s="8" t="s">
        <v>55</v>
      </c>
      <c r="CXZ2" s="8" t="s">
        <v>55</v>
      </c>
      <c r="CYA2" s="8" t="s">
        <v>55</v>
      </c>
      <c r="CYB2" s="8" t="s">
        <v>55</v>
      </c>
      <c r="CYC2" s="8" t="s">
        <v>55</v>
      </c>
      <c r="CYD2" s="8" t="s">
        <v>55</v>
      </c>
      <c r="CYE2" s="8" t="s">
        <v>55</v>
      </c>
      <c r="CYF2" s="8" t="s">
        <v>55</v>
      </c>
      <c r="CYG2" s="8" t="s">
        <v>55</v>
      </c>
      <c r="CYH2" s="8" t="s">
        <v>55</v>
      </c>
      <c r="CYI2" s="8" t="s">
        <v>55</v>
      </c>
      <c r="CYJ2" s="8" t="s">
        <v>55</v>
      </c>
      <c r="CYK2" s="8" t="s">
        <v>55</v>
      </c>
      <c r="CYL2" s="8" t="s">
        <v>55</v>
      </c>
      <c r="CYM2" s="8" t="s">
        <v>55</v>
      </c>
      <c r="CYN2" s="8" t="s">
        <v>55</v>
      </c>
      <c r="CYO2" s="8" t="s">
        <v>55</v>
      </c>
      <c r="CYP2" s="8" t="s">
        <v>55</v>
      </c>
      <c r="CYQ2" s="8" t="s">
        <v>55</v>
      </c>
      <c r="CYR2" s="8" t="s">
        <v>55</v>
      </c>
      <c r="CYS2" s="8" t="s">
        <v>55</v>
      </c>
      <c r="CYT2" s="8" t="s">
        <v>55</v>
      </c>
      <c r="CYU2" s="8" t="s">
        <v>55</v>
      </c>
      <c r="CYV2" s="8" t="s">
        <v>55</v>
      </c>
      <c r="CYW2" s="8" t="s">
        <v>55</v>
      </c>
      <c r="CYX2" s="8" t="s">
        <v>55</v>
      </c>
      <c r="CYY2" s="8" t="s">
        <v>55</v>
      </c>
      <c r="CYZ2" s="8" t="s">
        <v>55</v>
      </c>
      <c r="CZA2" s="8" t="s">
        <v>55</v>
      </c>
      <c r="CZB2" s="8" t="s">
        <v>55</v>
      </c>
      <c r="CZC2" s="8" t="s">
        <v>55</v>
      </c>
      <c r="CZD2" s="8" t="s">
        <v>55</v>
      </c>
      <c r="CZE2" s="8" t="s">
        <v>55</v>
      </c>
      <c r="CZF2" s="8" t="s">
        <v>55</v>
      </c>
      <c r="CZG2" s="8" t="s">
        <v>55</v>
      </c>
      <c r="CZH2" s="8" t="s">
        <v>55</v>
      </c>
      <c r="CZI2" s="8" t="s">
        <v>55</v>
      </c>
      <c r="CZJ2" s="8" t="s">
        <v>55</v>
      </c>
      <c r="CZK2" s="8" t="s">
        <v>55</v>
      </c>
      <c r="CZL2" s="8" t="s">
        <v>55</v>
      </c>
      <c r="CZM2" s="8" t="s">
        <v>55</v>
      </c>
      <c r="CZN2" s="8" t="s">
        <v>55</v>
      </c>
      <c r="CZO2" s="8" t="s">
        <v>55</v>
      </c>
      <c r="CZP2" s="8" t="s">
        <v>55</v>
      </c>
      <c r="CZQ2" s="8" t="s">
        <v>55</v>
      </c>
      <c r="CZR2" s="8" t="s">
        <v>55</v>
      </c>
      <c r="CZS2" s="8" t="s">
        <v>55</v>
      </c>
      <c r="CZT2" s="8" t="s">
        <v>55</v>
      </c>
      <c r="CZU2" s="8" t="s">
        <v>55</v>
      </c>
      <c r="CZV2" s="8" t="s">
        <v>55</v>
      </c>
      <c r="CZW2" s="8" t="s">
        <v>55</v>
      </c>
      <c r="CZX2" s="8" t="s">
        <v>55</v>
      </c>
      <c r="CZY2" s="8" t="s">
        <v>55</v>
      </c>
      <c r="CZZ2" s="8" t="s">
        <v>55</v>
      </c>
      <c r="DAA2" s="8" t="s">
        <v>55</v>
      </c>
      <c r="DAB2" s="8" t="s">
        <v>55</v>
      </c>
      <c r="DAC2" s="8" t="s">
        <v>55</v>
      </c>
      <c r="DAD2" s="8" t="s">
        <v>55</v>
      </c>
      <c r="DAE2" s="8" t="s">
        <v>55</v>
      </c>
      <c r="DAF2" s="8" t="s">
        <v>55</v>
      </c>
      <c r="DAG2" s="8" t="s">
        <v>55</v>
      </c>
      <c r="DAH2" s="8" t="s">
        <v>55</v>
      </c>
      <c r="DAI2" s="8" t="s">
        <v>55</v>
      </c>
      <c r="DAJ2" s="8" t="s">
        <v>55</v>
      </c>
      <c r="DAK2" s="8" t="s">
        <v>55</v>
      </c>
      <c r="DAL2" s="8" t="s">
        <v>55</v>
      </c>
      <c r="DAM2" s="8" t="s">
        <v>55</v>
      </c>
      <c r="DAN2" s="8" t="s">
        <v>55</v>
      </c>
      <c r="DAO2" s="8" t="s">
        <v>55</v>
      </c>
      <c r="DAP2" s="8" t="s">
        <v>55</v>
      </c>
      <c r="DAQ2" s="8" t="s">
        <v>55</v>
      </c>
      <c r="DAR2" s="8" t="s">
        <v>55</v>
      </c>
      <c r="DAS2" s="8" t="s">
        <v>55</v>
      </c>
      <c r="DAT2" s="8" t="s">
        <v>55</v>
      </c>
      <c r="DAU2" s="8" t="s">
        <v>55</v>
      </c>
      <c r="DAV2" s="8" t="s">
        <v>55</v>
      </c>
      <c r="DAW2" s="8" t="s">
        <v>55</v>
      </c>
      <c r="DAX2" s="8" t="s">
        <v>55</v>
      </c>
      <c r="DAY2" s="8" t="s">
        <v>55</v>
      </c>
      <c r="DAZ2" s="8" t="s">
        <v>55</v>
      </c>
      <c r="DBA2" s="8" t="s">
        <v>55</v>
      </c>
      <c r="DBB2" s="8" t="s">
        <v>55</v>
      </c>
      <c r="DBC2" s="8" t="s">
        <v>55</v>
      </c>
      <c r="DBD2" s="8" t="s">
        <v>55</v>
      </c>
      <c r="DBE2" s="8" t="s">
        <v>55</v>
      </c>
      <c r="DBF2" s="8" t="s">
        <v>55</v>
      </c>
      <c r="DBG2" s="8" t="s">
        <v>55</v>
      </c>
      <c r="DBH2" s="8" t="s">
        <v>55</v>
      </c>
      <c r="DBI2" s="8" t="s">
        <v>55</v>
      </c>
      <c r="DBJ2" s="8" t="s">
        <v>55</v>
      </c>
      <c r="DBK2" s="8" t="s">
        <v>55</v>
      </c>
      <c r="DBL2" s="8" t="s">
        <v>55</v>
      </c>
      <c r="DBM2" s="8" t="s">
        <v>55</v>
      </c>
      <c r="DBN2" s="8" t="s">
        <v>55</v>
      </c>
      <c r="DBO2" s="8" t="s">
        <v>55</v>
      </c>
      <c r="DBP2" s="8" t="s">
        <v>55</v>
      </c>
      <c r="DBQ2" s="8" t="s">
        <v>55</v>
      </c>
      <c r="DBR2" s="8" t="s">
        <v>55</v>
      </c>
      <c r="DBS2" s="8" t="s">
        <v>55</v>
      </c>
      <c r="DBT2" s="8" t="s">
        <v>55</v>
      </c>
      <c r="DBU2" s="8" t="s">
        <v>55</v>
      </c>
      <c r="DBV2" s="8" t="s">
        <v>55</v>
      </c>
      <c r="DBW2" s="8" t="s">
        <v>55</v>
      </c>
      <c r="DBX2" s="8" t="s">
        <v>55</v>
      </c>
      <c r="DBY2" s="8" t="s">
        <v>55</v>
      </c>
      <c r="DBZ2" s="8" t="s">
        <v>55</v>
      </c>
      <c r="DCA2" s="8" t="s">
        <v>55</v>
      </c>
      <c r="DCB2" s="8" t="s">
        <v>55</v>
      </c>
      <c r="DCC2" s="8" t="s">
        <v>55</v>
      </c>
      <c r="DCD2" s="8" t="s">
        <v>55</v>
      </c>
      <c r="DCE2" s="8" t="s">
        <v>55</v>
      </c>
      <c r="DCF2" s="8" t="s">
        <v>55</v>
      </c>
      <c r="DCG2" s="8" t="s">
        <v>55</v>
      </c>
      <c r="DCH2" s="8" t="s">
        <v>55</v>
      </c>
      <c r="DCI2" s="8" t="s">
        <v>55</v>
      </c>
      <c r="DCJ2" s="8" t="s">
        <v>55</v>
      </c>
      <c r="DCK2" s="8" t="s">
        <v>55</v>
      </c>
      <c r="DCL2" s="8" t="s">
        <v>55</v>
      </c>
      <c r="DCM2" s="8" t="s">
        <v>55</v>
      </c>
      <c r="DCN2" s="8" t="s">
        <v>55</v>
      </c>
      <c r="DCO2" s="8" t="s">
        <v>55</v>
      </c>
      <c r="DCP2" s="8" t="s">
        <v>55</v>
      </c>
      <c r="DCQ2" s="8" t="s">
        <v>55</v>
      </c>
      <c r="DCR2" s="8" t="s">
        <v>55</v>
      </c>
      <c r="DCS2" s="8" t="s">
        <v>55</v>
      </c>
      <c r="DCT2" s="8" t="s">
        <v>55</v>
      </c>
      <c r="DCU2" s="8" t="s">
        <v>55</v>
      </c>
      <c r="DCV2" s="8" t="s">
        <v>55</v>
      </c>
      <c r="DCW2" s="8" t="s">
        <v>55</v>
      </c>
      <c r="DCX2" s="8" t="s">
        <v>55</v>
      </c>
      <c r="DCY2" s="8" t="s">
        <v>55</v>
      </c>
      <c r="DCZ2" s="8" t="s">
        <v>55</v>
      </c>
      <c r="DDA2" s="8" t="s">
        <v>55</v>
      </c>
      <c r="DDB2" s="8" t="s">
        <v>55</v>
      </c>
      <c r="DDC2" s="8" t="s">
        <v>55</v>
      </c>
      <c r="DDD2" s="8" t="s">
        <v>55</v>
      </c>
      <c r="DDE2" s="8" t="s">
        <v>55</v>
      </c>
      <c r="DDF2" s="8" t="s">
        <v>55</v>
      </c>
      <c r="DDG2" s="8" t="s">
        <v>55</v>
      </c>
      <c r="DDH2" s="8" t="s">
        <v>55</v>
      </c>
      <c r="DDI2" s="8" t="s">
        <v>55</v>
      </c>
      <c r="DDJ2" s="8" t="s">
        <v>55</v>
      </c>
      <c r="DDK2" s="8" t="s">
        <v>55</v>
      </c>
      <c r="DDL2" s="8" t="s">
        <v>55</v>
      </c>
      <c r="DDM2" s="8" t="s">
        <v>55</v>
      </c>
      <c r="DDN2" s="8" t="s">
        <v>55</v>
      </c>
      <c r="DDO2" s="8" t="s">
        <v>55</v>
      </c>
      <c r="DDP2" s="8" t="s">
        <v>55</v>
      </c>
      <c r="DDQ2" s="8" t="s">
        <v>55</v>
      </c>
      <c r="DDR2" s="8" t="s">
        <v>55</v>
      </c>
      <c r="DDS2" s="8" t="s">
        <v>55</v>
      </c>
      <c r="DDT2" s="8" t="s">
        <v>55</v>
      </c>
      <c r="DDU2" s="8" t="s">
        <v>55</v>
      </c>
      <c r="DDV2" s="8" t="s">
        <v>55</v>
      </c>
      <c r="DDW2" s="8" t="s">
        <v>55</v>
      </c>
      <c r="DDX2" s="8" t="s">
        <v>55</v>
      </c>
      <c r="DDY2" s="8" t="s">
        <v>55</v>
      </c>
      <c r="DDZ2" s="8" t="s">
        <v>55</v>
      </c>
      <c r="DEA2" s="8" t="s">
        <v>55</v>
      </c>
      <c r="DEB2" s="8" t="s">
        <v>55</v>
      </c>
      <c r="DEC2" s="8" t="s">
        <v>55</v>
      </c>
      <c r="DED2" s="8" t="s">
        <v>55</v>
      </c>
      <c r="DEE2" s="8" t="s">
        <v>55</v>
      </c>
      <c r="DEF2" s="8" t="s">
        <v>55</v>
      </c>
      <c r="DEG2" s="8" t="s">
        <v>55</v>
      </c>
      <c r="DEH2" s="8" t="s">
        <v>55</v>
      </c>
      <c r="DEI2" s="8" t="s">
        <v>55</v>
      </c>
      <c r="DEJ2" s="8" t="s">
        <v>55</v>
      </c>
      <c r="DEK2" s="8" t="s">
        <v>55</v>
      </c>
      <c r="DEL2" s="8" t="s">
        <v>55</v>
      </c>
      <c r="DEM2" s="8" t="s">
        <v>55</v>
      </c>
      <c r="DEN2" s="8" t="s">
        <v>55</v>
      </c>
      <c r="DEO2" s="8" t="s">
        <v>55</v>
      </c>
      <c r="DEP2" s="8" t="s">
        <v>55</v>
      </c>
      <c r="DEQ2" s="8" t="s">
        <v>55</v>
      </c>
      <c r="DER2" s="8" t="s">
        <v>55</v>
      </c>
      <c r="DES2" s="8" t="s">
        <v>55</v>
      </c>
      <c r="DET2" s="8" t="s">
        <v>55</v>
      </c>
      <c r="DEU2" s="8" t="s">
        <v>55</v>
      </c>
      <c r="DEV2" s="8" t="s">
        <v>55</v>
      </c>
      <c r="DEW2" s="8" t="s">
        <v>55</v>
      </c>
      <c r="DEX2" s="8" t="s">
        <v>55</v>
      </c>
      <c r="DEY2" s="8" t="s">
        <v>55</v>
      </c>
      <c r="DEZ2" s="8" t="s">
        <v>55</v>
      </c>
      <c r="DFA2" s="8" t="s">
        <v>55</v>
      </c>
      <c r="DFB2" s="8" t="s">
        <v>55</v>
      </c>
      <c r="DFC2" s="8" t="s">
        <v>55</v>
      </c>
      <c r="DFD2" s="8" t="s">
        <v>55</v>
      </c>
      <c r="DFE2" s="8" t="s">
        <v>55</v>
      </c>
      <c r="DFF2" s="8" t="s">
        <v>55</v>
      </c>
      <c r="DFG2" s="8" t="s">
        <v>55</v>
      </c>
      <c r="DFH2" s="8" t="s">
        <v>55</v>
      </c>
      <c r="DFI2" s="8" t="s">
        <v>55</v>
      </c>
      <c r="DFJ2" s="8" t="s">
        <v>55</v>
      </c>
      <c r="DFK2" s="8" t="s">
        <v>55</v>
      </c>
      <c r="DFL2" s="8" t="s">
        <v>55</v>
      </c>
      <c r="DFM2" s="8" t="s">
        <v>55</v>
      </c>
      <c r="DFN2" s="8" t="s">
        <v>55</v>
      </c>
      <c r="DFO2" s="8" t="s">
        <v>55</v>
      </c>
      <c r="DFP2" s="8" t="s">
        <v>55</v>
      </c>
      <c r="DFQ2" s="8" t="s">
        <v>55</v>
      </c>
      <c r="DFR2" s="8" t="s">
        <v>55</v>
      </c>
      <c r="DFS2" s="8" t="s">
        <v>55</v>
      </c>
      <c r="DFT2" s="8" t="s">
        <v>55</v>
      </c>
      <c r="DFU2" s="8" t="s">
        <v>55</v>
      </c>
      <c r="DFV2" s="8" t="s">
        <v>55</v>
      </c>
      <c r="DFW2" s="8" t="s">
        <v>55</v>
      </c>
      <c r="DFX2" s="8" t="s">
        <v>55</v>
      </c>
      <c r="DFY2" s="8" t="s">
        <v>55</v>
      </c>
      <c r="DFZ2" s="8" t="s">
        <v>55</v>
      </c>
      <c r="DGA2" s="8" t="s">
        <v>55</v>
      </c>
      <c r="DGB2" s="8" t="s">
        <v>55</v>
      </c>
      <c r="DGC2" s="8" t="s">
        <v>55</v>
      </c>
      <c r="DGD2" s="8" t="s">
        <v>55</v>
      </c>
      <c r="DGE2" s="8" t="s">
        <v>55</v>
      </c>
      <c r="DGF2" s="8" t="s">
        <v>55</v>
      </c>
      <c r="DGG2" s="8" t="s">
        <v>55</v>
      </c>
      <c r="DGH2" s="8" t="s">
        <v>55</v>
      </c>
      <c r="DGI2" s="8" t="s">
        <v>55</v>
      </c>
      <c r="DGJ2" s="8" t="s">
        <v>55</v>
      </c>
      <c r="DGK2" s="8" t="s">
        <v>55</v>
      </c>
      <c r="DGL2" s="8" t="s">
        <v>55</v>
      </c>
      <c r="DGM2" s="8" t="s">
        <v>55</v>
      </c>
      <c r="DGN2" s="8" t="s">
        <v>55</v>
      </c>
      <c r="DGO2" s="8" t="s">
        <v>55</v>
      </c>
      <c r="DGP2" s="8" t="s">
        <v>55</v>
      </c>
      <c r="DGQ2" s="8" t="s">
        <v>55</v>
      </c>
      <c r="DGR2" s="8" t="s">
        <v>55</v>
      </c>
      <c r="DGS2" s="8" t="s">
        <v>55</v>
      </c>
      <c r="DGT2" s="8" t="s">
        <v>55</v>
      </c>
      <c r="DGU2" s="8" t="s">
        <v>55</v>
      </c>
      <c r="DGV2" s="8" t="s">
        <v>55</v>
      </c>
      <c r="DGW2" s="8" t="s">
        <v>55</v>
      </c>
      <c r="DGX2" s="8" t="s">
        <v>55</v>
      </c>
      <c r="DGY2" s="8" t="s">
        <v>55</v>
      </c>
      <c r="DGZ2" s="8" t="s">
        <v>55</v>
      </c>
      <c r="DHA2" s="8" t="s">
        <v>55</v>
      </c>
      <c r="DHB2" s="8" t="s">
        <v>55</v>
      </c>
      <c r="DHC2" s="8" t="s">
        <v>55</v>
      </c>
      <c r="DHD2" s="8" t="s">
        <v>55</v>
      </c>
      <c r="DHE2" s="8" t="s">
        <v>55</v>
      </c>
      <c r="DHF2" s="8" t="s">
        <v>55</v>
      </c>
      <c r="DHG2" s="8" t="s">
        <v>55</v>
      </c>
      <c r="DHH2" s="8" t="s">
        <v>55</v>
      </c>
      <c r="DHI2" s="8" t="s">
        <v>55</v>
      </c>
      <c r="DHJ2" s="8" t="s">
        <v>55</v>
      </c>
      <c r="DHK2" s="8" t="s">
        <v>55</v>
      </c>
      <c r="DHL2" s="8" t="s">
        <v>55</v>
      </c>
      <c r="DHM2" s="8" t="s">
        <v>55</v>
      </c>
      <c r="DHN2" s="8" t="s">
        <v>55</v>
      </c>
      <c r="DHO2" s="8" t="s">
        <v>55</v>
      </c>
      <c r="DHP2" s="8" t="s">
        <v>55</v>
      </c>
      <c r="DHQ2" s="8" t="s">
        <v>55</v>
      </c>
      <c r="DHR2" s="8" t="s">
        <v>55</v>
      </c>
      <c r="DHS2" s="8" t="s">
        <v>55</v>
      </c>
      <c r="DHT2" s="8" t="s">
        <v>55</v>
      </c>
      <c r="DHU2" s="8" t="s">
        <v>55</v>
      </c>
      <c r="DHV2" s="8" t="s">
        <v>55</v>
      </c>
      <c r="DHW2" s="8" t="s">
        <v>55</v>
      </c>
      <c r="DHX2" s="8" t="s">
        <v>55</v>
      </c>
      <c r="DHY2" s="8" t="s">
        <v>55</v>
      </c>
      <c r="DHZ2" s="8" t="s">
        <v>55</v>
      </c>
      <c r="DIA2" s="8" t="s">
        <v>55</v>
      </c>
      <c r="DIB2" s="8" t="s">
        <v>55</v>
      </c>
      <c r="DIC2" s="8" t="s">
        <v>55</v>
      </c>
      <c r="DID2" s="8" t="s">
        <v>55</v>
      </c>
      <c r="DIE2" s="8" t="s">
        <v>55</v>
      </c>
      <c r="DIF2" s="8" t="s">
        <v>55</v>
      </c>
      <c r="DIG2" s="8" t="s">
        <v>55</v>
      </c>
      <c r="DIH2" s="8" t="s">
        <v>55</v>
      </c>
      <c r="DII2" s="8" t="s">
        <v>55</v>
      </c>
      <c r="DIJ2" s="8" t="s">
        <v>55</v>
      </c>
      <c r="DIK2" s="8" t="s">
        <v>55</v>
      </c>
      <c r="DIL2" s="8" t="s">
        <v>55</v>
      </c>
      <c r="DIM2" s="8" t="s">
        <v>55</v>
      </c>
      <c r="DIN2" s="8" t="s">
        <v>55</v>
      </c>
      <c r="DIO2" s="8" t="s">
        <v>55</v>
      </c>
      <c r="DIP2" s="8" t="s">
        <v>55</v>
      </c>
      <c r="DIQ2" s="8" t="s">
        <v>55</v>
      </c>
      <c r="DIR2" s="8" t="s">
        <v>55</v>
      </c>
      <c r="DIS2" s="8" t="s">
        <v>55</v>
      </c>
      <c r="DIT2" s="8" t="s">
        <v>55</v>
      </c>
      <c r="DIU2" s="8" t="s">
        <v>55</v>
      </c>
      <c r="DIV2" s="8" t="s">
        <v>55</v>
      </c>
      <c r="DIW2" s="8" t="s">
        <v>55</v>
      </c>
      <c r="DIX2" s="8" t="s">
        <v>55</v>
      </c>
      <c r="DIY2" s="8" t="s">
        <v>55</v>
      </c>
      <c r="DIZ2" s="8" t="s">
        <v>55</v>
      </c>
      <c r="DJA2" s="8" t="s">
        <v>55</v>
      </c>
      <c r="DJB2" s="8" t="s">
        <v>55</v>
      </c>
      <c r="DJC2" s="8" t="s">
        <v>55</v>
      </c>
      <c r="DJD2" s="8" t="s">
        <v>55</v>
      </c>
      <c r="DJE2" s="8" t="s">
        <v>55</v>
      </c>
      <c r="DJF2" s="8" t="s">
        <v>55</v>
      </c>
      <c r="DJG2" s="8" t="s">
        <v>55</v>
      </c>
      <c r="DJH2" s="8" t="s">
        <v>55</v>
      </c>
      <c r="DJI2" s="8" t="s">
        <v>55</v>
      </c>
      <c r="DJJ2" s="8" t="s">
        <v>55</v>
      </c>
      <c r="DJK2" s="8" t="s">
        <v>55</v>
      </c>
      <c r="DJL2" s="8" t="s">
        <v>55</v>
      </c>
      <c r="DJM2" s="8" t="s">
        <v>55</v>
      </c>
      <c r="DJN2" s="8" t="s">
        <v>55</v>
      </c>
      <c r="DJO2" s="8" t="s">
        <v>55</v>
      </c>
      <c r="DJP2" s="8" t="s">
        <v>55</v>
      </c>
      <c r="DJQ2" s="8" t="s">
        <v>55</v>
      </c>
      <c r="DJR2" s="8" t="s">
        <v>55</v>
      </c>
      <c r="DJS2" s="8" t="s">
        <v>55</v>
      </c>
      <c r="DJT2" s="8" t="s">
        <v>55</v>
      </c>
      <c r="DJU2" s="8" t="s">
        <v>55</v>
      </c>
      <c r="DJV2" s="8" t="s">
        <v>55</v>
      </c>
      <c r="DJW2" s="8" t="s">
        <v>55</v>
      </c>
      <c r="DJX2" s="8" t="s">
        <v>55</v>
      </c>
      <c r="DJY2" s="8" t="s">
        <v>55</v>
      </c>
      <c r="DJZ2" s="8" t="s">
        <v>55</v>
      </c>
      <c r="DKA2" s="8" t="s">
        <v>55</v>
      </c>
      <c r="DKB2" s="8" t="s">
        <v>55</v>
      </c>
      <c r="DKC2" s="8" t="s">
        <v>55</v>
      </c>
      <c r="DKD2" s="8" t="s">
        <v>55</v>
      </c>
      <c r="DKE2" s="8" t="s">
        <v>55</v>
      </c>
      <c r="DKF2" s="8" t="s">
        <v>55</v>
      </c>
      <c r="DKG2" s="8" t="s">
        <v>55</v>
      </c>
      <c r="DKH2" s="8" t="s">
        <v>55</v>
      </c>
      <c r="DKI2" s="8" t="s">
        <v>55</v>
      </c>
      <c r="DKJ2" s="8" t="s">
        <v>55</v>
      </c>
      <c r="DKK2" s="8" t="s">
        <v>55</v>
      </c>
      <c r="DKL2" s="8" t="s">
        <v>55</v>
      </c>
      <c r="DKM2" s="8" t="s">
        <v>55</v>
      </c>
      <c r="DKN2" s="8" t="s">
        <v>55</v>
      </c>
      <c r="DKO2" s="8" t="s">
        <v>55</v>
      </c>
      <c r="DKP2" s="8" t="s">
        <v>55</v>
      </c>
      <c r="DKQ2" s="8" t="s">
        <v>55</v>
      </c>
      <c r="DKR2" s="8" t="s">
        <v>55</v>
      </c>
      <c r="DKS2" s="8" t="s">
        <v>55</v>
      </c>
      <c r="DKT2" s="8" t="s">
        <v>55</v>
      </c>
      <c r="DKU2" s="8" t="s">
        <v>55</v>
      </c>
      <c r="DKV2" s="8" t="s">
        <v>55</v>
      </c>
      <c r="DKW2" s="8" t="s">
        <v>55</v>
      </c>
      <c r="DKX2" s="8" t="s">
        <v>55</v>
      </c>
      <c r="DKY2" s="8" t="s">
        <v>55</v>
      </c>
      <c r="DKZ2" s="8" t="s">
        <v>55</v>
      </c>
      <c r="DLA2" s="8" t="s">
        <v>55</v>
      </c>
      <c r="DLB2" s="8" t="s">
        <v>55</v>
      </c>
      <c r="DLC2" s="8" t="s">
        <v>55</v>
      </c>
      <c r="DLD2" s="8" t="s">
        <v>55</v>
      </c>
      <c r="DLE2" s="8" t="s">
        <v>55</v>
      </c>
      <c r="DLF2" s="8" t="s">
        <v>55</v>
      </c>
      <c r="DLG2" s="8" t="s">
        <v>55</v>
      </c>
      <c r="DLH2" s="8" t="s">
        <v>55</v>
      </c>
      <c r="DLI2" s="8" t="s">
        <v>55</v>
      </c>
      <c r="DLJ2" s="8" t="s">
        <v>55</v>
      </c>
      <c r="DLK2" s="8" t="s">
        <v>55</v>
      </c>
      <c r="DLL2" s="8" t="s">
        <v>55</v>
      </c>
      <c r="DLM2" s="8" t="s">
        <v>55</v>
      </c>
      <c r="DLN2" s="8" t="s">
        <v>55</v>
      </c>
      <c r="DLO2" s="8" t="s">
        <v>55</v>
      </c>
      <c r="DLP2" s="8" t="s">
        <v>55</v>
      </c>
      <c r="DLQ2" s="8" t="s">
        <v>55</v>
      </c>
      <c r="DLR2" s="8" t="s">
        <v>55</v>
      </c>
      <c r="DLS2" s="8" t="s">
        <v>55</v>
      </c>
      <c r="DLT2" s="8" t="s">
        <v>55</v>
      </c>
      <c r="DLU2" s="8" t="s">
        <v>55</v>
      </c>
      <c r="DLV2" s="8" t="s">
        <v>55</v>
      </c>
      <c r="DLW2" s="8" t="s">
        <v>55</v>
      </c>
      <c r="DLX2" s="8" t="s">
        <v>55</v>
      </c>
      <c r="DLY2" s="8" t="s">
        <v>55</v>
      </c>
      <c r="DLZ2" s="8" t="s">
        <v>55</v>
      </c>
      <c r="DMA2" s="8" t="s">
        <v>55</v>
      </c>
      <c r="DMB2" s="8" t="s">
        <v>55</v>
      </c>
      <c r="DMC2" s="8" t="s">
        <v>55</v>
      </c>
      <c r="DMD2" s="8" t="s">
        <v>55</v>
      </c>
      <c r="DME2" s="8" t="s">
        <v>55</v>
      </c>
      <c r="DMF2" s="8" t="s">
        <v>55</v>
      </c>
      <c r="DMG2" s="8" t="s">
        <v>55</v>
      </c>
      <c r="DMH2" s="8" t="s">
        <v>55</v>
      </c>
      <c r="DMI2" s="8" t="s">
        <v>55</v>
      </c>
      <c r="DMJ2" s="8" t="s">
        <v>55</v>
      </c>
      <c r="DMK2" s="8" t="s">
        <v>55</v>
      </c>
      <c r="DML2" s="8" t="s">
        <v>55</v>
      </c>
      <c r="DMM2" s="8" t="s">
        <v>55</v>
      </c>
      <c r="DMN2" s="8" t="s">
        <v>55</v>
      </c>
      <c r="DMO2" s="8" t="s">
        <v>55</v>
      </c>
      <c r="DMP2" s="8" t="s">
        <v>55</v>
      </c>
      <c r="DMQ2" s="8" t="s">
        <v>55</v>
      </c>
      <c r="DMR2" s="8" t="s">
        <v>55</v>
      </c>
      <c r="DMS2" s="8" t="s">
        <v>55</v>
      </c>
      <c r="DMT2" s="8" t="s">
        <v>55</v>
      </c>
      <c r="DMU2" s="8" t="s">
        <v>55</v>
      </c>
      <c r="DMV2" s="8" t="s">
        <v>55</v>
      </c>
      <c r="DMW2" s="8" t="s">
        <v>55</v>
      </c>
      <c r="DMX2" s="8" t="s">
        <v>55</v>
      </c>
      <c r="DMY2" s="8" t="s">
        <v>55</v>
      </c>
      <c r="DMZ2" s="8" t="s">
        <v>55</v>
      </c>
      <c r="DNA2" s="8" t="s">
        <v>55</v>
      </c>
      <c r="DNB2" s="8" t="s">
        <v>55</v>
      </c>
      <c r="DNC2" s="8" t="s">
        <v>55</v>
      </c>
      <c r="DND2" s="8" t="s">
        <v>55</v>
      </c>
      <c r="DNE2" s="8" t="s">
        <v>55</v>
      </c>
      <c r="DNF2" s="8" t="s">
        <v>55</v>
      </c>
      <c r="DNG2" s="8" t="s">
        <v>55</v>
      </c>
      <c r="DNH2" s="8" t="s">
        <v>55</v>
      </c>
      <c r="DNI2" s="8" t="s">
        <v>55</v>
      </c>
      <c r="DNJ2" s="8" t="s">
        <v>55</v>
      </c>
      <c r="DNK2" s="8" t="s">
        <v>55</v>
      </c>
      <c r="DNL2" s="8" t="s">
        <v>55</v>
      </c>
      <c r="DNM2" s="8" t="s">
        <v>55</v>
      </c>
      <c r="DNN2" s="8" t="s">
        <v>55</v>
      </c>
      <c r="DNO2" s="8" t="s">
        <v>55</v>
      </c>
      <c r="DNP2" s="8" t="s">
        <v>55</v>
      </c>
      <c r="DNQ2" s="8" t="s">
        <v>55</v>
      </c>
      <c r="DNR2" s="8" t="s">
        <v>55</v>
      </c>
      <c r="DNS2" s="8" t="s">
        <v>55</v>
      </c>
      <c r="DNT2" s="8" t="s">
        <v>55</v>
      </c>
      <c r="DNU2" s="8" t="s">
        <v>55</v>
      </c>
      <c r="DNV2" s="8" t="s">
        <v>55</v>
      </c>
      <c r="DNW2" s="8" t="s">
        <v>55</v>
      </c>
      <c r="DNX2" s="8" t="s">
        <v>55</v>
      </c>
      <c r="DNY2" s="8" t="s">
        <v>55</v>
      </c>
      <c r="DNZ2" s="8" t="s">
        <v>55</v>
      </c>
      <c r="DOA2" s="8" t="s">
        <v>55</v>
      </c>
      <c r="DOB2" s="8" t="s">
        <v>55</v>
      </c>
      <c r="DOC2" s="8" t="s">
        <v>55</v>
      </c>
      <c r="DOD2" s="8" t="s">
        <v>55</v>
      </c>
      <c r="DOE2" s="8" t="s">
        <v>55</v>
      </c>
      <c r="DOF2" s="8" t="s">
        <v>55</v>
      </c>
      <c r="DOG2" s="8" t="s">
        <v>55</v>
      </c>
      <c r="DOH2" s="8" t="s">
        <v>55</v>
      </c>
      <c r="DOI2" s="8" t="s">
        <v>55</v>
      </c>
      <c r="DOJ2" s="8" t="s">
        <v>55</v>
      </c>
      <c r="DOK2" s="8" t="s">
        <v>55</v>
      </c>
      <c r="DOL2" s="8" t="s">
        <v>55</v>
      </c>
      <c r="DOM2" s="8" t="s">
        <v>55</v>
      </c>
      <c r="DON2" s="8" t="s">
        <v>55</v>
      </c>
      <c r="DOO2" s="8" t="s">
        <v>55</v>
      </c>
      <c r="DOP2" s="8" t="s">
        <v>55</v>
      </c>
      <c r="DOQ2" s="8" t="s">
        <v>55</v>
      </c>
      <c r="DOR2" s="8" t="s">
        <v>55</v>
      </c>
      <c r="DOS2" s="8" t="s">
        <v>55</v>
      </c>
      <c r="DOT2" s="8" t="s">
        <v>55</v>
      </c>
      <c r="DOU2" s="8" t="s">
        <v>55</v>
      </c>
      <c r="DOV2" s="8" t="s">
        <v>55</v>
      </c>
      <c r="DOW2" s="8" t="s">
        <v>55</v>
      </c>
      <c r="DOX2" s="8" t="s">
        <v>55</v>
      </c>
      <c r="DOY2" s="8" t="s">
        <v>55</v>
      </c>
      <c r="DOZ2" s="8" t="s">
        <v>55</v>
      </c>
      <c r="DPA2" s="8" t="s">
        <v>55</v>
      </c>
      <c r="DPB2" s="8" t="s">
        <v>55</v>
      </c>
      <c r="DPC2" s="8" t="s">
        <v>55</v>
      </c>
      <c r="DPD2" s="8" t="s">
        <v>55</v>
      </c>
      <c r="DPE2" s="8" t="s">
        <v>55</v>
      </c>
      <c r="DPF2" s="8" t="s">
        <v>55</v>
      </c>
      <c r="DPG2" s="8" t="s">
        <v>55</v>
      </c>
      <c r="DPH2" s="8" t="s">
        <v>55</v>
      </c>
      <c r="DPI2" s="8" t="s">
        <v>55</v>
      </c>
      <c r="DPJ2" s="8" t="s">
        <v>55</v>
      </c>
      <c r="DPK2" s="8" t="s">
        <v>55</v>
      </c>
      <c r="DPL2" s="8" t="s">
        <v>55</v>
      </c>
      <c r="DPM2" s="8" t="s">
        <v>55</v>
      </c>
      <c r="DPN2" s="8" t="s">
        <v>55</v>
      </c>
      <c r="DPO2" s="8" t="s">
        <v>55</v>
      </c>
      <c r="DPP2" s="8" t="s">
        <v>55</v>
      </c>
      <c r="DPQ2" s="8" t="s">
        <v>55</v>
      </c>
      <c r="DPR2" s="8" t="s">
        <v>55</v>
      </c>
      <c r="DPS2" s="8" t="s">
        <v>55</v>
      </c>
      <c r="DPT2" s="8" t="s">
        <v>55</v>
      </c>
      <c r="DPU2" s="8" t="s">
        <v>55</v>
      </c>
      <c r="DPV2" s="8" t="s">
        <v>55</v>
      </c>
      <c r="DPW2" s="8" t="s">
        <v>55</v>
      </c>
      <c r="DPX2" s="8" t="s">
        <v>55</v>
      </c>
      <c r="DPY2" s="8" t="s">
        <v>55</v>
      </c>
      <c r="DPZ2" s="8" t="s">
        <v>55</v>
      </c>
      <c r="DQA2" s="8" t="s">
        <v>55</v>
      </c>
      <c r="DQB2" s="8" t="s">
        <v>55</v>
      </c>
      <c r="DQC2" s="8" t="s">
        <v>55</v>
      </c>
      <c r="DQD2" s="8" t="s">
        <v>55</v>
      </c>
      <c r="DQE2" s="8" t="s">
        <v>55</v>
      </c>
      <c r="DQF2" s="8" t="s">
        <v>55</v>
      </c>
      <c r="DQG2" s="8" t="s">
        <v>55</v>
      </c>
      <c r="DQH2" s="8" t="s">
        <v>55</v>
      </c>
      <c r="DQI2" s="8" t="s">
        <v>55</v>
      </c>
      <c r="DQJ2" s="8" t="s">
        <v>55</v>
      </c>
      <c r="DQK2" s="8" t="s">
        <v>55</v>
      </c>
      <c r="DQL2" s="8" t="s">
        <v>55</v>
      </c>
      <c r="DQM2" s="8" t="s">
        <v>55</v>
      </c>
      <c r="DQN2" s="8" t="s">
        <v>55</v>
      </c>
      <c r="DQO2" s="8" t="s">
        <v>55</v>
      </c>
      <c r="DQP2" s="8" t="s">
        <v>55</v>
      </c>
      <c r="DQQ2" s="8" t="s">
        <v>55</v>
      </c>
      <c r="DQR2" s="8" t="s">
        <v>55</v>
      </c>
      <c r="DQS2" s="8" t="s">
        <v>55</v>
      </c>
      <c r="DQT2" s="8" t="s">
        <v>55</v>
      </c>
      <c r="DQU2" s="8" t="s">
        <v>55</v>
      </c>
      <c r="DQV2" s="8" t="s">
        <v>55</v>
      </c>
      <c r="DQW2" s="8" t="s">
        <v>55</v>
      </c>
      <c r="DQX2" s="8" t="s">
        <v>55</v>
      </c>
      <c r="DQY2" s="8" t="s">
        <v>55</v>
      </c>
      <c r="DQZ2" s="8" t="s">
        <v>55</v>
      </c>
      <c r="DRA2" s="8" t="s">
        <v>55</v>
      </c>
      <c r="DRB2" s="8" t="s">
        <v>55</v>
      </c>
      <c r="DRC2" s="8" t="s">
        <v>55</v>
      </c>
      <c r="DRD2" s="8" t="s">
        <v>55</v>
      </c>
      <c r="DRE2" s="8" t="s">
        <v>55</v>
      </c>
      <c r="DRF2" s="8" t="s">
        <v>55</v>
      </c>
      <c r="DRG2" s="8" t="s">
        <v>55</v>
      </c>
      <c r="DRH2" s="8" t="s">
        <v>55</v>
      </c>
      <c r="DRI2" s="8" t="s">
        <v>55</v>
      </c>
      <c r="DRJ2" s="8" t="s">
        <v>55</v>
      </c>
      <c r="DRK2" s="8" t="s">
        <v>55</v>
      </c>
      <c r="DRL2" s="8" t="s">
        <v>55</v>
      </c>
      <c r="DRM2" s="8" t="s">
        <v>55</v>
      </c>
      <c r="DRN2" s="8" t="s">
        <v>55</v>
      </c>
      <c r="DRO2" s="8" t="s">
        <v>55</v>
      </c>
      <c r="DRP2" s="8" t="s">
        <v>55</v>
      </c>
      <c r="DRQ2" s="8" t="s">
        <v>55</v>
      </c>
      <c r="DRR2" s="8" t="s">
        <v>55</v>
      </c>
      <c r="DRS2" s="8" t="s">
        <v>55</v>
      </c>
      <c r="DRT2" s="8" t="s">
        <v>55</v>
      </c>
      <c r="DRU2" s="8" t="s">
        <v>55</v>
      </c>
      <c r="DRV2" s="8" t="s">
        <v>55</v>
      </c>
      <c r="DRW2" s="8" t="s">
        <v>55</v>
      </c>
      <c r="DRX2" s="8" t="s">
        <v>55</v>
      </c>
      <c r="DRY2" s="8" t="s">
        <v>55</v>
      </c>
      <c r="DRZ2" s="8" t="s">
        <v>55</v>
      </c>
      <c r="DSA2" s="8" t="s">
        <v>55</v>
      </c>
      <c r="DSB2" s="8" t="s">
        <v>55</v>
      </c>
      <c r="DSC2" s="8" t="s">
        <v>55</v>
      </c>
      <c r="DSD2" s="8" t="s">
        <v>55</v>
      </c>
      <c r="DSE2" s="8" t="s">
        <v>55</v>
      </c>
      <c r="DSF2" s="8" t="s">
        <v>55</v>
      </c>
      <c r="DSG2" s="8" t="s">
        <v>55</v>
      </c>
      <c r="DSH2" s="8" t="s">
        <v>55</v>
      </c>
      <c r="DSI2" s="8" t="s">
        <v>55</v>
      </c>
      <c r="DSJ2" s="8" t="s">
        <v>55</v>
      </c>
      <c r="DSK2" s="8" t="s">
        <v>55</v>
      </c>
      <c r="DSL2" s="8" t="s">
        <v>55</v>
      </c>
      <c r="DSM2" s="8" t="s">
        <v>55</v>
      </c>
      <c r="DSN2" s="8" t="s">
        <v>55</v>
      </c>
      <c r="DSO2" s="8" t="s">
        <v>55</v>
      </c>
      <c r="DSP2" s="8" t="s">
        <v>55</v>
      </c>
      <c r="DSQ2" s="8" t="s">
        <v>55</v>
      </c>
      <c r="DSR2" s="8" t="s">
        <v>55</v>
      </c>
      <c r="DSS2" s="8" t="s">
        <v>55</v>
      </c>
      <c r="DST2" s="8" t="s">
        <v>55</v>
      </c>
      <c r="DSU2" s="8" t="s">
        <v>55</v>
      </c>
      <c r="DSV2" s="8" t="s">
        <v>55</v>
      </c>
      <c r="DSW2" s="8" t="s">
        <v>55</v>
      </c>
      <c r="DSX2" s="8" t="s">
        <v>55</v>
      </c>
      <c r="DSY2" s="8" t="s">
        <v>55</v>
      </c>
      <c r="DSZ2" s="8" t="s">
        <v>55</v>
      </c>
      <c r="DTA2" s="8" t="s">
        <v>55</v>
      </c>
      <c r="DTB2" s="8" t="s">
        <v>55</v>
      </c>
      <c r="DTC2" s="8" t="s">
        <v>55</v>
      </c>
      <c r="DTD2" s="8" t="s">
        <v>55</v>
      </c>
      <c r="DTE2" s="8" t="s">
        <v>55</v>
      </c>
      <c r="DTF2" s="8" t="s">
        <v>55</v>
      </c>
      <c r="DTG2" s="8" t="s">
        <v>55</v>
      </c>
      <c r="DTH2" s="8" t="s">
        <v>55</v>
      </c>
      <c r="DTI2" s="8" t="s">
        <v>55</v>
      </c>
      <c r="DTJ2" s="8" t="s">
        <v>55</v>
      </c>
      <c r="DTK2" s="8" t="s">
        <v>55</v>
      </c>
      <c r="DTL2" s="8" t="s">
        <v>55</v>
      </c>
      <c r="DTM2" s="8" t="s">
        <v>55</v>
      </c>
      <c r="DTN2" s="8" t="s">
        <v>55</v>
      </c>
      <c r="DTO2" s="8" t="s">
        <v>55</v>
      </c>
      <c r="DTP2" s="8" t="s">
        <v>55</v>
      </c>
      <c r="DTQ2" s="8" t="s">
        <v>55</v>
      </c>
      <c r="DTR2" s="8" t="s">
        <v>55</v>
      </c>
      <c r="DTS2" s="8" t="s">
        <v>55</v>
      </c>
      <c r="DTT2" s="8" t="s">
        <v>55</v>
      </c>
      <c r="DTU2" s="8" t="s">
        <v>55</v>
      </c>
      <c r="DTV2" s="8" t="s">
        <v>55</v>
      </c>
      <c r="DTW2" s="8" t="s">
        <v>55</v>
      </c>
      <c r="DTX2" s="8" t="s">
        <v>55</v>
      </c>
      <c r="DTY2" s="8" t="s">
        <v>55</v>
      </c>
      <c r="DTZ2" s="8" t="s">
        <v>55</v>
      </c>
      <c r="DUA2" s="8" t="s">
        <v>55</v>
      </c>
      <c r="DUB2" s="8" t="s">
        <v>55</v>
      </c>
      <c r="DUC2" s="8" t="s">
        <v>55</v>
      </c>
      <c r="DUD2" s="8" t="s">
        <v>55</v>
      </c>
      <c r="DUE2" s="8" t="s">
        <v>55</v>
      </c>
      <c r="DUF2" s="8" t="s">
        <v>55</v>
      </c>
      <c r="DUG2" s="8" t="s">
        <v>55</v>
      </c>
      <c r="DUH2" s="8" t="s">
        <v>55</v>
      </c>
      <c r="DUI2" s="8" t="s">
        <v>55</v>
      </c>
      <c r="DUJ2" s="8" t="s">
        <v>55</v>
      </c>
      <c r="DUK2" s="8" t="s">
        <v>55</v>
      </c>
      <c r="DUL2" s="8" t="s">
        <v>55</v>
      </c>
      <c r="DUM2" s="8" t="s">
        <v>55</v>
      </c>
      <c r="DUN2" s="8" t="s">
        <v>55</v>
      </c>
      <c r="DUO2" s="8" t="s">
        <v>55</v>
      </c>
      <c r="DUP2" s="8" t="s">
        <v>55</v>
      </c>
      <c r="DUQ2" s="8" t="s">
        <v>55</v>
      </c>
      <c r="DUR2" s="8" t="s">
        <v>55</v>
      </c>
      <c r="DUS2" s="8" t="s">
        <v>55</v>
      </c>
      <c r="DUT2" s="8" t="s">
        <v>55</v>
      </c>
      <c r="DUU2" s="8" t="s">
        <v>55</v>
      </c>
      <c r="DUV2" s="8" t="s">
        <v>55</v>
      </c>
      <c r="DUW2" s="8" t="s">
        <v>55</v>
      </c>
      <c r="DUX2" s="8" t="s">
        <v>55</v>
      </c>
      <c r="DUY2" s="8" t="s">
        <v>55</v>
      </c>
      <c r="DUZ2" s="8" t="s">
        <v>55</v>
      </c>
      <c r="DVA2" s="8" t="s">
        <v>55</v>
      </c>
      <c r="DVB2" s="8" t="s">
        <v>55</v>
      </c>
      <c r="DVC2" s="8" t="s">
        <v>55</v>
      </c>
      <c r="DVD2" s="8" t="s">
        <v>55</v>
      </c>
      <c r="DVE2" s="8" t="s">
        <v>55</v>
      </c>
      <c r="DVF2" s="8" t="s">
        <v>55</v>
      </c>
      <c r="DVG2" s="8" t="s">
        <v>55</v>
      </c>
      <c r="DVH2" s="8" t="s">
        <v>55</v>
      </c>
      <c r="DVI2" s="8" t="s">
        <v>55</v>
      </c>
      <c r="DVJ2" s="8" t="s">
        <v>55</v>
      </c>
      <c r="DVK2" s="8" t="s">
        <v>55</v>
      </c>
      <c r="DVL2" s="8" t="s">
        <v>55</v>
      </c>
      <c r="DVM2" s="8" t="s">
        <v>55</v>
      </c>
      <c r="DVN2" s="8" t="s">
        <v>55</v>
      </c>
      <c r="DVO2" s="8" t="s">
        <v>55</v>
      </c>
      <c r="DVP2" s="8" t="s">
        <v>55</v>
      </c>
      <c r="DVQ2" s="8" t="s">
        <v>55</v>
      </c>
      <c r="DVR2" s="8" t="s">
        <v>55</v>
      </c>
      <c r="DVS2" s="8" t="s">
        <v>55</v>
      </c>
      <c r="DVT2" s="8" t="s">
        <v>55</v>
      </c>
      <c r="DVU2" s="8" t="s">
        <v>55</v>
      </c>
      <c r="DVV2" s="8" t="s">
        <v>55</v>
      </c>
      <c r="DVW2" s="8" t="s">
        <v>55</v>
      </c>
      <c r="DVX2" s="8" t="s">
        <v>55</v>
      </c>
      <c r="DVY2" s="8" t="s">
        <v>55</v>
      </c>
      <c r="DVZ2" s="8" t="s">
        <v>55</v>
      </c>
      <c r="DWA2" s="8" t="s">
        <v>55</v>
      </c>
      <c r="DWB2" s="8" t="s">
        <v>55</v>
      </c>
      <c r="DWC2" s="8" t="s">
        <v>55</v>
      </c>
      <c r="DWD2" s="8" t="s">
        <v>55</v>
      </c>
      <c r="DWE2" s="8" t="s">
        <v>55</v>
      </c>
      <c r="DWF2" s="8" t="s">
        <v>55</v>
      </c>
      <c r="DWG2" s="8" t="s">
        <v>55</v>
      </c>
      <c r="DWH2" s="8" t="s">
        <v>55</v>
      </c>
      <c r="DWI2" s="8" t="s">
        <v>55</v>
      </c>
      <c r="DWJ2" s="8" t="s">
        <v>55</v>
      </c>
      <c r="DWK2" s="8" t="s">
        <v>55</v>
      </c>
      <c r="DWL2" s="8" t="s">
        <v>55</v>
      </c>
      <c r="DWM2" s="8" t="s">
        <v>55</v>
      </c>
      <c r="DWN2" s="8" t="s">
        <v>55</v>
      </c>
      <c r="DWO2" s="8" t="s">
        <v>55</v>
      </c>
      <c r="DWP2" s="8" t="s">
        <v>55</v>
      </c>
      <c r="DWQ2" s="8" t="s">
        <v>55</v>
      </c>
      <c r="DWR2" s="8" t="s">
        <v>55</v>
      </c>
      <c r="DWS2" s="8" t="s">
        <v>55</v>
      </c>
      <c r="DWT2" s="8" t="s">
        <v>55</v>
      </c>
      <c r="DWU2" s="8" t="s">
        <v>55</v>
      </c>
      <c r="DWV2" s="8" t="s">
        <v>55</v>
      </c>
      <c r="DWW2" s="8" t="s">
        <v>55</v>
      </c>
      <c r="DWX2" s="8" t="s">
        <v>55</v>
      </c>
      <c r="DWY2" s="8" t="s">
        <v>55</v>
      </c>
      <c r="DWZ2" s="8" t="s">
        <v>55</v>
      </c>
      <c r="DXA2" s="8" t="s">
        <v>55</v>
      </c>
      <c r="DXB2" s="8" t="s">
        <v>55</v>
      </c>
      <c r="DXC2" s="8" t="s">
        <v>55</v>
      </c>
      <c r="DXD2" s="8" t="s">
        <v>55</v>
      </c>
      <c r="DXE2" s="8" t="s">
        <v>55</v>
      </c>
      <c r="DXF2" s="8" t="s">
        <v>55</v>
      </c>
      <c r="DXG2" s="8" t="s">
        <v>55</v>
      </c>
      <c r="DXH2" s="8" t="s">
        <v>55</v>
      </c>
      <c r="DXI2" s="8" t="s">
        <v>55</v>
      </c>
      <c r="DXJ2" s="8" t="s">
        <v>55</v>
      </c>
      <c r="DXK2" s="8" t="s">
        <v>55</v>
      </c>
      <c r="DXL2" s="8" t="s">
        <v>55</v>
      </c>
      <c r="DXM2" s="8" t="s">
        <v>55</v>
      </c>
      <c r="DXN2" s="8" t="s">
        <v>55</v>
      </c>
      <c r="DXO2" s="8" t="s">
        <v>55</v>
      </c>
      <c r="DXP2" s="8" t="s">
        <v>55</v>
      </c>
      <c r="DXQ2" s="8" t="s">
        <v>55</v>
      </c>
      <c r="DXR2" s="8" t="s">
        <v>55</v>
      </c>
      <c r="DXS2" s="8" t="s">
        <v>55</v>
      </c>
      <c r="DXT2" s="8" t="s">
        <v>55</v>
      </c>
      <c r="DXU2" s="8" t="s">
        <v>55</v>
      </c>
      <c r="DXV2" s="8" t="s">
        <v>55</v>
      </c>
      <c r="DXW2" s="8" t="s">
        <v>55</v>
      </c>
      <c r="DXX2" s="8" t="s">
        <v>55</v>
      </c>
      <c r="DXY2" s="8" t="s">
        <v>55</v>
      </c>
      <c r="DXZ2" s="8" t="s">
        <v>55</v>
      </c>
      <c r="DYA2" s="8" t="s">
        <v>55</v>
      </c>
      <c r="DYB2" s="8" t="s">
        <v>55</v>
      </c>
      <c r="DYC2" s="8" t="s">
        <v>55</v>
      </c>
      <c r="DYD2" s="8" t="s">
        <v>55</v>
      </c>
      <c r="DYE2" s="8" t="s">
        <v>55</v>
      </c>
      <c r="DYF2" s="8" t="s">
        <v>55</v>
      </c>
      <c r="DYG2" s="8" t="s">
        <v>55</v>
      </c>
      <c r="DYH2" s="8" t="s">
        <v>55</v>
      </c>
      <c r="DYI2" s="8" t="s">
        <v>55</v>
      </c>
      <c r="DYJ2" s="8" t="s">
        <v>55</v>
      </c>
      <c r="DYK2" s="8" t="s">
        <v>55</v>
      </c>
      <c r="DYL2" s="8" t="s">
        <v>55</v>
      </c>
      <c r="DYM2" s="8" t="s">
        <v>55</v>
      </c>
      <c r="DYN2" s="8" t="s">
        <v>55</v>
      </c>
      <c r="DYO2" s="8" t="s">
        <v>55</v>
      </c>
      <c r="DYP2" s="8" t="s">
        <v>55</v>
      </c>
      <c r="DYQ2" s="8" t="s">
        <v>55</v>
      </c>
      <c r="DYR2" s="8" t="s">
        <v>55</v>
      </c>
      <c r="DYS2" s="8" t="s">
        <v>55</v>
      </c>
      <c r="DYT2" s="8" t="s">
        <v>55</v>
      </c>
      <c r="DYU2" s="8" t="s">
        <v>55</v>
      </c>
      <c r="DYV2" s="8" t="s">
        <v>55</v>
      </c>
      <c r="DYW2" s="8" t="s">
        <v>55</v>
      </c>
      <c r="DYX2" s="8" t="s">
        <v>55</v>
      </c>
      <c r="DYY2" s="8" t="s">
        <v>55</v>
      </c>
      <c r="DYZ2" s="8" t="s">
        <v>55</v>
      </c>
      <c r="DZA2" s="8" t="s">
        <v>55</v>
      </c>
      <c r="DZB2" s="8" t="s">
        <v>55</v>
      </c>
      <c r="DZC2" s="8" t="s">
        <v>55</v>
      </c>
      <c r="DZD2" s="8" t="s">
        <v>55</v>
      </c>
      <c r="DZE2" s="8" t="s">
        <v>55</v>
      </c>
      <c r="DZF2" s="8" t="s">
        <v>55</v>
      </c>
      <c r="DZG2" s="8" t="s">
        <v>55</v>
      </c>
      <c r="DZH2" s="8" t="s">
        <v>55</v>
      </c>
      <c r="DZI2" s="8" t="s">
        <v>55</v>
      </c>
      <c r="DZJ2" s="8" t="s">
        <v>55</v>
      </c>
      <c r="DZK2" s="8" t="s">
        <v>55</v>
      </c>
      <c r="DZL2" s="8" t="s">
        <v>55</v>
      </c>
      <c r="DZM2" s="8" t="s">
        <v>55</v>
      </c>
      <c r="DZN2" s="8" t="s">
        <v>55</v>
      </c>
      <c r="DZO2" s="8" t="s">
        <v>55</v>
      </c>
      <c r="DZP2" s="8" t="s">
        <v>55</v>
      </c>
      <c r="DZQ2" s="8" t="s">
        <v>55</v>
      </c>
      <c r="DZR2" s="8" t="s">
        <v>55</v>
      </c>
      <c r="DZS2" s="8" t="s">
        <v>55</v>
      </c>
      <c r="DZT2" s="8" t="s">
        <v>55</v>
      </c>
      <c r="DZU2" s="8" t="s">
        <v>55</v>
      </c>
      <c r="DZV2" s="8" t="s">
        <v>55</v>
      </c>
      <c r="DZW2" s="8" t="s">
        <v>55</v>
      </c>
      <c r="DZX2" s="8" t="s">
        <v>55</v>
      </c>
      <c r="DZY2" s="8" t="s">
        <v>55</v>
      </c>
      <c r="DZZ2" s="8" t="s">
        <v>55</v>
      </c>
      <c r="EAA2" s="8" t="s">
        <v>55</v>
      </c>
      <c r="EAB2" s="8" t="s">
        <v>55</v>
      </c>
      <c r="EAC2" s="8" t="s">
        <v>55</v>
      </c>
      <c r="EAD2" s="8" t="s">
        <v>55</v>
      </c>
      <c r="EAE2" s="8" t="s">
        <v>55</v>
      </c>
      <c r="EAF2" s="8" t="s">
        <v>55</v>
      </c>
      <c r="EAG2" s="8" t="s">
        <v>55</v>
      </c>
      <c r="EAH2" s="8" t="s">
        <v>55</v>
      </c>
      <c r="EAI2" s="8" t="s">
        <v>55</v>
      </c>
      <c r="EAJ2" s="8" t="s">
        <v>55</v>
      </c>
      <c r="EAK2" s="8" t="s">
        <v>55</v>
      </c>
      <c r="EAL2" s="8" t="s">
        <v>55</v>
      </c>
      <c r="EAM2" s="8" t="s">
        <v>55</v>
      </c>
      <c r="EAN2" s="8" t="s">
        <v>55</v>
      </c>
      <c r="EAO2" s="8" t="s">
        <v>55</v>
      </c>
      <c r="EAP2" s="8" t="s">
        <v>55</v>
      </c>
      <c r="EAQ2" s="8" t="s">
        <v>55</v>
      </c>
      <c r="EAR2" s="8" t="s">
        <v>55</v>
      </c>
      <c r="EAS2" s="8" t="s">
        <v>55</v>
      </c>
      <c r="EAT2" s="8" t="s">
        <v>55</v>
      </c>
      <c r="EAU2" s="8" t="s">
        <v>55</v>
      </c>
      <c r="EAV2" s="8" t="s">
        <v>55</v>
      </c>
      <c r="EAW2" s="8" t="s">
        <v>55</v>
      </c>
      <c r="EAX2" s="8" t="s">
        <v>55</v>
      </c>
      <c r="EAY2" s="8" t="s">
        <v>55</v>
      </c>
      <c r="EAZ2" s="8" t="s">
        <v>55</v>
      </c>
      <c r="EBA2" s="8" t="s">
        <v>55</v>
      </c>
      <c r="EBB2" s="8" t="s">
        <v>55</v>
      </c>
      <c r="EBC2" s="8" t="s">
        <v>55</v>
      </c>
      <c r="EBD2" s="8" t="s">
        <v>55</v>
      </c>
      <c r="EBE2" s="8" t="s">
        <v>55</v>
      </c>
      <c r="EBF2" s="8" t="s">
        <v>55</v>
      </c>
      <c r="EBG2" s="8" t="s">
        <v>55</v>
      </c>
      <c r="EBH2" s="8" t="s">
        <v>55</v>
      </c>
      <c r="EBI2" s="8" t="s">
        <v>55</v>
      </c>
      <c r="EBJ2" s="8" t="s">
        <v>55</v>
      </c>
      <c r="EBK2" s="8" t="s">
        <v>55</v>
      </c>
      <c r="EBL2" s="8" t="s">
        <v>55</v>
      </c>
      <c r="EBM2" s="8" t="s">
        <v>55</v>
      </c>
      <c r="EBN2" s="8" t="s">
        <v>55</v>
      </c>
      <c r="EBO2" s="8" t="s">
        <v>55</v>
      </c>
      <c r="EBP2" s="8" t="s">
        <v>55</v>
      </c>
      <c r="EBQ2" s="8" t="s">
        <v>55</v>
      </c>
      <c r="EBR2" s="8" t="s">
        <v>55</v>
      </c>
      <c r="EBS2" s="8" t="s">
        <v>55</v>
      </c>
      <c r="EBT2" s="8" t="s">
        <v>55</v>
      </c>
      <c r="EBU2" s="8" t="s">
        <v>55</v>
      </c>
      <c r="EBV2" s="8" t="s">
        <v>55</v>
      </c>
      <c r="EBW2" s="8" t="s">
        <v>55</v>
      </c>
      <c r="EBX2" s="8" t="s">
        <v>55</v>
      </c>
      <c r="EBY2" s="8" t="s">
        <v>55</v>
      </c>
      <c r="EBZ2" s="8" t="s">
        <v>55</v>
      </c>
      <c r="ECA2" s="8" t="s">
        <v>55</v>
      </c>
      <c r="ECB2" s="8" t="s">
        <v>55</v>
      </c>
      <c r="ECC2" s="8" t="s">
        <v>55</v>
      </c>
      <c r="ECD2" s="8" t="s">
        <v>55</v>
      </c>
      <c r="ECE2" s="8" t="s">
        <v>55</v>
      </c>
      <c r="ECF2" s="8" t="s">
        <v>55</v>
      </c>
      <c r="ECG2" s="8" t="s">
        <v>55</v>
      </c>
      <c r="ECH2" s="8" t="s">
        <v>55</v>
      </c>
      <c r="ECI2" s="8" t="s">
        <v>55</v>
      </c>
      <c r="ECJ2" s="8" t="s">
        <v>55</v>
      </c>
      <c r="ECK2" s="8" t="s">
        <v>55</v>
      </c>
      <c r="ECL2" s="8" t="s">
        <v>55</v>
      </c>
      <c r="ECM2" s="8" t="s">
        <v>55</v>
      </c>
      <c r="ECN2" s="8" t="s">
        <v>55</v>
      </c>
      <c r="ECO2" s="8" t="s">
        <v>55</v>
      </c>
      <c r="ECP2" s="8" t="s">
        <v>55</v>
      </c>
      <c r="ECQ2" s="8" t="s">
        <v>55</v>
      </c>
      <c r="ECR2" s="8" t="s">
        <v>55</v>
      </c>
      <c r="ECS2" s="8" t="s">
        <v>55</v>
      </c>
      <c r="ECT2" s="8" t="s">
        <v>55</v>
      </c>
      <c r="ECU2" s="8" t="s">
        <v>55</v>
      </c>
      <c r="ECV2" s="8" t="s">
        <v>55</v>
      </c>
      <c r="ECW2" s="8" t="s">
        <v>55</v>
      </c>
      <c r="ECX2" s="8" t="s">
        <v>55</v>
      </c>
      <c r="ECY2" s="8" t="s">
        <v>55</v>
      </c>
      <c r="ECZ2" s="8" t="s">
        <v>55</v>
      </c>
      <c r="EDA2" s="8" t="s">
        <v>55</v>
      </c>
      <c r="EDB2" s="8" t="s">
        <v>55</v>
      </c>
      <c r="EDC2" s="8" t="s">
        <v>55</v>
      </c>
      <c r="EDD2" s="8" t="s">
        <v>55</v>
      </c>
      <c r="EDE2" s="8" t="s">
        <v>55</v>
      </c>
      <c r="EDF2" s="8" t="s">
        <v>55</v>
      </c>
      <c r="EDG2" s="8" t="s">
        <v>55</v>
      </c>
      <c r="EDH2" s="8" t="s">
        <v>55</v>
      </c>
      <c r="EDI2" s="8" t="s">
        <v>55</v>
      </c>
      <c r="EDJ2" s="8" t="s">
        <v>55</v>
      </c>
      <c r="EDK2" s="8" t="s">
        <v>55</v>
      </c>
      <c r="EDL2" s="8" t="s">
        <v>55</v>
      </c>
      <c r="EDM2" s="8" t="s">
        <v>55</v>
      </c>
      <c r="EDN2" s="8" t="s">
        <v>55</v>
      </c>
      <c r="EDO2" s="8" t="s">
        <v>55</v>
      </c>
      <c r="EDP2" s="8" t="s">
        <v>55</v>
      </c>
      <c r="EDQ2" s="8" t="s">
        <v>55</v>
      </c>
      <c r="EDR2" s="8" t="s">
        <v>55</v>
      </c>
      <c r="EDS2" s="8" t="s">
        <v>55</v>
      </c>
      <c r="EDT2" s="8" t="s">
        <v>55</v>
      </c>
      <c r="EDU2" s="8" t="s">
        <v>55</v>
      </c>
      <c r="EDV2" s="8" t="s">
        <v>55</v>
      </c>
      <c r="EDW2" s="8" t="s">
        <v>55</v>
      </c>
      <c r="EDX2" s="8" t="s">
        <v>55</v>
      </c>
      <c r="EDY2" s="8" t="s">
        <v>55</v>
      </c>
      <c r="EDZ2" s="8" t="s">
        <v>55</v>
      </c>
      <c r="EEA2" s="8" t="s">
        <v>55</v>
      </c>
      <c r="EEB2" s="8" t="s">
        <v>55</v>
      </c>
      <c r="EEC2" s="8" t="s">
        <v>55</v>
      </c>
      <c r="EED2" s="8" t="s">
        <v>55</v>
      </c>
      <c r="EEE2" s="8" t="s">
        <v>55</v>
      </c>
      <c r="EEF2" s="8" t="s">
        <v>55</v>
      </c>
      <c r="EEG2" s="8" t="s">
        <v>55</v>
      </c>
      <c r="EEH2" s="8" t="s">
        <v>55</v>
      </c>
      <c r="EEI2" s="8" t="s">
        <v>55</v>
      </c>
      <c r="EEJ2" s="8" t="s">
        <v>55</v>
      </c>
      <c r="EEK2" s="8" t="s">
        <v>55</v>
      </c>
      <c r="EEL2" s="8" t="s">
        <v>55</v>
      </c>
      <c r="EEM2" s="8" t="s">
        <v>55</v>
      </c>
      <c r="EEN2" s="8" t="s">
        <v>55</v>
      </c>
      <c r="EEO2" s="8" t="s">
        <v>55</v>
      </c>
      <c r="EEP2" s="8" t="s">
        <v>55</v>
      </c>
      <c r="EEQ2" s="8" t="s">
        <v>55</v>
      </c>
      <c r="EER2" s="8" t="s">
        <v>55</v>
      </c>
      <c r="EES2" s="8" t="s">
        <v>55</v>
      </c>
      <c r="EET2" s="8" t="s">
        <v>55</v>
      </c>
      <c r="EEU2" s="8" t="s">
        <v>55</v>
      </c>
      <c r="EEV2" s="8" t="s">
        <v>55</v>
      </c>
      <c r="EEW2" s="8" t="s">
        <v>55</v>
      </c>
      <c r="EEX2" s="8" t="s">
        <v>55</v>
      </c>
      <c r="EEY2" s="8" t="s">
        <v>55</v>
      </c>
      <c r="EEZ2" s="8" t="s">
        <v>55</v>
      </c>
      <c r="EFA2" s="8" t="s">
        <v>55</v>
      </c>
      <c r="EFB2" s="8" t="s">
        <v>55</v>
      </c>
      <c r="EFC2" s="8" t="s">
        <v>55</v>
      </c>
      <c r="EFD2" s="8" t="s">
        <v>55</v>
      </c>
      <c r="EFE2" s="8" t="s">
        <v>55</v>
      </c>
      <c r="EFF2" s="8" t="s">
        <v>55</v>
      </c>
      <c r="EFG2" s="8" t="s">
        <v>55</v>
      </c>
      <c r="EFH2" s="8" t="s">
        <v>55</v>
      </c>
      <c r="EFI2" s="8" t="s">
        <v>55</v>
      </c>
      <c r="EFJ2" s="8" t="s">
        <v>55</v>
      </c>
      <c r="EFK2" s="8" t="s">
        <v>55</v>
      </c>
      <c r="EFL2" s="8" t="s">
        <v>55</v>
      </c>
      <c r="EFM2" s="8" t="s">
        <v>55</v>
      </c>
      <c r="EFN2" s="8" t="s">
        <v>55</v>
      </c>
      <c r="EFO2" s="8" t="s">
        <v>55</v>
      </c>
      <c r="EFP2" s="8" t="s">
        <v>55</v>
      </c>
      <c r="EFQ2" s="8" t="s">
        <v>55</v>
      </c>
      <c r="EFR2" s="8" t="s">
        <v>55</v>
      </c>
      <c r="EFS2" s="8" t="s">
        <v>55</v>
      </c>
      <c r="EFT2" s="8" t="s">
        <v>55</v>
      </c>
      <c r="EFU2" s="8" t="s">
        <v>55</v>
      </c>
      <c r="EFV2" s="8" t="s">
        <v>55</v>
      </c>
      <c r="EFW2" s="8" t="s">
        <v>55</v>
      </c>
      <c r="EFX2" s="8" t="s">
        <v>55</v>
      </c>
      <c r="EFY2" s="8" t="s">
        <v>55</v>
      </c>
      <c r="EFZ2" s="8" t="s">
        <v>55</v>
      </c>
      <c r="EGA2" s="8" t="s">
        <v>55</v>
      </c>
      <c r="EGB2" s="8" t="s">
        <v>55</v>
      </c>
      <c r="EGC2" s="8" t="s">
        <v>55</v>
      </c>
      <c r="EGD2" s="8" t="s">
        <v>55</v>
      </c>
      <c r="EGE2" s="8" t="s">
        <v>55</v>
      </c>
      <c r="EGF2" s="8" t="s">
        <v>55</v>
      </c>
      <c r="EGG2" s="8" t="s">
        <v>55</v>
      </c>
      <c r="EGH2" s="8" t="s">
        <v>55</v>
      </c>
      <c r="EGI2" s="8" t="s">
        <v>55</v>
      </c>
      <c r="EGJ2" s="8" t="s">
        <v>55</v>
      </c>
      <c r="EGK2" s="8" t="s">
        <v>55</v>
      </c>
      <c r="EGL2" s="8" t="s">
        <v>55</v>
      </c>
      <c r="EGM2" s="8" t="s">
        <v>55</v>
      </c>
      <c r="EGN2" s="8" t="s">
        <v>55</v>
      </c>
      <c r="EGO2" s="8" t="s">
        <v>55</v>
      </c>
      <c r="EGP2" s="8" t="s">
        <v>55</v>
      </c>
      <c r="EGQ2" s="8" t="s">
        <v>55</v>
      </c>
      <c r="EGR2" s="8" t="s">
        <v>55</v>
      </c>
      <c r="EGS2" s="8" t="s">
        <v>55</v>
      </c>
      <c r="EGT2" s="8" t="s">
        <v>55</v>
      </c>
      <c r="EGU2" s="8" t="s">
        <v>55</v>
      </c>
      <c r="EGV2" s="8" t="s">
        <v>55</v>
      </c>
      <c r="EGW2" s="8" t="s">
        <v>55</v>
      </c>
      <c r="EGX2" s="8" t="s">
        <v>55</v>
      </c>
      <c r="EGY2" s="8" t="s">
        <v>55</v>
      </c>
      <c r="EGZ2" s="8" t="s">
        <v>55</v>
      </c>
      <c r="EHA2" s="8" t="s">
        <v>55</v>
      </c>
      <c r="EHB2" s="8" t="s">
        <v>55</v>
      </c>
      <c r="EHC2" s="8" t="s">
        <v>55</v>
      </c>
      <c r="EHD2" s="8" t="s">
        <v>55</v>
      </c>
      <c r="EHE2" s="8" t="s">
        <v>55</v>
      </c>
      <c r="EHF2" s="8" t="s">
        <v>55</v>
      </c>
      <c r="EHG2" s="8" t="s">
        <v>55</v>
      </c>
      <c r="EHH2" s="8" t="s">
        <v>55</v>
      </c>
      <c r="EHI2" s="8" t="s">
        <v>55</v>
      </c>
      <c r="EHJ2" s="8" t="s">
        <v>55</v>
      </c>
      <c r="EHK2" s="8" t="s">
        <v>55</v>
      </c>
      <c r="EHL2" s="8" t="s">
        <v>55</v>
      </c>
      <c r="EHM2" s="8" t="s">
        <v>55</v>
      </c>
      <c r="EHN2" s="8" t="s">
        <v>55</v>
      </c>
      <c r="EHO2" s="8" t="s">
        <v>55</v>
      </c>
      <c r="EHP2" s="8" t="s">
        <v>55</v>
      </c>
      <c r="EHQ2" s="8" t="s">
        <v>55</v>
      </c>
      <c r="EHR2" s="8" t="s">
        <v>55</v>
      </c>
      <c r="EHS2" s="8" t="s">
        <v>55</v>
      </c>
      <c r="EHT2" s="8" t="s">
        <v>55</v>
      </c>
      <c r="EHU2" s="8" t="s">
        <v>55</v>
      </c>
      <c r="EHV2" s="8" t="s">
        <v>55</v>
      </c>
      <c r="EHW2" s="8" t="s">
        <v>55</v>
      </c>
      <c r="EHX2" s="8" t="s">
        <v>55</v>
      </c>
      <c r="EHY2" s="8" t="s">
        <v>55</v>
      </c>
      <c r="EHZ2" s="8" t="s">
        <v>55</v>
      </c>
      <c r="EIA2" s="8" t="s">
        <v>55</v>
      </c>
      <c r="EIB2" s="8" t="s">
        <v>55</v>
      </c>
      <c r="EIC2" s="8" t="s">
        <v>55</v>
      </c>
      <c r="EID2" s="8" t="s">
        <v>55</v>
      </c>
      <c r="EIE2" s="8" t="s">
        <v>55</v>
      </c>
      <c r="EIF2" s="8" t="s">
        <v>55</v>
      </c>
      <c r="EIG2" s="8" t="s">
        <v>55</v>
      </c>
      <c r="EIH2" s="8" t="s">
        <v>55</v>
      </c>
      <c r="EII2" s="8" t="s">
        <v>55</v>
      </c>
      <c r="EIJ2" s="8" t="s">
        <v>55</v>
      </c>
      <c r="EIK2" s="8" t="s">
        <v>55</v>
      </c>
      <c r="EIL2" s="8" t="s">
        <v>55</v>
      </c>
      <c r="EIM2" s="8" t="s">
        <v>55</v>
      </c>
      <c r="EIN2" s="8" t="s">
        <v>55</v>
      </c>
      <c r="EIO2" s="8" t="s">
        <v>55</v>
      </c>
      <c r="EIP2" s="8" t="s">
        <v>55</v>
      </c>
      <c r="EIQ2" s="8" t="s">
        <v>55</v>
      </c>
      <c r="EIR2" s="8" t="s">
        <v>55</v>
      </c>
      <c r="EIS2" s="8" t="s">
        <v>55</v>
      </c>
      <c r="EIT2" s="8" t="s">
        <v>55</v>
      </c>
      <c r="EIU2" s="8" t="s">
        <v>55</v>
      </c>
      <c r="EIV2" s="8" t="s">
        <v>55</v>
      </c>
      <c r="EIW2" s="8" t="s">
        <v>55</v>
      </c>
      <c r="EIX2" s="8" t="s">
        <v>55</v>
      </c>
      <c r="EIY2" s="8" t="s">
        <v>55</v>
      </c>
      <c r="EIZ2" s="8" t="s">
        <v>55</v>
      </c>
      <c r="EJA2" s="8" t="s">
        <v>55</v>
      </c>
      <c r="EJB2" s="8" t="s">
        <v>55</v>
      </c>
      <c r="EJC2" s="8" t="s">
        <v>55</v>
      </c>
      <c r="EJD2" s="8" t="s">
        <v>55</v>
      </c>
      <c r="EJE2" s="8" t="s">
        <v>55</v>
      </c>
      <c r="EJF2" s="8" t="s">
        <v>55</v>
      </c>
      <c r="EJG2" s="8" t="s">
        <v>55</v>
      </c>
      <c r="EJH2" s="8" t="s">
        <v>55</v>
      </c>
      <c r="EJI2" s="8" t="s">
        <v>55</v>
      </c>
      <c r="EJJ2" s="8" t="s">
        <v>55</v>
      </c>
      <c r="EJK2" s="8" t="s">
        <v>55</v>
      </c>
      <c r="EJL2" s="8" t="s">
        <v>55</v>
      </c>
      <c r="EJM2" s="8" t="s">
        <v>55</v>
      </c>
      <c r="EJN2" s="8" t="s">
        <v>55</v>
      </c>
      <c r="EJO2" s="8" t="s">
        <v>55</v>
      </c>
      <c r="EJP2" s="8" t="s">
        <v>55</v>
      </c>
      <c r="EJQ2" s="8" t="s">
        <v>55</v>
      </c>
      <c r="EJR2" s="8" t="s">
        <v>55</v>
      </c>
      <c r="EJS2" s="8" t="s">
        <v>55</v>
      </c>
      <c r="EJT2" s="8" t="s">
        <v>55</v>
      </c>
      <c r="EJU2" s="8" t="s">
        <v>55</v>
      </c>
      <c r="EJV2" s="8" t="s">
        <v>55</v>
      </c>
      <c r="EJW2" s="8" t="s">
        <v>55</v>
      </c>
      <c r="EJX2" s="8" t="s">
        <v>55</v>
      </c>
      <c r="EJY2" s="8" t="s">
        <v>55</v>
      </c>
      <c r="EJZ2" s="8" t="s">
        <v>55</v>
      </c>
      <c r="EKA2" s="8" t="s">
        <v>55</v>
      </c>
      <c r="EKB2" s="8" t="s">
        <v>55</v>
      </c>
      <c r="EKC2" s="8" t="s">
        <v>55</v>
      </c>
      <c r="EKD2" s="8" t="s">
        <v>55</v>
      </c>
      <c r="EKE2" s="8" t="s">
        <v>55</v>
      </c>
      <c r="EKF2" s="8" t="s">
        <v>55</v>
      </c>
      <c r="EKG2" s="8" t="s">
        <v>55</v>
      </c>
      <c r="EKH2" s="8" t="s">
        <v>55</v>
      </c>
      <c r="EKI2" s="8" t="s">
        <v>55</v>
      </c>
      <c r="EKJ2" s="8" t="s">
        <v>55</v>
      </c>
      <c r="EKK2" s="8" t="s">
        <v>55</v>
      </c>
      <c r="EKL2" s="8" t="s">
        <v>55</v>
      </c>
      <c r="EKM2" s="8" t="s">
        <v>55</v>
      </c>
      <c r="EKN2" s="8" t="s">
        <v>55</v>
      </c>
      <c r="EKO2" s="8" t="s">
        <v>55</v>
      </c>
      <c r="EKP2" s="8" t="s">
        <v>55</v>
      </c>
      <c r="EKQ2" s="8" t="s">
        <v>55</v>
      </c>
      <c r="EKR2" s="8" t="s">
        <v>55</v>
      </c>
      <c r="EKS2" s="8" t="s">
        <v>55</v>
      </c>
      <c r="EKT2" s="8" t="s">
        <v>55</v>
      </c>
      <c r="EKU2" s="8" t="s">
        <v>55</v>
      </c>
      <c r="EKV2" s="8" t="s">
        <v>55</v>
      </c>
      <c r="EKW2" s="8" t="s">
        <v>55</v>
      </c>
      <c r="EKX2" s="8" t="s">
        <v>55</v>
      </c>
      <c r="EKY2" s="8" t="s">
        <v>55</v>
      </c>
      <c r="EKZ2" s="8" t="s">
        <v>55</v>
      </c>
      <c r="ELA2" s="8" t="s">
        <v>55</v>
      </c>
      <c r="ELB2" s="8" t="s">
        <v>55</v>
      </c>
      <c r="ELC2" s="8" t="s">
        <v>55</v>
      </c>
      <c r="ELD2" s="8" t="s">
        <v>55</v>
      </c>
      <c r="ELE2" s="8" t="s">
        <v>55</v>
      </c>
      <c r="ELF2" s="8" t="s">
        <v>55</v>
      </c>
      <c r="ELG2" s="8" t="s">
        <v>55</v>
      </c>
      <c r="ELH2" s="8" t="s">
        <v>55</v>
      </c>
      <c r="ELI2" s="8" t="s">
        <v>55</v>
      </c>
      <c r="ELJ2" s="8" t="s">
        <v>55</v>
      </c>
      <c r="ELK2" s="8" t="s">
        <v>55</v>
      </c>
      <c r="ELL2" s="8" t="s">
        <v>55</v>
      </c>
      <c r="ELM2" s="8" t="s">
        <v>55</v>
      </c>
      <c r="ELN2" s="8" t="s">
        <v>55</v>
      </c>
      <c r="ELO2" s="8" t="s">
        <v>55</v>
      </c>
      <c r="ELP2" s="8" t="s">
        <v>55</v>
      </c>
      <c r="ELQ2" s="8" t="s">
        <v>55</v>
      </c>
      <c r="ELR2" s="8" t="s">
        <v>55</v>
      </c>
      <c r="ELS2" s="8" t="s">
        <v>55</v>
      </c>
      <c r="ELT2" s="8" t="s">
        <v>55</v>
      </c>
      <c r="ELU2" s="8" t="s">
        <v>55</v>
      </c>
      <c r="ELV2" s="8" t="s">
        <v>55</v>
      </c>
      <c r="ELW2" s="8" t="s">
        <v>55</v>
      </c>
      <c r="ELX2" s="8" t="s">
        <v>55</v>
      </c>
      <c r="ELY2" s="8" t="s">
        <v>55</v>
      </c>
      <c r="ELZ2" s="8" t="s">
        <v>55</v>
      </c>
      <c r="EMA2" s="8" t="s">
        <v>55</v>
      </c>
      <c r="EMB2" s="8" t="s">
        <v>55</v>
      </c>
      <c r="EMC2" s="8" t="s">
        <v>55</v>
      </c>
      <c r="EMD2" s="8" t="s">
        <v>55</v>
      </c>
      <c r="EME2" s="8" t="s">
        <v>55</v>
      </c>
      <c r="EMF2" s="8" t="s">
        <v>55</v>
      </c>
      <c r="EMG2" s="8" t="s">
        <v>55</v>
      </c>
      <c r="EMH2" s="8" t="s">
        <v>55</v>
      </c>
      <c r="EMI2" s="8" t="s">
        <v>55</v>
      </c>
      <c r="EMJ2" s="8" t="s">
        <v>55</v>
      </c>
      <c r="EMK2" s="8" t="s">
        <v>55</v>
      </c>
      <c r="EML2" s="8" t="s">
        <v>55</v>
      </c>
      <c r="EMM2" s="8" t="s">
        <v>55</v>
      </c>
      <c r="EMN2" s="8" t="s">
        <v>55</v>
      </c>
      <c r="EMO2" s="8" t="s">
        <v>55</v>
      </c>
      <c r="EMP2" s="8" t="s">
        <v>55</v>
      </c>
      <c r="EMQ2" s="8" t="s">
        <v>55</v>
      </c>
      <c r="EMR2" s="8" t="s">
        <v>55</v>
      </c>
      <c r="EMS2" s="8" t="s">
        <v>55</v>
      </c>
      <c r="EMT2" s="8" t="s">
        <v>55</v>
      </c>
      <c r="EMU2" s="8" t="s">
        <v>55</v>
      </c>
      <c r="EMV2" s="8" t="s">
        <v>55</v>
      </c>
      <c r="EMW2" s="8" t="s">
        <v>55</v>
      </c>
      <c r="EMX2" s="8" t="s">
        <v>55</v>
      </c>
      <c r="EMY2" s="8" t="s">
        <v>55</v>
      </c>
      <c r="EMZ2" s="8" t="s">
        <v>55</v>
      </c>
      <c r="ENA2" s="8" t="s">
        <v>55</v>
      </c>
      <c r="ENB2" s="8" t="s">
        <v>55</v>
      </c>
      <c r="ENC2" s="8" t="s">
        <v>55</v>
      </c>
      <c r="END2" s="8" t="s">
        <v>55</v>
      </c>
      <c r="ENE2" s="8" t="s">
        <v>55</v>
      </c>
      <c r="ENF2" s="8" t="s">
        <v>55</v>
      </c>
      <c r="ENG2" s="8" t="s">
        <v>55</v>
      </c>
      <c r="ENH2" s="8" t="s">
        <v>55</v>
      </c>
      <c r="ENI2" s="8" t="s">
        <v>55</v>
      </c>
      <c r="ENJ2" s="8" t="s">
        <v>55</v>
      </c>
      <c r="ENK2" s="8" t="s">
        <v>55</v>
      </c>
      <c r="ENL2" s="8" t="s">
        <v>55</v>
      </c>
      <c r="ENM2" s="8" t="s">
        <v>55</v>
      </c>
      <c r="ENN2" s="8" t="s">
        <v>55</v>
      </c>
      <c r="ENO2" s="8" t="s">
        <v>55</v>
      </c>
      <c r="ENP2" s="8" t="s">
        <v>55</v>
      </c>
      <c r="ENQ2" s="8" t="s">
        <v>55</v>
      </c>
      <c r="ENR2" s="8" t="s">
        <v>55</v>
      </c>
      <c r="ENS2" s="8" t="s">
        <v>55</v>
      </c>
      <c r="ENT2" s="8" t="s">
        <v>55</v>
      </c>
      <c r="ENU2" s="8" t="s">
        <v>55</v>
      </c>
      <c r="ENV2" s="8" t="s">
        <v>55</v>
      </c>
      <c r="ENW2" s="8" t="s">
        <v>55</v>
      </c>
      <c r="ENX2" s="8" t="s">
        <v>55</v>
      </c>
      <c r="ENY2" s="8" t="s">
        <v>55</v>
      </c>
      <c r="ENZ2" s="8" t="s">
        <v>55</v>
      </c>
      <c r="EOA2" s="8" t="s">
        <v>55</v>
      </c>
      <c r="EOB2" s="8" t="s">
        <v>55</v>
      </c>
      <c r="EOC2" s="8" t="s">
        <v>55</v>
      </c>
      <c r="EOD2" s="8" t="s">
        <v>55</v>
      </c>
      <c r="EOE2" s="8" t="s">
        <v>55</v>
      </c>
      <c r="EOF2" s="8" t="s">
        <v>55</v>
      </c>
      <c r="EOG2" s="8" t="s">
        <v>55</v>
      </c>
      <c r="EOH2" s="8" t="s">
        <v>55</v>
      </c>
      <c r="EOI2" s="8" t="s">
        <v>55</v>
      </c>
      <c r="EOJ2" s="8" t="s">
        <v>55</v>
      </c>
      <c r="EOK2" s="8" t="s">
        <v>55</v>
      </c>
      <c r="EOL2" s="8" t="s">
        <v>55</v>
      </c>
      <c r="EOM2" s="8" t="s">
        <v>55</v>
      </c>
      <c r="EON2" s="8" t="s">
        <v>55</v>
      </c>
      <c r="EOO2" s="8" t="s">
        <v>55</v>
      </c>
      <c r="EOP2" s="8" t="s">
        <v>55</v>
      </c>
      <c r="EOQ2" s="8" t="s">
        <v>55</v>
      </c>
      <c r="EOR2" s="8" t="s">
        <v>55</v>
      </c>
      <c r="EOS2" s="8" t="s">
        <v>55</v>
      </c>
      <c r="EOT2" s="8" t="s">
        <v>55</v>
      </c>
      <c r="EOU2" s="8" t="s">
        <v>55</v>
      </c>
      <c r="EOV2" s="8" t="s">
        <v>55</v>
      </c>
      <c r="EOW2" s="8" t="s">
        <v>55</v>
      </c>
      <c r="EOX2" s="8" t="s">
        <v>55</v>
      </c>
      <c r="EOY2" s="8" t="s">
        <v>55</v>
      </c>
      <c r="EOZ2" s="8" t="s">
        <v>55</v>
      </c>
      <c r="EPA2" s="8" t="s">
        <v>55</v>
      </c>
      <c r="EPB2" s="8" t="s">
        <v>55</v>
      </c>
      <c r="EPC2" s="8" t="s">
        <v>55</v>
      </c>
      <c r="EPD2" s="8" t="s">
        <v>55</v>
      </c>
      <c r="EPE2" s="8" t="s">
        <v>55</v>
      </c>
      <c r="EPF2" s="8" t="s">
        <v>55</v>
      </c>
      <c r="EPG2" s="8" t="s">
        <v>55</v>
      </c>
      <c r="EPH2" s="8" t="s">
        <v>55</v>
      </c>
      <c r="EPI2" s="8" t="s">
        <v>55</v>
      </c>
      <c r="EPJ2" s="8" t="s">
        <v>55</v>
      </c>
      <c r="EPK2" s="8" t="s">
        <v>55</v>
      </c>
      <c r="EPL2" s="8" t="s">
        <v>55</v>
      </c>
      <c r="EPM2" s="8" t="s">
        <v>55</v>
      </c>
      <c r="EPN2" s="8" t="s">
        <v>55</v>
      </c>
      <c r="EPO2" s="8" t="s">
        <v>55</v>
      </c>
      <c r="EPP2" s="8" t="s">
        <v>55</v>
      </c>
      <c r="EPQ2" s="8" t="s">
        <v>55</v>
      </c>
      <c r="EPR2" s="8" t="s">
        <v>55</v>
      </c>
      <c r="EPS2" s="8" t="s">
        <v>55</v>
      </c>
      <c r="EPT2" s="8" t="s">
        <v>55</v>
      </c>
      <c r="EPU2" s="8" t="s">
        <v>55</v>
      </c>
      <c r="EPV2" s="8" t="s">
        <v>55</v>
      </c>
      <c r="EPW2" s="8" t="s">
        <v>55</v>
      </c>
      <c r="EPX2" s="8" t="s">
        <v>55</v>
      </c>
      <c r="EPY2" s="8" t="s">
        <v>55</v>
      </c>
      <c r="EPZ2" s="8" t="s">
        <v>55</v>
      </c>
      <c r="EQA2" s="8" t="s">
        <v>55</v>
      </c>
      <c r="EQB2" s="8" t="s">
        <v>55</v>
      </c>
      <c r="EQC2" s="8" t="s">
        <v>55</v>
      </c>
      <c r="EQD2" s="8" t="s">
        <v>55</v>
      </c>
      <c r="EQE2" s="8" t="s">
        <v>55</v>
      </c>
      <c r="EQF2" s="8" t="s">
        <v>55</v>
      </c>
      <c r="EQG2" s="8" t="s">
        <v>55</v>
      </c>
      <c r="EQH2" s="8" t="s">
        <v>55</v>
      </c>
      <c r="EQI2" s="8" t="s">
        <v>55</v>
      </c>
      <c r="EQJ2" s="8" t="s">
        <v>55</v>
      </c>
      <c r="EQK2" s="8" t="s">
        <v>55</v>
      </c>
      <c r="EQL2" s="8" t="s">
        <v>55</v>
      </c>
      <c r="EQM2" s="8" t="s">
        <v>55</v>
      </c>
      <c r="EQN2" s="8" t="s">
        <v>55</v>
      </c>
      <c r="EQO2" s="8" t="s">
        <v>55</v>
      </c>
      <c r="EQP2" s="8" t="s">
        <v>55</v>
      </c>
      <c r="EQQ2" s="8" t="s">
        <v>55</v>
      </c>
      <c r="EQR2" s="8" t="s">
        <v>55</v>
      </c>
      <c r="EQS2" s="8" t="s">
        <v>55</v>
      </c>
      <c r="EQT2" s="8" t="s">
        <v>55</v>
      </c>
      <c r="EQU2" s="8" t="s">
        <v>55</v>
      </c>
      <c r="EQV2" s="8" t="s">
        <v>55</v>
      </c>
      <c r="EQW2" s="8" t="s">
        <v>55</v>
      </c>
      <c r="EQX2" s="8" t="s">
        <v>55</v>
      </c>
      <c r="EQY2" s="8" t="s">
        <v>55</v>
      </c>
      <c r="EQZ2" s="8" t="s">
        <v>55</v>
      </c>
      <c r="ERA2" s="8" t="s">
        <v>55</v>
      </c>
      <c r="ERB2" s="8" t="s">
        <v>55</v>
      </c>
      <c r="ERC2" s="8" t="s">
        <v>55</v>
      </c>
      <c r="ERD2" s="8" t="s">
        <v>55</v>
      </c>
      <c r="ERE2" s="8" t="s">
        <v>55</v>
      </c>
      <c r="ERF2" s="8" t="s">
        <v>55</v>
      </c>
      <c r="ERG2" s="8" t="s">
        <v>55</v>
      </c>
      <c r="ERH2" s="8" t="s">
        <v>55</v>
      </c>
      <c r="ERI2" s="8" t="s">
        <v>55</v>
      </c>
      <c r="ERJ2" s="8" t="s">
        <v>55</v>
      </c>
      <c r="ERK2" s="8" t="s">
        <v>55</v>
      </c>
      <c r="ERL2" s="8" t="s">
        <v>55</v>
      </c>
      <c r="ERM2" s="8" t="s">
        <v>55</v>
      </c>
      <c r="ERN2" s="8" t="s">
        <v>55</v>
      </c>
      <c r="ERO2" s="8" t="s">
        <v>55</v>
      </c>
      <c r="ERP2" s="8" t="s">
        <v>55</v>
      </c>
      <c r="ERQ2" s="8" t="s">
        <v>55</v>
      </c>
      <c r="ERR2" s="8" t="s">
        <v>55</v>
      </c>
      <c r="ERS2" s="8" t="s">
        <v>55</v>
      </c>
      <c r="ERT2" s="8" t="s">
        <v>55</v>
      </c>
      <c r="ERU2" s="8" t="s">
        <v>55</v>
      </c>
      <c r="ERV2" s="8" t="s">
        <v>55</v>
      </c>
      <c r="ERW2" s="8" t="s">
        <v>55</v>
      </c>
      <c r="ERX2" s="8" t="s">
        <v>55</v>
      </c>
      <c r="ERY2" s="8" t="s">
        <v>55</v>
      </c>
      <c r="ERZ2" s="8" t="s">
        <v>55</v>
      </c>
      <c r="ESA2" s="8" t="s">
        <v>55</v>
      </c>
      <c r="ESB2" s="8" t="s">
        <v>55</v>
      </c>
      <c r="ESC2" s="8" t="s">
        <v>55</v>
      </c>
      <c r="ESD2" s="8" t="s">
        <v>55</v>
      </c>
      <c r="ESE2" s="8" t="s">
        <v>55</v>
      </c>
      <c r="ESF2" s="8" t="s">
        <v>55</v>
      </c>
      <c r="ESG2" s="8" t="s">
        <v>55</v>
      </c>
      <c r="ESH2" s="8" t="s">
        <v>55</v>
      </c>
      <c r="ESI2" s="8" t="s">
        <v>55</v>
      </c>
      <c r="ESJ2" s="8" t="s">
        <v>55</v>
      </c>
      <c r="ESK2" s="8" t="s">
        <v>55</v>
      </c>
      <c r="ESL2" s="8" t="s">
        <v>55</v>
      </c>
      <c r="ESM2" s="8" t="s">
        <v>55</v>
      </c>
      <c r="ESN2" s="8" t="s">
        <v>55</v>
      </c>
      <c r="ESO2" s="8" t="s">
        <v>55</v>
      </c>
      <c r="ESP2" s="8" t="s">
        <v>55</v>
      </c>
      <c r="ESQ2" s="8" t="s">
        <v>55</v>
      </c>
      <c r="ESR2" s="8" t="s">
        <v>55</v>
      </c>
      <c r="ESS2" s="8" t="s">
        <v>55</v>
      </c>
      <c r="EST2" s="8" t="s">
        <v>55</v>
      </c>
      <c r="ESU2" s="8" t="s">
        <v>55</v>
      </c>
      <c r="ESV2" s="8" t="s">
        <v>55</v>
      </c>
      <c r="ESW2" s="8" t="s">
        <v>55</v>
      </c>
      <c r="ESX2" s="8" t="s">
        <v>55</v>
      </c>
      <c r="ESY2" s="8" t="s">
        <v>55</v>
      </c>
      <c r="ESZ2" s="8" t="s">
        <v>55</v>
      </c>
      <c r="ETA2" s="8" t="s">
        <v>55</v>
      </c>
      <c r="ETB2" s="8" t="s">
        <v>55</v>
      </c>
      <c r="ETC2" s="8" t="s">
        <v>55</v>
      </c>
      <c r="ETD2" s="8" t="s">
        <v>55</v>
      </c>
      <c r="ETE2" s="8" t="s">
        <v>55</v>
      </c>
      <c r="ETF2" s="8" t="s">
        <v>55</v>
      </c>
      <c r="ETG2" s="8" t="s">
        <v>55</v>
      </c>
      <c r="ETH2" s="8" t="s">
        <v>55</v>
      </c>
      <c r="ETI2" s="8" t="s">
        <v>55</v>
      </c>
      <c r="ETJ2" s="8" t="s">
        <v>55</v>
      </c>
      <c r="ETK2" s="8" t="s">
        <v>55</v>
      </c>
      <c r="ETL2" s="8" t="s">
        <v>55</v>
      </c>
      <c r="ETM2" s="8" t="s">
        <v>55</v>
      </c>
      <c r="ETN2" s="8" t="s">
        <v>55</v>
      </c>
      <c r="ETO2" s="8" t="s">
        <v>55</v>
      </c>
      <c r="ETP2" s="8" t="s">
        <v>55</v>
      </c>
      <c r="ETQ2" s="8" t="s">
        <v>55</v>
      </c>
      <c r="ETR2" s="8" t="s">
        <v>55</v>
      </c>
      <c r="ETS2" s="8" t="s">
        <v>55</v>
      </c>
      <c r="ETT2" s="8" t="s">
        <v>55</v>
      </c>
      <c r="ETU2" s="8" t="s">
        <v>55</v>
      </c>
      <c r="ETV2" s="8" t="s">
        <v>55</v>
      </c>
      <c r="ETW2" s="8" t="s">
        <v>55</v>
      </c>
      <c r="ETX2" s="8" t="s">
        <v>55</v>
      </c>
      <c r="ETY2" s="8" t="s">
        <v>55</v>
      </c>
      <c r="ETZ2" s="8" t="s">
        <v>55</v>
      </c>
      <c r="EUA2" s="8" t="s">
        <v>55</v>
      </c>
      <c r="EUB2" s="8" t="s">
        <v>55</v>
      </c>
      <c r="EUC2" s="8" t="s">
        <v>55</v>
      </c>
      <c r="EUD2" s="8" t="s">
        <v>55</v>
      </c>
      <c r="EUE2" s="8" t="s">
        <v>55</v>
      </c>
      <c r="EUF2" s="8" t="s">
        <v>55</v>
      </c>
      <c r="EUG2" s="8" t="s">
        <v>55</v>
      </c>
      <c r="EUH2" s="8" t="s">
        <v>55</v>
      </c>
      <c r="EUI2" s="8" t="s">
        <v>55</v>
      </c>
      <c r="EUJ2" s="8" t="s">
        <v>55</v>
      </c>
      <c r="EUK2" s="8" t="s">
        <v>55</v>
      </c>
      <c r="EUL2" s="8" t="s">
        <v>55</v>
      </c>
      <c r="EUM2" s="8" t="s">
        <v>55</v>
      </c>
      <c r="EUN2" s="8" t="s">
        <v>55</v>
      </c>
      <c r="EUO2" s="8" t="s">
        <v>55</v>
      </c>
      <c r="EUP2" s="8" t="s">
        <v>55</v>
      </c>
      <c r="EUQ2" s="8" t="s">
        <v>55</v>
      </c>
      <c r="EUR2" s="8" t="s">
        <v>55</v>
      </c>
      <c r="EUS2" s="8" t="s">
        <v>55</v>
      </c>
      <c r="EUT2" s="8" t="s">
        <v>55</v>
      </c>
      <c r="EUU2" s="8" t="s">
        <v>55</v>
      </c>
      <c r="EUV2" s="8" t="s">
        <v>55</v>
      </c>
      <c r="EUW2" s="8" t="s">
        <v>55</v>
      </c>
      <c r="EUX2" s="8" t="s">
        <v>55</v>
      </c>
      <c r="EUY2" s="8" t="s">
        <v>55</v>
      </c>
      <c r="EUZ2" s="8" t="s">
        <v>55</v>
      </c>
      <c r="EVA2" s="8" t="s">
        <v>55</v>
      </c>
      <c r="EVB2" s="8" t="s">
        <v>55</v>
      </c>
      <c r="EVC2" s="8" t="s">
        <v>55</v>
      </c>
      <c r="EVD2" s="8" t="s">
        <v>55</v>
      </c>
      <c r="EVE2" s="8" t="s">
        <v>55</v>
      </c>
      <c r="EVF2" s="8" t="s">
        <v>55</v>
      </c>
      <c r="EVG2" s="8" t="s">
        <v>55</v>
      </c>
      <c r="EVH2" s="8" t="s">
        <v>55</v>
      </c>
      <c r="EVI2" s="8" t="s">
        <v>55</v>
      </c>
      <c r="EVJ2" s="8" t="s">
        <v>55</v>
      </c>
      <c r="EVK2" s="8" t="s">
        <v>55</v>
      </c>
      <c r="EVL2" s="8" t="s">
        <v>55</v>
      </c>
      <c r="EVM2" s="8" t="s">
        <v>55</v>
      </c>
      <c r="EVN2" s="8" t="s">
        <v>55</v>
      </c>
      <c r="EVO2" s="8" t="s">
        <v>55</v>
      </c>
      <c r="EVP2" s="8" t="s">
        <v>55</v>
      </c>
      <c r="EVQ2" s="8" t="s">
        <v>55</v>
      </c>
      <c r="EVR2" s="8" t="s">
        <v>55</v>
      </c>
      <c r="EVS2" s="8" t="s">
        <v>55</v>
      </c>
      <c r="EVT2" s="8" t="s">
        <v>55</v>
      </c>
      <c r="EVU2" s="8" t="s">
        <v>55</v>
      </c>
      <c r="EVV2" s="8" t="s">
        <v>55</v>
      </c>
      <c r="EVW2" s="8" t="s">
        <v>55</v>
      </c>
      <c r="EVX2" s="8" t="s">
        <v>55</v>
      </c>
      <c r="EVY2" s="8" t="s">
        <v>55</v>
      </c>
      <c r="EVZ2" s="8" t="s">
        <v>55</v>
      </c>
      <c r="EWA2" s="8" t="s">
        <v>55</v>
      </c>
      <c r="EWB2" s="8" t="s">
        <v>55</v>
      </c>
      <c r="EWC2" s="8" t="s">
        <v>55</v>
      </c>
      <c r="EWD2" s="8" t="s">
        <v>55</v>
      </c>
      <c r="EWE2" s="8" t="s">
        <v>55</v>
      </c>
      <c r="EWF2" s="8" t="s">
        <v>55</v>
      </c>
      <c r="EWG2" s="8" t="s">
        <v>55</v>
      </c>
      <c r="EWH2" s="8" t="s">
        <v>55</v>
      </c>
      <c r="EWI2" s="8" t="s">
        <v>55</v>
      </c>
      <c r="EWJ2" s="8" t="s">
        <v>55</v>
      </c>
      <c r="EWK2" s="8" t="s">
        <v>55</v>
      </c>
      <c r="EWL2" s="8" t="s">
        <v>55</v>
      </c>
      <c r="EWM2" s="8" t="s">
        <v>55</v>
      </c>
      <c r="EWN2" s="8" t="s">
        <v>55</v>
      </c>
      <c r="EWO2" s="8" t="s">
        <v>55</v>
      </c>
      <c r="EWP2" s="8" t="s">
        <v>55</v>
      </c>
      <c r="EWQ2" s="8" t="s">
        <v>55</v>
      </c>
      <c r="EWR2" s="8" t="s">
        <v>55</v>
      </c>
      <c r="EWS2" s="8" t="s">
        <v>55</v>
      </c>
      <c r="EWT2" s="8" t="s">
        <v>55</v>
      </c>
      <c r="EWU2" s="8" t="s">
        <v>55</v>
      </c>
      <c r="EWV2" s="8" t="s">
        <v>55</v>
      </c>
      <c r="EWW2" s="8" t="s">
        <v>55</v>
      </c>
      <c r="EWX2" s="8" t="s">
        <v>55</v>
      </c>
      <c r="EWY2" s="8" t="s">
        <v>55</v>
      </c>
      <c r="EWZ2" s="8" t="s">
        <v>55</v>
      </c>
      <c r="EXA2" s="8" t="s">
        <v>55</v>
      </c>
      <c r="EXB2" s="8" t="s">
        <v>55</v>
      </c>
      <c r="EXC2" s="8" t="s">
        <v>55</v>
      </c>
      <c r="EXD2" s="8" t="s">
        <v>55</v>
      </c>
      <c r="EXE2" s="8" t="s">
        <v>55</v>
      </c>
      <c r="EXF2" s="8" t="s">
        <v>55</v>
      </c>
      <c r="EXG2" s="8" t="s">
        <v>55</v>
      </c>
      <c r="EXH2" s="8" t="s">
        <v>55</v>
      </c>
      <c r="EXI2" s="8" t="s">
        <v>55</v>
      </c>
      <c r="EXJ2" s="8" t="s">
        <v>55</v>
      </c>
      <c r="EXK2" s="8" t="s">
        <v>55</v>
      </c>
      <c r="EXL2" s="8" t="s">
        <v>55</v>
      </c>
      <c r="EXM2" s="8" t="s">
        <v>55</v>
      </c>
      <c r="EXN2" s="8" t="s">
        <v>55</v>
      </c>
      <c r="EXO2" s="8" t="s">
        <v>55</v>
      </c>
      <c r="EXP2" s="8" t="s">
        <v>55</v>
      </c>
      <c r="EXQ2" s="8" t="s">
        <v>55</v>
      </c>
      <c r="EXR2" s="8" t="s">
        <v>55</v>
      </c>
      <c r="EXS2" s="8" t="s">
        <v>55</v>
      </c>
      <c r="EXT2" s="8" t="s">
        <v>55</v>
      </c>
      <c r="EXU2" s="8" t="s">
        <v>55</v>
      </c>
      <c r="EXV2" s="8" t="s">
        <v>55</v>
      </c>
      <c r="EXW2" s="8" t="s">
        <v>55</v>
      </c>
      <c r="EXX2" s="8" t="s">
        <v>55</v>
      </c>
      <c r="EXY2" s="8" t="s">
        <v>55</v>
      </c>
      <c r="EXZ2" s="8" t="s">
        <v>55</v>
      </c>
      <c r="EYA2" s="8" t="s">
        <v>55</v>
      </c>
      <c r="EYB2" s="8" t="s">
        <v>55</v>
      </c>
      <c r="EYC2" s="8" t="s">
        <v>55</v>
      </c>
      <c r="EYD2" s="8" t="s">
        <v>55</v>
      </c>
      <c r="EYE2" s="8" t="s">
        <v>55</v>
      </c>
      <c r="EYF2" s="8" t="s">
        <v>55</v>
      </c>
      <c r="EYG2" s="8" t="s">
        <v>55</v>
      </c>
      <c r="EYH2" s="8" t="s">
        <v>55</v>
      </c>
      <c r="EYI2" s="8" t="s">
        <v>55</v>
      </c>
      <c r="EYJ2" s="8" t="s">
        <v>55</v>
      </c>
      <c r="EYK2" s="8" t="s">
        <v>55</v>
      </c>
      <c r="EYL2" s="8" t="s">
        <v>55</v>
      </c>
      <c r="EYM2" s="8" t="s">
        <v>55</v>
      </c>
      <c r="EYN2" s="8" t="s">
        <v>55</v>
      </c>
      <c r="EYO2" s="8" t="s">
        <v>55</v>
      </c>
      <c r="EYP2" s="8" t="s">
        <v>55</v>
      </c>
      <c r="EYQ2" s="8" t="s">
        <v>55</v>
      </c>
      <c r="EYR2" s="8" t="s">
        <v>55</v>
      </c>
      <c r="EYS2" s="8" t="s">
        <v>55</v>
      </c>
      <c r="EYT2" s="8" t="s">
        <v>55</v>
      </c>
      <c r="EYU2" s="8" t="s">
        <v>55</v>
      </c>
      <c r="EYV2" s="8" t="s">
        <v>55</v>
      </c>
      <c r="EYW2" s="8" t="s">
        <v>55</v>
      </c>
      <c r="EYX2" s="8" t="s">
        <v>55</v>
      </c>
      <c r="EYY2" s="8" t="s">
        <v>55</v>
      </c>
      <c r="EYZ2" s="8" t="s">
        <v>55</v>
      </c>
      <c r="EZA2" s="8" t="s">
        <v>55</v>
      </c>
      <c r="EZB2" s="8" t="s">
        <v>55</v>
      </c>
      <c r="EZC2" s="8" t="s">
        <v>55</v>
      </c>
      <c r="EZD2" s="8" t="s">
        <v>55</v>
      </c>
      <c r="EZE2" s="8" t="s">
        <v>55</v>
      </c>
      <c r="EZF2" s="8" t="s">
        <v>55</v>
      </c>
      <c r="EZG2" s="8" t="s">
        <v>55</v>
      </c>
      <c r="EZH2" s="8" t="s">
        <v>55</v>
      </c>
      <c r="EZI2" s="8" t="s">
        <v>55</v>
      </c>
      <c r="EZJ2" s="8" t="s">
        <v>55</v>
      </c>
      <c r="EZK2" s="8" t="s">
        <v>55</v>
      </c>
      <c r="EZL2" s="8" t="s">
        <v>55</v>
      </c>
      <c r="EZM2" s="8" t="s">
        <v>55</v>
      </c>
      <c r="EZN2" s="8" t="s">
        <v>55</v>
      </c>
      <c r="EZO2" s="8" t="s">
        <v>55</v>
      </c>
      <c r="EZP2" s="8" t="s">
        <v>55</v>
      </c>
      <c r="EZQ2" s="8" t="s">
        <v>55</v>
      </c>
      <c r="EZR2" s="8" t="s">
        <v>55</v>
      </c>
      <c r="EZS2" s="8" t="s">
        <v>55</v>
      </c>
      <c r="EZT2" s="8" t="s">
        <v>55</v>
      </c>
      <c r="EZU2" s="8" t="s">
        <v>55</v>
      </c>
      <c r="EZV2" s="8" t="s">
        <v>55</v>
      </c>
      <c r="EZW2" s="8" t="s">
        <v>55</v>
      </c>
      <c r="EZX2" s="8" t="s">
        <v>55</v>
      </c>
      <c r="EZY2" s="8" t="s">
        <v>55</v>
      </c>
      <c r="EZZ2" s="8" t="s">
        <v>55</v>
      </c>
      <c r="FAA2" s="8" t="s">
        <v>55</v>
      </c>
      <c r="FAB2" s="8" t="s">
        <v>55</v>
      </c>
      <c r="FAC2" s="8" t="s">
        <v>55</v>
      </c>
      <c r="FAD2" s="8" t="s">
        <v>55</v>
      </c>
      <c r="FAE2" s="8" t="s">
        <v>55</v>
      </c>
      <c r="FAF2" s="8" t="s">
        <v>55</v>
      </c>
      <c r="FAG2" s="8" t="s">
        <v>55</v>
      </c>
      <c r="FAH2" s="8" t="s">
        <v>55</v>
      </c>
      <c r="FAI2" s="8" t="s">
        <v>55</v>
      </c>
      <c r="FAJ2" s="8" t="s">
        <v>55</v>
      </c>
      <c r="FAK2" s="8" t="s">
        <v>55</v>
      </c>
      <c r="FAL2" s="8" t="s">
        <v>55</v>
      </c>
      <c r="FAM2" s="8" t="s">
        <v>55</v>
      </c>
      <c r="FAN2" s="8" t="s">
        <v>55</v>
      </c>
      <c r="FAO2" s="8" t="s">
        <v>55</v>
      </c>
      <c r="FAP2" s="8" t="s">
        <v>55</v>
      </c>
      <c r="FAQ2" s="8" t="s">
        <v>55</v>
      </c>
      <c r="FAR2" s="8" t="s">
        <v>55</v>
      </c>
      <c r="FAS2" s="8" t="s">
        <v>55</v>
      </c>
      <c r="FAT2" s="8" t="s">
        <v>55</v>
      </c>
      <c r="FAU2" s="8" t="s">
        <v>55</v>
      </c>
      <c r="FAV2" s="8" t="s">
        <v>55</v>
      </c>
      <c r="FAW2" s="8" t="s">
        <v>55</v>
      </c>
      <c r="FAX2" s="8" t="s">
        <v>55</v>
      </c>
      <c r="FAY2" s="8" t="s">
        <v>55</v>
      </c>
      <c r="FAZ2" s="8" t="s">
        <v>55</v>
      </c>
      <c r="FBA2" s="8" t="s">
        <v>55</v>
      </c>
      <c r="FBB2" s="8" t="s">
        <v>55</v>
      </c>
      <c r="FBC2" s="8" t="s">
        <v>55</v>
      </c>
      <c r="FBD2" s="8" t="s">
        <v>55</v>
      </c>
      <c r="FBE2" s="8" t="s">
        <v>55</v>
      </c>
      <c r="FBF2" s="8" t="s">
        <v>55</v>
      </c>
      <c r="FBG2" s="8" t="s">
        <v>55</v>
      </c>
      <c r="FBH2" s="8" t="s">
        <v>55</v>
      </c>
      <c r="FBI2" s="8" t="s">
        <v>55</v>
      </c>
      <c r="FBJ2" s="8" t="s">
        <v>55</v>
      </c>
      <c r="FBK2" s="8" t="s">
        <v>55</v>
      </c>
      <c r="FBL2" s="8" t="s">
        <v>55</v>
      </c>
      <c r="FBM2" s="8" t="s">
        <v>55</v>
      </c>
      <c r="FBN2" s="8" t="s">
        <v>55</v>
      </c>
      <c r="FBO2" s="8" t="s">
        <v>55</v>
      </c>
      <c r="FBP2" s="8" t="s">
        <v>55</v>
      </c>
      <c r="FBQ2" s="8" t="s">
        <v>55</v>
      </c>
      <c r="FBR2" s="8" t="s">
        <v>55</v>
      </c>
      <c r="FBS2" s="8" t="s">
        <v>55</v>
      </c>
      <c r="FBT2" s="8" t="s">
        <v>55</v>
      </c>
      <c r="FBU2" s="8" t="s">
        <v>55</v>
      </c>
      <c r="FBV2" s="8" t="s">
        <v>55</v>
      </c>
      <c r="FBW2" s="8" t="s">
        <v>55</v>
      </c>
      <c r="FBX2" s="8" t="s">
        <v>55</v>
      </c>
      <c r="FBY2" s="8" t="s">
        <v>55</v>
      </c>
      <c r="FBZ2" s="8" t="s">
        <v>55</v>
      </c>
      <c r="FCA2" s="8" t="s">
        <v>55</v>
      </c>
      <c r="FCB2" s="8" t="s">
        <v>55</v>
      </c>
      <c r="FCC2" s="8" t="s">
        <v>55</v>
      </c>
      <c r="FCD2" s="8" t="s">
        <v>55</v>
      </c>
      <c r="FCE2" s="8" t="s">
        <v>55</v>
      </c>
      <c r="FCF2" s="8" t="s">
        <v>55</v>
      </c>
      <c r="FCG2" s="8" t="s">
        <v>55</v>
      </c>
      <c r="FCH2" s="8" t="s">
        <v>55</v>
      </c>
      <c r="FCI2" s="8" t="s">
        <v>55</v>
      </c>
      <c r="FCJ2" s="8" t="s">
        <v>55</v>
      </c>
      <c r="FCK2" s="8" t="s">
        <v>55</v>
      </c>
      <c r="FCL2" s="8" t="s">
        <v>55</v>
      </c>
      <c r="FCM2" s="8" t="s">
        <v>55</v>
      </c>
      <c r="FCN2" s="8" t="s">
        <v>55</v>
      </c>
      <c r="FCO2" s="8" t="s">
        <v>55</v>
      </c>
      <c r="FCP2" s="8" t="s">
        <v>55</v>
      </c>
      <c r="FCQ2" s="8" t="s">
        <v>55</v>
      </c>
      <c r="FCR2" s="8" t="s">
        <v>55</v>
      </c>
      <c r="FCS2" s="8" t="s">
        <v>55</v>
      </c>
      <c r="FCT2" s="8" t="s">
        <v>55</v>
      </c>
      <c r="FCU2" s="8" t="s">
        <v>55</v>
      </c>
      <c r="FCV2" s="8" t="s">
        <v>55</v>
      </c>
      <c r="FCW2" s="8" t="s">
        <v>55</v>
      </c>
      <c r="FCX2" s="8" t="s">
        <v>55</v>
      </c>
      <c r="FCY2" s="8" t="s">
        <v>55</v>
      </c>
      <c r="FCZ2" s="8" t="s">
        <v>55</v>
      </c>
      <c r="FDA2" s="8" t="s">
        <v>55</v>
      </c>
      <c r="FDB2" s="8" t="s">
        <v>55</v>
      </c>
      <c r="FDC2" s="8" t="s">
        <v>55</v>
      </c>
      <c r="FDD2" s="8" t="s">
        <v>55</v>
      </c>
      <c r="FDE2" s="8" t="s">
        <v>55</v>
      </c>
      <c r="FDF2" s="8" t="s">
        <v>55</v>
      </c>
      <c r="FDG2" s="8" t="s">
        <v>55</v>
      </c>
      <c r="FDH2" s="8" t="s">
        <v>55</v>
      </c>
      <c r="FDI2" s="8" t="s">
        <v>55</v>
      </c>
      <c r="FDJ2" s="8" t="s">
        <v>55</v>
      </c>
      <c r="FDK2" s="8" t="s">
        <v>55</v>
      </c>
      <c r="FDL2" s="8" t="s">
        <v>55</v>
      </c>
      <c r="FDM2" s="8" t="s">
        <v>55</v>
      </c>
      <c r="FDN2" s="8" t="s">
        <v>55</v>
      </c>
      <c r="FDO2" s="8" t="s">
        <v>55</v>
      </c>
      <c r="FDP2" s="8" t="s">
        <v>55</v>
      </c>
      <c r="FDQ2" s="8" t="s">
        <v>55</v>
      </c>
      <c r="FDR2" s="8" t="s">
        <v>55</v>
      </c>
      <c r="FDS2" s="8" t="s">
        <v>55</v>
      </c>
      <c r="FDT2" s="8" t="s">
        <v>55</v>
      </c>
      <c r="FDU2" s="8" t="s">
        <v>55</v>
      </c>
      <c r="FDV2" s="8" t="s">
        <v>55</v>
      </c>
      <c r="FDW2" s="8" t="s">
        <v>55</v>
      </c>
      <c r="FDX2" s="8" t="s">
        <v>55</v>
      </c>
      <c r="FDY2" s="8" t="s">
        <v>55</v>
      </c>
      <c r="FDZ2" s="8" t="s">
        <v>55</v>
      </c>
      <c r="FEA2" s="8" t="s">
        <v>55</v>
      </c>
      <c r="FEB2" s="8" t="s">
        <v>55</v>
      </c>
      <c r="FEC2" s="8" t="s">
        <v>55</v>
      </c>
      <c r="FED2" s="8" t="s">
        <v>55</v>
      </c>
      <c r="FEE2" s="8" t="s">
        <v>55</v>
      </c>
      <c r="FEF2" s="8" t="s">
        <v>55</v>
      </c>
      <c r="FEG2" s="8" t="s">
        <v>55</v>
      </c>
      <c r="FEH2" s="8" t="s">
        <v>55</v>
      </c>
      <c r="FEI2" s="8" t="s">
        <v>55</v>
      </c>
      <c r="FEJ2" s="8" t="s">
        <v>55</v>
      </c>
      <c r="FEK2" s="8" t="s">
        <v>55</v>
      </c>
      <c r="FEL2" s="8" t="s">
        <v>55</v>
      </c>
      <c r="FEM2" s="8" t="s">
        <v>55</v>
      </c>
      <c r="FEN2" s="8" t="s">
        <v>55</v>
      </c>
      <c r="FEO2" s="8" t="s">
        <v>55</v>
      </c>
      <c r="FEP2" s="8" t="s">
        <v>55</v>
      </c>
      <c r="FEQ2" s="8" t="s">
        <v>55</v>
      </c>
      <c r="FER2" s="8" t="s">
        <v>55</v>
      </c>
      <c r="FES2" s="8" t="s">
        <v>55</v>
      </c>
      <c r="FET2" s="8" t="s">
        <v>55</v>
      </c>
      <c r="FEU2" s="8" t="s">
        <v>55</v>
      </c>
      <c r="FEV2" s="8" t="s">
        <v>55</v>
      </c>
      <c r="FEW2" s="8" t="s">
        <v>55</v>
      </c>
      <c r="FEX2" s="8" t="s">
        <v>55</v>
      </c>
      <c r="FEY2" s="8" t="s">
        <v>55</v>
      </c>
      <c r="FEZ2" s="8" t="s">
        <v>55</v>
      </c>
      <c r="FFA2" s="8" t="s">
        <v>55</v>
      </c>
      <c r="FFB2" s="8" t="s">
        <v>55</v>
      </c>
      <c r="FFC2" s="8" t="s">
        <v>55</v>
      </c>
      <c r="FFD2" s="8" t="s">
        <v>55</v>
      </c>
      <c r="FFE2" s="8" t="s">
        <v>55</v>
      </c>
      <c r="FFF2" s="8" t="s">
        <v>55</v>
      </c>
      <c r="FFG2" s="8" t="s">
        <v>55</v>
      </c>
      <c r="FFH2" s="8" t="s">
        <v>55</v>
      </c>
      <c r="FFI2" s="8" t="s">
        <v>55</v>
      </c>
      <c r="FFJ2" s="8" t="s">
        <v>55</v>
      </c>
      <c r="FFK2" s="8" t="s">
        <v>55</v>
      </c>
      <c r="FFL2" s="8" t="s">
        <v>55</v>
      </c>
      <c r="FFM2" s="8" t="s">
        <v>55</v>
      </c>
      <c r="FFN2" s="8" t="s">
        <v>55</v>
      </c>
      <c r="FFO2" s="8" t="s">
        <v>55</v>
      </c>
      <c r="FFP2" s="8" t="s">
        <v>55</v>
      </c>
      <c r="FFQ2" s="8" t="s">
        <v>55</v>
      </c>
      <c r="FFR2" s="8" t="s">
        <v>55</v>
      </c>
      <c r="FFS2" s="8" t="s">
        <v>55</v>
      </c>
      <c r="FFT2" s="8" t="s">
        <v>55</v>
      </c>
      <c r="FFU2" s="8" t="s">
        <v>55</v>
      </c>
      <c r="FFV2" s="8" t="s">
        <v>55</v>
      </c>
      <c r="FFW2" s="8" t="s">
        <v>55</v>
      </c>
      <c r="FFX2" s="8" t="s">
        <v>55</v>
      </c>
      <c r="FFY2" s="8" t="s">
        <v>55</v>
      </c>
      <c r="FFZ2" s="8" t="s">
        <v>55</v>
      </c>
      <c r="FGA2" s="8" t="s">
        <v>55</v>
      </c>
      <c r="FGB2" s="8" t="s">
        <v>55</v>
      </c>
      <c r="FGC2" s="8" t="s">
        <v>55</v>
      </c>
      <c r="FGD2" s="8" t="s">
        <v>55</v>
      </c>
      <c r="FGE2" s="8" t="s">
        <v>55</v>
      </c>
      <c r="FGF2" s="8" t="s">
        <v>55</v>
      </c>
      <c r="FGG2" s="8" t="s">
        <v>55</v>
      </c>
      <c r="FGH2" s="8" t="s">
        <v>55</v>
      </c>
      <c r="FGI2" s="8" t="s">
        <v>55</v>
      </c>
      <c r="FGJ2" s="8" t="s">
        <v>55</v>
      </c>
      <c r="FGK2" s="8" t="s">
        <v>55</v>
      </c>
      <c r="FGL2" s="8" t="s">
        <v>55</v>
      </c>
      <c r="FGM2" s="8" t="s">
        <v>55</v>
      </c>
      <c r="FGN2" s="8" t="s">
        <v>55</v>
      </c>
      <c r="FGO2" s="8" t="s">
        <v>55</v>
      </c>
      <c r="FGP2" s="8" t="s">
        <v>55</v>
      </c>
      <c r="FGQ2" s="8" t="s">
        <v>55</v>
      </c>
      <c r="FGR2" s="8" t="s">
        <v>55</v>
      </c>
      <c r="FGS2" s="8" t="s">
        <v>55</v>
      </c>
      <c r="FGT2" s="8" t="s">
        <v>55</v>
      </c>
      <c r="FGU2" s="8" t="s">
        <v>55</v>
      </c>
      <c r="FGV2" s="8" t="s">
        <v>55</v>
      </c>
      <c r="FGW2" s="8" t="s">
        <v>55</v>
      </c>
      <c r="FGX2" s="8" t="s">
        <v>55</v>
      </c>
      <c r="FGY2" s="8" t="s">
        <v>55</v>
      </c>
      <c r="FGZ2" s="8" t="s">
        <v>55</v>
      </c>
      <c r="FHA2" s="8" t="s">
        <v>55</v>
      </c>
      <c r="FHB2" s="8" t="s">
        <v>55</v>
      </c>
      <c r="FHC2" s="8" t="s">
        <v>55</v>
      </c>
      <c r="FHD2" s="8" t="s">
        <v>55</v>
      </c>
      <c r="FHE2" s="8" t="s">
        <v>55</v>
      </c>
      <c r="FHF2" s="8" t="s">
        <v>55</v>
      </c>
      <c r="FHG2" s="8" t="s">
        <v>55</v>
      </c>
      <c r="FHH2" s="8" t="s">
        <v>55</v>
      </c>
      <c r="FHI2" s="8" t="s">
        <v>55</v>
      </c>
      <c r="FHJ2" s="8" t="s">
        <v>55</v>
      </c>
      <c r="FHK2" s="8" t="s">
        <v>55</v>
      </c>
      <c r="FHL2" s="8" t="s">
        <v>55</v>
      </c>
      <c r="FHM2" s="8" t="s">
        <v>55</v>
      </c>
      <c r="FHN2" s="8" t="s">
        <v>55</v>
      </c>
      <c r="FHO2" s="8" t="s">
        <v>55</v>
      </c>
      <c r="FHP2" s="8" t="s">
        <v>55</v>
      </c>
      <c r="FHQ2" s="8" t="s">
        <v>55</v>
      </c>
      <c r="FHR2" s="8" t="s">
        <v>55</v>
      </c>
      <c r="FHS2" s="8" t="s">
        <v>55</v>
      </c>
      <c r="FHT2" s="8" t="s">
        <v>55</v>
      </c>
      <c r="FHU2" s="8" t="s">
        <v>55</v>
      </c>
      <c r="FHV2" s="8" t="s">
        <v>55</v>
      </c>
      <c r="FHW2" s="8" t="s">
        <v>55</v>
      </c>
      <c r="FHX2" s="8" t="s">
        <v>55</v>
      </c>
      <c r="FHY2" s="8" t="s">
        <v>55</v>
      </c>
      <c r="FHZ2" s="8" t="s">
        <v>55</v>
      </c>
      <c r="FIA2" s="8" t="s">
        <v>55</v>
      </c>
      <c r="FIB2" s="8" t="s">
        <v>55</v>
      </c>
      <c r="FIC2" s="8" t="s">
        <v>55</v>
      </c>
      <c r="FID2" s="8" t="s">
        <v>55</v>
      </c>
      <c r="FIE2" s="8" t="s">
        <v>55</v>
      </c>
      <c r="FIF2" s="8" t="s">
        <v>55</v>
      </c>
      <c r="FIG2" s="8" t="s">
        <v>55</v>
      </c>
      <c r="FIH2" s="8" t="s">
        <v>55</v>
      </c>
      <c r="FII2" s="8" t="s">
        <v>55</v>
      </c>
      <c r="FIJ2" s="8" t="s">
        <v>55</v>
      </c>
      <c r="FIK2" s="8" t="s">
        <v>55</v>
      </c>
      <c r="FIL2" s="8" t="s">
        <v>55</v>
      </c>
      <c r="FIM2" s="8" t="s">
        <v>55</v>
      </c>
      <c r="FIN2" s="8" t="s">
        <v>55</v>
      </c>
      <c r="FIO2" s="8" t="s">
        <v>55</v>
      </c>
      <c r="FIP2" s="8" t="s">
        <v>55</v>
      </c>
      <c r="FIQ2" s="8" t="s">
        <v>55</v>
      </c>
      <c r="FIR2" s="8" t="s">
        <v>55</v>
      </c>
      <c r="FIS2" s="8" t="s">
        <v>55</v>
      </c>
      <c r="FIT2" s="8" t="s">
        <v>55</v>
      </c>
      <c r="FIU2" s="8" t="s">
        <v>55</v>
      </c>
      <c r="FIV2" s="8" t="s">
        <v>55</v>
      </c>
      <c r="FIW2" s="8" t="s">
        <v>55</v>
      </c>
      <c r="FIX2" s="8" t="s">
        <v>55</v>
      </c>
      <c r="FIY2" s="8" t="s">
        <v>55</v>
      </c>
      <c r="FIZ2" s="8" t="s">
        <v>55</v>
      </c>
      <c r="FJA2" s="8" t="s">
        <v>55</v>
      </c>
      <c r="FJB2" s="8" t="s">
        <v>55</v>
      </c>
      <c r="FJC2" s="8" t="s">
        <v>55</v>
      </c>
      <c r="FJD2" s="8" t="s">
        <v>55</v>
      </c>
      <c r="FJE2" s="8" t="s">
        <v>55</v>
      </c>
      <c r="FJF2" s="8" t="s">
        <v>55</v>
      </c>
      <c r="FJG2" s="8" t="s">
        <v>55</v>
      </c>
      <c r="FJH2" s="8" t="s">
        <v>55</v>
      </c>
      <c r="FJI2" s="8" t="s">
        <v>55</v>
      </c>
      <c r="FJJ2" s="8" t="s">
        <v>55</v>
      </c>
      <c r="FJK2" s="8" t="s">
        <v>55</v>
      </c>
      <c r="FJL2" s="8" t="s">
        <v>55</v>
      </c>
      <c r="FJM2" s="8" t="s">
        <v>55</v>
      </c>
      <c r="FJN2" s="8" t="s">
        <v>55</v>
      </c>
      <c r="FJO2" s="8" t="s">
        <v>55</v>
      </c>
      <c r="FJP2" s="8" t="s">
        <v>55</v>
      </c>
      <c r="FJQ2" s="8" t="s">
        <v>55</v>
      </c>
      <c r="FJR2" s="8" t="s">
        <v>55</v>
      </c>
      <c r="FJS2" s="8" t="s">
        <v>55</v>
      </c>
      <c r="FJT2" s="8" t="s">
        <v>55</v>
      </c>
      <c r="FJU2" s="8" t="s">
        <v>55</v>
      </c>
      <c r="FJV2" s="8" t="s">
        <v>55</v>
      </c>
      <c r="FJW2" s="8" t="s">
        <v>55</v>
      </c>
      <c r="FJX2" s="8" t="s">
        <v>55</v>
      </c>
      <c r="FJY2" s="8" t="s">
        <v>55</v>
      </c>
      <c r="FJZ2" s="8" t="s">
        <v>55</v>
      </c>
      <c r="FKA2" s="8" t="s">
        <v>55</v>
      </c>
      <c r="FKB2" s="8" t="s">
        <v>55</v>
      </c>
      <c r="FKC2" s="8" t="s">
        <v>55</v>
      </c>
      <c r="FKD2" s="8" t="s">
        <v>55</v>
      </c>
      <c r="FKE2" s="8" t="s">
        <v>55</v>
      </c>
      <c r="FKF2" s="8" t="s">
        <v>55</v>
      </c>
      <c r="FKG2" s="8" t="s">
        <v>55</v>
      </c>
      <c r="FKH2" s="8" t="s">
        <v>55</v>
      </c>
      <c r="FKI2" s="8" t="s">
        <v>55</v>
      </c>
      <c r="FKJ2" s="8" t="s">
        <v>55</v>
      </c>
      <c r="FKK2" s="8" t="s">
        <v>55</v>
      </c>
      <c r="FKL2" s="8" t="s">
        <v>55</v>
      </c>
      <c r="FKM2" s="8" t="s">
        <v>55</v>
      </c>
      <c r="FKN2" s="8" t="s">
        <v>55</v>
      </c>
      <c r="FKO2" s="8" t="s">
        <v>55</v>
      </c>
      <c r="FKP2" s="8" t="s">
        <v>55</v>
      </c>
      <c r="FKQ2" s="8" t="s">
        <v>55</v>
      </c>
      <c r="FKR2" s="8" t="s">
        <v>55</v>
      </c>
      <c r="FKS2" s="8" t="s">
        <v>55</v>
      </c>
      <c r="FKT2" s="8" t="s">
        <v>55</v>
      </c>
      <c r="FKU2" s="8" t="s">
        <v>55</v>
      </c>
      <c r="FKV2" s="8" t="s">
        <v>55</v>
      </c>
      <c r="FKW2" s="8" t="s">
        <v>55</v>
      </c>
      <c r="FKX2" s="8" t="s">
        <v>55</v>
      </c>
      <c r="FKY2" s="8" t="s">
        <v>55</v>
      </c>
      <c r="FKZ2" s="8" t="s">
        <v>55</v>
      </c>
      <c r="FLA2" s="8" t="s">
        <v>55</v>
      </c>
      <c r="FLB2" s="8" t="s">
        <v>55</v>
      </c>
      <c r="FLC2" s="8" t="s">
        <v>55</v>
      </c>
      <c r="FLD2" s="8" t="s">
        <v>55</v>
      </c>
      <c r="FLE2" s="8" t="s">
        <v>55</v>
      </c>
      <c r="FLF2" s="8" t="s">
        <v>55</v>
      </c>
      <c r="FLG2" s="8" t="s">
        <v>55</v>
      </c>
      <c r="FLH2" s="8" t="s">
        <v>55</v>
      </c>
      <c r="FLI2" s="8" t="s">
        <v>55</v>
      </c>
      <c r="FLJ2" s="8" t="s">
        <v>55</v>
      </c>
      <c r="FLK2" s="8" t="s">
        <v>55</v>
      </c>
      <c r="FLL2" s="8" t="s">
        <v>55</v>
      </c>
      <c r="FLM2" s="8" t="s">
        <v>55</v>
      </c>
      <c r="FLN2" s="8" t="s">
        <v>55</v>
      </c>
      <c r="FLO2" s="8" t="s">
        <v>55</v>
      </c>
      <c r="FLP2" s="8" t="s">
        <v>55</v>
      </c>
      <c r="FLQ2" s="8" t="s">
        <v>55</v>
      </c>
      <c r="FLR2" s="8" t="s">
        <v>55</v>
      </c>
      <c r="FLS2" s="8" t="s">
        <v>55</v>
      </c>
      <c r="FLT2" s="8" t="s">
        <v>55</v>
      </c>
      <c r="FLU2" s="8" t="s">
        <v>55</v>
      </c>
      <c r="FLV2" s="8" t="s">
        <v>55</v>
      </c>
      <c r="FLW2" s="8" t="s">
        <v>55</v>
      </c>
      <c r="FLX2" s="8" t="s">
        <v>55</v>
      </c>
      <c r="FLY2" s="8" t="s">
        <v>55</v>
      </c>
      <c r="FLZ2" s="8" t="s">
        <v>55</v>
      </c>
      <c r="FMA2" s="8" t="s">
        <v>55</v>
      </c>
      <c r="FMB2" s="8" t="s">
        <v>55</v>
      </c>
      <c r="FMC2" s="8" t="s">
        <v>55</v>
      </c>
      <c r="FMD2" s="8" t="s">
        <v>55</v>
      </c>
      <c r="FME2" s="8" t="s">
        <v>55</v>
      </c>
      <c r="FMF2" s="8" t="s">
        <v>55</v>
      </c>
      <c r="FMG2" s="8" t="s">
        <v>55</v>
      </c>
      <c r="FMH2" s="8" t="s">
        <v>55</v>
      </c>
      <c r="FMI2" s="8" t="s">
        <v>55</v>
      </c>
      <c r="FMJ2" s="8" t="s">
        <v>55</v>
      </c>
      <c r="FMK2" s="8" t="s">
        <v>55</v>
      </c>
      <c r="FML2" s="8" t="s">
        <v>55</v>
      </c>
      <c r="FMM2" s="8" t="s">
        <v>55</v>
      </c>
      <c r="FMN2" s="8" t="s">
        <v>55</v>
      </c>
      <c r="FMO2" s="8" t="s">
        <v>55</v>
      </c>
      <c r="FMP2" s="8" t="s">
        <v>55</v>
      </c>
      <c r="FMQ2" s="8" t="s">
        <v>55</v>
      </c>
      <c r="FMR2" s="8" t="s">
        <v>55</v>
      </c>
      <c r="FMS2" s="8" t="s">
        <v>55</v>
      </c>
      <c r="FMT2" s="8" t="s">
        <v>55</v>
      </c>
      <c r="FMU2" s="8" t="s">
        <v>55</v>
      </c>
      <c r="FMV2" s="8" t="s">
        <v>55</v>
      </c>
      <c r="FMW2" s="8" t="s">
        <v>55</v>
      </c>
      <c r="FMX2" s="8" t="s">
        <v>55</v>
      </c>
      <c r="FMY2" s="8" t="s">
        <v>55</v>
      </c>
      <c r="FMZ2" s="8" t="s">
        <v>55</v>
      </c>
      <c r="FNA2" s="8" t="s">
        <v>55</v>
      </c>
      <c r="FNB2" s="8" t="s">
        <v>55</v>
      </c>
      <c r="FNC2" s="8" t="s">
        <v>55</v>
      </c>
      <c r="FND2" s="8" t="s">
        <v>55</v>
      </c>
      <c r="FNE2" s="8" t="s">
        <v>55</v>
      </c>
      <c r="FNF2" s="8" t="s">
        <v>55</v>
      </c>
      <c r="FNG2" s="8" t="s">
        <v>55</v>
      </c>
      <c r="FNH2" s="8" t="s">
        <v>55</v>
      </c>
      <c r="FNI2" s="8" t="s">
        <v>55</v>
      </c>
      <c r="FNJ2" s="8" t="s">
        <v>55</v>
      </c>
      <c r="FNK2" s="8" t="s">
        <v>55</v>
      </c>
      <c r="FNL2" s="8" t="s">
        <v>55</v>
      </c>
      <c r="FNM2" s="8" t="s">
        <v>55</v>
      </c>
      <c r="FNN2" s="8" t="s">
        <v>55</v>
      </c>
      <c r="FNO2" s="8" t="s">
        <v>55</v>
      </c>
      <c r="FNP2" s="8" t="s">
        <v>55</v>
      </c>
      <c r="FNQ2" s="8" t="s">
        <v>55</v>
      </c>
      <c r="FNR2" s="8" t="s">
        <v>55</v>
      </c>
      <c r="FNS2" s="8" t="s">
        <v>55</v>
      </c>
      <c r="FNT2" s="8" t="s">
        <v>55</v>
      </c>
      <c r="FNU2" s="8" t="s">
        <v>55</v>
      </c>
      <c r="FNV2" s="8" t="s">
        <v>55</v>
      </c>
      <c r="FNW2" s="8" t="s">
        <v>55</v>
      </c>
      <c r="FNX2" s="8" t="s">
        <v>55</v>
      </c>
      <c r="FNY2" s="8" t="s">
        <v>55</v>
      </c>
      <c r="FNZ2" s="8" t="s">
        <v>55</v>
      </c>
      <c r="FOA2" s="8" t="s">
        <v>55</v>
      </c>
      <c r="FOB2" s="8" t="s">
        <v>55</v>
      </c>
      <c r="FOC2" s="8" t="s">
        <v>55</v>
      </c>
      <c r="FOD2" s="8" t="s">
        <v>55</v>
      </c>
      <c r="FOE2" s="8" t="s">
        <v>55</v>
      </c>
      <c r="FOF2" s="8" t="s">
        <v>55</v>
      </c>
      <c r="FOG2" s="8" t="s">
        <v>55</v>
      </c>
      <c r="FOH2" s="8" t="s">
        <v>55</v>
      </c>
      <c r="FOI2" s="8" t="s">
        <v>55</v>
      </c>
      <c r="FOJ2" s="8" t="s">
        <v>55</v>
      </c>
      <c r="FOK2" s="8" t="s">
        <v>55</v>
      </c>
      <c r="FOL2" s="8" t="s">
        <v>55</v>
      </c>
      <c r="FOM2" s="8" t="s">
        <v>55</v>
      </c>
      <c r="FON2" s="8" t="s">
        <v>55</v>
      </c>
      <c r="FOO2" s="8" t="s">
        <v>55</v>
      </c>
      <c r="FOP2" s="8" t="s">
        <v>55</v>
      </c>
      <c r="FOQ2" s="8" t="s">
        <v>55</v>
      </c>
      <c r="FOR2" s="8" t="s">
        <v>55</v>
      </c>
      <c r="FOS2" s="8" t="s">
        <v>55</v>
      </c>
      <c r="FOT2" s="8" t="s">
        <v>55</v>
      </c>
      <c r="FOU2" s="8" t="s">
        <v>55</v>
      </c>
      <c r="FOV2" s="8" t="s">
        <v>55</v>
      </c>
      <c r="FOW2" s="8" t="s">
        <v>55</v>
      </c>
      <c r="FOX2" s="8" t="s">
        <v>55</v>
      </c>
      <c r="FOY2" s="8" t="s">
        <v>55</v>
      </c>
      <c r="FOZ2" s="8" t="s">
        <v>55</v>
      </c>
      <c r="FPA2" s="8" t="s">
        <v>55</v>
      </c>
      <c r="FPB2" s="8" t="s">
        <v>55</v>
      </c>
      <c r="FPC2" s="8" t="s">
        <v>55</v>
      </c>
      <c r="FPD2" s="8" t="s">
        <v>55</v>
      </c>
      <c r="FPE2" s="8" t="s">
        <v>55</v>
      </c>
      <c r="FPF2" s="8" t="s">
        <v>55</v>
      </c>
      <c r="FPG2" s="8" t="s">
        <v>55</v>
      </c>
      <c r="FPH2" s="8" t="s">
        <v>55</v>
      </c>
      <c r="FPI2" s="8" t="s">
        <v>55</v>
      </c>
      <c r="FPJ2" s="8" t="s">
        <v>55</v>
      </c>
      <c r="FPK2" s="8" t="s">
        <v>55</v>
      </c>
      <c r="FPL2" s="8" t="s">
        <v>55</v>
      </c>
      <c r="FPM2" s="8" t="s">
        <v>55</v>
      </c>
      <c r="FPN2" s="8" t="s">
        <v>55</v>
      </c>
      <c r="FPO2" s="8" t="s">
        <v>55</v>
      </c>
      <c r="FPP2" s="8" t="s">
        <v>55</v>
      </c>
      <c r="FPQ2" s="8" t="s">
        <v>55</v>
      </c>
      <c r="FPR2" s="8" t="s">
        <v>55</v>
      </c>
      <c r="FPS2" s="8" t="s">
        <v>55</v>
      </c>
      <c r="FPT2" s="8" t="s">
        <v>55</v>
      </c>
      <c r="FPU2" s="8" t="s">
        <v>55</v>
      </c>
      <c r="FPV2" s="8" t="s">
        <v>55</v>
      </c>
      <c r="FPW2" s="8" t="s">
        <v>55</v>
      </c>
      <c r="FPX2" s="8" t="s">
        <v>55</v>
      </c>
      <c r="FPY2" s="8" t="s">
        <v>55</v>
      </c>
      <c r="FPZ2" s="8" t="s">
        <v>55</v>
      </c>
      <c r="FQA2" s="8" t="s">
        <v>55</v>
      </c>
      <c r="FQB2" s="8" t="s">
        <v>55</v>
      </c>
      <c r="FQC2" s="8" t="s">
        <v>55</v>
      </c>
      <c r="FQD2" s="8" t="s">
        <v>55</v>
      </c>
      <c r="FQE2" s="8" t="s">
        <v>55</v>
      </c>
      <c r="FQF2" s="8" t="s">
        <v>55</v>
      </c>
      <c r="FQG2" s="8" t="s">
        <v>55</v>
      </c>
      <c r="FQH2" s="8" t="s">
        <v>55</v>
      </c>
      <c r="FQI2" s="8" t="s">
        <v>55</v>
      </c>
      <c r="FQJ2" s="8" t="s">
        <v>55</v>
      </c>
      <c r="FQK2" s="8" t="s">
        <v>55</v>
      </c>
      <c r="FQL2" s="8" t="s">
        <v>55</v>
      </c>
      <c r="FQM2" s="8" t="s">
        <v>55</v>
      </c>
      <c r="FQN2" s="8" t="s">
        <v>55</v>
      </c>
      <c r="FQO2" s="8" t="s">
        <v>55</v>
      </c>
      <c r="FQP2" s="8" t="s">
        <v>55</v>
      </c>
      <c r="FQQ2" s="8" t="s">
        <v>55</v>
      </c>
      <c r="FQR2" s="8" t="s">
        <v>55</v>
      </c>
      <c r="FQS2" s="8" t="s">
        <v>55</v>
      </c>
      <c r="FQT2" s="8" t="s">
        <v>55</v>
      </c>
      <c r="FQU2" s="8" t="s">
        <v>55</v>
      </c>
      <c r="FQV2" s="8" t="s">
        <v>55</v>
      </c>
      <c r="FQW2" s="8" t="s">
        <v>55</v>
      </c>
      <c r="FQX2" s="8" t="s">
        <v>55</v>
      </c>
      <c r="FQY2" s="8" t="s">
        <v>55</v>
      </c>
      <c r="FQZ2" s="8" t="s">
        <v>55</v>
      </c>
      <c r="FRA2" s="8" t="s">
        <v>55</v>
      </c>
      <c r="FRB2" s="8" t="s">
        <v>55</v>
      </c>
      <c r="FRC2" s="8" t="s">
        <v>55</v>
      </c>
      <c r="FRD2" s="8" t="s">
        <v>55</v>
      </c>
      <c r="FRE2" s="8" t="s">
        <v>55</v>
      </c>
      <c r="FRF2" s="8" t="s">
        <v>55</v>
      </c>
      <c r="FRG2" s="8" t="s">
        <v>55</v>
      </c>
      <c r="FRH2" s="8" t="s">
        <v>55</v>
      </c>
      <c r="FRI2" s="8" t="s">
        <v>55</v>
      </c>
      <c r="FRJ2" s="8" t="s">
        <v>55</v>
      </c>
      <c r="FRK2" s="8" t="s">
        <v>55</v>
      </c>
      <c r="FRL2" s="8" t="s">
        <v>55</v>
      </c>
      <c r="FRM2" s="8" t="s">
        <v>55</v>
      </c>
      <c r="FRN2" s="8" t="s">
        <v>55</v>
      </c>
      <c r="FRO2" s="8" t="s">
        <v>55</v>
      </c>
      <c r="FRP2" s="8" t="s">
        <v>55</v>
      </c>
      <c r="FRQ2" s="8" t="s">
        <v>55</v>
      </c>
      <c r="FRR2" s="8" t="s">
        <v>55</v>
      </c>
      <c r="FRS2" s="8" t="s">
        <v>55</v>
      </c>
      <c r="FRT2" s="8" t="s">
        <v>55</v>
      </c>
      <c r="FRU2" s="8" t="s">
        <v>55</v>
      </c>
      <c r="FRV2" s="8" t="s">
        <v>55</v>
      </c>
      <c r="FRW2" s="8" t="s">
        <v>55</v>
      </c>
      <c r="FRX2" s="8" t="s">
        <v>55</v>
      </c>
      <c r="FRY2" s="8" t="s">
        <v>55</v>
      </c>
      <c r="FRZ2" s="8" t="s">
        <v>55</v>
      </c>
      <c r="FSA2" s="8" t="s">
        <v>55</v>
      </c>
      <c r="FSB2" s="8" t="s">
        <v>55</v>
      </c>
      <c r="FSC2" s="8" t="s">
        <v>55</v>
      </c>
      <c r="FSD2" s="8" t="s">
        <v>55</v>
      </c>
      <c r="FSE2" s="8" t="s">
        <v>55</v>
      </c>
      <c r="FSF2" s="8" t="s">
        <v>55</v>
      </c>
      <c r="FSG2" s="8" t="s">
        <v>55</v>
      </c>
      <c r="FSH2" s="8" t="s">
        <v>55</v>
      </c>
      <c r="FSI2" s="8" t="s">
        <v>55</v>
      </c>
      <c r="FSJ2" s="8" t="s">
        <v>55</v>
      </c>
      <c r="FSK2" s="8" t="s">
        <v>55</v>
      </c>
      <c r="FSL2" s="8" t="s">
        <v>55</v>
      </c>
      <c r="FSM2" s="8" t="s">
        <v>55</v>
      </c>
      <c r="FSN2" s="8" t="s">
        <v>55</v>
      </c>
      <c r="FSO2" s="8" t="s">
        <v>55</v>
      </c>
      <c r="FSP2" s="8" t="s">
        <v>55</v>
      </c>
      <c r="FSQ2" s="8" t="s">
        <v>55</v>
      </c>
      <c r="FSR2" s="8" t="s">
        <v>55</v>
      </c>
      <c r="FSS2" s="8" t="s">
        <v>55</v>
      </c>
      <c r="FST2" s="8" t="s">
        <v>55</v>
      </c>
      <c r="FSU2" s="8" t="s">
        <v>55</v>
      </c>
      <c r="FSV2" s="8" t="s">
        <v>55</v>
      </c>
      <c r="FSW2" s="8" t="s">
        <v>55</v>
      </c>
      <c r="FSX2" s="8" t="s">
        <v>55</v>
      </c>
      <c r="FSY2" s="8" t="s">
        <v>55</v>
      </c>
      <c r="FSZ2" s="8" t="s">
        <v>55</v>
      </c>
      <c r="FTA2" s="8" t="s">
        <v>55</v>
      </c>
      <c r="FTB2" s="8" t="s">
        <v>55</v>
      </c>
      <c r="FTC2" s="8" t="s">
        <v>55</v>
      </c>
      <c r="FTD2" s="8" t="s">
        <v>55</v>
      </c>
      <c r="FTE2" s="8" t="s">
        <v>55</v>
      </c>
      <c r="FTF2" s="8" t="s">
        <v>55</v>
      </c>
      <c r="FTG2" s="8" t="s">
        <v>55</v>
      </c>
      <c r="FTH2" s="8" t="s">
        <v>55</v>
      </c>
      <c r="FTI2" s="8" t="s">
        <v>55</v>
      </c>
      <c r="FTJ2" s="8" t="s">
        <v>55</v>
      </c>
      <c r="FTK2" s="8" t="s">
        <v>55</v>
      </c>
      <c r="FTL2" s="8" t="s">
        <v>55</v>
      </c>
      <c r="FTM2" s="8" t="s">
        <v>55</v>
      </c>
      <c r="FTN2" s="8" t="s">
        <v>55</v>
      </c>
      <c r="FTO2" s="8" t="s">
        <v>55</v>
      </c>
      <c r="FTP2" s="8" t="s">
        <v>55</v>
      </c>
      <c r="FTQ2" s="8" t="s">
        <v>55</v>
      </c>
      <c r="FTR2" s="8" t="s">
        <v>55</v>
      </c>
      <c r="FTS2" s="8" t="s">
        <v>55</v>
      </c>
      <c r="FTT2" s="8" t="s">
        <v>55</v>
      </c>
      <c r="FTU2" s="8" t="s">
        <v>55</v>
      </c>
      <c r="FTV2" s="8" t="s">
        <v>55</v>
      </c>
      <c r="FTW2" s="8" t="s">
        <v>55</v>
      </c>
      <c r="FTX2" s="8" t="s">
        <v>55</v>
      </c>
      <c r="FTY2" s="8" t="s">
        <v>55</v>
      </c>
      <c r="FTZ2" s="8" t="s">
        <v>55</v>
      </c>
      <c r="FUA2" s="8" t="s">
        <v>55</v>
      </c>
      <c r="FUB2" s="8" t="s">
        <v>55</v>
      </c>
      <c r="FUC2" s="8" t="s">
        <v>55</v>
      </c>
      <c r="FUD2" s="8" t="s">
        <v>55</v>
      </c>
      <c r="FUE2" s="8" t="s">
        <v>55</v>
      </c>
      <c r="FUF2" s="8" t="s">
        <v>55</v>
      </c>
      <c r="FUG2" s="8" t="s">
        <v>55</v>
      </c>
      <c r="FUH2" s="8" t="s">
        <v>55</v>
      </c>
      <c r="FUI2" s="8" t="s">
        <v>55</v>
      </c>
      <c r="FUJ2" s="8" t="s">
        <v>55</v>
      </c>
      <c r="FUK2" s="8" t="s">
        <v>55</v>
      </c>
      <c r="FUL2" s="8" t="s">
        <v>55</v>
      </c>
      <c r="FUM2" s="8" t="s">
        <v>55</v>
      </c>
      <c r="FUN2" s="8" t="s">
        <v>55</v>
      </c>
      <c r="FUO2" s="8" t="s">
        <v>55</v>
      </c>
      <c r="FUP2" s="8" t="s">
        <v>55</v>
      </c>
      <c r="FUQ2" s="8" t="s">
        <v>55</v>
      </c>
      <c r="FUR2" s="8" t="s">
        <v>55</v>
      </c>
      <c r="FUS2" s="8" t="s">
        <v>55</v>
      </c>
      <c r="FUT2" s="8" t="s">
        <v>55</v>
      </c>
      <c r="FUU2" s="8" t="s">
        <v>55</v>
      </c>
      <c r="FUV2" s="8" t="s">
        <v>55</v>
      </c>
      <c r="FUW2" s="8" t="s">
        <v>55</v>
      </c>
      <c r="FUX2" s="8" t="s">
        <v>55</v>
      </c>
      <c r="FUY2" s="8" t="s">
        <v>55</v>
      </c>
      <c r="FUZ2" s="8" t="s">
        <v>55</v>
      </c>
      <c r="FVA2" s="8" t="s">
        <v>55</v>
      </c>
      <c r="FVB2" s="8" t="s">
        <v>55</v>
      </c>
      <c r="FVC2" s="8" t="s">
        <v>55</v>
      </c>
      <c r="FVD2" s="8" t="s">
        <v>55</v>
      </c>
      <c r="FVE2" s="8" t="s">
        <v>55</v>
      </c>
      <c r="FVF2" s="8" t="s">
        <v>55</v>
      </c>
      <c r="FVG2" s="8" t="s">
        <v>55</v>
      </c>
      <c r="FVH2" s="8" t="s">
        <v>55</v>
      </c>
      <c r="FVI2" s="8" t="s">
        <v>55</v>
      </c>
      <c r="FVJ2" s="8" t="s">
        <v>55</v>
      </c>
      <c r="FVK2" s="8" t="s">
        <v>55</v>
      </c>
      <c r="FVL2" s="8" t="s">
        <v>55</v>
      </c>
      <c r="FVM2" s="8" t="s">
        <v>55</v>
      </c>
      <c r="FVN2" s="8" t="s">
        <v>55</v>
      </c>
      <c r="FVO2" s="8" t="s">
        <v>55</v>
      </c>
      <c r="FVP2" s="8" t="s">
        <v>55</v>
      </c>
      <c r="FVQ2" s="8" t="s">
        <v>55</v>
      </c>
      <c r="FVR2" s="8" t="s">
        <v>55</v>
      </c>
      <c r="FVS2" s="8" t="s">
        <v>55</v>
      </c>
      <c r="FVT2" s="8" t="s">
        <v>55</v>
      </c>
      <c r="FVU2" s="8" t="s">
        <v>55</v>
      </c>
      <c r="FVV2" s="8" t="s">
        <v>55</v>
      </c>
      <c r="FVW2" s="8" t="s">
        <v>55</v>
      </c>
      <c r="FVX2" s="8" t="s">
        <v>55</v>
      </c>
      <c r="FVY2" s="8" t="s">
        <v>55</v>
      </c>
      <c r="FVZ2" s="8" t="s">
        <v>55</v>
      </c>
      <c r="FWA2" s="8" t="s">
        <v>55</v>
      </c>
      <c r="FWB2" s="8" t="s">
        <v>55</v>
      </c>
      <c r="FWC2" s="8" t="s">
        <v>55</v>
      </c>
      <c r="FWD2" s="8" t="s">
        <v>55</v>
      </c>
      <c r="FWE2" s="8" t="s">
        <v>55</v>
      </c>
      <c r="FWF2" s="8" t="s">
        <v>55</v>
      </c>
      <c r="FWG2" s="8" t="s">
        <v>55</v>
      </c>
      <c r="FWH2" s="8" t="s">
        <v>55</v>
      </c>
      <c r="FWI2" s="8" t="s">
        <v>55</v>
      </c>
      <c r="FWJ2" s="8" t="s">
        <v>55</v>
      </c>
      <c r="FWK2" s="8" t="s">
        <v>55</v>
      </c>
      <c r="FWL2" s="8" t="s">
        <v>55</v>
      </c>
      <c r="FWM2" s="8" t="s">
        <v>55</v>
      </c>
      <c r="FWN2" s="8" t="s">
        <v>55</v>
      </c>
      <c r="FWO2" s="8" t="s">
        <v>55</v>
      </c>
      <c r="FWP2" s="8" t="s">
        <v>55</v>
      </c>
      <c r="FWQ2" s="8" t="s">
        <v>55</v>
      </c>
      <c r="FWR2" s="8" t="s">
        <v>55</v>
      </c>
      <c r="FWS2" s="8" t="s">
        <v>55</v>
      </c>
      <c r="FWT2" s="8" t="s">
        <v>55</v>
      </c>
      <c r="FWU2" s="8" t="s">
        <v>55</v>
      </c>
      <c r="FWV2" s="8" t="s">
        <v>55</v>
      </c>
      <c r="FWW2" s="8" t="s">
        <v>55</v>
      </c>
      <c r="FWX2" s="8" t="s">
        <v>55</v>
      </c>
      <c r="FWY2" s="8" t="s">
        <v>55</v>
      </c>
      <c r="FWZ2" s="8" t="s">
        <v>55</v>
      </c>
      <c r="FXA2" s="8" t="s">
        <v>55</v>
      </c>
      <c r="FXB2" s="8" t="s">
        <v>55</v>
      </c>
      <c r="FXC2" s="8" t="s">
        <v>55</v>
      </c>
      <c r="FXD2" s="8" t="s">
        <v>55</v>
      </c>
      <c r="FXE2" s="8" t="s">
        <v>55</v>
      </c>
      <c r="FXF2" s="8" t="s">
        <v>55</v>
      </c>
      <c r="FXG2" s="8" t="s">
        <v>55</v>
      </c>
      <c r="FXH2" s="8" t="s">
        <v>55</v>
      </c>
      <c r="FXI2" s="8" t="s">
        <v>55</v>
      </c>
      <c r="FXJ2" s="8" t="s">
        <v>55</v>
      </c>
      <c r="FXK2" s="8" t="s">
        <v>55</v>
      </c>
      <c r="FXL2" s="8" t="s">
        <v>55</v>
      </c>
      <c r="FXM2" s="8" t="s">
        <v>55</v>
      </c>
      <c r="FXN2" s="8" t="s">
        <v>55</v>
      </c>
      <c r="FXO2" s="8" t="s">
        <v>55</v>
      </c>
      <c r="FXP2" s="8" t="s">
        <v>55</v>
      </c>
      <c r="FXQ2" s="8" t="s">
        <v>55</v>
      </c>
      <c r="FXR2" s="8" t="s">
        <v>55</v>
      </c>
      <c r="FXS2" s="8" t="s">
        <v>55</v>
      </c>
      <c r="FXT2" s="8" t="s">
        <v>55</v>
      </c>
      <c r="FXU2" s="8" t="s">
        <v>55</v>
      </c>
      <c r="FXV2" s="8" t="s">
        <v>55</v>
      </c>
      <c r="FXW2" s="8" t="s">
        <v>55</v>
      </c>
      <c r="FXX2" s="8" t="s">
        <v>55</v>
      </c>
      <c r="FXY2" s="8" t="s">
        <v>55</v>
      </c>
      <c r="FXZ2" s="8" t="s">
        <v>55</v>
      </c>
      <c r="FYA2" s="8" t="s">
        <v>55</v>
      </c>
      <c r="FYB2" s="8" t="s">
        <v>55</v>
      </c>
      <c r="FYC2" s="8" t="s">
        <v>55</v>
      </c>
      <c r="FYD2" s="8" t="s">
        <v>55</v>
      </c>
      <c r="FYE2" s="8" t="s">
        <v>55</v>
      </c>
      <c r="FYF2" s="8" t="s">
        <v>55</v>
      </c>
      <c r="FYG2" s="8" t="s">
        <v>55</v>
      </c>
      <c r="FYH2" s="8" t="s">
        <v>55</v>
      </c>
      <c r="FYI2" s="8" t="s">
        <v>55</v>
      </c>
      <c r="FYJ2" s="8" t="s">
        <v>55</v>
      </c>
      <c r="FYK2" s="8" t="s">
        <v>55</v>
      </c>
      <c r="FYL2" s="8" t="s">
        <v>55</v>
      </c>
      <c r="FYM2" s="8" t="s">
        <v>55</v>
      </c>
      <c r="FYN2" s="8" t="s">
        <v>55</v>
      </c>
      <c r="FYO2" s="8" t="s">
        <v>55</v>
      </c>
      <c r="FYP2" s="8" t="s">
        <v>55</v>
      </c>
      <c r="FYQ2" s="8" t="s">
        <v>55</v>
      </c>
      <c r="FYR2" s="8" t="s">
        <v>55</v>
      </c>
      <c r="FYS2" s="8" t="s">
        <v>55</v>
      </c>
      <c r="FYT2" s="8" t="s">
        <v>55</v>
      </c>
      <c r="FYU2" s="8" t="s">
        <v>55</v>
      </c>
      <c r="FYV2" s="8" t="s">
        <v>55</v>
      </c>
      <c r="FYW2" s="8" t="s">
        <v>55</v>
      </c>
      <c r="FYX2" s="8" t="s">
        <v>55</v>
      </c>
      <c r="FYY2" s="8" t="s">
        <v>55</v>
      </c>
      <c r="FYZ2" s="8" t="s">
        <v>55</v>
      </c>
      <c r="FZA2" s="8" t="s">
        <v>55</v>
      </c>
      <c r="FZB2" s="8" t="s">
        <v>55</v>
      </c>
      <c r="FZC2" s="8" t="s">
        <v>55</v>
      </c>
      <c r="FZD2" s="8" t="s">
        <v>55</v>
      </c>
      <c r="FZE2" s="8" t="s">
        <v>55</v>
      </c>
      <c r="FZF2" s="8" t="s">
        <v>55</v>
      </c>
      <c r="FZG2" s="8" t="s">
        <v>55</v>
      </c>
      <c r="FZH2" s="8" t="s">
        <v>55</v>
      </c>
      <c r="FZI2" s="8" t="s">
        <v>55</v>
      </c>
      <c r="FZJ2" s="8" t="s">
        <v>55</v>
      </c>
      <c r="FZK2" s="8" t="s">
        <v>55</v>
      </c>
      <c r="FZL2" s="8" t="s">
        <v>55</v>
      </c>
      <c r="FZM2" s="8" t="s">
        <v>55</v>
      </c>
      <c r="FZN2" s="8" t="s">
        <v>55</v>
      </c>
      <c r="FZO2" s="8" t="s">
        <v>55</v>
      </c>
      <c r="FZP2" s="8" t="s">
        <v>55</v>
      </c>
      <c r="FZQ2" s="8" t="s">
        <v>55</v>
      </c>
      <c r="FZR2" s="8" t="s">
        <v>55</v>
      </c>
      <c r="FZS2" s="8" t="s">
        <v>55</v>
      </c>
      <c r="FZT2" s="8" t="s">
        <v>55</v>
      </c>
      <c r="FZU2" s="8" t="s">
        <v>55</v>
      </c>
      <c r="FZV2" s="8" t="s">
        <v>55</v>
      </c>
      <c r="FZW2" s="8" t="s">
        <v>55</v>
      </c>
      <c r="FZX2" s="8" t="s">
        <v>55</v>
      </c>
      <c r="FZY2" s="8" t="s">
        <v>55</v>
      </c>
      <c r="FZZ2" s="8" t="s">
        <v>55</v>
      </c>
      <c r="GAA2" s="8" t="s">
        <v>55</v>
      </c>
      <c r="GAB2" s="8" t="s">
        <v>55</v>
      </c>
      <c r="GAC2" s="8" t="s">
        <v>55</v>
      </c>
      <c r="GAD2" s="8" t="s">
        <v>55</v>
      </c>
      <c r="GAE2" s="8" t="s">
        <v>55</v>
      </c>
      <c r="GAF2" s="8" t="s">
        <v>55</v>
      </c>
      <c r="GAG2" s="8" t="s">
        <v>55</v>
      </c>
      <c r="GAH2" s="8" t="s">
        <v>55</v>
      </c>
      <c r="GAI2" s="8" t="s">
        <v>55</v>
      </c>
      <c r="GAJ2" s="8" t="s">
        <v>55</v>
      </c>
      <c r="GAK2" s="8" t="s">
        <v>55</v>
      </c>
      <c r="GAL2" s="8" t="s">
        <v>55</v>
      </c>
      <c r="GAM2" s="8" t="s">
        <v>55</v>
      </c>
      <c r="GAN2" s="8" t="s">
        <v>55</v>
      </c>
      <c r="GAO2" s="8" t="s">
        <v>55</v>
      </c>
      <c r="GAP2" s="8" t="s">
        <v>55</v>
      </c>
      <c r="GAQ2" s="8" t="s">
        <v>55</v>
      </c>
      <c r="GAR2" s="8" t="s">
        <v>55</v>
      </c>
      <c r="GAS2" s="8" t="s">
        <v>55</v>
      </c>
      <c r="GAT2" s="8" t="s">
        <v>55</v>
      </c>
      <c r="GAU2" s="8" t="s">
        <v>55</v>
      </c>
      <c r="GAV2" s="8" t="s">
        <v>55</v>
      </c>
      <c r="GAW2" s="8" t="s">
        <v>55</v>
      </c>
      <c r="GAX2" s="8" t="s">
        <v>55</v>
      </c>
      <c r="GAY2" s="8" t="s">
        <v>55</v>
      </c>
      <c r="GAZ2" s="8" t="s">
        <v>55</v>
      </c>
      <c r="GBA2" s="8" t="s">
        <v>55</v>
      </c>
      <c r="GBB2" s="8" t="s">
        <v>55</v>
      </c>
      <c r="GBC2" s="8" t="s">
        <v>55</v>
      </c>
      <c r="GBD2" s="8" t="s">
        <v>55</v>
      </c>
      <c r="GBE2" s="8" t="s">
        <v>55</v>
      </c>
      <c r="GBF2" s="8" t="s">
        <v>55</v>
      </c>
      <c r="GBG2" s="8" t="s">
        <v>55</v>
      </c>
      <c r="GBH2" s="8" t="s">
        <v>55</v>
      </c>
      <c r="GBI2" s="8" t="s">
        <v>55</v>
      </c>
      <c r="GBJ2" s="8" t="s">
        <v>55</v>
      </c>
      <c r="GBK2" s="8" t="s">
        <v>55</v>
      </c>
      <c r="GBL2" s="8" t="s">
        <v>55</v>
      </c>
      <c r="GBM2" s="8" t="s">
        <v>55</v>
      </c>
      <c r="GBN2" s="8" t="s">
        <v>55</v>
      </c>
      <c r="GBO2" s="8" t="s">
        <v>55</v>
      </c>
      <c r="GBP2" s="8" t="s">
        <v>55</v>
      </c>
      <c r="GBQ2" s="8" t="s">
        <v>55</v>
      </c>
      <c r="GBR2" s="8" t="s">
        <v>55</v>
      </c>
      <c r="GBS2" s="8" t="s">
        <v>55</v>
      </c>
      <c r="GBT2" s="8" t="s">
        <v>55</v>
      </c>
      <c r="GBU2" s="8" t="s">
        <v>55</v>
      </c>
      <c r="GBV2" s="8" t="s">
        <v>55</v>
      </c>
      <c r="GBW2" s="8" t="s">
        <v>55</v>
      </c>
      <c r="GBX2" s="8" t="s">
        <v>55</v>
      </c>
      <c r="GBY2" s="8" t="s">
        <v>55</v>
      </c>
      <c r="GBZ2" s="8" t="s">
        <v>55</v>
      </c>
      <c r="GCA2" s="8" t="s">
        <v>55</v>
      </c>
      <c r="GCB2" s="8" t="s">
        <v>55</v>
      </c>
      <c r="GCC2" s="8" t="s">
        <v>55</v>
      </c>
      <c r="GCD2" s="8" t="s">
        <v>55</v>
      </c>
      <c r="GCE2" s="8" t="s">
        <v>55</v>
      </c>
      <c r="GCF2" s="8" t="s">
        <v>55</v>
      </c>
      <c r="GCG2" s="8" t="s">
        <v>55</v>
      </c>
      <c r="GCH2" s="8" t="s">
        <v>55</v>
      </c>
      <c r="GCI2" s="8" t="s">
        <v>55</v>
      </c>
      <c r="GCJ2" s="8" t="s">
        <v>55</v>
      </c>
      <c r="GCK2" s="8" t="s">
        <v>55</v>
      </c>
      <c r="GCL2" s="8" t="s">
        <v>55</v>
      </c>
      <c r="GCM2" s="8" t="s">
        <v>55</v>
      </c>
      <c r="GCN2" s="8" t="s">
        <v>55</v>
      </c>
      <c r="GCO2" s="8" t="s">
        <v>55</v>
      </c>
      <c r="GCP2" s="8" t="s">
        <v>55</v>
      </c>
      <c r="GCQ2" s="8" t="s">
        <v>55</v>
      </c>
      <c r="GCR2" s="8" t="s">
        <v>55</v>
      </c>
      <c r="GCS2" s="8" t="s">
        <v>55</v>
      </c>
      <c r="GCT2" s="8" t="s">
        <v>55</v>
      </c>
      <c r="GCU2" s="8" t="s">
        <v>55</v>
      </c>
      <c r="GCV2" s="8" t="s">
        <v>55</v>
      </c>
      <c r="GCW2" s="8" t="s">
        <v>55</v>
      </c>
      <c r="GCX2" s="8" t="s">
        <v>55</v>
      </c>
      <c r="GCY2" s="8" t="s">
        <v>55</v>
      </c>
      <c r="GCZ2" s="8" t="s">
        <v>55</v>
      </c>
      <c r="GDA2" s="8" t="s">
        <v>55</v>
      </c>
      <c r="GDB2" s="8" t="s">
        <v>55</v>
      </c>
      <c r="GDC2" s="8" t="s">
        <v>55</v>
      </c>
      <c r="GDD2" s="8" t="s">
        <v>55</v>
      </c>
      <c r="GDE2" s="8" t="s">
        <v>55</v>
      </c>
      <c r="GDF2" s="8" t="s">
        <v>55</v>
      </c>
      <c r="GDG2" s="8" t="s">
        <v>55</v>
      </c>
      <c r="GDH2" s="8" t="s">
        <v>55</v>
      </c>
      <c r="GDI2" s="8" t="s">
        <v>55</v>
      </c>
      <c r="GDJ2" s="8" t="s">
        <v>55</v>
      </c>
      <c r="GDK2" s="8" t="s">
        <v>55</v>
      </c>
      <c r="GDL2" s="8" t="s">
        <v>55</v>
      </c>
      <c r="GDM2" s="8" t="s">
        <v>55</v>
      </c>
      <c r="GDN2" s="8" t="s">
        <v>55</v>
      </c>
      <c r="GDO2" s="8" t="s">
        <v>55</v>
      </c>
      <c r="GDP2" s="8" t="s">
        <v>55</v>
      </c>
      <c r="GDQ2" s="8" t="s">
        <v>55</v>
      </c>
      <c r="GDR2" s="8" t="s">
        <v>55</v>
      </c>
      <c r="GDS2" s="8" t="s">
        <v>55</v>
      </c>
      <c r="GDT2" s="8" t="s">
        <v>55</v>
      </c>
      <c r="GDU2" s="8" t="s">
        <v>55</v>
      </c>
      <c r="GDV2" s="8" t="s">
        <v>55</v>
      </c>
      <c r="GDW2" s="8" t="s">
        <v>55</v>
      </c>
      <c r="GDX2" s="8" t="s">
        <v>55</v>
      </c>
      <c r="GDY2" s="8" t="s">
        <v>55</v>
      </c>
      <c r="GDZ2" s="8" t="s">
        <v>55</v>
      </c>
      <c r="GEA2" s="8" t="s">
        <v>55</v>
      </c>
      <c r="GEB2" s="8" t="s">
        <v>55</v>
      </c>
      <c r="GEC2" s="8" t="s">
        <v>55</v>
      </c>
      <c r="GED2" s="8" t="s">
        <v>55</v>
      </c>
      <c r="GEE2" s="8" t="s">
        <v>55</v>
      </c>
      <c r="GEF2" s="8" t="s">
        <v>55</v>
      </c>
      <c r="GEG2" s="8" t="s">
        <v>55</v>
      </c>
      <c r="GEH2" s="8" t="s">
        <v>55</v>
      </c>
      <c r="GEI2" s="8" t="s">
        <v>55</v>
      </c>
      <c r="GEJ2" s="8" t="s">
        <v>55</v>
      </c>
      <c r="GEK2" s="8" t="s">
        <v>55</v>
      </c>
      <c r="GEL2" s="8" t="s">
        <v>55</v>
      </c>
      <c r="GEM2" s="8" t="s">
        <v>55</v>
      </c>
      <c r="GEN2" s="8" t="s">
        <v>55</v>
      </c>
      <c r="GEO2" s="8" t="s">
        <v>55</v>
      </c>
      <c r="GEP2" s="8" t="s">
        <v>55</v>
      </c>
      <c r="GEQ2" s="8" t="s">
        <v>55</v>
      </c>
      <c r="GER2" s="8" t="s">
        <v>55</v>
      </c>
      <c r="GES2" s="8" t="s">
        <v>55</v>
      </c>
      <c r="GET2" s="8" t="s">
        <v>55</v>
      </c>
      <c r="GEU2" s="8" t="s">
        <v>55</v>
      </c>
      <c r="GEV2" s="8" t="s">
        <v>55</v>
      </c>
      <c r="GEW2" s="8" t="s">
        <v>55</v>
      </c>
      <c r="GEX2" s="8" t="s">
        <v>55</v>
      </c>
      <c r="GEY2" s="8" t="s">
        <v>55</v>
      </c>
      <c r="GEZ2" s="8" t="s">
        <v>55</v>
      </c>
      <c r="GFA2" s="8" t="s">
        <v>55</v>
      </c>
      <c r="GFB2" s="8" t="s">
        <v>55</v>
      </c>
      <c r="GFC2" s="8" t="s">
        <v>55</v>
      </c>
      <c r="GFD2" s="8" t="s">
        <v>55</v>
      </c>
      <c r="GFE2" s="8" t="s">
        <v>55</v>
      </c>
      <c r="GFF2" s="8" t="s">
        <v>55</v>
      </c>
      <c r="GFG2" s="8" t="s">
        <v>55</v>
      </c>
      <c r="GFH2" s="8" t="s">
        <v>55</v>
      </c>
      <c r="GFI2" s="8" t="s">
        <v>55</v>
      </c>
      <c r="GFJ2" s="8" t="s">
        <v>55</v>
      </c>
      <c r="GFK2" s="8" t="s">
        <v>55</v>
      </c>
      <c r="GFL2" s="8" t="s">
        <v>55</v>
      </c>
      <c r="GFM2" s="8" t="s">
        <v>55</v>
      </c>
      <c r="GFN2" s="8" t="s">
        <v>55</v>
      </c>
      <c r="GFO2" s="8" t="s">
        <v>55</v>
      </c>
      <c r="GFP2" s="8" t="s">
        <v>55</v>
      </c>
      <c r="GFQ2" s="8" t="s">
        <v>55</v>
      </c>
      <c r="GFR2" s="8" t="s">
        <v>55</v>
      </c>
      <c r="GFS2" s="8" t="s">
        <v>55</v>
      </c>
      <c r="GFT2" s="8" t="s">
        <v>55</v>
      </c>
      <c r="GFU2" s="8" t="s">
        <v>55</v>
      </c>
      <c r="GFV2" s="8" t="s">
        <v>55</v>
      </c>
      <c r="GFW2" s="8" t="s">
        <v>55</v>
      </c>
      <c r="GFX2" s="8" t="s">
        <v>55</v>
      </c>
      <c r="GFY2" s="8" t="s">
        <v>55</v>
      </c>
      <c r="GFZ2" s="8" t="s">
        <v>55</v>
      </c>
      <c r="GGA2" s="8" t="s">
        <v>55</v>
      </c>
      <c r="GGB2" s="8" t="s">
        <v>55</v>
      </c>
      <c r="GGC2" s="8" t="s">
        <v>55</v>
      </c>
      <c r="GGD2" s="8" t="s">
        <v>55</v>
      </c>
      <c r="GGE2" s="8" t="s">
        <v>55</v>
      </c>
      <c r="GGF2" s="8" t="s">
        <v>55</v>
      </c>
      <c r="GGG2" s="8" t="s">
        <v>55</v>
      </c>
      <c r="GGH2" s="8" t="s">
        <v>55</v>
      </c>
      <c r="GGI2" s="8" t="s">
        <v>55</v>
      </c>
      <c r="GGJ2" s="8" t="s">
        <v>55</v>
      </c>
      <c r="GGK2" s="8" t="s">
        <v>55</v>
      </c>
      <c r="GGL2" s="8" t="s">
        <v>55</v>
      </c>
      <c r="GGM2" s="8" t="s">
        <v>55</v>
      </c>
      <c r="GGN2" s="8" t="s">
        <v>55</v>
      </c>
      <c r="GGO2" s="8" t="s">
        <v>55</v>
      </c>
      <c r="GGP2" s="8" t="s">
        <v>55</v>
      </c>
      <c r="GGQ2" s="8" t="s">
        <v>55</v>
      </c>
      <c r="GGR2" s="8" t="s">
        <v>55</v>
      </c>
      <c r="GGS2" s="8" t="s">
        <v>55</v>
      </c>
      <c r="GGT2" s="8" t="s">
        <v>55</v>
      </c>
      <c r="GGU2" s="8" t="s">
        <v>55</v>
      </c>
      <c r="GGV2" s="8" t="s">
        <v>55</v>
      </c>
      <c r="GGW2" s="8" t="s">
        <v>55</v>
      </c>
      <c r="GGX2" s="8" t="s">
        <v>55</v>
      </c>
      <c r="GGY2" s="8" t="s">
        <v>55</v>
      </c>
      <c r="GGZ2" s="8" t="s">
        <v>55</v>
      </c>
      <c r="GHA2" s="8" t="s">
        <v>55</v>
      </c>
      <c r="GHB2" s="8" t="s">
        <v>55</v>
      </c>
      <c r="GHC2" s="8" t="s">
        <v>55</v>
      </c>
      <c r="GHD2" s="8" t="s">
        <v>55</v>
      </c>
      <c r="GHE2" s="8" t="s">
        <v>55</v>
      </c>
      <c r="GHF2" s="8" t="s">
        <v>55</v>
      </c>
      <c r="GHG2" s="8" t="s">
        <v>55</v>
      </c>
      <c r="GHH2" s="8" t="s">
        <v>55</v>
      </c>
      <c r="GHI2" s="8" t="s">
        <v>55</v>
      </c>
      <c r="GHJ2" s="8" t="s">
        <v>55</v>
      </c>
      <c r="GHK2" s="8" t="s">
        <v>55</v>
      </c>
      <c r="GHL2" s="8" t="s">
        <v>55</v>
      </c>
      <c r="GHM2" s="8" t="s">
        <v>55</v>
      </c>
      <c r="GHN2" s="8" t="s">
        <v>55</v>
      </c>
      <c r="GHO2" s="8" t="s">
        <v>55</v>
      </c>
      <c r="GHP2" s="8" t="s">
        <v>55</v>
      </c>
      <c r="GHQ2" s="8" t="s">
        <v>55</v>
      </c>
      <c r="GHR2" s="8" t="s">
        <v>55</v>
      </c>
      <c r="GHS2" s="8" t="s">
        <v>55</v>
      </c>
      <c r="GHT2" s="8" t="s">
        <v>55</v>
      </c>
      <c r="GHU2" s="8" t="s">
        <v>55</v>
      </c>
      <c r="GHV2" s="8" t="s">
        <v>55</v>
      </c>
      <c r="GHW2" s="8" t="s">
        <v>55</v>
      </c>
      <c r="GHX2" s="8" t="s">
        <v>55</v>
      </c>
      <c r="GHY2" s="8" t="s">
        <v>55</v>
      </c>
      <c r="GHZ2" s="8" t="s">
        <v>55</v>
      </c>
      <c r="GIA2" s="8" t="s">
        <v>55</v>
      </c>
      <c r="GIB2" s="8" t="s">
        <v>55</v>
      </c>
      <c r="GIC2" s="8" t="s">
        <v>55</v>
      </c>
      <c r="GID2" s="8" t="s">
        <v>55</v>
      </c>
      <c r="GIE2" s="8" t="s">
        <v>55</v>
      </c>
      <c r="GIF2" s="8" t="s">
        <v>55</v>
      </c>
      <c r="GIG2" s="8" t="s">
        <v>55</v>
      </c>
      <c r="GIH2" s="8" t="s">
        <v>55</v>
      </c>
      <c r="GII2" s="8" t="s">
        <v>55</v>
      </c>
      <c r="GIJ2" s="8" t="s">
        <v>55</v>
      </c>
      <c r="GIK2" s="8" t="s">
        <v>55</v>
      </c>
      <c r="GIL2" s="8" t="s">
        <v>55</v>
      </c>
      <c r="GIM2" s="8" t="s">
        <v>55</v>
      </c>
      <c r="GIN2" s="8" t="s">
        <v>55</v>
      </c>
      <c r="GIO2" s="8" t="s">
        <v>55</v>
      </c>
      <c r="GIP2" s="8" t="s">
        <v>55</v>
      </c>
      <c r="GIQ2" s="8" t="s">
        <v>55</v>
      </c>
      <c r="GIR2" s="8" t="s">
        <v>55</v>
      </c>
      <c r="GIS2" s="8" t="s">
        <v>55</v>
      </c>
      <c r="GIT2" s="8" t="s">
        <v>55</v>
      </c>
      <c r="GIU2" s="8" t="s">
        <v>55</v>
      </c>
      <c r="GIV2" s="8" t="s">
        <v>55</v>
      </c>
      <c r="GIW2" s="8" t="s">
        <v>55</v>
      </c>
      <c r="GIX2" s="8" t="s">
        <v>55</v>
      </c>
      <c r="GIY2" s="8" t="s">
        <v>55</v>
      </c>
      <c r="GIZ2" s="8" t="s">
        <v>55</v>
      </c>
      <c r="GJA2" s="8" t="s">
        <v>55</v>
      </c>
      <c r="GJB2" s="8" t="s">
        <v>55</v>
      </c>
      <c r="GJC2" s="8" t="s">
        <v>55</v>
      </c>
      <c r="GJD2" s="8" t="s">
        <v>55</v>
      </c>
      <c r="GJE2" s="8" t="s">
        <v>55</v>
      </c>
      <c r="GJF2" s="8" t="s">
        <v>55</v>
      </c>
      <c r="GJG2" s="8" t="s">
        <v>55</v>
      </c>
      <c r="GJH2" s="8" t="s">
        <v>55</v>
      </c>
      <c r="GJI2" s="8" t="s">
        <v>55</v>
      </c>
      <c r="GJJ2" s="8" t="s">
        <v>55</v>
      </c>
      <c r="GJK2" s="8" t="s">
        <v>55</v>
      </c>
      <c r="GJL2" s="8" t="s">
        <v>55</v>
      </c>
      <c r="GJM2" s="8" t="s">
        <v>55</v>
      </c>
      <c r="GJN2" s="8" t="s">
        <v>55</v>
      </c>
      <c r="GJO2" s="8" t="s">
        <v>55</v>
      </c>
      <c r="GJP2" s="8" t="s">
        <v>55</v>
      </c>
      <c r="GJQ2" s="8" t="s">
        <v>55</v>
      </c>
      <c r="GJR2" s="8" t="s">
        <v>55</v>
      </c>
      <c r="GJS2" s="8" t="s">
        <v>55</v>
      </c>
      <c r="GJT2" s="8" t="s">
        <v>55</v>
      </c>
      <c r="GJU2" s="8" t="s">
        <v>55</v>
      </c>
      <c r="GJV2" s="8" t="s">
        <v>55</v>
      </c>
      <c r="GJW2" s="8" t="s">
        <v>55</v>
      </c>
      <c r="GJX2" s="8" t="s">
        <v>55</v>
      </c>
      <c r="GJY2" s="8" t="s">
        <v>55</v>
      </c>
      <c r="GJZ2" s="8" t="s">
        <v>55</v>
      </c>
      <c r="GKA2" s="8" t="s">
        <v>55</v>
      </c>
      <c r="GKB2" s="8" t="s">
        <v>55</v>
      </c>
      <c r="GKC2" s="8" t="s">
        <v>55</v>
      </c>
      <c r="GKD2" s="8" t="s">
        <v>55</v>
      </c>
      <c r="GKE2" s="8" t="s">
        <v>55</v>
      </c>
      <c r="GKF2" s="8" t="s">
        <v>55</v>
      </c>
      <c r="GKG2" s="8" t="s">
        <v>55</v>
      </c>
      <c r="GKH2" s="8" t="s">
        <v>55</v>
      </c>
      <c r="GKI2" s="8" t="s">
        <v>55</v>
      </c>
      <c r="GKJ2" s="8" t="s">
        <v>55</v>
      </c>
      <c r="GKK2" s="8" t="s">
        <v>55</v>
      </c>
      <c r="GKL2" s="8" t="s">
        <v>55</v>
      </c>
      <c r="GKM2" s="8" t="s">
        <v>55</v>
      </c>
      <c r="GKN2" s="8" t="s">
        <v>55</v>
      </c>
      <c r="GKO2" s="8" t="s">
        <v>55</v>
      </c>
      <c r="GKP2" s="8" t="s">
        <v>55</v>
      </c>
      <c r="GKQ2" s="8" t="s">
        <v>55</v>
      </c>
      <c r="GKR2" s="8" t="s">
        <v>55</v>
      </c>
      <c r="GKS2" s="8" t="s">
        <v>55</v>
      </c>
      <c r="GKT2" s="8" t="s">
        <v>55</v>
      </c>
      <c r="GKU2" s="8" t="s">
        <v>55</v>
      </c>
      <c r="GKV2" s="8" t="s">
        <v>55</v>
      </c>
      <c r="GKW2" s="8" t="s">
        <v>55</v>
      </c>
      <c r="GKX2" s="8" t="s">
        <v>55</v>
      </c>
      <c r="GKY2" s="8" t="s">
        <v>55</v>
      </c>
      <c r="GKZ2" s="8" t="s">
        <v>55</v>
      </c>
      <c r="GLA2" s="8" t="s">
        <v>55</v>
      </c>
      <c r="GLB2" s="8" t="s">
        <v>55</v>
      </c>
      <c r="GLC2" s="8" t="s">
        <v>55</v>
      </c>
      <c r="GLD2" s="8" t="s">
        <v>55</v>
      </c>
      <c r="GLE2" s="8" t="s">
        <v>55</v>
      </c>
      <c r="GLF2" s="8" t="s">
        <v>55</v>
      </c>
      <c r="GLG2" s="8" t="s">
        <v>55</v>
      </c>
      <c r="GLH2" s="8" t="s">
        <v>55</v>
      </c>
      <c r="GLI2" s="8" t="s">
        <v>55</v>
      </c>
      <c r="GLJ2" s="8" t="s">
        <v>55</v>
      </c>
      <c r="GLK2" s="8" t="s">
        <v>55</v>
      </c>
      <c r="GLL2" s="8" t="s">
        <v>55</v>
      </c>
      <c r="GLM2" s="8" t="s">
        <v>55</v>
      </c>
      <c r="GLN2" s="8" t="s">
        <v>55</v>
      </c>
      <c r="GLO2" s="8" t="s">
        <v>55</v>
      </c>
      <c r="GLP2" s="8" t="s">
        <v>55</v>
      </c>
      <c r="GLQ2" s="8" t="s">
        <v>55</v>
      </c>
      <c r="GLR2" s="8" t="s">
        <v>55</v>
      </c>
      <c r="GLS2" s="8" t="s">
        <v>55</v>
      </c>
      <c r="GLT2" s="8" t="s">
        <v>55</v>
      </c>
      <c r="GLU2" s="8" t="s">
        <v>55</v>
      </c>
      <c r="GLV2" s="8" t="s">
        <v>55</v>
      </c>
      <c r="GLW2" s="8" t="s">
        <v>55</v>
      </c>
      <c r="GLX2" s="8" t="s">
        <v>55</v>
      </c>
      <c r="GLY2" s="8" t="s">
        <v>55</v>
      </c>
      <c r="GLZ2" s="8" t="s">
        <v>55</v>
      </c>
      <c r="GMA2" s="8" t="s">
        <v>55</v>
      </c>
      <c r="GMB2" s="8" t="s">
        <v>55</v>
      </c>
      <c r="GMC2" s="8" t="s">
        <v>55</v>
      </c>
      <c r="GMD2" s="8" t="s">
        <v>55</v>
      </c>
      <c r="GME2" s="8" t="s">
        <v>55</v>
      </c>
      <c r="GMF2" s="8" t="s">
        <v>55</v>
      </c>
      <c r="GMG2" s="8" t="s">
        <v>55</v>
      </c>
      <c r="GMH2" s="8" t="s">
        <v>55</v>
      </c>
      <c r="GMI2" s="8" t="s">
        <v>55</v>
      </c>
      <c r="GMJ2" s="8" t="s">
        <v>55</v>
      </c>
      <c r="GMK2" s="8" t="s">
        <v>55</v>
      </c>
      <c r="GML2" s="8" t="s">
        <v>55</v>
      </c>
      <c r="GMM2" s="8" t="s">
        <v>55</v>
      </c>
      <c r="GMN2" s="8" t="s">
        <v>55</v>
      </c>
      <c r="GMO2" s="8" t="s">
        <v>55</v>
      </c>
      <c r="GMP2" s="8" t="s">
        <v>55</v>
      </c>
      <c r="GMQ2" s="8" t="s">
        <v>55</v>
      </c>
      <c r="GMR2" s="8" t="s">
        <v>55</v>
      </c>
      <c r="GMS2" s="8" t="s">
        <v>55</v>
      </c>
      <c r="GMT2" s="8" t="s">
        <v>55</v>
      </c>
      <c r="GMU2" s="8" t="s">
        <v>55</v>
      </c>
      <c r="GMV2" s="8" t="s">
        <v>55</v>
      </c>
      <c r="GMW2" s="8" t="s">
        <v>55</v>
      </c>
      <c r="GMX2" s="8" t="s">
        <v>55</v>
      </c>
      <c r="GMY2" s="8" t="s">
        <v>55</v>
      </c>
      <c r="GMZ2" s="8" t="s">
        <v>55</v>
      </c>
      <c r="GNA2" s="8" t="s">
        <v>55</v>
      </c>
      <c r="GNB2" s="8" t="s">
        <v>55</v>
      </c>
      <c r="GNC2" s="8" t="s">
        <v>55</v>
      </c>
      <c r="GND2" s="8" t="s">
        <v>55</v>
      </c>
      <c r="GNE2" s="8" t="s">
        <v>55</v>
      </c>
      <c r="GNF2" s="8" t="s">
        <v>55</v>
      </c>
      <c r="GNG2" s="8" t="s">
        <v>55</v>
      </c>
      <c r="GNH2" s="8" t="s">
        <v>55</v>
      </c>
      <c r="GNI2" s="8" t="s">
        <v>55</v>
      </c>
      <c r="GNJ2" s="8" t="s">
        <v>55</v>
      </c>
      <c r="GNK2" s="8" t="s">
        <v>55</v>
      </c>
      <c r="GNL2" s="8" t="s">
        <v>55</v>
      </c>
      <c r="GNM2" s="8" t="s">
        <v>55</v>
      </c>
      <c r="GNN2" s="8" t="s">
        <v>55</v>
      </c>
      <c r="GNO2" s="8" t="s">
        <v>55</v>
      </c>
      <c r="GNP2" s="8" t="s">
        <v>55</v>
      </c>
      <c r="GNQ2" s="8" t="s">
        <v>55</v>
      </c>
      <c r="GNR2" s="8" t="s">
        <v>55</v>
      </c>
      <c r="GNS2" s="8" t="s">
        <v>55</v>
      </c>
      <c r="GNT2" s="8" t="s">
        <v>55</v>
      </c>
      <c r="GNU2" s="8" t="s">
        <v>55</v>
      </c>
      <c r="GNV2" s="8" t="s">
        <v>55</v>
      </c>
      <c r="GNW2" s="8" t="s">
        <v>55</v>
      </c>
      <c r="GNX2" s="8" t="s">
        <v>55</v>
      </c>
      <c r="GNY2" s="8" t="s">
        <v>55</v>
      </c>
      <c r="GNZ2" s="8" t="s">
        <v>55</v>
      </c>
      <c r="GOA2" s="8" t="s">
        <v>55</v>
      </c>
      <c r="GOB2" s="8" t="s">
        <v>55</v>
      </c>
      <c r="GOC2" s="8" t="s">
        <v>55</v>
      </c>
      <c r="GOD2" s="8" t="s">
        <v>55</v>
      </c>
      <c r="GOE2" s="8" t="s">
        <v>55</v>
      </c>
      <c r="GOF2" s="8" t="s">
        <v>55</v>
      </c>
      <c r="GOG2" s="8" t="s">
        <v>55</v>
      </c>
      <c r="GOH2" s="8" t="s">
        <v>55</v>
      </c>
      <c r="GOI2" s="8" t="s">
        <v>55</v>
      </c>
      <c r="GOJ2" s="8" t="s">
        <v>55</v>
      </c>
      <c r="GOK2" s="8" t="s">
        <v>55</v>
      </c>
      <c r="GOL2" s="8" t="s">
        <v>55</v>
      </c>
      <c r="GOM2" s="8" t="s">
        <v>55</v>
      </c>
      <c r="GON2" s="8" t="s">
        <v>55</v>
      </c>
      <c r="GOO2" s="8" t="s">
        <v>55</v>
      </c>
      <c r="GOP2" s="8" t="s">
        <v>55</v>
      </c>
      <c r="GOQ2" s="8" t="s">
        <v>55</v>
      </c>
      <c r="GOR2" s="8" t="s">
        <v>55</v>
      </c>
      <c r="GOS2" s="8" t="s">
        <v>55</v>
      </c>
      <c r="GOT2" s="8" t="s">
        <v>55</v>
      </c>
      <c r="GOU2" s="8" t="s">
        <v>55</v>
      </c>
      <c r="GOV2" s="8" t="s">
        <v>55</v>
      </c>
      <c r="GOW2" s="8" t="s">
        <v>55</v>
      </c>
      <c r="GOX2" s="8" t="s">
        <v>55</v>
      </c>
      <c r="GOY2" s="8" t="s">
        <v>55</v>
      </c>
      <c r="GOZ2" s="8" t="s">
        <v>55</v>
      </c>
      <c r="GPA2" s="8" t="s">
        <v>55</v>
      </c>
      <c r="GPB2" s="8" t="s">
        <v>55</v>
      </c>
      <c r="GPC2" s="8" t="s">
        <v>55</v>
      </c>
      <c r="GPD2" s="8" t="s">
        <v>55</v>
      </c>
      <c r="GPE2" s="8" t="s">
        <v>55</v>
      </c>
      <c r="GPF2" s="8" t="s">
        <v>55</v>
      </c>
      <c r="GPG2" s="8" t="s">
        <v>55</v>
      </c>
      <c r="GPH2" s="8" t="s">
        <v>55</v>
      </c>
      <c r="GPI2" s="8" t="s">
        <v>55</v>
      </c>
      <c r="GPJ2" s="8" t="s">
        <v>55</v>
      </c>
      <c r="GPK2" s="8" t="s">
        <v>55</v>
      </c>
      <c r="GPL2" s="8" t="s">
        <v>55</v>
      </c>
      <c r="GPM2" s="8" t="s">
        <v>55</v>
      </c>
      <c r="GPN2" s="8" t="s">
        <v>55</v>
      </c>
      <c r="GPO2" s="8" t="s">
        <v>55</v>
      </c>
      <c r="GPP2" s="8" t="s">
        <v>55</v>
      </c>
      <c r="GPQ2" s="8" t="s">
        <v>55</v>
      </c>
      <c r="GPR2" s="8" t="s">
        <v>55</v>
      </c>
      <c r="GPS2" s="8" t="s">
        <v>55</v>
      </c>
      <c r="GPT2" s="8" t="s">
        <v>55</v>
      </c>
      <c r="GPU2" s="8" t="s">
        <v>55</v>
      </c>
      <c r="GPV2" s="8" t="s">
        <v>55</v>
      </c>
      <c r="GPW2" s="8" t="s">
        <v>55</v>
      </c>
      <c r="GPX2" s="8" t="s">
        <v>55</v>
      </c>
      <c r="GPY2" s="8" t="s">
        <v>55</v>
      </c>
      <c r="GPZ2" s="8" t="s">
        <v>55</v>
      </c>
      <c r="GQA2" s="8" t="s">
        <v>55</v>
      </c>
      <c r="GQB2" s="8" t="s">
        <v>55</v>
      </c>
      <c r="GQC2" s="8" t="s">
        <v>55</v>
      </c>
      <c r="GQD2" s="8" t="s">
        <v>55</v>
      </c>
      <c r="GQE2" s="8" t="s">
        <v>55</v>
      </c>
      <c r="GQF2" s="8" t="s">
        <v>55</v>
      </c>
      <c r="GQG2" s="8" t="s">
        <v>55</v>
      </c>
      <c r="GQH2" s="8" t="s">
        <v>55</v>
      </c>
      <c r="GQI2" s="8" t="s">
        <v>55</v>
      </c>
      <c r="GQJ2" s="8" t="s">
        <v>55</v>
      </c>
      <c r="GQK2" s="8" t="s">
        <v>55</v>
      </c>
      <c r="GQL2" s="8" t="s">
        <v>55</v>
      </c>
      <c r="GQM2" s="8" t="s">
        <v>55</v>
      </c>
      <c r="GQN2" s="8" t="s">
        <v>55</v>
      </c>
      <c r="GQO2" s="8" t="s">
        <v>55</v>
      </c>
      <c r="GQP2" s="8" t="s">
        <v>55</v>
      </c>
      <c r="GQQ2" s="8" t="s">
        <v>55</v>
      </c>
      <c r="GQR2" s="8" t="s">
        <v>55</v>
      </c>
      <c r="GQS2" s="8" t="s">
        <v>55</v>
      </c>
      <c r="GQT2" s="8" t="s">
        <v>55</v>
      </c>
      <c r="GQU2" s="8" t="s">
        <v>55</v>
      </c>
      <c r="GQV2" s="8" t="s">
        <v>55</v>
      </c>
      <c r="GQW2" s="8" t="s">
        <v>55</v>
      </c>
      <c r="GQX2" s="8" t="s">
        <v>55</v>
      </c>
      <c r="GQY2" s="8" t="s">
        <v>55</v>
      </c>
      <c r="GQZ2" s="8" t="s">
        <v>55</v>
      </c>
      <c r="GRA2" s="8" t="s">
        <v>55</v>
      </c>
      <c r="GRB2" s="8" t="s">
        <v>55</v>
      </c>
      <c r="GRC2" s="8" t="s">
        <v>55</v>
      </c>
      <c r="GRD2" s="8" t="s">
        <v>55</v>
      </c>
      <c r="GRE2" s="8" t="s">
        <v>55</v>
      </c>
      <c r="GRF2" s="8" t="s">
        <v>55</v>
      </c>
      <c r="GRG2" s="8" t="s">
        <v>55</v>
      </c>
      <c r="GRH2" s="8" t="s">
        <v>55</v>
      </c>
      <c r="GRI2" s="8" t="s">
        <v>55</v>
      </c>
      <c r="GRJ2" s="8" t="s">
        <v>55</v>
      </c>
      <c r="GRK2" s="8" t="s">
        <v>55</v>
      </c>
      <c r="GRL2" s="8" t="s">
        <v>55</v>
      </c>
      <c r="GRM2" s="8" t="s">
        <v>55</v>
      </c>
      <c r="GRN2" s="8" t="s">
        <v>55</v>
      </c>
      <c r="GRO2" s="8" t="s">
        <v>55</v>
      </c>
      <c r="GRP2" s="8" t="s">
        <v>55</v>
      </c>
      <c r="GRQ2" s="8" t="s">
        <v>55</v>
      </c>
      <c r="GRR2" s="8" t="s">
        <v>55</v>
      </c>
      <c r="GRS2" s="8" t="s">
        <v>55</v>
      </c>
      <c r="GRT2" s="8" t="s">
        <v>55</v>
      </c>
      <c r="GRU2" s="8" t="s">
        <v>55</v>
      </c>
      <c r="GRV2" s="8" t="s">
        <v>55</v>
      </c>
      <c r="GRW2" s="8" t="s">
        <v>55</v>
      </c>
      <c r="GRX2" s="8" t="s">
        <v>55</v>
      </c>
      <c r="GRY2" s="8" t="s">
        <v>55</v>
      </c>
      <c r="GRZ2" s="8" t="s">
        <v>55</v>
      </c>
      <c r="GSA2" s="8" t="s">
        <v>55</v>
      </c>
      <c r="GSB2" s="8" t="s">
        <v>55</v>
      </c>
      <c r="GSC2" s="8" t="s">
        <v>55</v>
      </c>
      <c r="GSD2" s="8" t="s">
        <v>55</v>
      </c>
      <c r="GSE2" s="8" t="s">
        <v>55</v>
      </c>
      <c r="GSF2" s="8" t="s">
        <v>55</v>
      </c>
      <c r="GSG2" s="8" t="s">
        <v>55</v>
      </c>
      <c r="GSH2" s="8" t="s">
        <v>55</v>
      </c>
      <c r="GSI2" s="8" t="s">
        <v>55</v>
      </c>
      <c r="GSJ2" s="8" t="s">
        <v>55</v>
      </c>
      <c r="GSK2" s="8" t="s">
        <v>55</v>
      </c>
      <c r="GSL2" s="8" t="s">
        <v>55</v>
      </c>
      <c r="GSM2" s="8" t="s">
        <v>55</v>
      </c>
      <c r="GSN2" s="8" t="s">
        <v>55</v>
      </c>
      <c r="GSO2" s="8" t="s">
        <v>55</v>
      </c>
      <c r="GSP2" s="8" t="s">
        <v>55</v>
      </c>
      <c r="GSQ2" s="8" t="s">
        <v>55</v>
      </c>
      <c r="GSR2" s="8" t="s">
        <v>55</v>
      </c>
      <c r="GSS2" s="8" t="s">
        <v>55</v>
      </c>
      <c r="GST2" s="8" t="s">
        <v>55</v>
      </c>
      <c r="GSU2" s="8" t="s">
        <v>55</v>
      </c>
      <c r="GSV2" s="8" t="s">
        <v>55</v>
      </c>
      <c r="GSW2" s="8" t="s">
        <v>55</v>
      </c>
      <c r="GSX2" s="8" t="s">
        <v>55</v>
      </c>
      <c r="GSY2" s="8" t="s">
        <v>55</v>
      </c>
      <c r="GSZ2" s="8" t="s">
        <v>55</v>
      </c>
      <c r="GTA2" s="8" t="s">
        <v>55</v>
      </c>
      <c r="GTB2" s="8" t="s">
        <v>55</v>
      </c>
      <c r="GTC2" s="8" t="s">
        <v>55</v>
      </c>
      <c r="GTD2" s="8" t="s">
        <v>55</v>
      </c>
      <c r="GTE2" s="8" t="s">
        <v>55</v>
      </c>
      <c r="GTF2" s="8" t="s">
        <v>55</v>
      </c>
      <c r="GTG2" s="8" t="s">
        <v>55</v>
      </c>
      <c r="GTH2" s="8" t="s">
        <v>55</v>
      </c>
      <c r="GTI2" s="8" t="s">
        <v>55</v>
      </c>
      <c r="GTJ2" s="8" t="s">
        <v>55</v>
      </c>
      <c r="GTK2" s="8" t="s">
        <v>55</v>
      </c>
      <c r="GTL2" s="8" t="s">
        <v>55</v>
      </c>
      <c r="GTM2" s="8" t="s">
        <v>55</v>
      </c>
      <c r="GTN2" s="8" t="s">
        <v>55</v>
      </c>
      <c r="GTO2" s="8" t="s">
        <v>55</v>
      </c>
      <c r="GTP2" s="8" t="s">
        <v>55</v>
      </c>
      <c r="GTQ2" s="8" t="s">
        <v>55</v>
      </c>
      <c r="GTR2" s="8" t="s">
        <v>55</v>
      </c>
      <c r="GTS2" s="8" t="s">
        <v>55</v>
      </c>
      <c r="GTT2" s="8" t="s">
        <v>55</v>
      </c>
      <c r="GTU2" s="8" t="s">
        <v>55</v>
      </c>
      <c r="GTV2" s="8" t="s">
        <v>55</v>
      </c>
      <c r="GTW2" s="8" t="s">
        <v>55</v>
      </c>
      <c r="GTX2" s="8" t="s">
        <v>55</v>
      </c>
      <c r="GTY2" s="8" t="s">
        <v>55</v>
      </c>
      <c r="GTZ2" s="8" t="s">
        <v>55</v>
      </c>
      <c r="GUA2" s="8" t="s">
        <v>55</v>
      </c>
      <c r="GUB2" s="8" t="s">
        <v>55</v>
      </c>
      <c r="GUC2" s="8" t="s">
        <v>55</v>
      </c>
      <c r="GUD2" s="8" t="s">
        <v>55</v>
      </c>
      <c r="GUE2" s="8" t="s">
        <v>55</v>
      </c>
      <c r="GUF2" s="8" t="s">
        <v>55</v>
      </c>
      <c r="GUG2" s="8" t="s">
        <v>55</v>
      </c>
      <c r="GUH2" s="8" t="s">
        <v>55</v>
      </c>
      <c r="GUI2" s="8" t="s">
        <v>55</v>
      </c>
      <c r="GUJ2" s="8" t="s">
        <v>55</v>
      </c>
      <c r="GUK2" s="8" t="s">
        <v>55</v>
      </c>
      <c r="GUL2" s="8" t="s">
        <v>55</v>
      </c>
      <c r="GUM2" s="8" t="s">
        <v>55</v>
      </c>
      <c r="GUN2" s="8" t="s">
        <v>55</v>
      </c>
      <c r="GUO2" s="8" t="s">
        <v>55</v>
      </c>
      <c r="GUP2" s="8" t="s">
        <v>55</v>
      </c>
      <c r="GUQ2" s="8" t="s">
        <v>55</v>
      </c>
      <c r="GUR2" s="8" t="s">
        <v>55</v>
      </c>
      <c r="GUS2" s="8" t="s">
        <v>55</v>
      </c>
      <c r="GUT2" s="8" t="s">
        <v>55</v>
      </c>
      <c r="GUU2" s="8" t="s">
        <v>55</v>
      </c>
      <c r="GUV2" s="8" t="s">
        <v>55</v>
      </c>
      <c r="GUW2" s="8" t="s">
        <v>55</v>
      </c>
      <c r="GUX2" s="8" t="s">
        <v>55</v>
      </c>
      <c r="GUY2" s="8" t="s">
        <v>55</v>
      </c>
      <c r="GUZ2" s="8" t="s">
        <v>55</v>
      </c>
      <c r="GVA2" s="8" t="s">
        <v>55</v>
      </c>
      <c r="GVB2" s="8" t="s">
        <v>55</v>
      </c>
      <c r="GVC2" s="8" t="s">
        <v>55</v>
      </c>
      <c r="GVD2" s="8" t="s">
        <v>55</v>
      </c>
      <c r="GVE2" s="8" t="s">
        <v>55</v>
      </c>
      <c r="GVF2" s="8" t="s">
        <v>55</v>
      </c>
      <c r="GVG2" s="8" t="s">
        <v>55</v>
      </c>
      <c r="GVH2" s="8" t="s">
        <v>55</v>
      </c>
      <c r="GVI2" s="8" t="s">
        <v>55</v>
      </c>
      <c r="GVJ2" s="8" t="s">
        <v>55</v>
      </c>
      <c r="GVK2" s="8" t="s">
        <v>55</v>
      </c>
      <c r="GVL2" s="8" t="s">
        <v>55</v>
      </c>
      <c r="GVM2" s="8" t="s">
        <v>55</v>
      </c>
      <c r="GVN2" s="8" t="s">
        <v>55</v>
      </c>
      <c r="GVO2" s="8" t="s">
        <v>55</v>
      </c>
      <c r="GVP2" s="8" t="s">
        <v>55</v>
      </c>
      <c r="GVQ2" s="8" t="s">
        <v>55</v>
      </c>
      <c r="GVR2" s="8" t="s">
        <v>55</v>
      </c>
      <c r="GVS2" s="8" t="s">
        <v>55</v>
      </c>
      <c r="GVT2" s="8" t="s">
        <v>55</v>
      </c>
      <c r="GVU2" s="8" t="s">
        <v>55</v>
      </c>
      <c r="GVV2" s="8" t="s">
        <v>55</v>
      </c>
      <c r="GVW2" s="8" t="s">
        <v>55</v>
      </c>
      <c r="GVX2" s="8" t="s">
        <v>55</v>
      </c>
      <c r="GVY2" s="8" t="s">
        <v>55</v>
      </c>
      <c r="GVZ2" s="8" t="s">
        <v>55</v>
      </c>
      <c r="GWA2" s="8" t="s">
        <v>55</v>
      </c>
      <c r="GWB2" s="8" t="s">
        <v>55</v>
      </c>
      <c r="GWC2" s="8" t="s">
        <v>55</v>
      </c>
      <c r="GWD2" s="8" t="s">
        <v>55</v>
      </c>
      <c r="GWE2" s="8" t="s">
        <v>55</v>
      </c>
      <c r="GWF2" s="8" t="s">
        <v>55</v>
      </c>
      <c r="GWG2" s="8" t="s">
        <v>55</v>
      </c>
      <c r="GWH2" s="8" t="s">
        <v>55</v>
      </c>
      <c r="GWI2" s="8" t="s">
        <v>55</v>
      </c>
      <c r="GWJ2" s="8" t="s">
        <v>55</v>
      </c>
      <c r="GWK2" s="8" t="s">
        <v>55</v>
      </c>
      <c r="GWL2" s="8" t="s">
        <v>55</v>
      </c>
      <c r="GWM2" s="8" t="s">
        <v>55</v>
      </c>
      <c r="GWN2" s="8" t="s">
        <v>55</v>
      </c>
      <c r="GWO2" s="8" t="s">
        <v>55</v>
      </c>
      <c r="GWP2" s="8" t="s">
        <v>55</v>
      </c>
      <c r="GWQ2" s="8" t="s">
        <v>55</v>
      </c>
      <c r="GWR2" s="8" t="s">
        <v>55</v>
      </c>
      <c r="GWS2" s="8" t="s">
        <v>55</v>
      </c>
      <c r="GWT2" s="8" t="s">
        <v>55</v>
      </c>
      <c r="GWU2" s="8" t="s">
        <v>55</v>
      </c>
      <c r="GWV2" s="8" t="s">
        <v>55</v>
      </c>
      <c r="GWW2" s="8" t="s">
        <v>55</v>
      </c>
      <c r="GWX2" s="8" t="s">
        <v>55</v>
      </c>
      <c r="GWY2" s="8" t="s">
        <v>55</v>
      </c>
      <c r="GWZ2" s="8" t="s">
        <v>55</v>
      </c>
      <c r="GXA2" s="8" t="s">
        <v>55</v>
      </c>
      <c r="GXB2" s="8" t="s">
        <v>55</v>
      </c>
      <c r="GXC2" s="8" t="s">
        <v>55</v>
      </c>
      <c r="GXD2" s="8" t="s">
        <v>55</v>
      </c>
      <c r="GXE2" s="8" t="s">
        <v>55</v>
      </c>
      <c r="GXF2" s="8" t="s">
        <v>55</v>
      </c>
      <c r="GXG2" s="8" t="s">
        <v>55</v>
      </c>
      <c r="GXH2" s="8" t="s">
        <v>55</v>
      </c>
      <c r="GXI2" s="8" t="s">
        <v>55</v>
      </c>
      <c r="GXJ2" s="8" t="s">
        <v>55</v>
      </c>
      <c r="GXK2" s="8" t="s">
        <v>55</v>
      </c>
      <c r="GXL2" s="8" t="s">
        <v>55</v>
      </c>
      <c r="GXM2" s="8" t="s">
        <v>55</v>
      </c>
      <c r="GXN2" s="8" t="s">
        <v>55</v>
      </c>
      <c r="GXO2" s="8" t="s">
        <v>55</v>
      </c>
      <c r="GXP2" s="8" t="s">
        <v>55</v>
      </c>
      <c r="GXQ2" s="8" t="s">
        <v>55</v>
      </c>
      <c r="GXR2" s="8" t="s">
        <v>55</v>
      </c>
      <c r="GXS2" s="8" t="s">
        <v>55</v>
      </c>
      <c r="GXT2" s="8" t="s">
        <v>55</v>
      </c>
      <c r="GXU2" s="8" t="s">
        <v>55</v>
      </c>
      <c r="GXV2" s="8" t="s">
        <v>55</v>
      </c>
      <c r="GXW2" s="8" t="s">
        <v>55</v>
      </c>
      <c r="GXX2" s="8" t="s">
        <v>55</v>
      </c>
      <c r="GXY2" s="8" t="s">
        <v>55</v>
      </c>
      <c r="GXZ2" s="8" t="s">
        <v>55</v>
      </c>
      <c r="GYA2" s="8" t="s">
        <v>55</v>
      </c>
      <c r="GYB2" s="8" t="s">
        <v>55</v>
      </c>
      <c r="GYC2" s="8" t="s">
        <v>55</v>
      </c>
      <c r="GYD2" s="8" t="s">
        <v>55</v>
      </c>
      <c r="GYE2" s="8" t="s">
        <v>55</v>
      </c>
      <c r="GYF2" s="8" t="s">
        <v>55</v>
      </c>
      <c r="GYG2" s="8" t="s">
        <v>55</v>
      </c>
      <c r="GYH2" s="8" t="s">
        <v>55</v>
      </c>
      <c r="GYI2" s="8" t="s">
        <v>55</v>
      </c>
      <c r="GYJ2" s="8" t="s">
        <v>55</v>
      </c>
      <c r="GYK2" s="8" t="s">
        <v>55</v>
      </c>
      <c r="GYL2" s="8" t="s">
        <v>55</v>
      </c>
      <c r="GYM2" s="8" t="s">
        <v>55</v>
      </c>
      <c r="GYN2" s="8" t="s">
        <v>55</v>
      </c>
      <c r="GYO2" s="8" t="s">
        <v>55</v>
      </c>
      <c r="GYP2" s="8" t="s">
        <v>55</v>
      </c>
      <c r="GYQ2" s="8" t="s">
        <v>55</v>
      </c>
      <c r="GYR2" s="8" t="s">
        <v>55</v>
      </c>
      <c r="GYS2" s="8" t="s">
        <v>55</v>
      </c>
      <c r="GYT2" s="8" t="s">
        <v>55</v>
      </c>
      <c r="GYU2" s="8" t="s">
        <v>55</v>
      </c>
      <c r="GYV2" s="8" t="s">
        <v>55</v>
      </c>
      <c r="GYW2" s="8" t="s">
        <v>55</v>
      </c>
      <c r="GYX2" s="8" t="s">
        <v>55</v>
      </c>
      <c r="GYY2" s="8" t="s">
        <v>55</v>
      </c>
      <c r="GYZ2" s="8" t="s">
        <v>55</v>
      </c>
      <c r="GZA2" s="8" t="s">
        <v>55</v>
      </c>
      <c r="GZB2" s="8" t="s">
        <v>55</v>
      </c>
      <c r="GZC2" s="8" t="s">
        <v>55</v>
      </c>
      <c r="GZD2" s="8" t="s">
        <v>55</v>
      </c>
      <c r="GZE2" s="8" t="s">
        <v>55</v>
      </c>
      <c r="GZF2" s="8" t="s">
        <v>55</v>
      </c>
      <c r="GZG2" s="8" t="s">
        <v>55</v>
      </c>
      <c r="GZH2" s="8" t="s">
        <v>55</v>
      </c>
      <c r="GZI2" s="8" t="s">
        <v>55</v>
      </c>
      <c r="GZJ2" s="8" t="s">
        <v>55</v>
      </c>
      <c r="GZK2" s="8" t="s">
        <v>55</v>
      </c>
      <c r="GZL2" s="8" t="s">
        <v>55</v>
      </c>
      <c r="GZM2" s="8" t="s">
        <v>55</v>
      </c>
      <c r="GZN2" s="8" t="s">
        <v>55</v>
      </c>
      <c r="GZO2" s="8" t="s">
        <v>55</v>
      </c>
      <c r="GZP2" s="8" t="s">
        <v>55</v>
      </c>
      <c r="GZQ2" s="8" t="s">
        <v>55</v>
      </c>
      <c r="GZR2" s="8" t="s">
        <v>55</v>
      </c>
      <c r="GZS2" s="8" t="s">
        <v>55</v>
      </c>
      <c r="GZT2" s="8" t="s">
        <v>55</v>
      </c>
      <c r="GZU2" s="8" t="s">
        <v>55</v>
      </c>
      <c r="GZV2" s="8" t="s">
        <v>55</v>
      </c>
      <c r="GZW2" s="8" t="s">
        <v>55</v>
      </c>
      <c r="GZX2" s="8" t="s">
        <v>55</v>
      </c>
      <c r="GZY2" s="8" t="s">
        <v>55</v>
      </c>
      <c r="GZZ2" s="8" t="s">
        <v>55</v>
      </c>
      <c r="HAA2" s="8" t="s">
        <v>55</v>
      </c>
      <c r="HAB2" s="8" t="s">
        <v>55</v>
      </c>
      <c r="HAC2" s="8" t="s">
        <v>55</v>
      </c>
      <c r="HAD2" s="8" t="s">
        <v>55</v>
      </c>
      <c r="HAE2" s="8" t="s">
        <v>55</v>
      </c>
      <c r="HAF2" s="8" t="s">
        <v>55</v>
      </c>
      <c r="HAG2" s="8" t="s">
        <v>55</v>
      </c>
      <c r="HAH2" s="8" t="s">
        <v>55</v>
      </c>
      <c r="HAI2" s="8" t="s">
        <v>55</v>
      </c>
      <c r="HAJ2" s="8" t="s">
        <v>55</v>
      </c>
      <c r="HAK2" s="8" t="s">
        <v>55</v>
      </c>
      <c r="HAL2" s="8" t="s">
        <v>55</v>
      </c>
      <c r="HAM2" s="8" t="s">
        <v>55</v>
      </c>
      <c r="HAN2" s="8" t="s">
        <v>55</v>
      </c>
      <c r="HAO2" s="8" t="s">
        <v>55</v>
      </c>
      <c r="HAP2" s="8" t="s">
        <v>55</v>
      </c>
      <c r="HAQ2" s="8" t="s">
        <v>55</v>
      </c>
      <c r="HAR2" s="8" t="s">
        <v>55</v>
      </c>
      <c r="HAS2" s="8" t="s">
        <v>55</v>
      </c>
      <c r="HAT2" s="8" t="s">
        <v>55</v>
      </c>
      <c r="HAU2" s="8" t="s">
        <v>55</v>
      </c>
      <c r="HAV2" s="8" t="s">
        <v>55</v>
      </c>
      <c r="HAW2" s="8" t="s">
        <v>55</v>
      </c>
      <c r="HAX2" s="8" t="s">
        <v>55</v>
      </c>
      <c r="HAY2" s="8" t="s">
        <v>55</v>
      </c>
      <c r="HAZ2" s="8" t="s">
        <v>55</v>
      </c>
      <c r="HBA2" s="8" t="s">
        <v>55</v>
      </c>
      <c r="HBB2" s="8" t="s">
        <v>55</v>
      </c>
      <c r="HBC2" s="8" t="s">
        <v>55</v>
      </c>
      <c r="HBD2" s="8" t="s">
        <v>55</v>
      </c>
      <c r="HBE2" s="8" t="s">
        <v>55</v>
      </c>
      <c r="HBF2" s="8" t="s">
        <v>55</v>
      </c>
      <c r="HBG2" s="8" t="s">
        <v>55</v>
      </c>
      <c r="HBH2" s="8" t="s">
        <v>55</v>
      </c>
      <c r="HBI2" s="8" t="s">
        <v>55</v>
      </c>
      <c r="HBJ2" s="8" t="s">
        <v>55</v>
      </c>
      <c r="HBK2" s="8" t="s">
        <v>55</v>
      </c>
      <c r="HBL2" s="8" t="s">
        <v>55</v>
      </c>
      <c r="HBM2" s="8" t="s">
        <v>55</v>
      </c>
      <c r="HBN2" s="8" t="s">
        <v>55</v>
      </c>
      <c r="HBO2" s="8" t="s">
        <v>55</v>
      </c>
      <c r="HBP2" s="8" t="s">
        <v>55</v>
      </c>
      <c r="HBQ2" s="8" t="s">
        <v>55</v>
      </c>
      <c r="HBR2" s="8" t="s">
        <v>55</v>
      </c>
      <c r="HBS2" s="8" t="s">
        <v>55</v>
      </c>
      <c r="HBT2" s="8" t="s">
        <v>55</v>
      </c>
      <c r="HBU2" s="8" t="s">
        <v>55</v>
      </c>
      <c r="HBV2" s="8" t="s">
        <v>55</v>
      </c>
      <c r="HBW2" s="8" t="s">
        <v>55</v>
      </c>
      <c r="HBX2" s="8" t="s">
        <v>55</v>
      </c>
      <c r="HBY2" s="8" t="s">
        <v>55</v>
      </c>
      <c r="HBZ2" s="8" t="s">
        <v>55</v>
      </c>
      <c r="HCA2" s="8" t="s">
        <v>55</v>
      </c>
      <c r="HCB2" s="8" t="s">
        <v>55</v>
      </c>
      <c r="HCC2" s="8" t="s">
        <v>55</v>
      </c>
      <c r="HCD2" s="8" t="s">
        <v>55</v>
      </c>
      <c r="HCE2" s="8" t="s">
        <v>55</v>
      </c>
      <c r="HCF2" s="8" t="s">
        <v>55</v>
      </c>
      <c r="HCG2" s="8" t="s">
        <v>55</v>
      </c>
      <c r="HCH2" s="8" t="s">
        <v>55</v>
      </c>
      <c r="HCI2" s="8" t="s">
        <v>55</v>
      </c>
      <c r="HCJ2" s="8" t="s">
        <v>55</v>
      </c>
      <c r="HCK2" s="8" t="s">
        <v>55</v>
      </c>
      <c r="HCL2" s="8" t="s">
        <v>55</v>
      </c>
      <c r="HCM2" s="8" t="s">
        <v>55</v>
      </c>
      <c r="HCN2" s="8" t="s">
        <v>55</v>
      </c>
      <c r="HCO2" s="8" t="s">
        <v>55</v>
      </c>
      <c r="HCP2" s="8" t="s">
        <v>55</v>
      </c>
      <c r="HCQ2" s="8" t="s">
        <v>55</v>
      </c>
      <c r="HCR2" s="8" t="s">
        <v>55</v>
      </c>
      <c r="HCS2" s="8" t="s">
        <v>55</v>
      </c>
      <c r="HCT2" s="8" t="s">
        <v>55</v>
      </c>
      <c r="HCU2" s="8" t="s">
        <v>55</v>
      </c>
      <c r="HCV2" s="8" t="s">
        <v>55</v>
      </c>
      <c r="HCW2" s="8" t="s">
        <v>55</v>
      </c>
      <c r="HCX2" s="8" t="s">
        <v>55</v>
      </c>
      <c r="HCY2" s="8" t="s">
        <v>55</v>
      </c>
      <c r="HCZ2" s="8" t="s">
        <v>55</v>
      </c>
      <c r="HDA2" s="8" t="s">
        <v>55</v>
      </c>
      <c r="HDB2" s="8" t="s">
        <v>55</v>
      </c>
      <c r="HDC2" s="8" t="s">
        <v>55</v>
      </c>
      <c r="HDD2" s="8" t="s">
        <v>55</v>
      </c>
      <c r="HDE2" s="8" t="s">
        <v>55</v>
      </c>
      <c r="HDF2" s="8" t="s">
        <v>55</v>
      </c>
      <c r="HDG2" s="8" t="s">
        <v>55</v>
      </c>
      <c r="HDH2" s="8" t="s">
        <v>55</v>
      </c>
      <c r="HDI2" s="8" t="s">
        <v>55</v>
      </c>
      <c r="HDJ2" s="8" t="s">
        <v>55</v>
      </c>
      <c r="HDK2" s="8" t="s">
        <v>55</v>
      </c>
      <c r="HDL2" s="8" t="s">
        <v>55</v>
      </c>
      <c r="HDM2" s="8" t="s">
        <v>55</v>
      </c>
      <c r="HDN2" s="8" t="s">
        <v>55</v>
      </c>
      <c r="HDO2" s="8" t="s">
        <v>55</v>
      </c>
      <c r="HDP2" s="8" t="s">
        <v>55</v>
      </c>
      <c r="HDQ2" s="8" t="s">
        <v>55</v>
      </c>
      <c r="HDR2" s="8" t="s">
        <v>55</v>
      </c>
      <c r="HDS2" s="8" t="s">
        <v>55</v>
      </c>
      <c r="HDT2" s="8" t="s">
        <v>55</v>
      </c>
      <c r="HDU2" s="8" t="s">
        <v>55</v>
      </c>
      <c r="HDV2" s="8" t="s">
        <v>55</v>
      </c>
      <c r="HDW2" s="8" t="s">
        <v>55</v>
      </c>
      <c r="HDX2" s="8" t="s">
        <v>55</v>
      </c>
      <c r="HDY2" s="8" t="s">
        <v>55</v>
      </c>
      <c r="HDZ2" s="8" t="s">
        <v>55</v>
      </c>
      <c r="HEA2" s="8" t="s">
        <v>55</v>
      </c>
      <c r="HEB2" s="8" t="s">
        <v>55</v>
      </c>
      <c r="HEC2" s="8" t="s">
        <v>55</v>
      </c>
      <c r="HED2" s="8" t="s">
        <v>55</v>
      </c>
      <c r="HEE2" s="8" t="s">
        <v>55</v>
      </c>
      <c r="HEF2" s="8" t="s">
        <v>55</v>
      </c>
      <c r="HEG2" s="8" t="s">
        <v>55</v>
      </c>
      <c r="HEH2" s="8" t="s">
        <v>55</v>
      </c>
      <c r="HEI2" s="8" t="s">
        <v>55</v>
      </c>
      <c r="HEJ2" s="8" t="s">
        <v>55</v>
      </c>
      <c r="HEK2" s="8" t="s">
        <v>55</v>
      </c>
      <c r="HEL2" s="8" t="s">
        <v>55</v>
      </c>
      <c r="HEM2" s="8" t="s">
        <v>55</v>
      </c>
      <c r="HEN2" s="8" t="s">
        <v>55</v>
      </c>
      <c r="HEO2" s="8" t="s">
        <v>55</v>
      </c>
      <c r="HEP2" s="8" t="s">
        <v>55</v>
      </c>
      <c r="HEQ2" s="8" t="s">
        <v>55</v>
      </c>
      <c r="HER2" s="8" t="s">
        <v>55</v>
      </c>
      <c r="HES2" s="8" t="s">
        <v>55</v>
      </c>
      <c r="HET2" s="8" t="s">
        <v>55</v>
      </c>
      <c r="HEU2" s="8" t="s">
        <v>55</v>
      </c>
      <c r="HEV2" s="8" t="s">
        <v>55</v>
      </c>
      <c r="HEW2" s="8" t="s">
        <v>55</v>
      </c>
      <c r="HEX2" s="8" t="s">
        <v>55</v>
      </c>
      <c r="HEY2" s="8" t="s">
        <v>55</v>
      </c>
      <c r="HEZ2" s="8" t="s">
        <v>55</v>
      </c>
      <c r="HFA2" s="8" t="s">
        <v>55</v>
      </c>
      <c r="HFB2" s="8" t="s">
        <v>55</v>
      </c>
      <c r="HFC2" s="8" t="s">
        <v>55</v>
      </c>
      <c r="HFD2" s="8" t="s">
        <v>55</v>
      </c>
      <c r="HFE2" s="8" t="s">
        <v>55</v>
      </c>
      <c r="HFF2" s="8" t="s">
        <v>55</v>
      </c>
      <c r="HFG2" s="8" t="s">
        <v>55</v>
      </c>
      <c r="HFH2" s="8" t="s">
        <v>55</v>
      </c>
      <c r="HFI2" s="8" t="s">
        <v>55</v>
      </c>
      <c r="HFJ2" s="8" t="s">
        <v>55</v>
      </c>
      <c r="HFK2" s="8" t="s">
        <v>55</v>
      </c>
      <c r="HFL2" s="8" t="s">
        <v>55</v>
      </c>
      <c r="HFM2" s="8" t="s">
        <v>55</v>
      </c>
      <c r="HFN2" s="8" t="s">
        <v>55</v>
      </c>
      <c r="HFO2" s="8" t="s">
        <v>55</v>
      </c>
      <c r="HFP2" s="8" t="s">
        <v>55</v>
      </c>
      <c r="HFQ2" s="8" t="s">
        <v>55</v>
      </c>
      <c r="HFR2" s="8" t="s">
        <v>55</v>
      </c>
      <c r="HFS2" s="8" t="s">
        <v>55</v>
      </c>
      <c r="HFT2" s="8" t="s">
        <v>55</v>
      </c>
      <c r="HFU2" s="8" t="s">
        <v>55</v>
      </c>
      <c r="HFV2" s="8" t="s">
        <v>55</v>
      </c>
      <c r="HFW2" s="8" t="s">
        <v>55</v>
      </c>
      <c r="HFX2" s="8" t="s">
        <v>55</v>
      </c>
      <c r="HFY2" s="8" t="s">
        <v>55</v>
      </c>
      <c r="HFZ2" s="8" t="s">
        <v>55</v>
      </c>
      <c r="HGA2" s="8" t="s">
        <v>55</v>
      </c>
      <c r="HGB2" s="8" t="s">
        <v>55</v>
      </c>
      <c r="HGC2" s="8" t="s">
        <v>55</v>
      </c>
      <c r="HGD2" s="8" t="s">
        <v>55</v>
      </c>
      <c r="HGE2" s="8" t="s">
        <v>55</v>
      </c>
      <c r="HGF2" s="8" t="s">
        <v>55</v>
      </c>
      <c r="HGG2" s="8" t="s">
        <v>55</v>
      </c>
      <c r="HGH2" s="8" t="s">
        <v>55</v>
      </c>
      <c r="HGI2" s="8" t="s">
        <v>55</v>
      </c>
      <c r="HGJ2" s="8" t="s">
        <v>55</v>
      </c>
      <c r="HGK2" s="8" t="s">
        <v>55</v>
      </c>
      <c r="HGL2" s="8" t="s">
        <v>55</v>
      </c>
      <c r="HGM2" s="8" t="s">
        <v>55</v>
      </c>
      <c r="HGN2" s="8" t="s">
        <v>55</v>
      </c>
      <c r="HGO2" s="8" t="s">
        <v>55</v>
      </c>
      <c r="HGP2" s="8" t="s">
        <v>55</v>
      </c>
      <c r="HGQ2" s="8" t="s">
        <v>55</v>
      </c>
      <c r="HGR2" s="8" t="s">
        <v>55</v>
      </c>
      <c r="HGS2" s="8" t="s">
        <v>55</v>
      </c>
      <c r="HGT2" s="8" t="s">
        <v>55</v>
      </c>
      <c r="HGU2" s="8" t="s">
        <v>55</v>
      </c>
      <c r="HGV2" s="8" t="s">
        <v>55</v>
      </c>
      <c r="HGW2" s="8" t="s">
        <v>55</v>
      </c>
      <c r="HGX2" s="8" t="s">
        <v>55</v>
      </c>
      <c r="HGY2" s="8" t="s">
        <v>55</v>
      </c>
      <c r="HGZ2" s="8" t="s">
        <v>55</v>
      </c>
      <c r="HHA2" s="8" t="s">
        <v>55</v>
      </c>
      <c r="HHB2" s="8" t="s">
        <v>55</v>
      </c>
      <c r="HHC2" s="8" t="s">
        <v>55</v>
      </c>
      <c r="HHD2" s="8" t="s">
        <v>55</v>
      </c>
      <c r="HHE2" s="8" t="s">
        <v>55</v>
      </c>
      <c r="HHF2" s="8" t="s">
        <v>55</v>
      </c>
      <c r="HHG2" s="8" t="s">
        <v>55</v>
      </c>
      <c r="HHH2" s="8" t="s">
        <v>55</v>
      </c>
      <c r="HHI2" s="8" t="s">
        <v>55</v>
      </c>
      <c r="HHJ2" s="8" t="s">
        <v>55</v>
      </c>
      <c r="HHK2" s="8" t="s">
        <v>55</v>
      </c>
      <c r="HHL2" s="8" t="s">
        <v>55</v>
      </c>
      <c r="HHM2" s="8" t="s">
        <v>55</v>
      </c>
      <c r="HHN2" s="8" t="s">
        <v>55</v>
      </c>
      <c r="HHO2" s="8" t="s">
        <v>55</v>
      </c>
      <c r="HHP2" s="8" t="s">
        <v>55</v>
      </c>
      <c r="HHQ2" s="8" t="s">
        <v>55</v>
      </c>
      <c r="HHR2" s="8" t="s">
        <v>55</v>
      </c>
      <c r="HHS2" s="8" t="s">
        <v>55</v>
      </c>
      <c r="HHT2" s="8" t="s">
        <v>55</v>
      </c>
      <c r="HHU2" s="8" t="s">
        <v>55</v>
      </c>
      <c r="HHV2" s="8" t="s">
        <v>55</v>
      </c>
      <c r="HHW2" s="8" t="s">
        <v>55</v>
      </c>
      <c r="HHX2" s="8" t="s">
        <v>55</v>
      </c>
      <c r="HHY2" s="8" t="s">
        <v>55</v>
      </c>
      <c r="HHZ2" s="8" t="s">
        <v>55</v>
      </c>
      <c r="HIA2" s="8" t="s">
        <v>55</v>
      </c>
      <c r="HIB2" s="8" t="s">
        <v>55</v>
      </c>
      <c r="HIC2" s="8" t="s">
        <v>55</v>
      </c>
      <c r="HID2" s="8" t="s">
        <v>55</v>
      </c>
      <c r="HIE2" s="8" t="s">
        <v>55</v>
      </c>
      <c r="HIF2" s="8" t="s">
        <v>55</v>
      </c>
      <c r="HIG2" s="8" t="s">
        <v>55</v>
      </c>
      <c r="HIH2" s="8" t="s">
        <v>55</v>
      </c>
      <c r="HII2" s="8" t="s">
        <v>55</v>
      </c>
      <c r="HIJ2" s="8" t="s">
        <v>55</v>
      </c>
      <c r="HIK2" s="8" t="s">
        <v>55</v>
      </c>
      <c r="HIL2" s="8" t="s">
        <v>55</v>
      </c>
      <c r="HIM2" s="8" t="s">
        <v>55</v>
      </c>
      <c r="HIN2" s="8" t="s">
        <v>55</v>
      </c>
      <c r="HIO2" s="8" t="s">
        <v>55</v>
      </c>
      <c r="HIP2" s="8" t="s">
        <v>55</v>
      </c>
      <c r="HIQ2" s="8" t="s">
        <v>55</v>
      </c>
      <c r="HIR2" s="8" t="s">
        <v>55</v>
      </c>
      <c r="HIS2" s="8" t="s">
        <v>55</v>
      </c>
      <c r="HIT2" s="8" t="s">
        <v>55</v>
      </c>
      <c r="HIU2" s="8" t="s">
        <v>55</v>
      </c>
      <c r="HIV2" s="8" t="s">
        <v>55</v>
      </c>
      <c r="HIW2" s="8" t="s">
        <v>55</v>
      </c>
      <c r="HIX2" s="8" t="s">
        <v>55</v>
      </c>
      <c r="HIY2" s="8" t="s">
        <v>55</v>
      </c>
      <c r="HIZ2" s="8" t="s">
        <v>55</v>
      </c>
      <c r="HJA2" s="8" t="s">
        <v>55</v>
      </c>
      <c r="HJB2" s="8" t="s">
        <v>55</v>
      </c>
      <c r="HJC2" s="8" t="s">
        <v>55</v>
      </c>
      <c r="HJD2" s="8" t="s">
        <v>55</v>
      </c>
      <c r="HJE2" s="8" t="s">
        <v>55</v>
      </c>
      <c r="HJF2" s="8" t="s">
        <v>55</v>
      </c>
      <c r="HJG2" s="8" t="s">
        <v>55</v>
      </c>
      <c r="HJH2" s="8" t="s">
        <v>55</v>
      </c>
      <c r="HJI2" s="8" t="s">
        <v>55</v>
      </c>
      <c r="HJJ2" s="8" t="s">
        <v>55</v>
      </c>
      <c r="HJK2" s="8" t="s">
        <v>55</v>
      </c>
      <c r="HJL2" s="8" t="s">
        <v>55</v>
      </c>
      <c r="HJM2" s="8" t="s">
        <v>55</v>
      </c>
      <c r="HJN2" s="8" t="s">
        <v>55</v>
      </c>
      <c r="HJO2" s="8" t="s">
        <v>55</v>
      </c>
      <c r="HJP2" s="8" t="s">
        <v>55</v>
      </c>
      <c r="HJQ2" s="8" t="s">
        <v>55</v>
      </c>
      <c r="HJR2" s="8" t="s">
        <v>55</v>
      </c>
      <c r="HJS2" s="8" t="s">
        <v>55</v>
      </c>
      <c r="HJT2" s="8" t="s">
        <v>55</v>
      </c>
      <c r="HJU2" s="8" t="s">
        <v>55</v>
      </c>
      <c r="HJV2" s="8" t="s">
        <v>55</v>
      </c>
      <c r="HJW2" s="8" t="s">
        <v>55</v>
      </c>
      <c r="HJX2" s="8" t="s">
        <v>55</v>
      </c>
      <c r="HJY2" s="8" t="s">
        <v>55</v>
      </c>
      <c r="HJZ2" s="8" t="s">
        <v>55</v>
      </c>
      <c r="HKA2" s="8" t="s">
        <v>55</v>
      </c>
      <c r="HKB2" s="8" t="s">
        <v>55</v>
      </c>
      <c r="HKC2" s="8" t="s">
        <v>55</v>
      </c>
      <c r="HKD2" s="8" t="s">
        <v>55</v>
      </c>
      <c r="HKE2" s="8" t="s">
        <v>55</v>
      </c>
      <c r="HKF2" s="8" t="s">
        <v>55</v>
      </c>
      <c r="HKG2" s="8" t="s">
        <v>55</v>
      </c>
      <c r="HKH2" s="8" t="s">
        <v>55</v>
      </c>
      <c r="HKI2" s="8" t="s">
        <v>55</v>
      </c>
      <c r="HKJ2" s="8" t="s">
        <v>55</v>
      </c>
      <c r="HKK2" s="8" t="s">
        <v>55</v>
      </c>
      <c r="HKL2" s="8" t="s">
        <v>55</v>
      </c>
      <c r="HKM2" s="8" t="s">
        <v>55</v>
      </c>
      <c r="HKN2" s="8" t="s">
        <v>55</v>
      </c>
      <c r="HKO2" s="8" t="s">
        <v>55</v>
      </c>
      <c r="HKP2" s="8" t="s">
        <v>55</v>
      </c>
      <c r="HKQ2" s="8" t="s">
        <v>55</v>
      </c>
      <c r="HKR2" s="8" t="s">
        <v>55</v>
      </c>
      <c r="HKS2" s="8" t="s">
        <v>55</v>
      </c>
      <c r="HKT2" s="8" t="s">
        <v>55</v>
      </c>
      <c r="HKU2" s="8" t="s">
        <v>55</v>
      </c>
      <c r="HKV2" s="8" t="s">
        <v>55</v>
      </c>
      <c r="HKW2" s="8" t="s">
        <v>55</v>
      </c>
      <c r="HKX2" s="8" t="s">
        <v>55</v>
      </c>
      <c r="HKY2" s="8" t="s">
        <v>55</v>
      </c>
      <c r="HKZ2" s="8" t="s">
        <v>55</v>
      </c>
      <c r="HLA2" s="8" t="s">
        <v>55</v>
      </c>
      <c r="HLB2" s="8" t="s">
        <v>55</v>
      </c>
      <c r="HLC2" s="8" t="s">
        <v>55</v>
      </c>
      <c r="HLD2" s="8" t="s">
        <v>55</v>
      </c>
      <c r="HLE2" s="8" t="s">
        <v>55</v>
      </c>
      <c r="HLF2" s="8" t="s">
        <v>55</v>
      </c>
      <c r="HLG2" s="8" t="s">
        <v>55</v>
      </c>
      <c r="HLH2" s="8" t="s">
        <v>55</v>
      </c>
      <c r="HLI2" s="8" t="s">
        <v>55</v>
      </c>
      <c r="HLJ2" s="8" t="s">
        <v>55</v>
      </c>
      <c r="HLK2" s="8" t="s">
        <v>55</v>
      </c>
      <c r="HLL2" s="8" t="s">
        <v>55</v>
      </c>
      <c r="HLM2" s="8" t="s">
        <v>55</v>
      </c>
      <c r="HLN2" s="8" t="s">
        <v>55</v>
      </c>
      <c r="HLO2" s="8" t="s">
        <v>55</v>
      </c>
      <c r="HLP2" s="8" t="s">
        <v>55</v>
      </c>
      <c r="HLQ2" s="8" t="s">
        <v>55</v>
      </c>
      <c r="HLR2" s="8" t="s">
        <v>55</v>
      </c>
      <c r="HLS2" s="8" t="s">
        <v>55</v>
      </c>
      <c r="HLT2" s="8" t="s">
        <v>55</v>
      </c>
      <c r="HLU2" s="8" t="s">
        <v>55</v>
      </c>
      <c r="HLV2" s="8" t="s">
        <v>55</v>
      </c>
      <c r="HLW2" s="8" t="s">
        <v>55</v>
      </c>
      <c r="HLX2" s="8" t="s">
        <v>55</v>
      </c>
      <c r="HLY2" s="8" t="s">
        <v>55</v>
      </c>
      <c r="HLZ2" s="8" t="s">
        <v>55</v>
      </c>
      <c r="HMA2" s="8" t="s">
        <v>55</v>
      </c>
      <c r="HMB2" s="8" t="s">
        <v>55</v>
      </c>
      <c r="HMC2" s="8" t="s">
        <v>55</v>
      </c>
      <c r="HMD2" s="8" t="s">
        <v>55</v>
      </c>
      <c r="HME2" s="8" t="s">
        <v>55</v>
      </c>
      <c r="HMF2" s="8" t="s">
        <v>55</v>
      </c>
      <c r="HMG2" s="8" t="s">
        <v>55</v>
      </c>
      <c r="HMH2" s="8" t="s">
        <v>55</v>
      </c>
      <c r="HMI2" s="8" t="s">
        <v>55</v>
      </c>
      <c r="HMJ2" s="8" t="s">
        <v>55</v>
      </c>
      <c r="HMK2" s="8" t="s">
        <v>55</v>
      </c>
      <c r="HML2" s="8" t="s">
        <v>55</v>
      </c>
      <c r="HMM2" s="8" t="s">
        <v>55</v>
      </c>
      <c r="HMN2" s="8" t="s">
        <v>55</v>
      </c>
      <c r="HMO2" s="8" t="s">
        <v>55</v>
      </c>
      <c r="HMP2" s="8" t="s">
        <v>55</v>
      </c>
      <c r="HMQ2" s="8" t="s">
        <v>55</v>
      </c>
      <c r="HMR2" s="8" t="s">
        <v>55</v>
      </c>
      <c r="HMS2" s="8" t="s">
        <v>55</v>
      </c>
      <c r="HMT2" s="8" t="s">
        <v>55</v>
      </c>
      <c r="HMU2" s="8" t="s">
        <v>55</v>
      </c>
      <c r="HMV2" s="8" t="s">
        <v>55</v>
      </c>
      <c r="HMW2" s="8" t="s">
        <v>55</v>
      </c>
      <c r="HMX2" s="8" t="s">
        <v>55</v>
      </c>
      <c r="HMY2" s="8" t="s">
        <v>55</v>
      </c>
      <c r="HMZ2" s="8" t="s">
        <v>55</v>
      </c>
      <c r="HNA2" s="8" t="s">
        <v>55</v>
      </c>
      <c r="HNB2" s="8" t="s">
        <v>55</v>
      </c>
      <c r="HNC2" s="8" t="s">
        <v>55</v>
      </c>
      <c r="HND2" s="8" t="s">
        <v>55</v>
      </c>
      <c r="HNE2" s="8" t="s">
        <v>55</v>
      </c>
      <c r="HNF2" s="8" t="s">
        <v>55</v>
      </c>
      <c r="HNG2" s="8" t="s">
        <v>55</v>
      </c>
      <c r="HNH2" s="8" t="s">
        <v>55</v>
      </c>
      <c r="HNI2" s="8" t="s">
        <v>55</v>
      </c>
      <c r="HNJ2" s="8" t="s">
        <v>55</v>
      </c>
      <c r="HNK2" s="8" t="s">
        <v>55</v>
      </c>
      <c r="HNL2" s="8" t="s">
        <v>55</v>
      </c>
      <c r="HNM2" s="8" t="s">
        <v>55</v>
      </c>
      <c r="HNN2" s="8" t="s">
        <v>55</v>
      </c>
      <c r="HNO2" s="8" t="s">
        <v>55</v>
      </c>
      <c r="HNP2" s="8" t="s">
        <v>55</v>
      </c>
      <c r="HNQ2" s="8" t="s">
        <v>55</v>
      </c>
      <c r="HNR2" s="8" t="s">
        <v>55</v>
      </c>
      <c r="HNS2" s="8" t="s">
        <v>55</v>
      </c>
      <c r="HNT2" s="8" t="s">
        <v>55</v>
      </c>
      <c r="HNU2" s="8" t="s">
        <v>55</v>
      </c>
      <c r="HNV2" s="8" t="s">
        <v>55</v>
      </c>
      <c r="HNW2" s="8" t="s">
        <v>55</v>
      </c>
      <c r="HNX2" s="8" t="s">
        <v>55</v>
      </c>
      <c r="HNY2" s="8" t="s">
        <v>55</v>
      </c>
      <c r="HNZ2" s="8" t="s">
        <v>55</v>
      </c>
      <c r="HOA2" s="8" t="s">
        <v>55</v>
      </c>
      <c r="HOB2" s="8" t="s">
        <v>55</v>
      </c>
      <c r="HOC2" s="8" t="s">
        <v>55</v>
      </c>
      <c r="HOD2" s="8" t="s">
        <v>55</v>
      </c>
      <c r="HOE2" s="8" t="s">
        <v>55</v>
      </c>
      <c r="HOF2" s="8" t="s">
        <v>55</v>
      </c>
      <c r="HOG2" s="8" t="s">
        <v>55</v>
      </c>
      <c r="HOH2" s="8" t="s">
        <v>55</v>
      </c>
      <c r="HOI2" s="8" t="s">
        <v>55</v>
      </c>
      <c r="HOJ2" s="8" t="s">
        <v>55</v>
      </c>
      <c r="HOK2" s="8" t="s">
        <v>55</v>
      </c>
      <c r="HOL2" s="8" t="s">
        <v>55</v>
      </c>
      <c r="HOM2" s="8" t="s">
        <v>55</v>
      </c>
      <c r="HON2" s="8" t="s">
        <v>55</v>
      </c>
      <c r="HOO2" s="8" t="s">
        <v>55</v>
      </c>
      <c r="HOP2" s="8" t="s">
        <v>55</v>
      </c>
      <c r="HOQ2" s="8" t="s">
        <v>55</v>
      </c>
      <c r="HOR2" s="8" t="s">
        <v>55</v>
      </c>
      <c r="HOS2" s="8" t="s">
        <v>55</v>
      </c>
      <c r="HOT2" s="8" t="s">
        <v>55</v>
      </c>
      <c r="HOU2" s="8" t="s">
        <v>55</v>
      </c>
      <c r="HOV2" s="8" t="s">
        <v>55</v>
      </c>
      <c r="HOW2" s="8" t="s">
        <v>55</v>
      </c>
      <c r="HOX2" s="8" t="s">
        <v>55</v>
      </c>
      <c r="HOY2" s="8" t="s">
        <v>55</v>
      </c>
      <c r="HOZ2" s="8" t="s">
        <v>55</v>
      </c>
      <c r="HPA2" s="8" t="s">
        <v>55</v>
      </c>
      <c r="HPB2" s="8" t="s">
        <v>55</v>
      </c>
      <c r="HPC2" s="8" t="s">
        <v>55</v>
      </c>
      <c r="HPD2" s="8" t="s">
        <v>55</v>
      </c>
      <c r="HPE2" s="8" t="s">
        <v>55</v>
      </c>
      <c r="HPF2" s="8" t="s">
        <v>55</v>
      </c>
      <c r="HPG2" s="8" t="s">
        <v>55</v>
      </c>
      <c r="HPH2" s="8" t="s">
        <v>55</v>
      </c>
      <c r="HPI2" s="8" t="s">
        <v>55</v>
      </c>
      <c r="HPJ2" s="8" t="s">
        <v>55</v>
      </c>
      <c r="HPK2" s="8" t="s">
        <v>55</v>
      </c>
      <c r="HPL2" s="8" t="s">
        <v>55</v>
      </c>
      <c r="HPM2" s="8" t="s">
        <v>55</v>
      </c>
      <c r="HPN2" s="8" t="s">
        <v>55</v>
      </c>
      <c r="HPO2" s="8" t="s">
        <v>55</v>
      </c>
      <c r="HPP2" s="8" t="s">
        <v>55</v>
      </c>
      <c r="HPQ2" s="8" t="s">
        <v>55</v>
      </c>
      <c r="HPR2" s="8" t="s">
        <v>55</v>
      </c>
      <c r="HPS2" s="8" t="s">
        <v>55</v>
      </c>
      <c r="HPT2" s="8" t="s">
        <v>55</v>
      </c>
      <c r="HPU2" s="8" t="s">
        <v>55</v>
      </c>
      <c r="HPV2" s="8" t="s">
        <v>55</v>
      </c>
      <c r="HPW2" s="8" t="s">
        <v>55</v>
      </c>
      <c r="HPX2" s="8" t="s">
        <v>55</v>
      </c>
      <c r="HPY2" s="8" t="s">
        <v>55</v>
      </c>
      <c r="HPZ2" s="8" t="s">
        <v>55</v>
      </c>
      <c r="HQA2" s="8" t="s">
        <v>55</v>
      </c>
      <c r="HQB2" s="8" t="s">
        <v>55</v>
      </c>
      <c r="HQC2" s="8" t="s">
        <v>55</v>
      </c>
      <c r="HQD2" s="8" t="s">
        <v>55</v>
      </c>
      <c r="HQE2" s="8" t="s">
        <v>55</v>
      </c>
      <c r="HQF2" s="8" t="s">
        <v>55</v>
      </c>
      <c r="HQG2" s="8" t="s">
        <v>55</v>
      </c>
      <c r="HQH2" s="8" t="s">
        <v>55</v>
      </c>
      <c r="HQI2" s="8" t="s">
        <v>55</v>
      </c>
      <c r="HQJ2" s="8" t="s">
        <v>55</v>
      </c>
      <c r="HQK2" s="8" t="s">
        <v>55</v>
      </c>
      <c r="HQL2" s="8" t="s">
        <v>55</v>
      </c>
      <c r="HQM2" s="8" t="s">
        <v>55</v>
      </c>
      <c r="HQN2" s="8" t="s">
        <v>55</v>
      </c>
      <c r="HQO2" s="8" t="s">
        <v>55</v>
      </c>
      <c r="HQP2" s="8" t="s">
        <v>55</v>
      </c>
      <c r="HQQ2" s="8" t="s">
        <v>55</v>
      </c>
      <c r="HQR2" s="8" t="s">
        <v>55</v>
      </c>
      <c r="HQS2" s="8" t="s">
        <v>55</v>
      </c>
      <c r="HQT2" s="8" t="s">
        <v>55</v>
      </c>
      <c r="HQU2" s="8" t="s">
        <v>55</v>
      </c>
      <c r="HQV2" s="8" t="s">
        <v>55</v>
      </c>
      <c r="HQW2" s="8" t="s">
        <v>55</v>
      </c>
      <c r="HQX2" s="8" t="s">
        <v>55</v>
      </c>
      <c r="HQY2" s="8" t="s">
        <v>55</v>
      </c>
      <c r="HQZ2" s="8" t="s">
        <v>55</v>
      </c>
      <c r="HRA2" s="8" t="s">
        <v>55</v>
      </c>
      <c r="HRB2" s="8" t="s">
        <v>55</v>
      </c>
      <c r="HRC2" s="8" t="s">
        <v>55</v>
      </c>
      <c r="HRD2" s="8" t="s">
        <v>55</v>
      </c>
      <c r="HRE2" s="8" t="s">
        <v>55</v>
      </c>
      <c r="HRF2" s="8" t="s">
        <v>55</v>
      </c>
      <c r="HRG2" s="8" t="s">
        <v>55</v>
      </c>
      <c r="HRH2" s="8" t="s">
        <v>55</v>
      </c>
      <c r="HRI2" s="8" t="s">
        <v>55</v>
      </c>
      <c r="HRJ2" s="8" t="s">
        <v>55</v>
      </c>
      <c r="HRK2" s="8" t="s">
        <v>55</v>
      </c>
      <c r="HRL2" s="8" t="s">
        <v>55</v>
      </c>
      <c r="HRM2" s="8" t="s">
        <v>55</v>
      </c>
      <c r="HRN2" s="8" t="s">
        <v>55</v>
      </c>
      <c r="HRO2" s="8" t="s">
        <v>55</v>
      </c>
      <c r="HRP2" s="8" t="s">
        <v>55</v>
      </c>
      <c r="HRQ2" s="8" t="s">
        <v>55</v>
      </c>
      <c r="HRR2" s="8" t="s">
        <v>55</v>
      </c>
      <c r="HRS2" s="8" t="s">
        <v>55</v>
      </c>
      <c r="HRT2" s="8" t="s">
        <v>55</v>
      </c>
      <c r="HRU2" s="8" t="s">
        <v>55</v>
      </c>
      <c r="HRV2" s="8" t="s">
        <v>55</v>
      </c>
      <c r="HRW2" s="8" t="s">
        <v>55</v>
      </c>
      <c r="HRX2" s="8" t="s">
        <v>55</v>
      </c>
      <c r="HRY2" s="8" t="s">
        <v>55</v>
      </c>
      <c r="HRZ2" s="8" t="s">
        <v>55</v>
      </c>
      <c r="HSA2" s="8" t="s">
        <v>55</v>
      </c>
      <c r="HSB2" s="8" t="s">
        <v>55</v>
      </c>
      <c r="HSC2" s="8" t="s">
        <v>55</v>
      </c>
      <c r="HSD2" s="8" t="s">
        <v>55</v>
      </c>
      <c r="HSE2" s="8" t="s">
        <v>55</v>
      </c>
      <c r="HSF2" s="8" t="s">
        <v>55</v>
      </c>
      <c r="HSG2" s="8" t="s">
        <v>55</v>
      </c>
      <c r="HSH2" s="8" t="s">
        <v>55</v>
      </c>
      <c r="HSI2" s="8" t="s">
        <v>55</v>
      </c>
      <c r="HSJ2" s="8" t="s">
        <v>55</v>
      </c>
      <c r="HSK2" s="8" t="s">
        <v>55</v>
      </c>
      <c r="HSL2" s="8" t="s">
        <v>55</v>
      </c>
      <c r="HSM2" s="8" t="s">
        <v>55</v>
      </c>
      <c r="HSN2" s="8" t="s">
        <v>55</v>
      </c>
      <c r="HSO2" s="8" t="s">
        <v>55</v>
      </c>
      <c r="HSP2" s="8" t="s">
        <v>55</v>
      </c>
      <c r="HSQ2" s="8" t="s">
        <v>55</v>
      </c>
      <c r="HSR2" s="8" t="s">
        <v>55</v>
      </c>
      <c r="HSS2" s="8" t="s">
        <v>55</v>
      </c>
      <c r="HST2" s="8" t="s">
        <v>55</v>
      </c>
      <c r="HSU2" s="8" t="s">
        <v>55</v>
      </c>
      <c r="HSV2" s="8" t="s">
        <v>55</v>
      </c>
      <c r="HSW2" s="8" t="s">
        <v>55</v>
      </c>
      <c r="HSX2" s="8" t="s">
        <v>55</v>
      </c>
      <c r="HSY2" s="8" t="s">
        <v>55</v>
      </c>
      <c r="HSZ2" s="8" t="s">
        <v>55</v>
      </c>
      <c r="HTA2" s="8" t="s">
        <v>55</v>
      </c>
      <c r="HTB2" s="8" t="s">
        <v>55</v>
      </c>
      <c r="HTC2" s="8" t="s">
        <v>55</v>
      </c>
      <c r="HTD2" s="8" t="s">
        <v>55</v>
      </c>
      <c r="HTE2" s="8" t="s">
        <v>55</v>
      </c>
      <c r="HTF2" s="8" t="s">
        <v>55</v>
      </c>
      <c r="HTG2" s="8" t="s">
        <v>55</v>
      </c>
      <c r="HTH2" s="8" t="s">
        <v>55</v>
      </c>
      <c r="HTI2" s="8" t="s">
        <v>55</v>
      </c>
      <c r="HTJ2" s="8" t="s">
        <v>55</v>
      </c>
      <c r="HTK2" s="8" t="s">
        <v>55</v>
      </c>
      <c r="HTL2" s="8" t="s">
        <v>55</v>
      </c>
      <c r="HTM2" s="8" t="s">
        <v>55</v>
      </c>
      <c r="HTN2" s="8" t="s">
        <v>55</v>
      </c>
      <c r="HTO2" s="8" t="s">
        <v>55</v>
      </c>
      <c r="HTP2" s="8" t="s">
        <v>55</v>
      </c>
      <c r="HTQ2" s="8" t="s">
        <v>55</v>
      </c>
      <c r="HTR2" s="8" t="s">
        <v>55</v>
      </c>
      <c r="HTS2" s="8" t="s">
        <v>55</v>
      </c>
      <c r="HTT2" s="8" t="s">
        <v>55</v>
      </c>
      <c r="HTU2" s="8" t="s">
        <v>55</v>
      </c>
      <c r="HTV2" s="8" t="s">
        <v>55</v>
      </c>
      <c r="HTW2" s="8" t="s">
        <v>55</v>
      </c>
      <c r="HTX2" s="8" t="s">
        <v>55</v>
      </c>
      <c r="HTY2" s="8" t="s">
        <v>55</v>
      </c>
      <c r="HTZ2" s="8" t="s">
        <v>55</v>
      </c>
      <c r="HUA2" s="8" t="s">
        <v>55</v>
      </c>
      <c r="HUB2" s="8" t="s">
        <v>55</v>
      </c>
      <c r="HUC2" s="8" t="s">
        <v>55</v>
      </c>
      <c r="HUD2" s="8" t="s">
        <v>55</v>
      </c>
      <c r="HUE2" s="8" t="s">
        <v>55</v>
      </c>
      <c r="HUF2" s="8" t="s">
        <v>55</v>
      </c>
      <c r="HUG2" s="8" t="s">
        <v>55</v>
      </c>
      <c r="HUH2" s="8" t="s">
        <v>55</v>
      </c>
      <c r="HUI2" s="8" t="s">
        <v>55</v>
      </c>
      <c r="HUJ2" s="8" t="s">
        <v>55</v>
      </c>
      <c r="HUK2" s="8" t="s">
        <v>55</v>
      </c>
      <c r="HUL2" s="8" t="s">
        <v>55</v>
      </c>
      <c r="HUM2" s="8" t="s">
        <v>55</v>
      </c>
      <c r="HUN2" s="8" t="s">
        <v>55</v>
      </c>
      <c r="HUO2" s="8" t="s">
        <v>55</v>
      </c>
      <c r="HUP2" s="8" t="s">
        <v>55</v>
      </c>
      <c r="HUQ2" s="8" t="s">
        <v>55</v>
      </c>
      <c r="HUR2" s="8" t="s">
        <v>55</v>
      </c>
      <c r="HUS2" s="8" t="s">
        <v>55</v>
      </c>
      <c r="HUT2" s="8" t="s">
        <v>55</v>
      </c>
      <c r="HUU2" s="8" t="s">
        <v>55</v>
      </c>
      <c r="HUV2" s="8" t="s">
        <v>55</v>
      </c>
      <c r="HUW2" s="8" t="s">
        <v>55</v>
      </c>
      <c r="HUX2" s="8" t="s">
        <v>55</v>
      </c>
      <c r="HUY2" s="8" t="s">
        <v>55</v>
      </c>
      <c r="HUZ2" s="8" t="s">
        <v>55</v>
      </c>
      <c r="HVA2" s="8" t="s">
        <v>55</v>
      </c>
      <c r="HVB2" s="8" t="s">
        <v>55</v>
      </c>
      <c r="HVC2" s="8" t="s">
        <v>55</v>
      </c>
      <c r="HVD2" s="8" t="s">
        <v>55</v>
      </c>
      <c r="HVE2" s="8" t="s">
        <v>55</v>
      </c>
      <c r="HVF2" s="8" t="s">
        <v>55</v>
      </c>
      <c r="HVG2" s="8" t="s">
        <v>55</v>
      </c>
      <c r="HVH2" s="8" t="s">
        <v>55</v>
      </c>
      <c r="HVI2" s="8" t="s">
        <v>55</v>
      </c>
      <c r="HVJ2" s="8" t="s">
        <v>55</v>
      </c>
      <c r="HVK2" s="8" t="s">
        <v>55</v>
      </c>
      <c r="HVL2" s="8" t="s">
        <v>55</v>
      </c>
      <c r="HVM2" s="8" t="s">
        <v>55</v>
      </c>
      <c r="HVN2" s="8" t="s">
        <v>55</v>
      </c>
      <c r="HVO2" s="8" t="s">
        <v>55</v>
      </c>
      <c r="HVP2" s="8" t="s">
        <v>55</v>
      </c>
      <c r="HVQ2" s="8" t="s">
        <v>55</v>
      </c>
      <c r="HVR2" s="8" t="s">
        <v>55</v>
      </c>
      <c r="HVS2" s="8" t="s">
        <v>55</v>
      </c>
      <c r="HVT2" s="8" t="s">
        <v>55</v>
      </c>
      <c r="HVU2" s="8" t="s">
        <v>55</v>
      </c>
      <c r="HVV2" s="8" t="s">
        <v>55</v>
      </c>
      <c r="HVW2" s="8" t="s">
        <v>55</v>
      </c>
      <c r="HVX2" s="8" t="s">
        <v>55</v>
      </c>
      <c r="HVY2" s="8" t="s">
        <v>55</v>
      </c>
      <c r="HVZ2" s="8" t="s">
        <v>55</v>
      </c>
      <c r="HWA2" s="8" t="s">
        <v>55</v>
      </c>
      <c r="HWB2" s="8" t="s">
        <v>55</v>
      </c>
      <c r="HWC2" s="8" t="s">
        <v>55</v>
      </c>
      <c r="HWD2" s="8" t="s">
        <v>55</v>
      </c>
      <c r="HWE2" s="8" t="s">
        <v>55</v>
      </c>
      <c r="HWF2" s="8" t="s">
        <v>55</v>
      </c>
      <c r="HWG2" s="8" t="s">
        <v>55</v>
      </c>
      <c r="HWH2" s="8" t="s">
        <v>55</v>
      </c>
      <c r="HWI2" s="8" t="s">
        <v>55</v>
      </c>
      <c r="HWJ2" s="8" t="s">
        <v>55</v>
      </c>
      <c r="HWK2" s="8" t="s">
        <v>55</v>
      </c>
      <c r="HWL2" s="8" t="s">
        <v>55</v>
      </c>
      <c r="HWM2" s="8" t="s">
        <v>55</v>
      </c>
      <c r="HWN2" s="8" t="s">
        <v>55</v>
      </c>
      <c r="HWO2" s="8" t="s">
        <v>55</v>
      </c>
      <c r="HWP2" s="8" t="s">
        <v>55</v>
      </c>
      <c r="HWQ2" s="8" t="s">
        <v>55</v>
      </c>
      <c r="HWR2" s="8" t="s">
        <v>55</v>
      </c>
      <c r="HWS2" s="8" t="s">
        <v>55</v>
      </c>
      <c r="HWT2" s="8" t="s">
        <v>55</v>
      </c>
      <c r="HWU2" s="8" t="s">
        <v>55</v>
      </c>
      <c r="HWV2" s="8" t="s">
        <v>55</v>
      </c>
      <c r="HWW2" s="8" t="s">
        <v>55</v>
      </c>
      <c r="HWX2" s="8" t="s">
        <v>55</v>
      </c>
      <c r="HWY2" s="8" t="s">
        <v>55</v>
      </c>
      <c r="HWZ2" s="8" t="s">
        <v>55</v>
      </c>
      <c r="HXA2" s="8" t="s">
        <v>55</v>
      </c>
      <c r="HXB2" s="8" t="s">
        <v>55</v>
      </c>
      <c r="HXC2" s="8" t="s">
        <v>55</v>
      </c>
      <c r="HXD2" s="8" t="s">
        <v>55</v>
      </c>
      <c r="HXE2" s="8" t="s">
        <v>55</v>
      </c>
      <c r="HXF2" s="8" t="s">
        <v>55</v>
      </c>
      <c r="HXG2" s="8" t="s">
        <v>55</v>
      </c>
      <c r="HXH2" s="8" t="s">
        <v>55</v>
      </c>
      <c r="HXI2" s="8" t="s">
        <v>55</v>
      </c>
      <c r="HXJ2" s="8" t="s">
        <v>55</v>
      </c>
      <c r="HXK2" s="8" t="s">
        <v>55</v>
      </c>
      <c r="HXL2" s="8" t="s">
        <v>55</v>
      </c>
      <c r="HXM2" s="8" t="s">
        <v>55</v>
      </c>
      <c r="HXN2" s="8" t="s">
        <v>55</v>
      </c>
      <c r="HXO2" s="8" t="s">
        <v>55</v>
      </c>
      <c r="HXP2" s="8" t="s">
        <v>55</v>
      </c>
      <c r="HXQ2" s="8" t="s">
        <v>55</v>
      </c>
      <c r="HXR2" s="8" t="s">
        <v>55</v>
      </c>
      <c r="HXS2" s="8" t="s">
        <v>55</v>
      </c>
      <c r="HXT2" s="8" t="s">
        <v>55</v>
      </c>
      <c r="HXU2" s="8" t="s">
        <v>55</v>
      </c>
      <c r="HXV2" s="8" t="s">
        <v>55</v>
      </c>
      <c r="HXW2" s="8" t="s">
        <v>55</v>
      </c>
      <c r="HXX2" s="8" t="s">
        <v>55</v>
      </c>
      <c r="HXY2" s="8" t="s">
        <v>55</v>
      </c>
      <c r="HXZ2" s="8" t="s">
        <v>55</v>
      </c>
      <c r="HYA2" s="8" t="s">
        <v>55</v>
      </c>
      <c r="HYB2" s="8" t="s">
        <v>55</v>
      </c>
      <c r="HYC2" s="8" t="s">
        <v>55</v>
      </c>
      <c r="HYD2" s="8" t="s">
        <v>55</v>
      </c>
      <c r="HYE2" s="8" t="s">
        <v>55</v>
      </c>
      <c r="HYF2" s="8" t="s">
        <v>55</v>
      </c>
      <c r="HYG2" s="8" t="s">
        <v>55</v>
      </c>
      <c r="HYH2" s="8" t="s">
        <v>55</v>
      </c>
      <c r="HYI2" s="8" t="s">
        <v>55</v>
      </c>
      <c r="HYJ2" s="8" t="s">
        <v>55</v>
      </c>
      <c r="HYK2" s="8" t="s">
        <v>55</v>
      </c>
      <c r="HYL2" s="8" t="s">
        <v>55</v>
      </c>
      <c r="HYM2" s="8" t="s">
        <v>55</v>
      </c>
      <c r="HYN2" s="8" t="s">
        <v>55</v>
      </c>
      <c r="HYO2" s="8" t="s">
        <v>55</v>
      </c>
      <c r="HYP2" s="8" t="s">
        <v>55</v>
      </c>
      <c r="HYQ2" s="8" t="s">
        <v>55</v>
      </c>
      <c r="HYR2" s="8" t="s">
        <v>55</v>
      </c>
      <c r="HYS2" s="8" t="s">
        <v>55</v>
      </c>
      <c r="HYT2" s="8" t="s">
        <v>55</v>
      </c>
      <c r="HYU2" s="8" t="s">
        <v>55</v>
      </c>
      <c r="HYV2" s="8" t="s">
        <v>55</v>
      </c>
      <c r="HYW2" s="8" t="s">
        <v>55</v>
      </c>
      <c r="HYX2" s="8" t="s">
        <v>55</v>
      </c>
      <c r="HYY2" s="8" t="s">
        <v>55</v>
      </c>
      <c r="HYZ2" s="8" t="s">
        <v>55</v>
      </c>
      <c r="HZA2" s="8" t="s">
        <v>55</v>
      </c>
      <c r="HZB2" s="8" t="s">
        <v>55</v>
      </c>
      <c r="HZC2" s="8" t="s">
        <v>55</v>
      </c>
      <c r="HZD2" s="8" t="s">
        <v>55</v>
      </c>
      <c r="HZE2" s="8" t="s">
        <v>55</v>
      </c>
      <c r="HZF2" s="8" t="s">
        <v>55</v>
      </c>
      <c r="HZG2" s="8" t="s">
        <v>55</v>
      </c>
      <c r="HZH2" s="8" t="s">
        <v>55</v>
      </c>
      <c r="HZI2" s="8" t="s">
        <v>55</v>
      </c>
      <c r="HZJ2" s="8" t="s">
        <v>55</v>
      </c>
      <c r="HZK2" s="8" t="s">
        <v>55</v>
      </c>
      <c r="HZL2" s="8" t="s">
        <v>55</v>
      </c>
      <c r="HZM2" s="8" t="s">
        <v>55</v>
      </c>
      <c r="HZN2" s="8" t="s">
        <v>55</v>
      </c>
      <c r="HZO2" s="8" t="s">
        <v>55</v>
      </c>
      <c r="HZP2" s="8" t="s">
        <v>55</v>
      </c>
      <c r="HZQ2" s="8" t="s">
        <v>55</v>
      </c>
      <c r="HZR2" s="8" t="s">
        <v>55</v>
      </c>
      <c r="HZS2" s="8" t="s">
        <v>55</v>
      </c>
      <c r="HZT2" s="8" t="s">
        <v>55</v>
      </c>
      <c r="HZU2" s="8" t="s">
        <v>55</v>
      </c>
      <c r="HZV2" s="8" t="s">
        <v>55</v>
      </c>
      <c r="HZW2" s="8" t="s">
        <v>55</v>
      </c>
      <c r="HZX2" s="8" t="s">
        <v>55</v>
      </c>
      <c r="HZY2" s="8" t="s">
        <v>55</v>
      </c>
      <c r="HZZ2" s="8" t="s">
        <v>55</v>
      </c>
      <c r="IAA2" s="8" t="s">
        <v>55</v>
      </c>
      <c r="IAB2" s="8" t="s">
        <v>55</v>
      </c>
      <c r="IAC2" s="8" t="s">
        <v>55</v>
      </c>
      <c r="IAD2" s="8" t="s">
        <v>55</v>
      </c>
      <c r="IAE2" s="8" t="s">
        <v>55</v>
      </c>
      <c r="IAF2" s="8" t="s">
        <v>55</v>
      </c>
      <c r="IAG2" s="8" t="s">
        <v>55</v>
      </c>
      <c r="IAH2" s="8" t="s">
        <v>55</v>
      </c>
      <c r="IAI2" s="8" t="s">
        <v>55</v>
      </c>
      <c r="IAJ2" s="8" t="s">
        <v>55</v>
      </c>
      <c r="IAK2" s="8" t="s">
        <v>55</v>
      </c>
      <c r="IAL2" s="8" t="s">
        <v>55</v>
      </c>
      <c r="IAM2" s="8" t="s">
        <v>55</v>
      </c>
      <c r="IAN2" s="8" t="s">
        <v>55</v>
      </c>
      <c r="IAO2" s="8" t="s">
        <v>55</v>
      </c>
      <c r="IAP2" s="8" t="s">
        <v>55</v>
      </c>
      <c r="IAQ2" s="8" t="s">
        <v>55</v>
      </c>
      <c r="IAR2" s="8" t="s">
        <v>55</v>
      </c>
      <c r="IAS2" s="8" t="s">
        <v>55</v>
      </c>
      <c r="IAT2" s="8" t="s">
        <v>55</v>
      </c>
      <c r="IAU2" s="8" t="s">
        <v>55</v>
      </c>
      <c r="IAV2" s="8" t="s">
        <v>55</v>
      </c>
      <c r="IAW2" s="8" t="s">
        <v>55</v>
      </c>
      <c r="IAX2" s="8" t="s">
        <v>55</v>
      </c>
      <c r="IAY2" s="8" t="s">
        <v>55</v>
      </c>
      <c r="IAZ2" s="8" t="s">
        <v>55</v>
      </c>
      <c r="IBA2" s="8" t="s">
        <v>55</v>
      </c>
      <c r="IBB2" s="8" t="s">
        <v>55</v>
      </c>
      <c r="IBC2" s="8" t="s">
        <v>55</v>
      </c>
      <c r="IBD2" s="8" t="s">
        <v>55</v>
      </c>
      <c r="IBE2" s="8" t="s">
        <v>55</v>
      </c>
      <c r="IBF2" s="8" t="s">
        <v>55</v>
      </c>
      <c r="IBG2" s="8" t="s">
        <v>55</v>
      </c>
      <c r="IBH2" s="8" t="s">
        <v>55</v>
      </c>
      <c r="IBI2" s="8" t="s">
        <v>55</v>
      </c>
      <c r="IBJ2" s="8" t="s">
        <v>55</v>
      </c>
      <c r="IBK2" s="8" t="s">
        <v>55</v>
      </c>
      <c r="IBL2" s="8" t="s">
        <v>55</v>
      </c>
      <c r="IBM2" s="8" t="s">
        <v>55</v>
      </c>
      <c r="IBN2" s="8" t="s">
        <v>55</v>
      </c>
      <c r="IBO2" s="8" t="s">
        <v>55</v>
      </c>
      <c r="IBP2" s="8" t="s">
        <v>55</v>
      </c>
      <c r="IBQ2" s="8" t="s">
        <v>55</v>
      </c>
      <c r="IBR2" s="8" t="s">
        <v>55</v>
      </c>
      <c r="IBS2" s="8" t="s">
        <v>55</v>
      </c>
      <c r="IBT2" s="8" t="s">
        <v>55</v>
      </c>
      <c r="IBU2" s="8" t="s">
        <v>55</v>
      </c>
      <c r="IBV2" s="8" t="s">
        <v>55</v>
      </c>
      <c r="IBW2" s="8" t="s">
        <v>55</v>
      </c>
      <c r="IBX2" s="8" t="s">
        <v>55</v>
      </c>
      <c r="IBY2" s="8" t="s">
        <v>55</v>
      </c>
      <c r="IBZ2" s="8" t="s">
        <v>55</v>
      </c>
      <c r="ICA2" s="8" t="s">
        <v>55</v>
      </c>
      <c r="ICB2" s="8" t="s">
        <v>55</v>
      </c>
      <c r="ICC2" s="8" t="s">
        <v>55</v>
      </c>
      <c r="ICD2" s="8" t="s">
        <v>55</v>
      </c>
      <c r="ICE2" s="8" t="s">
        <v>55</v>
      </c>
      <c r="ICF2" s="8" t="s">
        <v>55</v>
      </c>
      <c r="ICG2" s="8" t="s">
        <v>55</v>
      </c>
      <c r="ICH2" s="8" t="s">
        <v>55</v>
      </c>
      <c r="ICI2" s="8" t="s">
        <v>55</v>
      </c>
      <c r="ICJ2" s="8" t="s">
        <v>55</v>
      </c>
      <c r="ICK2" s="8" t="s">
        <v>55</v>
      </c>
      <c r="ICL2" s="8" t="s">
        <v>55</v>
      </c>
      <c r="ICM2" s="8" t="s">
        <v>55</v>
      </c>
      <c r="ICN2" s="8" t="s">
        <v>55</v>
      </c>
      <c r="ICO2" s="8" t="s">
        <v>55</v>
      </c>
      <c r="ICP2" s="8" t="s">
        <v>55</v>
      </c>
      <c r="ICQ2" s="8" t="s">
        <v>55</v>
      </c>
      <c r="ICR2" s="8" t="s">
        <v>55</v>
      </c>
      <c r="ICS2" s="8" t="s">
        <v>55</v>
      </c>
      <c r="ICT2" s="8" t="s">
        <v>55</v>
      </c>
      <c r="ICU2" s="8" t="s">
        <v>55</v>
      </c>
      <c r="ICV2" s="8" t="s">
        <v>55</v>
      </c>
      <c r="ICW2" s="8" t="s">
        <v>55</v>
      </c>
      <c r="ICX2" s="8" t="s">
        <v>55</v>
      </c>
      <c r="ICY2" s="8" t="s">
        <v>55</v>
      </c>
      <c r="ICZ2" s="8" t="s">
        <v>55</v>
      </c>
      <c r="IDA2" s="8" t="s">
        <v>55</v>
      </c>
      <c r="IDB2" s="8" t="s">
        <v>55</v>
      </c>
      <c r="IDC2" s="8" t="s">
        <v>55</v>
      </c>
      <c r="IDD2" s="8" t="s">
        <v>55</v>
      </c>
      <c r="IDE2" s="8" t="s">
        <v>55</v>
      </c>
      <c r="IDF2" s="8" t="s">
        <v>55</v>
      </c>
      <c r="IDG2" s="8" t="s">
        <v>55</v>
      </c>
      <c r="IDH2" s="8" t="s">
        <v>55</v>
      </c>
      <c r="IDI2" s="8" t="s">
        <v>55</v>
      </c>
      <c r="IDJ2" s="8" t="s">
        <v>55</v>
      </c>
      <c r="IDK2" s="8" t="s">
        <v>55</v>
      </c>
      <c r="IDL2" s="8" t="s">
        <v>55</v>
      </c>
      <c r="IDM2" s="8" t="s">
        <v>55</v>
      </c>
      <c r="IDN2" s="8" t="s">
        <v>55</v>
      </c>
      <c r="IDO2" s="8" t="s">
        <v>55</v>
      </c>
      <c r="IDP2" s="8" t="s">
        <v>55</v>
      </c>
      <c r="IDQ2" s="8" t="s">
        <v>55</v>
      </c>
      <c r="IDR2" s="8" t="s">
        <v>55</v>
      </c>
      <c r="IDS2" s="8" t="s">
        <v>55</v>
      </c>
      <c r="IDT2" s="8" t="s">
        <v>55</v>
      </c>
      <c r="IDU2" s="8" t="s">
        <v>55</v>
      </c>
      <c r="IDV2" s="8" t="s">
        <v>55</v>
      </c>
      <c r="IDW2" s="8" t="s">
        <v>55</v>
      </c>
      <c r="IDX2" s="8" t="s">
        <v>55</v>
      </c>
      <c r="IDY2" s="8" t="s">
        <v>55</v>
      </c>
      <c r="IDZ2" s="8" t="s">
        <v>55</v>
      </c>
      <c r="IEA2" s="8" t="s">
        <v>55</v>
      </c>
      <c r="IEB2" s="8" t="s">
        <v>55</v>
      </c>
      <c r="IEC2" s="8" t="s">
        <v>55</v>
      </c>
      <c r="IED2" s="8" t="s">
        <v>55</v>
      </c>
      <c r="IEE2" s="8" t="s">
        <v>55</v>
      </c>
      <c r="IEF2" s="8" t="s">
        <v>55</v>
      </c>
      <c r="IEG2" s="8" t="s">
        <v>55</v>
      </c>
      <c r="IEH2" s="8" t="s">
        <v>55</v>
      </c>
      <c r="IEI2" s="8" t="s">
        <v>55</v>
      </c>
      <c r="IEJ2" s="8" t="s">
        <v>55</v>
      </c>
      <c r="IEK2" s="8" t="s">
        <v>55</v>
      </c>
      <c r="IEL2" s="8" t="s">
        <v>55</v>
      </c>
      <c r="IEM2" s="8" t="s">
        <v>55</v>
      </c>
      <c r="IEN2" s="8" t="s">
        <v>55</v>
      </c>
      <c r="IEO2" s="8" t="s">
        <v>55</v>
      </c>
      <c r="IEP2" s="8" t="s">
        <v>55</v>
      </c>
      <c r="IEQ2" s="8" t="s">
        <v>55</v>
      </c>
      <c r="IER2" s="8" t="s">
        <v>55</v>
      </c>
      <c r="IES2" s="8" t="s">
        <v>55</v>
      </c>
      <c r="IET2" s="8" t="s">
        <v>55</v>
      </c>
      <c r="IEU2" s="8" t="s">
        <v>55</v>
      </c>
      <c r="IEV2" s="8" t="s">
        <v>55</v>
      </c>
      <c r="IEW2" s="8" t="s">
        <v>55</v>
      </c>
      <c r="IEX2" s="8" t="s">
        <v>55</v>
      </c>
      <c r="IEY2" s="8" t="s">
        <v>55</v>
      </c>
      <c r="IEZ2" s="8" t="s">
        <v>55</v>
      </c>
      <c r="IFA2" s="8" t="s">
        <v>55</v>
      </c>
      <c r="IFB2" s="8" t="s">
        <v>55</v>
      </c>
      <c r="IFC2" s="8" t="s">
        <v>55</v>
      </c>
      <c r="IFD2" s="8" t="s">
        <v>55</v>
      </c>
      <c r="IFE2" s="8" t="s">
        <v>55</v>
      </c>
      <c r="IFF2" s="8" t="s">
        <v>55</v>
      </c>
      <c r="IFG2" s="8" t="s">
        <v>55</v>
      </c>
      <c r="IFH2" s="8" t="s">
        <v>55</v>
      </c>
      <c r="IFI2" s="8" t="s">
        <v>55</v>
      </c>
      <c r="IFJ2" s="8" t="s">
        <v>55</v>
      </c>
      <c r="IFK2" s="8" t="s">
        <v>55</v>
      </c>
      <c r="IFL2" s="8" t="s">
        <v>55</v>
      </c>
      <c r="IFM2" s="8" t="s">
        <v>55</v>
      </c>
      <c r="IFN2" s="8" t="s">
        <v>55</v>
      </c>
      <c r="IFO2" s="8" t="s">
        <v>55</v>
      </c>
      <c r="IFP2" s="8" t="s">
        <v>55</v>
      </c>
      <c r="IFQ2" s="8" t="s">
        <v>55</v>
      </c>
      <c r="IFR2" s="8" t="s">
        <v>55</v>
      </c>
      <c r="IFS2" s="8" t="s">
        <v>55</v>
      </c>
      <c r="IFT2" s="8" t="s">
        <v>55</v>
      </c>
      <c r="IFU2" s="8" t="s">
        <v>55</v>
      </c>
      <c r="IFV2" s="8" t="s">
        <v>55</v>
      </c>
      <c r="IFW2" s="8" t="s">
        <v>55</v>
      </c>
      <c r="IFX2" s="8" t="s">
        <v>55</v>
      </c>
      <c r="IFY2" s="8" t="s">
        <v>55</v>
      </c>
      <c r="IFZ2" s="8" t="s">
        <v>55</v>
      </c>
      <c r="IGA2" s="8" t="s">
        <v>55</v>
      </c>
      <c r="IGB2" s="8" t="s">
        <v>55</v>
      </c>
      <c r="IGC2" s="8" t="s">
        <v>55</v>
      </c>
      <c r="IGD2" s="8" t="s">
        <v>55</v>
      </c>
      <c r="IGE2" s="8" t="s">
        <v>55</v>
      </c>
      <c r="IGF2" s="8" t="s">
        <v>55</v>
      </c>
      <c r="IGG2" s="8" t="s">
        <v>55</v>
      </c>
      <c r="IGH2" s="8" t="s">
        <v>55</v>
      </c>
      <c r="IGI2" s="8" t="s">
        <v>55</v>
      </c>
      <c r="IGJ2" s="8" t="s">
        <v>55</v>
      </c>
      <c r="IGK2" s="8" t="s">
        <v>55</v>
      </c>
      <c r="IGL2" s="8" t="s">
        <v>55</v>
      </c>
      <c r="IGM2" s="8" t="s">
        <v>55</v>
      </c>
      <c r="IGN2" s="8" t="s">
        <v>55</v>
      </c>
      <c r="IGO2" s="8" t="s">
        <v>55</v>
      </c>
      <c r="IGP2" s="8" t="s">
        <v>55</v>
      </c>
      <c r="IGQ2" s="8" t="s">
        <v>55</v>
      </c>
      <c r="IGR2" s="8" t="s">
        <v>55</v>
      </c>
      <c r="IGS2" s="8" t="s">
        <v>55</v>
      </c>
      <c r="IGT2" s="8" t="s">
        <v>55</v>
      </c>
      <c r="IGU2" s="8" t="s">
        <v>55</v>
      </c>
      <c r="IGV2" s="8" t="s">
        <v>55</v>
      </c>
      <c r="IGW2" s="8" t="s">
        <v>55</v>
      </c>
      <c r="IGX2" s="8" t="s">
        <v>55</v>
      </c>
      <c r="IGY2" s="8" t="s">
        <v>55</v>
      </c>
      <c r="IGZ2" s="8" t="s">
        <v>55</v>
      </c>
      <c r="IHA2" s="8" t="s">
        <v>55</v>
      </c>
      <c r="IHB2" s="8" t="s">
        <v>55</v>
      </c>
      <c r="IHC2" s="8" t="s">
        <v>55</v>
      </c>
      <c r="IHD2" s="8" t="s">
        <v>55</v>
      </c>
      <c r="IHE2" s="8" t="s">
        <v>55</v>
      </c>
      <c r="IHF2" s="8" t="s">
        <v>55</v>
      </c>
      <c r="IHG2" s="8" t="s">
        <v>55</v>
      </c>
      <c r="IHH2" s="8" t="s">
        <v>55</v>
      </c>
      <c r="IHI2" s="8" t="s">
        <v>55</v>
      </c>
      <c r="IHJ2" s="8" t="s">
        <v>55</v>
      </c>
      <c r="IHK2" s="8" t="s">
        <v>55</v>
      </c>
      <c r="IHL2" s="8" t="s">
        <v>55</v>
      </c>
      <c r="IHM2" s="8" t="s">
        <v>55</v>
      </c>
      <c r="IHN2" s="8" t="s">
        <v>55</v>
      </c>
      <c r="IHO2" s="8" t="s">
        <v>55</v>
      </c>
      <c r="IHP2" s="8" t="s">
        <v>55</v>
      </c>
      <c r="IHQ2" s="8" t="s">
        <v>55</v>
      </c>
      <c r="IHR2" s="8" t="s">
        <v>55</v>
      </c>
      <c r="IHS2" s="8" t="s">
        <v>55</v>
      </c>
      <c r="IHT2" s="8" t="s">
        <v>55</v>
      </c>
      <c r="IHU2" s="8" t="s">
        <v>55</v>
      </c>
      <c r="IHV2" s="8" t="s">
        <v>55</v>
      </c>
      <c r="IHW2" s="8" t="s">
        <v>55</v>
      </c>
      <c r="IHX2" s="8" t="s">
        <v>55</v>
      </c>
      <c r="IHY2" s="8" t="s">
        <v>55</v>
      </c>
      <c r="IHZ2" s="8" t="s">
        <v>55</v>
      </c>
      <c r="IIA2" s="8" t="s">
        <v>55</v>
      </c>
      <c r="IIB2" s="8" t="s">
        <v>55</v>
      </c>
      <c r="IIC2" s="8" t="s">
        <v>55</v>
      </c>
      <c r="IID2" s="8" t="s">
        <v>55</v>
      </c>
      <c r="IIE2" s="8" t="s">
        <v>55</v>
      </c>
      <c r="IIF2" s="8" t="s">
        <v>55</v>
      </c>
      <c r="IIG2" s="8" t="s">
        <v>55</v>
      </c>
      <c r="IIH2" s="8" t="s">
        <v>55</v>
      </c>
      <c r="III2" s="8" t="s">
        <v>55</v>
      </c>
      <c r="IIJ2" s="8" t="s">
        <v>55</v>
      </c>
      <c r="IIK2" s="8" t="s">
        <v>55</v>
      </c>
      <c r="IIL2" s="8" t="s">
        <v>55</v>
      </c>
      <c r="IIM2" s="8" t="s">
        <v>55</v>
      </c>
      <c r="IIN2" s="8" t="s">
        <v>55</v>
      </c>
      <c r="IIO2" s="8" t="s">
        <v>55</v>
      </c>
      <c r="IIP2" s="8" t="s">
        <v>55</v>
      </c>
      <c r="IIQ2" s="8" t="s">
        <v>55</v>
      </c>
      <c r="IIR2" s="8" t="s">
        <v>55</v>
      </c>
      <c r="IIS2" s="8" t="s">
        <v>55</v>
      </c>
      <c r="IIT2" s="8" t="s">
        <v>55</v>
      </c>
      <c r="IIU2" s="8" t="s">
        <v>55</v>
      </c>
      <c r="IIV2" s="8" t="s">
        <v>55</v>
      </c>
      <c r="IIW2" s="8" t="s">
        <v>55</v>
      </c>
      <c r="IIX2" s="8" t="s">
        <v>55</v>
      </c>
      <c r="IIY2" s="8" t="s">
        <v>55</v>
      </c>
      <c r="IIZ2" s="8" t="s">
        <v>55</v>
      </c>
      <c r="IJA2" s="8" t="s">
        <v>55</v>
      </c>
      <c r="IJB2" s="8" t="s">
        <v>55</v>
      </c>
      <c r="IJC2" s="8" t="s">
        <v>55</v>
      </c>
      <c r="IJD2" s="8" t="s">
        <v>55</v>
      </c>
      <c r="IJE2" s="8" t="s">
        <v>55</v>
      </c>
      <c r="IJF2" s="8" t="s">
        <v>55</v>
      </c>
      <c r="IJG2" s="8" t="s">
        <v>55</v>
      </c>
      <c r="IJH2" s="8" t="s">
        <v>55</v>
      </c>
      <c r="IJI2" s="8" t="s">
        <v>55</v>
      </c>
      <c r="IJJ2" s="8" t="s">
        <v>55</v>
      </c>
      <c r="IJK2" s="8" t="s">
        <v>55</v>
      </c>
      <c r="IJL2" s="8" t="s">
        <v>55</v>
      </c>
      <c r="IJM2" s="8" t="s">
        <v>55</v>
      </c>
      <c r="IJN2" s="8" t="s">
        <v>55</v>
      </c>
      <c r="IJO2" s="8" t="s">
        <v>55</v>
      </c>
      <c r="IJP2" s="8" t="s">
        <v>55</v>
      </c>
      <c r="IJQ2" s="8" t="s">
        <v>55</v>
      </c>
      <c r="IJR2" s="8" t="s">
        <v>55</v>
      </c>
      <c r="IJS2" s="8" t="s">
        <v>55</v>
      </c>
      <c r="IJT2" s="8" t="s">
        <v>55</v>
      </c>
      <c r="IJU2" s="8" t="s">
        <v>55</v>
      </c>
      <c r="IJV2" s="8" t="s">
        <v>55</v>
      </c>
      <c r="IJW2" s="8" t="s">
        <v>55</v>
      </c>
      <c r="IJX2" s="8" t="s">
        <v>55</v>
      </c>
      <c r="IJY2" s="8" t="s">
        <v>55</v>
      </c>
      <c r="IJZ2" s="8" t="s">
        <v>55</v>
      </c>
      <c r="IKA2" s="8" t="s">
        <v>55</v>
      </c>
      <c r="IKB2" s="8" t="s">
        <v>55</v>
      </c>
      <c r="IKC2" s="8" t="s">
        <v>55</v>
      </c>
      <c r="IKD2" s="8" t="s">
        <v>55</v>
      </c>
      <c r="IKE2" s="8" t="s">
        <v>55</v>
      </c>
      <c r="IKF2" s="8" t="s">
        <v>55</v>
      </c>
      <c r="IKG2" s="8" t="s">
        <v>55</v>
      </c>
      <c r="IKH2" s="8" t="s">
        <v>55</v>
      </c>
      <c r="IKI2" s="8" t="s">
        <v>55</v>
      </c>
      <c r="IKJ2" s="8" t="s">
        <v>55</v>
      </c>
      <c r="IKK2" s="8" t="s">
        <v>55</v>
      </c>
      <c r="IKL2" s="8" t="s">
        <v>55</v>
      </c>
      <c r="IKM2" s="8" t="s">
        <v>55</v>
      </c>
      <c r="IKN2" s="8" t="s">
        <v>55</v>
      </c>
      <c r="IKO2" s="8" t="s">
        <v>55</v>
      </c>
      <c r="IKP2" s="8" t="s">
        <v>55</v>
      </c>
      <c r="IKQ2" s="8" t="s">
        <v>55</v>
      </c>
      <c r="IKR2" s="8" t="s">
        <v>55</v>
      </c>
      <c r="IKS2" s="8" t="s">
        <v>55</v>
      </c>
      <c r="IKT2" s="8" t="s">
        <v>55</v>
      </c>
      <c r="IKU2" s="8" t="s">
        <v>55</v>
      </c>
      <c r="IKV2" s="8" t="s">
        <v>55</v>
      </c>
      <c r="IKW2" s="8" t="s">
        <v>55</v>
      </c>
      <c r="IKX2" s="8" t="s">
        <v>55</v>
      </c>
      <c r="IKY2" s="8" t="s">
        <v>55</v>
      </c>
      <c r="IKZ2" s="8" t="s">
        <v>55</v>
      </c>
      <c r="ILA2" s="8" t="s">
        <v>55</v>
      </c>
      <c r="ILB2" s="8" t="s">
        <v>55</v>
      </c>
      <c r="ILC2" s="8" t="s">
        <v>55</v>
      </c>
      <c r="ILD2" s="8" t="s">
        <v>55</v>
      </c>
      <c r="ILE2" s="8" t="s">
        <v>55</v>
      </c>
      <c r="ILF2" s="8" t="s">
        <v>55</v>
      </c>
      <c r="ILG2" s="8" t="s">
        <v>55</v>
      </c>
      <c r="ILH2" s="8" t="s">
        <v>55</v>
      </c>
      <c r="ILI2" s="8" t="s">
        <v>55</v>
      </c>
      <c r="ILJ2" s="8" t="s">
        <v>55</v>
      </c>
      <c r="ILK2" s="8" t="s">
        <v>55</v>
      </c>
      <c r="ILL2" s="8" t="s">
        <v>55</v>
      </c>
      <c r="ILM2" s="8" t="s">
        <v>55</v>
      </c>
      <c r="ILN2" s="8" t="s">
        <v>55</v>
      </c>
      <c r="ILO2" s="8" t="s">
        <v>55</v>
      </c>
      <c r="ILP2" s="8" t="s">
        <v>55</v>
      </c>
      <c r="ILQ2" s="8" t="s">
        <v>55</v>
      </c>
      <c r="ILR2" s="8" t="s">
        <v>55</v>
      </c>
      <c r="ILS2" s="8" t="s">
        <v>55</v>
      </c>
      <c r="ILT2" s="8" t="s">
        <v>55</v>
      </c>
      <c r="ILU2" s="8" t="s">
        <v>55</v>
      </c>
      <c r="ILV2" s="8" t="s">
        <v>55</v>
      </c>
      <c r="ILW2" s="8" t="s">
        <v>55</v>
      </c>
      <c r="ILX2" s="8" t="s">
        <v>55</v>
      </c>
      <c r="ILY2" s="8" t="s">
        <v>55</v>
      </c>
      <c r="ILZ2" s="8" t="s">
        <v>55</v>
      </c>
      <c r="IMA2" s="8" t="s">
        <v>55</v>
      </c>
      <c r="IMB2" s="8" t="s">
        <v>55</v>
      </c>
      <c r="IMC2" s="8" t="s">
        <v>55</v>
      </c>
      <c r="IMD2" s="8" t="s">
        <v>55</v>
      </c>
      <c r="IME2" s="8" t="s">
        <v>55</v>
      </c>
      <c r="IMF2" s="8" t="s">
        <v>55</v>
      </c>
      <c r="IMG2" s="8" t="s">
        <v>55</v>
      </c>
      <c r="IMH2" s="8" t="s">
        <v>55</v>
      </c>
      <c r="IMI2" s="8" t="s">
        <v>55</v>
      </c>
      <c r="IMJ2" s="8" t="s">
        <v>55</v>
      </c>
      <c r="IMK2" s="8" t="s">
        <v>55</v>
      </c>
      <c r="IML2" s="8" t="s">
        <v>55</v>
      </c>
      <c r="IMM2" s="8" t="s">
        <v>55</v>
      </c>
      <c r="IMN2" s="8" t="s">
        <v>55</v>
      </c>
      <c r="IMO2" s="8" t="s">
        <v>55</v>
      </c>
      <c r="IMP2" s="8" t="s">
        <v>55</v>
      </c>
      <c r="IMQ2" s="8" t="s">
        <v>55</v>
      </c>
      <c r="IMR2" s="8" t="s">
        <v>55</v>
      </c>
      <c r="IMS2" s="8" t="s">
        <v>55</v>
      </c>
      <c r="IMT2" s="8" t="s">
        <v>55</v>
      </c>
      <c r="IMU2" s="8" t="s">
        <v>55</v>
      </c>
      <c r="IMV2" s="8" t="s">
        <v>55</v>
      </c>
      <c r="IMW2" s="8" t="s">
        <v>55</v>
      </c>
      <c r="IMX2" s="8" t="s">
        <v>55</v>
      </c>
      <c r="IMY2" s="8" t="s">
        <v>55</v>
      </c>
      <c r="IMZ2" s="8" t="s">
        <v>55</v>
      </c>
      <c r="INA2" s="8" t="s">
        <v>55</v>
      </c>
      <c r="INB2" s="8" t="s">
        <v>55</v>
      </c>
      <c r="INC2" s="8" t="s">
        <v>55</v>
      </c>
      <c r="IND2" s="8" t="s">
        <v>55</v>
      </c>
      <c r="INE2" s="8" t="s">
        <v>55</v>
      </c>
      <c r="INF2" s="8" t="s">
        <v>55</v>
      </c>
      <c r="ING2" s="8" t="s">
        <v>55</v>
      </c>
      <c r="INH2" s="8" t="s">
        <v>55</v>
      </c>
      <c r="INI2" s="8" t="s">
        <v>55</v>
      </c>
      <c r="INJ2" s="8" t="s">
        <v>55</v>
      </c>
      <c r="INK2" s="8" t="s">
        <v>55</v>
      </c>
      <c r="INL2" s="8" t="s">
        <v>55</v>
      </c>
      <c r="INM2" s="8" t="s">
        <v>55</v>
      </c>
      <c r="INN2" s="8" t="s">
        <v>55</v>
      </c>
      <c r="INO2" s="8" t="s">
        <v>55</v>
      </c>
      <c r="INP2" s="8" t="s">
        <v>55</v>
      </c>
      <c r="INQ2" s="8" t="s">
        <v>55</v>
      </c>
      <c r="INR2" s="8" t="s">
        <v>55</v>
      </c>
      <c r="INS2" s="8" t="s">
        <v>55</v>
      </c>
      <c r="INT2" s="8" t="s">
        <v>55</v>
      </c>
      <c r="INU2" s="8" t="s">
        <v>55</v>
      </c>
      <c r="INV2" s="8" t="s">
        <v>55</v>
      </c>
      <c r="INW2" s="8" t="s">
        <v>55</v>
      </c>
      <c r="INX2" s="8" t="s">
        <v>55</v>
      </c>
      <c r="INY2" s="8" t="s">
        <v>55</v>
      </c>
      <c r="INZ2" s="8" t="s">
        <v>55</v>
      </c>
      <c r="IOA2" s="8" t="s">
        <v>55</v>
      </c>
      <c r="IOB2" s="8" t="s">
        <v>55</v>
      </c>
      <c r="IOC2" s="8" t="s">
        <v>55</v>
      </c>
      <c r="IOD2" s="8" t="s">
        <v>55</v>
      </c>
      <c r="IOE2" s="8" t="s">
        <v>55</v>
      </c>
      <c r="IOF2" s="8" t="s">
        <v>55</v>
      </c>
      <c r="IOG2" s="8" t="s">
        <v>55</v>
      </c>
      <c r="IOH2" s="8" t="s">
        <v>55</v>
      </c>
      <c r="IOI2" s="8" t="s">
        <v>55</v>
      </c>
      <c r="IOJ2" s="8" t="s">
        <v>55</v>
      </c>
      <c r="IOK2" s="8" t="s">
        <v>55</v>
      </c>
      <c r="IOL2" s="8" t="s">
        <v>55</v>
      </c>
      <c r="IOM2" s="8" t="s">
        <v>55</v>
      </c>
      <c r="ION2" s="8" t="s">
        <v>55</v>
      </c>
      <c r="IOO2" s="8" t="s">
        <v>55</v>
      </c>
      <c r="IOP2" s="8" t="s">
        <v>55</v>
      </c>
      <c r="IOQ2" s="8" t="s">
        <v>55</v>
      </c>
      <c r="IOR2" s="8" t="s">
        <v>55</v>
      </c>
      <c r="IOS2" s="8" t="s">
        <v>55</v>
      </c>
      <c r="IOT2" s="8" t="s">
        <v>55</v>
      </c>
      <c r="IOU2" s="8" t="s">
        <v>55</v>
      </c>
      <c r="IOV2" s="8" t="s">
        <v>55</v>
      </c>
      <c r="IOW2" s="8" t="s">
        <v>55</v>
      </c>
      <c r="IOX2" s="8" t="s">
        <v>55</v>
      </c>
      <c r="IOY2" s="8" t="s">
        <v>55</v>
      </c>
      <c r="IOZ2" s="8" t="s">
        <v>55</v>
      </c>
      <c r="IPA2" s="8" t="s">
        <v>55</v>
      </c>
      <c r="IPB2" s="8" t="s">
        <v>55</v>
      </c>
      <c r="IPC2" s="8" t="s">
        <v>55</v>
      </c>
      <c r="IPD2" s="8" t="s">
        <v>55</v>
      </c>
      <c r="IPE2" s="8" t="s">
        <v>55</v>
      </c>
      <c r="IPF2" s="8" t="s">
        <v>55</v>
      </c>
      <c r="IPG2" s="8" t="s">
        <v>55</v>
      </c>
      <c r="IPH2" s="8" t="s">
        <v>55</v>
      </c>
      <c r="IPI2" s="8" t="s">
        <v>55</v>
      </c>
      <c r="IPJ2" s="8" t="s">
        <v>55</v>
      </c>
      <c r="IPK2" s="8" t="s">
        <v>55</v>
      </c>
      <c r="IPL2" s="8" t="s">
        <v>55</v>
      </c>
      <c r="IPM2" s="8" t="s">
        <v>55</v>
      </c>
      <c r="IPN2" s="8" t="s">
        <v>55</v>
      </c>
      <c r="IPO2" s="8" t="s">
        <v>55</v>
      </c>
      <c r="IPP2" s="8" t="s">
        <v>55</v>
      </c>
      <c r="IPQ2" s="8" t="s">
        <v>55</v>
      </c>
      <c r="IPR2" s="8" t="s">
        <v>55</v>
      </c>
      <c r="IPS2" s="8" t="s">
        <v>55</v>
      </c>
      <c r="IPT2" s="8" t="s">
        <v>55</v>
      </c>
      <c r="IPU2" s="8" t="s">
        <v>55</v>
      </c>
      <c r="IPV2" s="8" t="s">
        <v>55</v>
      </c>
      <c r="IPW2" s="8" t="s">
        <v>55</v>
      </c>
      <c r="IPX2" s="8" t="s">
        <v>55</v>
      </c>
      <c r="IPY2" s="8" t="s">
        <v>55</v>
      </c>
      <c r="IPZ2" s="8" t="s">
        <v>55</v>
      </c>
      <c r="IQA2" s="8" t="s">
        <v>55</v>
      </c>
      <c r="IQB2" s="8" t="s">
        <v>55</v>
      </c>
      <c r="IQC2" s="8" t="s">
        <v>55</v>
      </c>
      <c r="IQD2" s="8" t="s">
        <v>55</v>
      </c>
      <c r="IQE2" s="8" t="s">
        <v>55</v>
      </c>
      <c r="IQF2" s="8" t="s">
        <v>55</v>
      </c>
      <c r="IQG2" s="8" t="s">
        <v>55</v>
      </c>
      <c r="IQH2" s="8" t="s">
        <v>55</v>
      </c>
      <c r="IQI2" s="8" t="s">
        <v>55</v>
      </c>
      <c r="IQJ2" s="8" t="s">
        <v>55</v>
      </c>
      <c r="IQK2" s="8" t="s">
        <v>55</v>
      </c>
      <c r="IQL2" s="8" t="s">
        <v>55</v>
      </c>
      <c r="IQM2" s="8" t="s">
        <v>55</v>
      </c>
      <c r="IQN2" s="8" t="s">
        <v>55</v>
      </c>
      <c r="IQO2" s="8" t="s">
        <v>55</v>
      </c>
      <c r="IQP2" s="8" t="s">
        <v>55</v>
      </c>
      <c r="IQQ2" s="8" t="s">
        <v>55</v>
      </c>
      <c r="IQR2" s="8" t="s">
        <v>55</v>
      </c>
      <c r="IQS2" s="8" t="s">
        <v>55</v>
      </c>
      <c r="IQT2" s="8" t="s">
        <v>55</v>
      </c>
      <c r="IQU2" s="8" t="s">
        <v>55</v>
      </c>
      <c r="IQV2" s="8" t="s">
        <v>55</v>
      </c>
      <c r="IQW2" s="8" t="s">
        <v>55</v>
      </c>
      <c r="IQX2" s="8" t="s">
        <v>55</v>
      </c>
      <c r="IQY2" s="8" t="s">
        <v>55</v>
      </c>
      <c r="IQZ2" s="8" t="s">
        <v>55</v>
      </c>
      <c r="IRA2" s="8" t="s">
        <v>55</v>
      </c>
      <c r="IRB2" s="8" t="s">
        <v>55</v>
      </c>
      <c r="IRC2" s="8" t="s">
        <v>55</v>
      </c>
      <c r="IRD2" s="8" t="s">
        <v>55</v>
      </c>
      <c r="IRE2" s="8" t="s">
        <v>55</v>
      </c>
      <c r="IRF2" s="8" t="s">
        <v>55</v>
      </c>
      <c r="IRG2" s="8" t="s">
        <v>55</v>
      </c>
      <c r="IRH2" s="8" t="s">
        <v>55</v>
      </c>
      <c r="IRI2" s="8" t="s">
        <v>55</v>
      </c>
      <c r="IRJ2" s="8" t="s">
        <v>55</v>
      </c>
      <c r="IRK2" s="8" t="s">
        <v>55</v>
      </c>
      <c r="IRL2" s="8" t="s">
        <v>55</v>
      </c>
      <c r="IRM2" s="8" t="s">
        <v>55</v>
      </c>
      <c r="IRN2" s="8" t="s">
        <v>55</v>
      </c>
      <c r="IRO2" s="8" t="s">
        <v>55</v>
      </c>
      <c r="IRP2" s="8" t="s">
        <v>55</v>
      </c>
      <c r="IRQ2" s="8" t="s">
        <v>55</v>
      </c>
      <c r="IRR2" s="8" t="s">
        <v>55</v>
      </c>
      <c r="IRS2" s="8" t="s">
        <v>55</v>
      </c>
      <c r="IRT2" s="8" t="s">
        <v>55</v>
      </c>
      <c r="IRU2" s="8" t="s">
        <v>55</v>
      </c>
      <c r="IRV2" s="8" t="s">
        <v>55</v>
      </c>
      <c r="IRW2" s="8" t="s">
        <v>55</v>
      </c>
      <c r="IRX2" s="8" t="s">
        <v>55</v>
      </c>
      <c r="IRY2" s="8" t="s">
        <v>55</v>
      </c>
      <c r="IRZ2" s="8" t="s">
        <v>55</v>
      </c>
      <c r="ISA2" s="8" t="s">
        <v>55</v>
      </c>
      <c r="ISB2" s="8" t="s">
        <v>55</v>
      </c>
      <c r="ISC2" s="8" t="s">
        <v>55</v>
      </c>
      <c r="ISD2" s="8" t="s">
        <v>55</v>
      </c>
      <c r="ISE2" s="8" t="s">
        <v>55</v>
      </c>
      <c r="ISF2" s="8" t="s">
        <v>55</v>
      </c>
      <c r="ISG2" s="8" t="s">
        <v>55</v>
      </c>
      <c r="ISH2" s="8" t="s">
        <v>55</v>
      </c>
      <c r="ISI2" s="8" t="s">
        <v>55</v>
      </c>
      <c r="ISJ2" s="8" t="s">
        <v>55</v>
      </c>
      <c r="ISK2" s="8" t="s">
        <v>55</v>
      </c>
      <c r="ISL2" s="8" t="s">
        <v>55</v>
      </c>
      <c r="ISM2" s="8" t="s">
        <v>55</v>
      </c>
      <c r="ISN2" s="8" t="s">
        <v>55</v>
      </c>
      <c r="ISO2" s="8" t="s">
        <v>55</v>
      </c>
      <c r="ISP2" s="8" t="s">
        <v>55</v>
      </c>
      <c r="ISQ2" s="8" t="s">
        <v>55</v>
      </c>
      <c r="ISR2" s="8" t="s">
        <v>55</v>
      </c>
      <c r="ISS2" s="8" t="s">
        <v>55</v>
      </c>
      <c r="IST2" s="8" t="s">
        <v>55</v>
      </c>
      <c r="ISU2" s="8" t="s">
        <v>55</v>
      </c>
      <c r="ISV2" s="8" t="s">
        <v>55</v>
      </c>
      <c r="ISW2" s="8" t="s">
        <v>55</v>
      </c>
      <c r="ISX2" s="8" t="s">
        <v>55</v>
      </c>
      <c r="ISY2" s="8" t="s">
        <v>55</v>
      </c>
      <c r="ISZ2" s="8" t="s">
        <v>55</v>
      </c>
      <c r="ITA2" s="8" t="s">
        <v>55</v>
      </c>
      <c r="ITB2" s="8" t="s">
        <v>55</v>
      </c>
      <c r="ITC2" s="8" t="s">
        <v>55</v>
      </c>
      <c r="ITD2" s="8" t="s">
        <v>55</v>
      </c>
      <c r="ITE2" s="8" t="s">
        <v>55</v>
      </c>
      <c r="ITF2" s="8" t="s">
        <v>55</v>
      </c>
      <c r="ITG2" s="8" t="s">
        <v>55</v>
      </c>
      <c r="ITH2" s="8" t="s">
        <v>55</v>
      </c>
      <c r="ITI2" s="8" t="s">
        <v>55</v>
      </c>
      <c r="ITJ2" s="8" t="s">
        <v>55</v>
      </c>
      <c r="ITK2" s="8" t="s">
        <v>55</v>
      </c>
      <c r="ITL2" s="8" t="s">
        <v>55</v>
      </c>
      <c r="ITM2" s="8" t="s">
        <v>55</v>
      </c>
      <c r="ITN2" s="8" t="s">
        <v>55</v>
      </c>
      <c r="ITO2" s="8" t="s">
        <v>55</v>
      </c>
      <c r="ITP2" s="8" t="s">
        <v>55</v>
      </c>
      <c r="ITQ2" s="8" t="s">
        <v>55</v>
      </c>
      <c r="ITR2" s="8" t="s">
        <v>55</v>
      </c>
      <c r="ITS2" s="8" t="s">
        <v>55</v>
      </c>
      <c r="ITT2" s="8" t="s">
        <v>55</v>
      </c>
      <c r="ITU2" s="8" t="s">
        <v>55</v>
      </c>
      <c r="ITV2" s="8" t="s">
        <v>55</v>
      </c>
      <c r="ITW2" s="8" t="s">
        <v>55</v>
      </c>
      <c r="ITX2" s="8" t="s">
        <v>55</v>
      </c>
      <c r="ITY2" s="8" t="s">
        <v>55</v>
      </c>
      <c r="ITZ2" s="8" t="s">
        <v>55</v>
      </c>
      <c r="IUA2" s="8" t="s">
        <v>55</v>
      </c>
      <c r="IUB2" s="8" t="s">
        <v>55</v>
      </c>
      <c r="IUC2" s="8" t="s">
        <v>55</v>
      </c>
      <c r="IUD2" s="8" t="s">
        <v>55</v>
      </c>
      <c r="IUE2" s="8" t="s">
        <v>55</v>
      </c>
      <c r="IUF2" s="8" t="s">
        <v>55</v>
      </c>
      <c r="IUG2" s="8" t="s">
        <v>55</v>
      </c>
      <c r="IUH2" s="8" t="s">
        <v>55</v>
      </c>
      <c r="IUI2" s="8" t="s">
        <v>55</v>
      </c>
      <c r="IUJ2" s="8" t="s">
        <v>55</v>
      </c>
      <c r="IUK2" s="8" t="s">
        <v>55</v>
      </c>
      <c r="IUL2" s="8" t="s">
        <v>55</v>
      </c>
      <c r="IUM2" s="8" t="s">
        <v>55</v>
      </c>
      <c r="IUN2" s="8" t="s">
        <v>55</v>
      </c>
      <c r="IUO2" s="8" t="s">
        <v>55</v>
      </c>
      <c r="IUP2" s="8" t="s">
        <v>55</v>
      </c>
      <c r="IUQ2" s="8" t="s">
        <v>55</v>
      </c>
      <c r="IUR2" s="8" t="s">
        <v>55</v>
      </c>
      <c r="IUS2" s="8" t="s">
        <v>55</v>
      </c>
      <c r="IUT2" s="8" t="s">
        <v>55</v>
      </c>
      <c r="IUU2" s="8" t="s">
        <v>55</v>
      </c>
      <c r="IUV2" s="8" t="s">
        <v>55</v>
      </c>
      <c r="IUW2" s="8" t="s">
        <v>55</v>
      </c>
      <c r="IUX2" s="8" t="s">
        <v>55</v>
      </c>
      <c r="IUY2" s="8" t="s">
        <v>55</v>
      </c>
      <c r="IUZ2" s="8" t="s">
        <v>55</v>
      </c>
      <c r="IVA2" s="8" t="s">
        <v>55</v>
      </c>
      <c r="IVB2" s="8" t="s">
        <v>55</v>
      </c>
      <c r="IVC2" s="8" t="s">
        <v>55</v>
      </c>
      <c r="IVD2" s="8" t="s">
        <v>55</v>
      </c>
      <c r="IVE2" s="8" t="s">
        <v>55</v>
      </c>
      <c r="IVF2" s="8" t="s">
        <v>55</v>
      </c>
      <c r="IVG2" s="8" t="s">
        <v>55</v>
      </c>
      <c r="IVH2" s="8" t="s">
        <v>55</v>
      </c>
      <c r="IVI2" s="8" t="s">
        <v>55</v>
      </c>
      <c r="IVJ2" s="8" t="s">
        <v>55</v>
      </c>
      <c r="IVK2" s="8" t="s">
        <v>55</v>
      </c>
      <c r="IVL2" s="8" t="s">
        <v>55</v>
      </c>
      <c r="IVM2" s="8" t="s">
        <v>55</v>
      </c>
      <c r="IVN2" s="8" t="s">
        <v>55</v>
      </c>
      <c r="IVO2" s="8" t="s">
        <v>55</v>
      </c>
      <c r="IVP2" s="8" t="s">
        <v>55</v>
      </c>
      <c r="IVQ2" s="8" t="s">
        <v>55</v>
      </c>
      <c r="IVR2" s="8" t="s">
        <v>55</v>
      </c>
      <c r="IVS2" s="8" t="s">
        <v>55</v>
      </c>
      <c r="IVT2" s="8" t="s">
        <v>55</v>
      </c>
      <c r="IVU2" s="8" t="s">
        <v>55</v>
      </c>
      <c r="IVV2" s="8" t="s">
        <v>55</v>
      </c>
      <c r="IVW2" s="8" t="s">
        <v>55</v>
      </c>
      <c r="IVX2" s="8" t="s">
        <v>55</v>
      </c>
      <c r="IVY2" s="8" t="s">
        <v>55</v>
      </c>
      <c r="IVZ2" s="8" t="s">
        <v>55</v>
      </c>
      <c r="IWA2" s="8" t="s">
        <v>55</v>
      </c>
      <c r="IWB2" s="8" t="s">
        <v>55</v>
      </c>
      <c r="IWC2" s="8" t="s">
        <v>55</v>
      </c>
      <c r="IWD2" s="8" t="s">
        <v>55</v>
      </c>
      <c r="IWE2" s="8" t="s">
        <v>55</v>
      </c>
      <c r="IWF2" s="8" t="s">
        <v>55</v>
      </c>
      <c r="IWG2" s="8" t="s">
        <v>55</v>
      </c>
      <c r="IWH2" s="8" t="s">
        <v>55</v>
      </c>
      <c r="IWI2" s="8" t="s">
        <v>55</v>
      </c>
      <c r="IWJ2" s="8" t="s">
        <v>55</v>
      </c>
      <c r="IWK2" s="8" t="s">
        <v>55</v>
      </c>
      <c r="IWL2" s="8" t="s">
        <v>55</v>
      </c>
      <c r="IWM2" s="8" t="s">
        <v>55</v>
      </c>
      <c r="IWN2" s="8" t="s">
        <v>55</v>
      </c>
      <c r="IWO2" s="8" t="s">
        <v>55</v>
      </c>
      <c r="IWP2" s="8" t="s">
        <v>55</v>
      </c>
      <c r="IWQ2" s="8" t="s">
        <v>55</v>
      </c>
      <c r="IWR2" s="8" t="s">
        <v>55</v>
      </c>
      <c r="IWS2" s="8" t="s">
        <v>55</v>
      </c>
      <c r="IWT2" s="8" t="s">
        <v>55</v>
      </c>
      <c r="IWU2" s="8" t="s">
        <v>55</v>
      </c>
      <c r="IWV2" s="8" t="s">
        <v>55</v>
      </c>
      <c r="IWW2" s="8" t="s">
        <v>55</v>
      </c>
      <c r="IWX2" s="8" t="s">
        <v>55</v>
      </c>
      <c r="IWY2" s="8" t="s">
        <v>55</v>
      </c>
      <c r="IWZ2" s="8" t="s">
        <v>55</v>
      </c>
      <c r="IXA2" s="8" t="s">
        <v>55</v>
      </c>
      <c r="IXB2" s="8" t="s">
        <v>55</v>
      </c>
      <c r="IXC2" s="8" t="s">
        <v>55</v>
      </c>
      <c r="IXD2" s="8" t="s">
        <v>55</v>
      </c>
      <c r="IXE2" s="8" t="s">
        <v>55</v>
      </c>
      <c r="IXF2" s="8" t="s">
        <v>55</v>
      </c>
      <c r="IXG2" s="8" t="s">
        <v>55</v>
      </c>
      <c r="IXH2" s="8" t="s">
        <v>55</v>
      </c>
      <c r="IXI2" s="8" t="s">
        <v>55</v>
      </c>
      <c r="IXJ2" s="8" t="s">
        <v>55</v>
      </c>
      <c r="IXK2" s="8" t="s">
        <v>55</v>
      </c>
      <c r="IXL2" s="8" t="s">
        <v>55</v>
      </c>
      <c r="IXM2" s="8" t="s">
        <v>55</v>
      </c>
      <c r="IXN2" s="8" t="s">
        <v>55</v>
      </c>
      <c r="IXO2" s="8" t="s">
        <v>55</v>
      </c>
      <c r="IXP2" s="8" t="s">
        <v>55</v>
      </c>
      <c r="IXQ2" s="8" t="s">
        <v>55</v>
      </c>
      <c r="IXR2" s="8" t="s">
        <v>55</v>
      </c>
      <c r="IXS2" s="8" t="s">
        <v>55</v>
      </c>
      <c r="IXT2" s="8" t="s">
        <v>55</v>
      </c>
      <c r="IXU2" s="8" t="s">
        <v>55</v>
      </c>
      <c r="IXV2" s="8" t="s">
        <v>55</v>
      </c>
      <c r="IXW2" s="8" t="s">
        <v>55</v>
      </c>
      <c r="IXX2" s="8" t="s">
        <v>55</v>
      </c>
      <c r="IXY2" s="8" t="s">
        <v>55</v>
      </c>
      <c r="IXZ2" s="8" t="s">
        <v>55</v>
      </c>
      <c r="IYA2" s="8" t="s">
        <v>55</v>
      </c>
      <c r="IYB2" s="8" t="s">
        <v>55</v>
      </c>
      <c r="IYC2" s="8" t="s">
        <v>55</v>
      </c>
      <c r="IYD2" s="8" t="s">
        <v>55</v>
      </c>
      <c r="IYE2" s="8" t="s">
        <v>55</v>
      </c>
      <c r="IYF2" s="8" t="s">
        <v>55</v>
      </c>
      <c r="IYG2" s="8" t="s">
        <v>55</v>
      </c>
      <c r="IYH2" s="8" t="s">
        <v>55</v>
      </c>
      <c r="IYI2" s="8" t="s">
        <v>55</v>
      </c>
      <c r="IYJ2" s="8" t="s">
        <v>55</v>
      </c>
      <c r="IYK2" s="8" t="s">
        <v>55</v>
      </c>
      <c r="IYL2" s="8" t="s">
        <v>55</v>
      </c>
      <c r="IYM2" s="8" t="s">
        <v>55</v>
      </c>
      <c r="IYN2" s="8" t="s">
        <v>55</v>
      </c>
      <c r="IYO2" s="8" t="s">
        <v>55</v>
      </c>
      <c r="IYP2" s="8" t="s">
        <v>55</v>
      </c>
      <c r="IYQ2" s="8" t="s">
        <v>55</v>
      </c>
      <c r="IYR2" s="8" t="s">
        <v>55</v>
      </c>
      <c r="IYS2" s="8" t="s">
        <v>55</v>
      </c>
      <c r="IYT2" s="8" t="s">
        <v>55</v>
      </c>
      <c r="IYU2" s="8" t="s">
        <v>55</v>
      </c>
      <c r="IYV2" s="8" t="s">
        <v>55</v>
      </c>
      <c r="IYW2" s="8" t="s">
        <v>55</v>
      </c>
      <c r="IYX2" s="8" t="s">
        <v>55</v>
      </c>
      <c r="IYY2" s="8" t="s">
        <v>55</v>
      </c>
      <c r="IYZ2" s="8" t="s">
        <v>55</v>
      </c>
      <c r="IZA2" s="8" t="s">
        <v>55</v>
      </c>
      <c r="IZB2" s="8" t="s">
        <v>55</v>
      </c>
      <c r="IZC2" s="8" t="s">
        <v>55</v>
      </c>
      <c r="IZD2" s="8" t="s">
        <v>55</v>
      </c>
      <c r="IZE2" s="8" t="s">
        <v>55</v>
      </c>
      <c r="IZF2" s="8" t="s">
        <v>55</v>
      </c>
      <c r="IZG2" s="8" t="s">
        <v>55</v>
      </c>
      <c r="IZH2" s="8" t="s">
        <v>55</v>
      </c>
      <c r="IZI2" s="8" t="s">
        <v>55</v>
      </c>
      <c r="IZJ2" s="8" t="s">
        <v>55</v>
      </c>
      <c r="IZK2" s="8" t="s">
        <v>55</v>
      </c>
      <c r="IZL2" s="8" t="s">
        <v>55</v>
      </c>
      <c r="IZM2" s="8" t="s">
        <v>55</v>
      </c>
      <c r="IZN2" s="8" t="s">
        <v>55</v>
      </c>
      <c r="IZO2" s="8" t="s">
        <v>55</v>
      </c>
      <c r="IZP2" s="8" t="s">
        <v>55</v>
      </c>
      <c r="IZQ2" s="8" t="s">
        <v>55</v>
      </c>
      <c r="IZR2" s="8" t="s">
        <v>55</v>
      </c>
      <c r="IZS2" s="8" t="s">
        <v>55</v>
      </c>
      <c r="IZT2" s="8" t="s">
        <v>55</v>
      </c>
      <c r="IZU2" s="8" t="s">
        <v>55</v>
      </c>
      <c r="IZV2" s="8" t="s">
        <v>55</v>
      </c>
      <c r="IZW2" s="8" t="s">
        <v>55</v>
      </c>
      <c r="IZX2" s="8" t="s">
        <v>55</v>
      </c>
      <c r="IZY2" s="8" t="s">
        <v>55</v>
      </c>
      <c r="IZZ2" s="8" t="s">
        <v>55</v>
      </c>
      <c r="JAA2" s="8" t="s">
        <v>55</v>
      </c>
      <c r="JAB2" s="8" t="s">
        <v>55</v>
      </c>
      <c r="JAC2" s="8" t="s">
        <v>55</v>
      </c>
      <c r="JAD2" s="8" t="s">
        <v>55</v>
      </c>
      <c r="JAE2" s="8" t="s">
        <v>55</v>
      </c>
      <c r="JAF2" s="8" t="s">
        <v>55</v>
      </c>
      <c r="JAG2" s="8" t="s">
        <v>55</v>
      </c>
      <c r="JAH2" s="8" t="s">
        <v>55</v>
      </c>
      <c r="JAI2" s="8" t="s">
        <v>55</v>
      </c>
      <c r="JAJ2" s="8" t="s">
        <v>55</v>
      </c>
      <c r="JAK2" s="8" t="s">
        <v>55</v>
      </c>
      <c r="JAL2" s="8" t="s">
        <v>55</v>
      </c>
      <c r="JAM2" s="8" t="s">
        <v>55</v>
      </c>
      <c r="JAN2" s="8" t="s">
        <v>55</v>
      </c>
      <c r="JAO2" s="8" t="s">
        <v>55</v>
      </c>
      <c r="JAP2" s="8" t="s">
        <v>55</v>
      </c>
      <c r="JAQ2" s="8" t="s">
        <v>55</v>
      </c>
      <c r="JAR2" s="8" t="s">
        <v>55</v>
      </c>
      <c r="JAS2" s="8" t="s">
        <v>55</v>
      </c>
      <c r="JAT2" s="8" t="s">
        <v>55</v>
      </c>
      <c r="JAU2" s="8" t="s">
        <v>55</v>
      </c>
      <c r="JAV2" s="8" t="s">
        <v>55</v>
      </c>
      <c r="JAW2" s="8" t="s">
        <v>55</v>
      </c>
      <c r="JAX2" s="8" t="s">
        <v>55</v>
      </c>
      <c r="JAY2" s="8" t="s">
        <v>55</v>
      </c>
      <c r="JAZ2" s="8" t="s">
        <v>55</v>
      </c>
      <c r="JBA2" s="8" t="s">
        <v>55</v>
      </c>
      <c r="JBB2" s="8" t="s">
        <v>55</v>
      </c>
      <c r="JBC2" s="8" t="s">
        <v>55</v>
      </c>
      <c r="JBD2" s="8" t="s">
        <v>55</v>
      </c>
      <c r="JBE2" s="8" t="s">
        <v>55</v>
      </c>
      <c r="JBF2" s="8" t="s">
        <v>55</v>
      </c>
      <c r="JBG2" s="8" t="s">
        <v>55</v>
      </c>
      <c r="JBH2" s="8" t="s">
        <v>55</v>
      </c>
      <c r="JBI2" s="8" t="s">
        <v>55</v>
      </c>
      <c r="JBJ2" s="8" t="s">
        <v>55</v>
      </c>
      <c r="JBK2" s="8" t="s">
        <v>55</v>
      </c>
      <c r="JBL2" s="8" t="s">
        <v>55</v>
      </c>
      <c r="JBM2" s="8" t="s">
        <v>55</v>
      </c>
      <c r="JBN2" s="8" t="s">
        <v>55</v>
      </c>
      <c r="JBO2" s="8" t="s">
        <v>55</v>
      </c>
      <c r="JBP2" s="8" t="s">
        <v>55</v>
      </c>
      <c r="JBQ2" s="8" t="s">
        <v>55</v>
      </c>
      <c r="JBR2" s="8" t="s">
        <v>55</v>
      </c>
      <c r="JBS2" s="8" t="s">
        <v>55</v>
      </c>
      <c r="JBT2" s="8" t="s">
        <v>55</v>
      </c>
      <c r="JBU2" s="8" t="s">
        <v>55</v>
      </c>
      <c r="JBV2" s="8" t="s">
        <v>55</v>
      </c>
      <c r="JBW2" s="8" t="s">
        <v>55</v>
      </c>
      <c r="JBX2" s="8" t="s">
        <v>55</v>
      </c>
      <c r="JBY2" s="8" t="s">
        <v>55</v>
      </c>
      <c r="JBZ2" s="8" t="s">
        <v>55</v>
      </c>
      <c r="JCA2" s="8" t="s">
        <v>55</v>
      </c>
      <c r="JCB2" s="8" t="s">
        <v>55</v>
      </c>
      <c r="JCC2" s="8" t="s">
        <v>55</v>
      </c>
      <c r="JCD2" s="8" t="s">
        <v>55</v>
      </c>
      <c r="JCE2" s="8" t="s">
        <v>55</v>
      </c>
      <c r="JCF2" s="8" t="s">
        <v>55</v>
      </c>
      <c r="JCG2" s="8" t="s">
        <v>55</v>
      </c>
      <c r="JCH2" s="8" t="s">
        <v>55</v>
      </c>
      <c r="JCI2" s="8" t="s">
        <v>55</v>
      </c>
      <c r="JCJ2" s="8" t="s">
        <v>55</v>
      </c>
      <c r="JCK2" s="8" t="s">
        <v>55</v>
      </c>
      <c r="JCL2" s="8" t="s">
        <v>55</v>
      </c>
      <c r="JCM2" s="8" t="s">
        <v>55</v>
      </c>
      <c r="JCN2" s="8" t="s">
        <v>55</v>
      </c>
      <c r="JCO2" s="8" t="s">
        <v>55</v>
      </c>
      <c r="JCP2" s="8" t="s">
        <v>55</v>
      </c>
      <c r="JCQ2" s="8" t="s">
        <v>55</v>
      </c>
      <c r="JCR2" s="8" t="s">
        <v>55</v>
      </c>
      <c r="JCS2" s="8" t="s">
        <v>55</v>
      </c>
      <c r="JCT2" s="8" t="s">
        <v>55</v>
      </c>
      <c r="JCU2" s="8" t="s">
        <v>55</v>
      </c>
      <c r="JCV2" s="8" t="s">
        <v>55</v>
      </c>
      <c r="JCW2" s="8" t="s">
        <v>55</v>
      </c>
      <c r="JCX2" s="8" t="s">
        <v>55</v>
      </c>
      <c r="JCY2" s="8" t="s">
        <v>55</v>
      </c>
      <c r="JCZ2" s="8" t="s">
        <v>55</v>
      </c>
      <c r="JDA2" s="8" t="s">
        <v>55</v>
      </c>
      <c r="JDB2" s="8" t="s">
        <v>55</v>
      </c>
      <c r="JDC2" s="8" t="s">
        <v>55</v>
      </c>
      <c r="JDD2" s="8" t="s">
        <v>55</v>
      </c>
      <c r="JDE2" s="8" t="s">
        <v>55</v>
      </c>
      <c r="JDF2" s="8" t="s">
        <v>55</v>
      </c>
      <c r="JDG2" s="8" t="s">
        <v>55</v>
      </c>
      <c r="JDH2" s="8" t="s">
        <v>55</v>
      </c>
      <c r="JDI2" s="8" t="s">
        <v>55</v>
      </c>
      <c r="JDJ2" s="8" t="s">
        <v>55</v>
      </c>
      <c r="JDK2" s="8" t="s">
        <v>55</v>
      </c>
      <c r="JDL2" s="8" t="s">
        <v>55</v>
      </c>
      <c r="JDM2" s="8" t="s">
        <v>55</v>
      </c>
      <c r="JDN2" s="8" t="s">
        <v>55</v>
      </c>
      <c r="JDO2" s="8" t="s">
        <v>55</v>
      </c>
      <c r="JDP2" s="8" t="s">
        <v>55</v>
      </c>
      <c r="JDQ2" s="8" t="s">
        <v>55</v>
      </c>
      <c r="JDR2" s="8" t="s">
        <v>55</v>
      </c>
      <c r="JDS2" s="8" t="s">
        <v>55</v>
      </c>
      <c r="JDT2" s="8" t="s">
        <v>55</v>
      </c>
      <c r="JDU2" s="8" t="s">
        <v>55</v>
      </c>
      <c r="JDV2" s="8" t="s">
        <v>55</v>
      </c>
      <c r="JDW2" s="8" t="s">
        <v>55</v>
      </c>
      <c r="JDX2" s="8" t="s">
        <v>55</v>
      </c>
      <c r="JDY2" s="8" t="s">
        <v>55</v>
      </c>
      <c r="JDZ2" s="8" t="s">
        <v>55</v>
      </c>
      <c r="JEA2" s="8" t="s">
        <v>55</v>
      </c>
      <c r="JEB2" s="8" t="s">
        <v>55</v>
      </c>
      <c r="JEC2" s="8" t="s">
        <v>55</v>
      </c>
      <c r="JED2" s="8" t="s">
        <v>55</v>
      </c>
      <c r="JEE2" s="8" t="s">
        <v>55</v>
      </c>
      <c r="JEF2" s="8" t="s">
        <v>55</v>
      </c>
      <c r="JEG2" s="8" t="s">
        <v>55</v>
      </c>
      <c r="JEH2" s="8" t="s">
        <v>55</v>
      </c>
      <c r="JEI2" s="8" t="s">
        <v>55</v>
      </c>
      <c r="JEJ2" s="8" t="s">
        <v>55</v>
      </c>
      <c r="JEK2" s="8" t="s">
        <v>55</v>
      </c>
      <c r="JEL2" s="8" t="s">
        <v>55</v>
      </c>
      <c r="JEM2" s="8" t="s">
        <v>55</v>
      </c>
      <c r="JEN2" s="8" t="s">
        <v>55</v>
      </c>
      <c r="JEO2" s="8" t="s">
        <v>55</v>
      </c>
      <c r="JEP2" s="8" t="s">
        <v>55</v>
      </c>
      <c r="JEQ2" s="8" t="s">
        <v>55</v>
      </c>
      <c r="JER2" s="8" t="s">
        <v>55</v>
      </c>
      <c r="JES2" s="8" t="s">
        <v>55</v>
      </c>
      <c r="JET2" s="8" t="s">
        <v>55</v>
      </c>
      <c r="JEU2" s="8" t="s">
        <v>55</v>
      </c>
      <c r="JEV2" s="8" t="s">
        <v>55</v>
      </c>
      <c r="JEW2" s="8" t="s">
        <v>55</v>
      </c>
      <c r="JEX2" s="8" t="s">
        <v>55</v>
      </c>
      <c r="JEY2" s="8" t="s">
        <v>55</v>
      </c>
      <c r="JEZ2" s="8" t="s">
        <v>55</v>
      </c>
      <c r="JFA2" s="8" t="s">
        <v>55</v>
      </c>
      <c r="JFB2" s="8" t="s">
        <v>55</v>
      </c>
      <c r="JFC2" s="8" t="s">
        <v>55</v>
      </c>
      <c r="JFD2" s="8" t="s">
        <v>55</v>
      </c>
      <c r="JFE2" s="8" t="s">
        <v>55</v>
      </c>
      <c r="JFF2" s="8" t="s">
        <v>55</v>
      </c>
      <c r="JFG2" s="8" t="s">
        <v>55</v>
      </c>
      <c r="JFH2" s="8" t="s">
        <v>55</v>
      </c>
      <c r="JFI2" s="8" t="s">
        <v>55</v>
      </c>
      <c r="JFJ2" s="8" t="s">
        <v>55</v>
      </c>
      <c r="JFK2" s="8" t="s">
        <v>55</v>
      </c>
      <c r="JFL2" s="8" t="s">
        <v>55</v>
      </c>
      <c r="JFM2" s="8" t="s">
        <v>55</v>
      </c>
      <c r="JFN2" s="8" t="s">
        <v>55</v>
      </c>
      <c r="JFO2" s="8" t="s">
        <v>55</v>
      </c>
      <c r="JFP2" s="8" t="s">
        <v>55</v>
      </c>
      <c r="JFQ2" s="8" t="s">
        <v>55</v>
      </c>
      <c r="JFR2" s="8" t="s">
        <v>55</v>
      </c>
      <c r="JFS2" s="8" t="s">
        <v>55</v>
      </c>
      <c r="JFT2" s="8" t="s">
        <v>55</v>
      </c>
      <c r="JFU2" s="8" t="s">
        <v>55</v>
      </c>
      <c r="JFV2" s="8" t="s">
        <v>55</v>
      </c>
      <c r="JFW2" s="8" t="s">
        <v>55</v>
      </c>
      <c r="JFX2" s="8" t="s">
        <v>55</v>
      </c>
      <c r="JFY2" s="8" t="s">
        <v>55</v>
      </c>
      <c r="JFZ2" s="8" t="s">
        <v>55</v>
      </c>
      <c r="JGA2" s="8" t="s">
        <v>55</v>
      </c>
      <c r="JGB2" s="8" t="s">
        <v>55</v>
      </c>
      <c r="JGC2" s="8" t="s">
        <v>55</v>
      </c>
      <c r="JGD2" s="8" t="s">
        <v>55</v>
      </c>
      <c r="JGE2" s="8" t="s">
        <v>55</v>
      </c>
      <c r="JGF2" s="8" t="s">
        <v>55</v>
      </c>
      <c r="JGG2" s="8" t="s">
        <v>55</v>
      </c>
      <c r="JGH2" s="8" t="s">
        <v>55</v>
      </c>
      <c r="JGI2" s="8" t="s">
        <v>55</v>
      </c>
      <c r="JGJ2" s="8" t="s">
        <v>55</v>
      </c>
      <c r="JGK2" s="8" t="s">
        <v>55</v>
      </c>
      <c r="JGL2" s="8" t="s">
        <v>55</v>
      </c>
      <c r="JGM2" s="8" t="s">
        <v>55</v>
      </c>
      <c r="JGN2" s="8" t="s">
        <v>55</v>
      </c>
      <c r="JGO2" s="8" t="s">
        <v>55</v>
      </c>
      <c r="JGP2" s="8" t="s">
        <v>55</v>
      </c>
      <c r="JGQ2" s="8" t="s">
        <v>55</v>
      </c>
      <c r="JGR2" s="8" t="s">
        <v>55</v>
      </c>
      <c r="JGS2" s="8" t="s">
        <v>55</v>
      </c>
      <c r="JGT2" s="8" t="s">
        <v>55</v>
      </c>
      <c r="JGU2" s="8" t="s">
        <v>55</v>
      </c>
      <c r="JGV2" s="8" t="s">
        <v>55</v>
      </c>
      <c r="JGW2" s="8" t="s">
        <v>55</v>
      </c>
      <c r="JGX2" s="8" t="s">
        <v>55</v>
      </c>
      <c r="JGY2" s="8" t="s">
        <v>55</v>
      </c>
      <c r="JGZ2" s="8" t="s">
        <v>55</v>
      </c>
      <c r="JHA2" s="8" t="s">
        <v>55</v>
      </c>
      <c r="JHB2" s="8" t="s">
        <v>55</v>
      </c>
      <c r="JHC2" s="8" t="s">
        <v>55</v>
      </c>
      <c r="JHD2" s="8" t="s">
        <v>55</v>
      </c>
      <c r="JHE2" s="8" t="s">
        <v>55</v>
      </c>
      <c r="JHF2" s="8" t="s">
        <v>55</v>
      </c>
      <c r="JHG2" s="8" t="s">
        <v>55</v>
      </c>
      <c r="JHH2" s="8" t="s">
        <v>55</v>
      </c>
      <c r="JHI2" s="8" t="s">
        <v>55</v>
      </c>
      <c r="JHJ2" s="8" t="s">
        <v>55</v>
      </c>
      <c r="JHK2" s="8" t="s">
        <v>55</v>
      </c>
      <c r="JHL2" s="8" t="s">
        <v>55</v>
      </c>
      <c r="JHM2" s="8" t="s">
        <v>55</v>
      </c>
      <c r="JHN2" s="8" t="s">
        <v>55</v>
      </c>
      <c r="JHO2" s="8" t="s">
        <v>55</v>
      </c>
      <c r="JHP2" s="8" t="s">
        <v>55</v>
      </c>
      <c r="JHQ2" s="8" t="s">
        <v>55</v>
      </c>
      <c r="JHR2" s="8" t="s">
        <v>55</v>
      </c>
      <c r="JHS2" s="8" t="s">
        <v>55</v>
      </c>
      <c r="JHT2" s="8" t="s">
        <v>55</v>
      </c>
      <c r="JHU2" s="8" t="s">
        <v>55</v>
      </c>
      <c r="JHV2" s="8" t="s">
        <v>55</v>
      </c>
      <c r="JHW2" s="8" t="s">
        <v>55</v>
      </c>
      <c r="JHX2" s="8" t="s">
        <v>55</v>
      </c>
      <c r="JHY2" s="8" t="s">
        <v>55</v>
      </c>
      <c r="JHZ2" s="8" t="s">
        <v>55</v>
      </c>
      <c r="JIA2" s="8" t="s">
        <v>55</v>
      </c>
      <c r="JIB2" s="8" t="s">
        <v>55</v>
      </c>
      <c r="JIC2" s="8" t="s">
        <v>55</v>
      </c>
      <c r="JID2" s="8" t="s">
        <v>55</v>
      </c>
      <c r="JIE2" s="8" t="s">
        <v>55</v>
      </c>
      <c r="JIF2" s="8" t="s">
        <v>55</v>
      </c>
      <c r="JIG2" s="8" t="s">
        <v>55</v>
      </c>
      <c r="JIH2" s="8" t="s">
        <v>55</v>
      </c>
      <c r="JII2" s="8" t="s">
        <v>55</v>
      </c>
      <c r="JIJ2" s="8" t="s">
        <v>55</v>
      </c>
      <c r="JIK2" s="8" t="s">
        <v>55</v>
      </c>
      <c r="JIL2" s="8" t="s">
        <v>55</v>
      </c>
      <c r="JIM2" s="8" t="s">
        <v>55</v>
      </c>
      <c r="JIN2" s="8" t="s">
        <v>55</v>
      </c>
      <c r="JIO2" s="8" t="s">
        <v>55</v>
      </c>
      <c r="JIP2" s="8" t="s">
        <v>55</v>
      </c>
      <c r="JIQ2" s="8" t="s">
        <v>55</v>
      </c>
      <c r="JIR2" s="8" t="s">
        <v>55</v>
      </c>
      <c r="JIS2" s="8" t="s">
        <v>55</v>
      </c>
      <c r="JIT2" s="8" t="s">
        <v>55</v>
      </c>
      <c r="JIU2" s="8" t="s">
        <v>55</v>
      </c>
      <c r="JIV2" s="8" t="s">
        <v>55</v>
      </c>
      <c r="JIW2" s="8" t="s">
        <v>55</v>
      </c>
      <c r="JIX2" s="8" t="s">
        <v>55</v>
      </c>
      <c r="JIY2" s="8" t="s">
        <v>55</v>
      </c>
      <c r="JIZ2" s="8" t="s">
        <v>55</v>
      </c>
      <c r="JJA2" s="8" t="s">
        <v>55</v>
      </c>
      <c r="JJB2" s="8" t="s">
        <v>55</v>
      </c>
      <c r="JJC2" s="8" t="s">
        <v>55</v>
      </c>
      <c r="JJD2" s="8" t="s">
        <v>55</v>
      </c>
      <c r="JJE2" s="8" t="s">
        <v>55</v>
      </c>
      <c r="JJF2" s="8" t="s">
        <v>55</v>
      </c>
      <c r="JJG2" s="8" t="s">
        <v>55</v>
      </c>
      <c r="JJH2" s="8" t="s">
        <v>55</v>
      </c>
      <c r="JJI2" s="8" t="s">
        <v>55</v>
      </c>
      <c r="JJJ2" s="8" t="s">
        <v>55</v>
      </c>
      <c r="JJK2" s="8" t="s">
        <v>55</v>
      </c>
      <c r="JJL2" s="8" t="s">
        <v>55</v>
      </c>
      <c r="JJM2" s="8" t="s">
        <v>55</v>
      </c>
      <c r="JJN2" s="8" t="s">
        <v>55</v>
      </c>
      <c r="JJO2" s="8" t="s">
        <v>55</v>
      </c>
      <c r="JJP2" s="8" t="s">
        <v>55</v>
      </c>
      <c r="JJQ2" s="8" t="s">
        <v>55</v>
      </c>
      <c r="JJR2" s="8" t="s">
        <v>55</v>
      </c>
      <c r="JJS2" s="8" t="s">
        <v>55</v>
      </c>
      <c r="JJT2" s="8" t="s">
        <v>55</v>
      </c>
      <c r="JJU2" s="8" t="s">
        <v>55</v>
      </c>
      <c r="JJV2" s="8" t="s">
        <v>55</v>
      </c>
      <c r="JJW2" s="8" t="s">
        <v>55</v>
      </c>
      <c r="JJX2" s="8" t="s">
        <v>55</v>
      </c>
      <c r="JJY2" s="8" t="s">
        <v>55</v>
      </c>
      <c r="JJZ2" s="8" t="s">
        <v>55</v>
      </c>
      <c r="JKA2" s="8" t="s">
        <v>55</v>
      </c>
      <c r="JKB2" s="8" t="s">
        <v>55</v>
      </c>
      <c r="JKC2" s="8" t="s">
        <v>55</v>
      </c>
      <c r="JKD2" s="8" t="s">
        <v>55</v>
      </c>
      <c r="JKE2" s="8" t="s">
        <v>55</v>
      </c>
      <c r="JKF2" s="8" t="s">
        <v>55</v>
      </c>
      <c r="JKG2" s="8" t="s">
        <v>55</v>
      </c>
      <c r="JKH2" s="8" t="s">
        <v>55</v>
      </c>
      <c r="JKI2" s="8" t="s">
        <v>55</v>
      </c>
      <c r="JKJ2" s="8" t="s">
        <v>55</v>
      </c>
      <c r="JKK2" s="8" t="s">
        <v>55</v>
      </c>
      <c r="JKL2" s="8" t="s">
        <v>55</v>
      </c>
      <c r="JKM2" s="8" t="s">
        <v>55</v>
      </c>
      <c r="JKN2" s="8" t="s">
        <v>55</v>
      </c>
      <c r="JKO2" s="8" t="s">
        <v>55</v>
      </c>
      <c r="JKP2" s="8" t="s">
        <v>55</v>
      </c>
      <c r="JKQ2" s="8" t="s">
        <v>55</v>
      </c>
      <c r="JKR2" s="8" t="s">
        <v>55</v>
      </c>
      <c r="JKS2" s="8" t="s">
        <v>55</v>
      </c>
      <c r="JKT2" s="8" t="s">
        <v>55</v>
      </c>
      <c r="JKU2" s="8" t="s">
        <v>55</v>
      </c>
      <c r="JKV2" s="8" t="s">
        <v>55</v>
      </c>
      <c r="JKW2" s="8" t="s">
        <v>55</v>
      </c>
      <c r="JKX2" s="8" t="s">
        <v>55</v>
      </c>
      <c r="JKY2" s="8" t="s">
        <v>55</v>
      </c>
      <c r="JKZ2" s="8" t="s">
        <v>55</v>
      </c>
      <c r="JLA2" s="8" t="s">
        <v>55</v>
      </c>
      <c r="JLB2" s="8" t="s">
        <v>55</v>
      </c>
      <c r="JLC2" s="8" t="s">
        <v>55</v>
      </c>
      <c r="JLD2" s="8" t="s">
        <v>55</v>
      </c>
      <c r="JLE2" s="8" t="s">
        <v>55</v>
      </c>
      <c r="JLF2" s="8" t="s">
        <v>55</v>
      </c>
      <c r="JLG2" s="8" t="s">
        <v>55</v>
      </c>
      <c r="JLH2" s="8" t="s">
        <v>55</v>
      </c>
      <c r="JLI2" s="8" t="s">
        <v>55</v>
      </c>
      <c r="JLJ2" s="8" t="s">
        <v>55</v>
      </c>
      <c r="JLK2" s="8" t="s">
        <v>55</v>
      </c>
      <c r="JLL2" s="8" t="s">
        <v>55</v>
      </c>
      <c r="JLM2" s="8" t="s">
        <v>55</v>
      </c>
      <c r="JLN2" s="8" t="s">
        <v>55</v>
      </c>
      <c r="JLO2" s="8" t="s">
        <v>55</v>
      </c>
      <c r="JLP2" s="8" t="s">
        <v>55</v>
      </c>
      <c r="JLQ2" s="8" t="s">
        <v>55</v>
      </c>
      <c r="JLR2" s="8" t="s">
        <v>55</v>
      </c>
      <c r="JLS2" s="8" t="s">
        <v>55</v>
      </c>
      <c r="JLT2" s="8" t="s">
        <v>55</v>
      </c>
      <c r="JLU2" s="8" t="s">
        <v>55</v>
      </c>
      <c r="JLV2" s="8" t="s">
        <v>55</v>
      </c>
      <c r="JLW2" s="8" t="s">
        <v>55</v>
      </c>
      <c r="JLX2" s="8" t="s">
        <v>55</v>
      </c>
      <c r="JLY2" s="8" t="s">
        <v>55</v>
      </c>
      <c r="JLZ2" s="8" t="s">
        <v>55</v>
      </c>
      <c r="JMA2" s="8" t="s">
        <v>55</v>
      </c>
      <c r="JMB2" s="8" t="s">
        <v>55</v>
      </c>
      <c r="JMC2" s="8" t="s">
        <v>55</v>
      </c>
      <c r="JMD2" s="8" t="s">
        <v>55</v>
      </c>
      <c r="JME2" s="8" t="s">
        <v>55</v>
      </c>
      <c r="JMF2" s="8" t="s">
        <v>55</v>
      </c>
      <c r="JMG2" s="8" t="s">
        <v>55</v>
      </c>
      <c r="JMH2" s="8" t="s">
        <v>55</v>
      </c>
      <c r="JMI2" s="8" t="s">
        <v>55</v>
      </c>
      <c r="JMJ2" s="8" t="s">
        <v>55</v>
      </c>
      <c r="JMK2" s="8" t="s">
        <v>55</v>
      </c>
      <c r="JML2" s="8" t="s">
        <v>55</v>
      </c>
      <c r="JMM2" s="8" t="s">
        <v>55</v>
      </c>
      <c r="JMN2" s="8" t="s">
        <v>55</v>
      </c>
      <c r="JMO2" s="8" t="s">
        <v>55</v>
      </c>
      <c r="JMP2" s="8" t="s">
        <v>55</v>
      </c>
      <c r="JMQ2" s="8" t="s">
        <v>55</v>
      </c>
      <c r="JMR2" s="8" t="s">
        <v>55</v>
      </c>
      <c r="JMS2" s="8" t="s">
        <v>55</v>
      </c>
      <c r="JMT2" s="8" t="s">
        <v>55</v>
      </c>
      <c r="JMU2" s="8" t="s">
        <v>55</v>
      </c>
      <c r="JMV2" s="8" t="s">
        <v>55</v>
      </c>
      <c r="JMW2" s="8" t="s">
        <v>55</v>
      </c>
      <c r="JMX2" s="8" t="s">
        <v>55</v>
      </c>
      <c r="JMY2" s="8" t="s">
        <v>55</v>
      </c>
      <c r="JMZ2" s="8" t="s">
        <v>55</v>
      </c>
      <c r="JNA2" s="8" t="s">
        <v>55</v>
      </c>
      <c r="JNB2" s="8" t="s">
        <v>55</v>
      </c>
      <c r="JNC2" s="8" t="s">
        <v>55</v>
      </c>
      <c r="JND2" s="8" t="s">
        <v>55</v>
      </c>
      <c r="JNE2" s="8" t="s">
        <v>55</v>
      </c>
      <c r="JNF2" s="8" t="s">
        <v>55</v>
      </c>
      <c r="JNG2" s="8" t="s">
        <v>55</v>
      </c>
      <c r="JNH2" s="8" t="s">
        <v>55</v>
      </c>
      <c r="JNI2" s="8" t="s">
        <v>55</v>
      </c>
      <c r="JNJ2" s="8" t="s">
        <v>55</v>
      </c>
      <c r="JNK2" s="8" t="s">
        <v>55</v>
      </c>
      <c r="JNL2" s="8" t="s">
        <v>55</v>
      </c>
      <c r="JNM2" s="8" t="s">
        <v>55</v>
      </c>
      <c r="JNN2" s="8" t="s">
        <v>55</v>
      </c>
      <c r="JNO2" s="8" t="s">
        <v>55</v>
      </c>
      <c r="JNP2" s="8" t="s">
        <v>55</v>
      </c>
      <c r="JNQ2" s="8" t="s">
        <v>55</v>
      </c>
      <c r="JNR2" s="8" t="s">
        <v>55</v>
      </c>
      <c r="JNS2" s="8" t="s">
        <v>55</v>
      </c>
      <c r="JNT2" s="8" t="s">
        <v>55</v>
      </c>
      <c r="JNU2" s="8" t="s">
        <v>55</v>
      </c>
      <c r="JNV2" s="8" t="s">
        <v>55</v>
      </c>
      <c r="JNW2" s="8" t="s">
        <v>55</v>
      </c>
      <c r="JNX2" s="8" t="s">
        <v>55</v>
      </c>
      <c r="JNY2" s="8" t="s">
        <v>55</v>
      </c>
      <c r="JNZ2" s="8" t="s">
        <v>55</v>
      </c>
      <c r="JOA2" s="8" t="s">
        <v>55</v>
      </c>
      <c r="JOB2" s="8" t="s">
        <v>55</v>
      </c>
      <c r="JOC2" s="8" t="s">
        <v>55</v>
      </c>
      <c r="JOD2" s="8" t="s">
        <v>55</v>
      </c>
      <c r="JOE2" s="8" t="s">
        <v>55</v>
      </c>
      <c r="JOF2" s="8" t="s">
        <v>55</v>
      </c>
      <c r="JOG2" s="8" t="s">
        <v>55</v>
      </c>
      <c r="JOH2" s="8" t="s">
        <v>55</v>
      </c>
      <c r="JOI2" s="8" t="s">
        <v>55</v>
      </c>
      <c r="JOJ2" s="8" t="s">
        <v>55</v>
      </c>
      <c r="JOK2" s="8" t="s">
        <v>55</v>
      </c>
      <c r="JOL2" s="8" t="s">
        <v>55</v>
      </c>
      <c r="JOM2" s="8" t="s">
        <v>55</v>
      </c>
      <c r="JON2" s="8" t="s">
        <v>55</v>
      </c>
      <c r="JOO2" s="8" t="s">
        <v>55</v>
      </c>
      <c r="JOP2" s="8" t="s">
        <v>55</v>
      </c>
      <c r="JOQ2" s="8" t="s">
        <v>55</v>
      </c>
      <c r="JOR2" s="8" t="s">
        <v>55</v>
      </c>
      <c r="JOS2" s="8" t="s">
        <v>55</v>
      </c>
      <c r="JOT2" s="8" t="s">
        <v>55</v>
      </c>
      <c r="JOU2" s="8" t="s">
        <v>55</v>
      </c>
      <c r="JOV2" s="8" t="s">
        <v>55</v>
      </c>
      <c r="JOW2" s="8" t="s">
        <v>55</v>
      </c>
      <c r="JOX2" s="8" t="s">
        <v>55</v>
      </c>
      <c r="JOY2" s="8" t="s">
        <v>55</v>
      </c>
      <c r="JOZ2" s="8" t="s">
        <v>55</v>
      </c>
      <c r="JPA2" s="8" t="s">
        <v>55</v>
      </c>
      <c r="JPB2" s="8" t="s">
        <v>55</v>
      </c>
      <c r="JPC2" s="8" t="s">
        <v>55</v>
      </c>
      <c r="JPD2" s="8" t="s">
        <v>55</v>
      </c>
      <c r="JPE2" s="8" t="s">
        <v>55</v>
      </c>
      <c r="JPF2" s="8" t="s">
        <v>55</v>
      </c>
      <c r="JPG2" s="8" t="s">
        <v>55</v>
      </c>
      <c r="JPH2" s="8" t="s">
        <v>55</v>
      </c>
      <c r="JPI2" s="8" t="s">
        <v>55</v>
      </c>
      <c r="JPJ2" s="8" t="s">
        <v>55</v>
      </c>
      <c r="JPK2" s="8" t="s">
        <v>55</v>
      </c>
      <c r="JPL2" s="8" t="s">
        <v>55</v>
      </c>
      <c r="JPM2" s="8" t="s">
        <v>55</v>
      </c>
      <c r="JPN2" s="8" t="s">
        <v>55</v>
      </c>
      <c r="JPO2" s="8" t="s">
        <v>55</v>
      </c>
      <c r="JPP2" s="8" t="s">
        <v>55</v>
      </c>
      <c r="JPQ2" s="8" t="s">
        <v>55</v>
      </c>
      <c r="JPR2" s="8" t="s">
        <v>55</v>
      </c>
      <c r="JPS2" s="8" t="s">
        <v>55</v>
      </c>
      <c r="JPT2" s="8" t="s">
        <v>55</v>
      </c>
      <c r="JPU2" s="8" t="s">
        <v>55</v>
      </c>
      <c r="JPV2" s="8" t="s">
        <v>55</v>
      </c>
      <c r="JPW2" s="8" t="s">
        <v>55</v>
      </c>
      <c r="JPX2" s="8" t="s">
        <v>55</v>
      </c>
      <c r="JPY2" s="8" t="s">
        <v>55</v>
      </c>
      <c r="JPZ2" s="8" t="s">
        <v>55</v>
      </c>
      <c r="JQA2" s="8" t="s">
        <v>55</v>
      </c>
      <c r="JQB2" s="8" t="s">
        <v>55</v>
      </c>
      <c r="JQC2" s="8" t="s">
        <v>55</v>
      </c>
      <c r="JQD2" s="8" t="s">
        <v>55</v>
      </c>
      <c r="JQE2" s="8" t="s">
        <v>55</v>
      </c>
      <c r="JQF2" s="8" t="s">
        <v>55</v>
      </c>
      <c r="JQG2" s="8" t="s">
        <v>55</v>
      </c>
      <c r="JQH2" s="8" t="s">
        <v>55</v>
      </c>
      <c r="JQI2" s="8" t="s">
        <v>55</v>
      </c>
      <c r="JQJ2" s="8" t="s">
        <v>55</v>
      </c>
      <c r="JQK2" s="8" t="s">
        <v>55</v>
      </c>
      <c r="JQL2" s="8" t="s">
        <v>55</v>
      </c>
      <c r="JQM2" s="8" t="s">
        <v>55</v>
      </c>
      <c r="JQN2" s="8" t="s">
        <v>55</v>
      </c>
      <c r="JQO2" s="8" t="s">
        <v>55</v>
      </c>
      <c r="JQP2" s="8" t="s">
        <v>55</v>
      </c>
      <c r="JQQ2" s="8" t="s">
        <v>55</v>
      </c>
      <c r="JQR2" s="8" t="s">
        <v>55</v>
      </c>
      <c r="JQS2" s="8" t="s">
        <v>55</v>
      </c>
      <c r="JQT2" s="8" t="s">
        <v>55</v>
      </c>
      <c r="JQU2" s="8" t="s">
        <v>55</v>
      </c>
      <c r="JQV2" s="8" t="s">
        <v>55</v>
      </c>
      <c r="JQW2" s="8" t="s">
        <v>55</v>
      </c>
      <c r="JQX2" s="8" t="s">
        <v>55</v>
      </c>
      <c r="JQY2" s="8" t="s">
        <v>55</v>
      </c>
      <c r="JQZ2" s="8" t="s">
        <v>55</v>
      </c>
      <c r="JRA2" s="8" t="s">
        <v>55</v>
      </c>
      <c r="JRB2" s="8" t="s">
        <v>55</v>
      </c>
      <c r="JRC2" s="8" t="s">
        <v>55</v>
      </c>
      <c r="JRD2" s="8" t="s">
        <v>55</v>
      </c>
      <c r="JRE2" s="8" t="s">
        <v>55</v>
      </c>
      <c r="JRF2" s="8" t="s">
        <v>55</v>
      </c>
      <c r="JRG2" s="8" t="s">
        <v>55</v>
      </c>
      <c r="JRH2" s="8" t="s">
        <v>55</v>
      </c>
      <c r="JRI2" s="8" t="s">
        <v>55</v>
      </c>
      <c r="JRJ2" s="8" t="s">
        <v>55</v>
      </c>
      <c r="JRK2" s="8" t="s">
        <v>55</v>
      </c>
      <c r="JRL2" s="8" t="s">
        <v>55</v>
      </c>
      <c r="JRM2" s="8" t="s">
        <v>55</v>
      </c>
      <c r="JRN2" s="8" t="s">
        <v>55</v>
      </c>
      <c r="JRO2" s="8" t="s">
        <v>55</v>
      </c>
      <c r="JRP2" s="8" t="s">
        <v>55</v>
      </c>
      <c r="JRQ2" s="8" t="s">
        <v>55</v>
      </c>
      <c r="JRR2" s="8" t="s">
        <v>55</v>
      </c>
      <c r="JRS2" s="8" t="s">
        <v>55</v>
      </c>
      <c r="JRT2" s="8" t="s">
        <v>55</v>
      </c>
      <c r="JRU2" s="8" t="s">
        <v>55</v>
      </c>
      <c r="JRV2" s="8" t="s">
        <v>55</v>
      </c>
      <c r="JRW2" s="8" t="s">
        <v>55</v>
      </c>
      <c r="JRX2" s="8" t="s">
        <v>55</v>
      </c>
      <c r="JRY2" s="8" t="s">
        <v>55</v>
      </c>
      <c r="JRZ2" s="8" t="s">
        <v>55</v>
      </c>
      <c r="JSA2" s="8" t="s">
        <v>55</v>
      </c>
      <c r="JSB2" s="8" t="s">
        <v>55</v>
      </c>
      <c r="JSC2" s="8" t="s">
        <v>55</v>
      </c>
      <c r="JSD2" s="8" t="s">
        <v>55</v>
      </c>
      <c r="JSE2" s="8" t="s">
        <v>55</v>
      </c>
      <c r="JSF2" s="8" t="s">
        <v>55</v>
      </c>
      <c r="JSG2" s="8" t="s">
        <v>55</v>
      </c>
      <c r="JSH2" s="8" t="s">
        <v>55</v>
      </c>
      <c r="JSI2" s="8" t="s">
        <v>55</v>
      </c>
      <c r="JSJ2" s="8" t="s">
        <v>55</v>
      </c>
      <c r="JSK2" s="8" t="s">
        <v>55</v>
      </c>
      <c r="JSL2" s="8" t="s">
        <v>55</v>
      </c>
      <c r="JSM2" s="8" t="s">
        <v>55</v>
      </c>
      <c r="JSN2" s="8" t="s">
        <v>55</v>
      </c>
      <c r="JSO2" s="8" t="s">
        <v>55</v>
      </c>
      <c r="JSP2" s="8" t="s">
        <v>55</v>
      </c>
      <c r="JSQ2" s="8" t="s">
        <v>55</v>
      </c>
      <c r="JSR2" s="8" t="s">
        <v>55</v>
      </c>
      <c r="JSS2" s="8" t="s">
        <v>55</v>
      </c>
      <c r="JST2" s="8" t="s">
        <v>55</v>
      </c>
      <c r="JSU2" s="8" t="s">
        <v>55</v>
      </c>
      <c r="JSV2" s="8" t="s">
        <v>55</v>
      </c>
      <c r="JSW2" s="8" t="s">
        <v>55</v>
      </c>
      <c r="JSX2" s="8" t="s">
        <v>55</v>
      </c>
      <c r="JSY2" s="8" t="s">
        <v>55</v>
      </c>
      <c r="JSZ2" s="8" t="s">
        <v>55</v>
      </c>
      <c r="JTA2" s="8" t="s">
        <v>55</v>
      </c>
      <c r="JTB2" s="8" t="s">
        <v>55</v>
      </c>
      <c r="JTC2" s="8" t="s">
        <v>55</v>
      </c>
      <c r="JTD2" s="8" t="s">
        <v>55</v>
      </c>
      <c r="JTE2" s="8" t="s">
        <v>55</v>
      </c>
      <c r="JTF2" s="8" t="s">
        <v>55</v>
      </c>
      <c r="JTG2" s="8" t="s">
        <v>55</v>
      </c>
      <c r="JTH2" s="8" t="s">
        <v>55</v>
      </c>
      <c r="JTI2" s="8" t="s">
        <v>55</v>
      </c>
      <c r="JTJ2" s="8" t="s">
        <v>55</v>
      </c>
      <c r="JTK2" s="8" t="s">
        <v>55</v>
      </c>
      <c r="JTL2" s="8" t="s">
        <v>55</v>
      </c>
      <c r="JTM2" s="8" t="s">
        <v>55</v>
      </c>
      <c r="JTN2" s="8" t="s">
        <v>55</v>
      </c>
      <c r="JTO2" s="8" t="s">
        <v>55</v>
      </c>
      <c r="JTP2" s="8" t="s">
        <v>55</v>
      </c>
      <c r="JTQ2" s="8" t="s">
        <v>55</v>
      </c>
      <c r="JTR2" s="8" t="s">
        <v>55</v>
      </c>
      <c r="JTS2" s="8" t="s">
        <v>55</v>
      </c>
      <c r="JTT2" s="8" t="s">
        <v>55</v>
      </c>
      <c r="JTU2" s="8" t="s">
        <v>55</v>
      </c>
      <c r="JTV2" s="8" t="s">
        <v>55</v>
      </c>
      <c r="JTW2" s="8" t="s">
        <v>55</v>
      </c>
      <c r="JTX2" s="8" t="s">
        <v>55</v>
      </c>
      <c r="JTY2" s="8" t="s">
        <v>55</v>
      </c>
      <c r="JTZ2" s="8" t="s">
        <v>55</v>
      </c>
      <c r="JUA2" s="8" t="s">
        <v>55</v>
      </c>
      <c r="JUB2" s="8" t="s">
        <v>55</v>
      </c>
      <c r="JUC2" s="8" t="s">
        <v>55</v>
      </c>
      <c r="JUD2" s="8" t="s">
        <v>55</v>
      </c>
      <c r="JUE2" s="8" t="s">
        <v>55</v>
      </c>
      <c r="JUF2" s="8" t="s">
        <v>55</v>
      </c>
      <c r="JUG2" s="8" t="s">
        <v>55</v>
      </c>
      <c r="JUH2" s="8" t="s">
        <v>55</v>
      </c>
      <c r="JUI2" s="8" t="s">
        <v>55</v>
      </c>
      <c r="JUJ2" s="8" t="s">
        <v>55</v>
      </c>
      <c r="JUK2" s="8" t="s">
        <v>55</v>
      </c>
      <c r="JUL2" s="8" t="s">
        <v>55</v>
      </c>
      <c r="JUM2" s="8" t="s">
        <v>55</v>
      </c>
      <c r="JUN2" s="8" t="s">
        <v>55</v>
      </c>
      <c r="JUO2" s="8" t="s">
        <v>55</v>
      </c>
      <c r="JUP2" s="8" t="s">
        <v>55</v>
      </c>
      <c r="JUQ2" s="8" t="s">
        <v>55</v>
      </c>
      <c r="JUR2" s="8" t="s">
        <v>55</v>
      </c>
      <c r="JUS2" s="8" t="s">
        <v>55</v>
      </c>
      <c r="JUT2" s="8" t="s">
        <v>55</v>
      </c>
      <c r="JUU2" s="8" t="s">
        <v>55</v>
      </c>
      <c r="JUV2" s="8" t="s">
        <v>55</v>
      </c>
      <c r="JUW2" s="8" t="s">
        <v>55</v>
      </c>
      <c r="JUX2" s="8" t="s">
        <v>55</v>
      </c>
      <c r="JUY2" s="8" t="s">
        <v>55</v>
      </c>
      <c r="JUZ2" s="8" t="s">
        <v>55</v>
      </c>
      <c r="JVA2" s="8" t="s">
        <v>55</v>
      </c>
      <c r="JVB2" s="8" t="s">
        <v>55</v>
      </c>
      <c r="JVC2" s="8" t="s">
        <v>55</v>
      </c>
      <c r="JVD2" s="8" t="s">
        <v>55</v>
      </c>
      <c r="JVE2" s="8" t="s">
        <v>55</v>
      </c>
      <c r="JVF2" s="8" t="s">
        <v>55</v>
      </c>
      <c r="JVG2" s="8" t="s">
        <v>55</v>
      </c>
      <c r="JVH2" s="8" t="s">
        <v>55</v>
      </c>
      <c r="JVI2" s="8" t="s">
        <v>55</v>
      </c>
      <c r="JVJ2" s="8" t="s">
        <v>55</v>
      </c>
      <c r="JVK2" s="8" t="s">
        <v>55</v>
      </c>
      <c r="JVL2" s="8" t="s">
        <v>55</v>
      </c>
      <c r="JVM2" s="8" t="s">
        <v>55</v>
      </c>
      <c r="JVN2" s="8" t="s">
        <v>55</v>
      </c>
      <c r="JVO2" s="8" t="s">
        <v>55</v>
      </c>
      <c r="JVP2" s="8" t="s">
        <v>55</v>
      </c>
      <c r="JVQ2" s="8" t="s">
        <v>55</v>
      </c>
      <c r="JVR2" s="8" t="s">
        <v>55</v>
      </c>
      <c r="JVS2" s="8" t="s">
        <v>55</v>
      </c>
      <c r="JVT2" s="8" t="s">
        <v>55</v>
      </c>
      <c r="JVU2" s="8" t="s">
        <v>55</v>
      </c>
      <c r="JVV2" s="8" t="s">
        <v>55</v>
      </c>
      <c r="JVW2" s="8" t="s">
        <v>55</v>
      </c>
      <c r="JVX2" s="8" t="s">
        <v>55</v>
      </c>
      <c r="JVY2" s="8" t="s">
        <v>55</v>
      </c>
      <c r="JVZ2" s="8" t="s">
        <v>55</v>
      </c>
      <c r="JWA2" s="8" t="s">
        <v>55</v>
      </c>
      <c r="JWB2" s="8" t="s">
        <v>55</v>
      </c>
      <c r="JWC2" s="8" t="s">
        <v>55</v>
      </c>
      <c r="JWD2" s="8" t="s">
        <v>55</v>
      </c>
      <c r="JWE2" s="8" t="s">
        <v>55</v>
      </c>
      <c r="JWF2" s="8" t="s">
        <v>55</v>
      </c>
      <c r="JWG2" s="8" t="s">
        <v>55</v>
      </c>
      <c r="JWH2" s="8" t="s">
        <v>55</v>
      </c>
      <c r="JWI2" s="8" t="s">
        <v>55</v>
      </c>
      <c r="JWJ2" s="8" t="s">
        <v>55</v>
      </c>
      <c r="JWK2" s="8" t="s">
        <v>55</v>
      </c>
      <c r="JWL2" s="8" t="s">
        <v>55</v>
      </c>
      <c r="JWM2" s="8" t="s">
        <v>55</v>
      </c>
      <c r="JWN2" s="8" t="s">
        <v>55</v>
      </c>
      <c r="JWO2" s="8" t="s">
        <v>55</v>
      </c>
      <c r="JWP2" s="8" t="s">
        <v>55</v>
      </c>
      <c r="JWQ2" s="8" t="s">
        <v>55</v>
      </c>
      <c r="JWR2" s="8" t="s">
        <v>55</v>
      </c>
      <c r="JWS2" s="8" t="s">
        <v>55</v>
      </c>
      <c r="JWT2" s="8" t="s">
        <v>55</v>
      </c>
      <c r="JWU2" s="8" t="s">
        <v>55</v>
      </c>
      <c r="JWV2" s="8" t="s">
        <v>55</v>
      </c>
      <c r="JWW2" s="8" t="s">
        <v>55</v>
      </c>
      <c r="JWX2" s="8" t="s">
        <v>55</v>
      </c>
      <c r="JWY2" s="8" t="s">
        <v>55</v>
      </c>
      <c r="JWZ2" s="8" t="s">
        <v>55</v>
      </c>
      <c r="JXA2" s="8" t="s">
        <v>55</v>
      </c>
      <c r="JXB2" s="8" t="s">
        <v>55</v>
      </c>
      <c r="JXC2" s="8" t="s">
        <v>55</v>
      </c>
      <c r="JXD2" s="8" t="s">
        <v>55</v>
      </c>
      <c r="JXE2" s="8" t="s">
        <v>55</v>
      </c>
      <c r="JXF2" s="8" t="s">
        <v>55</v>
      </c>
      <c r="JXG2" s="8" t="s">
        <v>55</v>
      </c>
      <c r="JXH2" s="8" t="s">
        <v>55</v>
      </c>
      <c r="JXI2" s="8" t="s">
        <v>55</v>
      </c>
      <c r="JXJ2" s="8" t="s">
        <v>55</v>
      </c>
      <c r="JXK2" s="8" t="s">
        <v>55</v>
      </c>
      <c r="JXL2" s="8" t="s">
        <v>55</v>
      </c>
      <c r="JXM2" s="8" t="s">
        <v>55</v>
      </c>
      <c r="JXN2" s="8" t="s">
        <v>55</v>
      </c>
      <c r="JXO2" s="8" t="s">
        <v>55</v>
      </c>
      <c r="JXP2" s="8" t="s">
        <v>55</v>
      </c>
      <c r="JXQ2" s="8" t="s">
        <v>55</v>
      </c>
      <c r="JXR2" s="8" t="s">
        <v>55</v>
      </c>
      <c r="JXS2" s="8" t="s">
        <v>55</v>
      </c>
      <c r="JXT2" s="8" t="s">
        <v>55</v>
      </c>
      <c r="JXU2" s="8" t="s">
        <v>55</v>
      </c>
      <c r="JXV2" s="8" t="s">
        <v>55</v>
      </c>
      <c r="JXW2" s="8" t="s">
        <v>55</v>
      </c>
      <c r="JXX2" s="8" t="s">
        <v>55</v>
      </c>
      <c r="JXY2" s="8" t="s">
        <v>55</v>
      </c>
      <c r="JXZ2" s="8" t="s">
        <v>55</v>
      </c>
      <c r="JYA2" s="8" t="s">
        <v>55</v>
      </c>
      <c r="JYB2" s="8" t="s">
        <v>55</v>
      </c>
      <c r="JYC2" s="8" t="s">
        <v>55</v>
      </c>
      <c r="JYD2" s="8" t="s">
        <v>55</v>
      </c>
      <c r="JYE2" s="8" t="s">
        <v>55</v>
      </c>
      <c r="JYF2" s="8" t="s">
        <v>55</v>
      </c>
      <c r="JYG2" s="8" t="s">
        <v>55</v>
      </c>
      <c r="JYH2" s="8" t="s">
        <v>55</v>
      </c>
      <c r="JYI2" s="8" t="s">
        <v>55</v>
      </c>
      <c r="JYJ2" s="8" t="s">
        <v>55</v>
      </c>
      <c r="JYK2" s="8" t="s">
        <v>55</v>
      </c>
      <c r="JYL2" s="8" t="s">
        <v>55</v>
      </c>
      <c r="JYM2" s="8" t="s">
        <v>55</v>
      </c>
      <c r="JYN2" s="8" t="s">
        <v>55</v>
      </c>
      <c r="JYO2" s="8" t="s">
        <v>55</v>
      </c>
      <c r="JYP2" s="8" t="s">
        <v>55</v>
      </c>
      <c r="JYQ2" s="8" t="s">
        <v>55</v>
      </c>
      <c r="JYR2" s="8" t="s">
        <v>55</v>
      </c>
      <c r="JYS2" s="8" t="s">
        <v>55</v>
      </c>
      <c r="JYT2" s="8" t="s">
        <v>55</v>
      </c>
      <c r="JYU2" s="8" t="s">
        <v>55</v>
      </c>
      <c r="JYV2" s="8" t="s">
        <v>55</v>
      </c>
      <c r="JYW2" s="8" t="s">
        <v>55</v>
      </c>
      <c r="JYX2" s="8" t="s">
        <v>55</v>
      </c>
      <c r="JYY2" s="8" t="s">
        <v>55</v>
      </c>
      <c r="JYZ2" s="8" t="s">
        <v>55</v>
      </c>
      <c r="JZA2" s="8" t="s">
        <v>55</v>
      </c>
      <c r="JZB2" s="8" t="s">
        <v>55</v>
      </c>
      <c r="JZC2" s="8" t="s">
        <v>55</v>
      </c>
      <c r="JZD2" s="8" t="s">
        <v>55</v>
      </c>
      <c r="JZE2" s="8" t="s">
        <v>55</v>
      </c>
      <c r="JZF2" s="8" t="s">
        <v>55</v>
      </c>
      <c r="JZG2" s="8" t="s">
        <v>55</v>
      </c>
      <c r="JZH2" s="8" t="s">
        <v>55</v>
      </c>
      <c r="JZI2" s="8" t="s">
        <v>55</v>
      </c>
      <c r="JZJ2" s="8" t="s">
        <v>55</v>
      </c>
      <c r="JZK2" s="8" t="s">
        <v>55</v>
      </c>
      <c r="JZL2" s="8" t="s">
        <v>55</v>
      </c>
      <c r="JZM2" s="8" t="s">
        <v>55</v>
      </c>
      <c r="JZN2" s="8" t="s">
        <v>55</v>
      </c>
      <c r="JZO2" s="8" t="s">
        <v>55</v>
      </c>
      <c r="JZP2" s="8" t="s">
        <v>55</v>
      </c>
      <c r="JZQ2" s="8" t="s">
        <v>55</v>
      </c>
      <c r="JZR2" s="8" t="s">
        <v>55</v>
      </c>
      <c r="JZS2" s="8" t="s">
        <v>55</v>
      </c>
      <c r="JZT2" s="8" t="s">
        <v>55</v>
      </c>
      <c r="JZU2" s="8" t="s">
        <v>55</v>
      </c>
      <c r="JZV2" s="8" t="s">
        <v>55</v>
      </c>
      <c r="JZW2" s="8" t="s">
        <v>55</v>
      </c>
      <c r="JZX2" s="8" t="s">
        <v>55</v>
      </c>
      <c r="JZY2" s="8" t="s">
        <v>55</v>
      </c>
      <c r="JZZ2" s="8" t="s">
        <v>55</v>
      </c>
      <c r="KAA2" s="8" t="s">
        <v>55</v>
      </c>
      <c r="KAB2" s="8" t="s">
        <v>55</v>
      </c>
      <c r="KAC2" s="8" t="s">
        <v>55</v>
      </c>
      <c r="KAD2" s="8" t="s">
        <v>55</v>
      </c>
      <c r="KAE2" s="8" t="s">
        <v>55</v>
      </c>
      <c r="KAF2" s="8" t="s">
        <v>55</v>
      </c>
      <c r="KAG2" s="8" t="s">
        <v>55</v>
      </c>
      <c r="KAH2" s="8" t="s">
        <v>55</v>
      </c>
      <c r="KAI2" s="8" t="s">
        <v>55</v>
      </c>
      <c r="KAJ2" s="8" t="s">
        <v>55</v>
      </c>
      <c r="KAK2" s="8" t="s">
        <v>55</v>
      </c>
      <c r="KAL2" s="8" t="s">
        <v>55</v>
      </c>
      <c r="KAM2" s="8" t="s">
        <v>55</v>
      </c>
      <c r="KAN2" s="8" t="s">
        <v>55</v>
      </c>
      <c r="KAO2" s="8" t="s">
        <v>55</v>
      </c>
      <c r="KAP2" s="8" t="s">
        <v>55</v>
      </c>
      <c r="KAQ2" s="8" t="s">
        <v>55</v>
      </c>
      <c r="KAR2" s="8" t="s">
        <v>55</v>
      </c>
      <c r="KAS2" s="8" t="s">
        <v>55</v>
      </c>
      <c r="KAT2" s="8" t="s">
        <v>55</v>
      </c>
      <c r="KAU2" s="8" t="s">
        <v>55</v>
      </c>
      <c r="KAV2" s="8" t="s">
        <v>55</v>
      </c>
      <c r="KAW2" s="8" t="s">
        <v>55</v>
      </c>
      <c r="KAX2" s="8" t="s">
        <v>55</v>
      </c>
      <c r="KAY2" s="8" t="s">
        <v>55</v>
      </c>
      <c r="KAZ2" s="8" t="s">
        <v>55</v>
      </c>
      <c r="KBA2" s="8" t="s">
        <v>55</v>
      </c>
      <c r="KBB2" s="8" t="s">
        <v>55</v>
      </c>
      <c r="KBC2" s="8" t="s">
        <v>55</v>
      </c>
      <c r="KBD2" s="8" t="s">
        <v>55</v>
      </c>
      <c r="KBE2" s="8" t="s">
        <v>55</v>
      </c>
      <c r="KBF2" s="8" t="s">
        <v>55</v>
      </c>
      <c r="KBG2" s="8" t="s">
        <v>55</v>
      </c>
      <c r="KBH2" s="8" t="s">
        <v>55</v>
      </c>
      <c r="KBI2" s="8" t="s">
        <v>55</v>
      </c>
      <c r="KBJ2" s="8" t="s">
        <v>55</v>
      </c>
      <c r="KBK2" s="8" t="s">
        <v>55</v>
      </c>
      <c r="KBL2" s="8" t="s">
        <v>55</v>
      </c>
      <c r="KBM2" s="8" t="s">
        <v>55</v>
      </c>
      <c r="KBN2" s="8" t="s">
        <v>55</v>
      </c>
      <c r="KBO2" s="8" t="s">
        <v>55</v>
      </c>
      <c r="KBP2" s="8" t="s">
        <v>55</v>
      </c>
      <c r="KBQ2" s="8" t="s">
        <v>55</v>
      </c>
      <c r="KBR2" s="8" t="s">
        <v>55</v>
      </c>
      <c r="KBS2" s="8" t="s">
        <v>55</v>
      </c>
      <c r="KBT2" s="8" t="s">
        <v>55</v>
      </c>
      <c r="KBU2" s="8" t="s">
        <v>55</v>
      </c>
      <c r="KBV2" s="8" t="s">
        <v>55</v>
      </c>
      <c r="KBW2" s="8" t="s">
        <v>55</v>
      </c>
      <c r="KBX2" s="8" t="s">
        <v>55</v>
      </c>
      <c r="KBY2" s="8" t="s">
        <v>55</v>
      </c>
      <c r="KBZ2" s="8" t="s">
        <v>55</v>
      </c>
      <c r="KCA2" s="8" t="s">
        <v>55</v>
      </c>
      <c r="KCB2" s="8" t="s">
        <v>55</v>
      </c>
      <c r="KCC2" s="8" t="s">
        <v>55</v>
      </c>
      <c r="KCD2" s="8" t="s">
        <v>55</v>
      </c>
      <c r="KCE2" s="8" t="s">
        <v>55</v>
      </c>
      <c r="KCF2" s="8" t="s">
        <v>55</v>
      </c>
      <c r="KCG2" s="8" t="s">
        <v>55</v>
      </c>
      <c r="KCH2" s="8" t="s">
        <v>55</v>
      </c>
      <c r="KCI2" s="8" t="s">
        <v>55</v>
      </c>
      <c r="KCJ2" s="8" t="s">
        <v>55</v>
      </c>
      <c r="KCK2" s="8" t="s">
        <v>55</v>
      </c>
      <c r="KCL2" s="8" t="s">
        <v>55</v>
      </c>
      <c r="KCM2" s="8" t="s">
        <v>55</v>
      </c>
      <c r="KCN2" s="8" t="s">
        <v>55</v>
      </c>
      <c r="KCO2" s="8" t="s">
        <v>55</v>
      </c>
      <c r="KCP2" s="8" t="s">
        <v>55</v>
      </c>
      <c r="KCQ2" s="8" t="s">
        <v>55</v>
      </c>
      <c r="KCR2" s="8" t="s">
        <v>55</v>
      </c>
      <c r="KCS2" s="8" t="s">
        <v>55</v>
      </c>
      <c r="KCT2" s="8" t="s">
        <v>55</v>
      </c>
      <c r="KCU2" s="8" t="s">
        <v>55</v>
      </c>
      <c r="KCV2" s="8" t="s">
        <v>55</v>
      </c>
      <c r="KCW2" s="8" t="s">
        <v>55</v>
      </c>
      <c r="KCX2" s="8" t="s">
        <v>55</v>
      </c>
      <c r="KCY2" s="8" t="s">
        <v>55</v>
      </c>
      <c r="KCZ2" s="8" t="s">
        <v>55</v>
      </c>
      <c r="KDA2" s="8" t="s">
        <v>55</v>
      </c>
      <c r="KDB2" s="8" t="s">
        <v>55</v>
      </c>
      <c r="KDC2" s="8" t="s">
        <v>55</v>
      </c>
      <c r="KDD2" s="8" t="s">
        <v>55</v>
      </c>
      <c r="KDE2" s="8" t="s">
        <v>55</v>
      </c>
      <c r="KDF2" s="8" t="s">
        <v>55</v>
      </c>
      <c r="KDG2" s="8" t="s">
        <v>55</v>
      </c>
      <c r="KDH2" s="8" t="s">
        <v>55</v>
      </c>
      <c r="KDI2" s="8" t="s">
        <v>55</v>
      </c>
      <c r="KDJ2" s="8" t="s">
        <v>55</v>
      </c>
      <c r="KDK2" s="8" t="s">
        <v>55</v>
      </c>
      <c r="KDL2" s="8" t="s">
        <v>55</v>
      </c>
      <c r="KDM2" s="8" t="s">
        <v>55</v>
      </c>
      <c r="KDN2" s="8" t="s">
        <v>55</v>
      </c>
      <c r="KDO2" s="8" t="s">
        <v>55</v>
      </c>
      <c r="KDP2" s="8" t="s">
        <v>55</v>
      </c>
      <c r="KDQ2" s="8" t="s">
        <v>55</v>
      </c>
      <c r="KDR2" s="8" t="s">
        <v>55</v>
      </c>
      <c r="KDS2" s="8" t="s">
        <v>55</v>
      </c>
      <c r="KDT2" s="8" t="s">
        <v>55</v>
      </c>
      <c r="KDU2" s="8" t="s">
        <v>55</v>
      </c>
      <c r="KDV2" s="8" t="s">
        <v>55</v>
      </c>
      <c r="KDW2" s="8" t="s">
        <v>55</v>
      </c>
      <c r="KDX2" s="8" t="s">
        <v>55</v>
      </c>
      <c r="KDY2" s="8" t="s">
        <v>55</v>
      </c>
      <c r="KDZ2" s="8" t="s">
        <v>55</v>
      </c>
      <c r="KEA2" s="8" t="s">
        <v>55</v>
      </c>
      <c r="KEB2" s="8" t="s">
        <v>55</v>
      </c>
      <c r="KEC2" s="8" t="s">
        <v>55</v>
      </c>
      <c r="KED2" s="8" t="s">
        <v>55</v>
      </c>
      <c r="KEE2" s="8" t="s">
        <v>55</v>
      </c>
      <c r="KEF2" s="8" t="s">
        <v>55</v>
      </c>
      <c r="KEG2" s="8" t="s">
        <v>55</v>
      </c>
      <c r="KEH2" s="8" t="s">
        <v>55</v>
      </c>
      <c r="KEI2" s="8" t="s">
        <v>55</v>
      </c>
      <c r="KEJ2" s="8" t="s">
        <v>55</v>
      </c>
      <c r="KEK2" s="8" t="s">
        <v>55</v>
      </c>
      <c r="KEL2" s="8" t="s">
        <v>55</v>
      </c>
      <c r="KEM2" s="8" t="s">
        <v>55</v>
      </c>
      <c r="KEN2" s="8" t="s">
        <v>55</v>
      </c>
      <c r="KEO2" s="8" t="s">
        <v>55</v>
      </c>
      <c r="KEP2" s="8" t="s">
        <v>55</v>
      </c>
      <c r="KEQ2" s="8" t="s">
        <v>55</v>
      </c>
      <c r="KER2" s="8" t="s">
        <v>55</v>
      </c>
      <c r="KES2" s="8" t="s">
        <v>55</v>
      </c>
      <c r="KET2" s="8" t="s">
        <v>55</v>
      </c>
      <c r="KEU2" s="8" t="s">
        <v>55</v>
      </c>
      <c r="KEV2" s="8" t="s">
        <v>55</v>
      </c>
      <c r="KEW2" s="8" t="s">
        <v>55</v>
      </c>
      <c r="KEX2" s="8" t="s">
        <v>55</v>
      </c>
      <c r="KEY2" s="8" t="s">
        <v>55</v>
      </c>
      <c r="KEZ2" s="8" t="s">
        <v>55</v>
      </c>
      <c r="KFA2" s="8" t="s">
        <v>55</v>
      </c>
      <c r="KFB2" s="8" t="s">
        <v>55</v>
      </c>
      <c r="KFC2" s="8" t="s">
        <v>55</v>
      </c>
      <c r="KFD2" s="8" t="s">
        <v>55</v>
      </c>
      <c r="KFE2" s="8" t="s">
        <v>55</v>
      </c>
      <c r="KFF2" s="8" t="s">
        <v>55</v>
      </c>
      <c r="KFG2" s="8" t="s">
        <v>55</v>
      </c>
      <c r="KFH2" s="8" t="s">
        <v>55</v>
      </c>
      <c r="KFI2" s="8" t="s">
        <v>55</v>
      </c>
      <c r="KFJ2" s="8" t="s">
        <v>55</v>
      </c>
      <c r="KFK2" s="8" t="s">
        <v>55</v>
      </c>
      <c r="KFL2" s="8" t="s">
        <v>55</v>
      </c>
      <c r="KFM2" s="8" t="s">
        <v>55</v>
      </c>
      <c r="KFN2" s="8" t="s">
        <v>55</v>
      </c>
      <c r="KFO2" s="8" t="s">
        <v>55</v>
      </c>
      <c r="KFP2" s="8" t="s">
        <v>55</v>
      </c>
      <c r="KFQ2" s="8" t="s">
        <v>55</v>
      </c>
      <c r="KFR2" s="8" t="s">
        <v>55</v>
      </c>
      <c r="KFS2" s="8" t="s">
        <v>55</v>
      </c>
      <c r="KFT2" s="8" t="s">
        <v>55</v>
      </c>
      <c r="KFU2" s="8" t="s">
        <v>55</v>
      </c>
      <c r="KFV2" s="8" t="s">
        <v>55</v>
      </c>
      <c r="KFW2" s="8" t="s">
        <v>55</v>
      </c>
      <c r="KFX2" s="8" t="s">
        <v>55</v>
      </c>
      <c r="KFY2" s="8" t="s">
        <v>55</v>
      </c>
      <c r="KFZ2" s="8" t="s">
        <v>55</v>
      </c>
      <c r="KGA2" s="8" t="s">
        <v>55</v>
      </c>
      <c r="KGB2" s="8" t="s">
        <v>55</v>
      </c>
      <c r="KGC2" s="8" t="s">
        <v>55</v>
      </c>
      <c r="KGD2" s="8" t="s">
        <v>55</v>
      </c>
      <c r="KGE2" s="8" t="s">
        <v>55</v>
      </c>
      <c r="KGF2" s="8" t="s">
        <v>55</v>
      </c>
      <c r="KGG2" s="8" t="s">
        <v>55</v>
      </c>
      <c r="KGH2" s="8" t="s">
        <v>55</v>
      </c>
      <c r="KGI2" s="8" t="s">
        <v>55</v>
      </c>
      <c r="KGJ2" s="8" t="s">
        <v>55</v>
      </c>
      <c r="KGK2" s="8" t="s">
        <v>55</v>
      </c>
      <c r="KGL2" s="8" t="s">
        <v>55</v>
      </c>
      <c r="KGM2" s="8" t="s">
        <v>55</v>
      </c>
      <c r="KGN2" s="8" t="s">
        <v>55</v>
      </c>
      <c r="KGO2" s="8" t="s">
        <v>55</v>
      </c>
      <c r="KGP2" s="8" t="s">
        <v>55</v>
      </c>
      <c r="KGQ2" s="8" t="s">
        <v>55</v>
      </c>
      <c r="KGR2" s="8" t="s">
        <v>55</v>
      </c>
      <c r="KGS2" s="8" t="s">
        <v>55</v>
      </c>
      <c r="KGT2" s="8" t="s">
        <v>55</v>
      </c>
      <c r="KGU2" s="8" t="s">
        <v>55</v>
      </c>
      <c r="KGV2" s="8" t="s">
        <v>55</v>
      </c>
      <c r="KGW2" s="8" t="s">
        <v>55</v>
      </c>
      <c r="KGX2" s="8" t="s">
        <v>55</v>
      </c>
      <c r="KGY2" s="8" t="s">
        <v>55</v>
      </c>
      <c r="KGZ2" s="8" t="s">
        <v>55</v>
      </c>
      <c r="KHA2" s="8" t="s">
        <v>55</v>
      </c>
      <c r="KHB2" s="8" t="s">
        <v>55</v>
      </c>
      <c r="KHC2" s="8" t="s">
        <v>55</v>
      </c>
      <c r="KHD2" s="8" t="s">
        <v>55</v>
      </c>
      <c r="KHE2" s="8" t="s">
        <v>55</v>
      </c>
      <c r="KHF2" s="8" t="s">
        <v>55</v>
      </c>
      <c r="KHG2" s="8" t="s">
        <v>55</v>
      </c>
      <c r="KHH2" s="8" t="s">
        <v>55</v>
      </c>
      <c r="KHI2" s="8" t="s">
        <v>55</v>
      </c>
      <c r="KHJ2" s="8" t="s">
        <v>55</v>
      </c>
      <c r="KHK2" s="8" t="s">
        <v>55</v>
      </c>
      <c r="KHL2" s="8" t="s">
        <v>55</v>
      </c>
      <c r="KHM2" s="8" t="s">
        <v>55</v>
      </c>
      <c r="KHN2" s="8" t="s">
        <v>55</v>
      </c>
      <c r="KHO2" s="8" t="s">
        <v>55</v>
      </c>
      <c r="KHP2" s="8" t="s">
        <v>55</v>
      </c>
      <c r="KHQ2" s="8" t="s">
        <v>55</v>
      </c>
      <c r="KHR2" s="8" t="s">
        <v>55</v>
      </c>
      <c r="KHS2" s="8" t="s">
        <v>55</v>
      </c>
      <c r="KHT2" s="8" t="s">
        <v>55</v>
      </c>
      <c r="KHU2" s="8" t="s">
        <v>55</v>
      </c>
      <c r="KHV2" s="8" t="s">
        <v>55</v>
      </c>
      <c r="KHW2" s="8" t="s">
        <v>55</v>
      </c>
      <c r="KHX2" s="8" t="s">
        <v>55</v>
      </c>
      <c r="KHY2" s="8" t="s">
        <v>55</v>
      </c>
      <c r="KHZ2" s="8" t="s">
        <v>55</v>
      </c>
      <c r="KIA2" s="8" t="s">
        <v>55</v>
      </c>
      <c r="KIB2" s="8" t="s">
        <v>55</v>
      </c>
      <c r="KIC2" s="8" t="s">
        <v>55</v>
      </c>
      <c r="KID2" s="8" t="s">
        <v>55</v>
      </c>
      <c r="KIE2" s="8" t="s">
        <v>55</v>
      </c>
      <c r="KIF2" s="8" t="s">
        <v>55</v>
      </c>
      <c r="KIG2" s="8" t="s">
        <v>55</v>
      </c>
      <c r="KIH2" s="8" t="s">
        <v>55</v>
      </c>
      <c r="KII2" s="8" t="s">
        <v>55</v>
      </c>
      <c r="KIJ2" s="8" t="s">
        <v>55</v>
      </c>
      <c r="KIK2" s="8" t="s">
        <v>55</v>
      </c>
      <c r="KIL2" s="8" t="s">
        <v>55</v>
      </c>
      <c r="KIM2" s="8" t="s">
        <v>55</v>
      </c>
      <c r="KIN2" s="8" t="s">
        <v>55</v>
      </c>
      <c r="KIO2" s="8" t="s">
        <v>55</v>
      </c>
      <c r="KIP2" s="8" t="s">
        <v>55</v>
      </c>
      <c r="KIQ2" s="8" t="s">
        <v>55</v>
      </c>
      <c r="KIR2" s="8" t="s">
        <v>55</v>
      </c>
      <c r="KIS2" s="8" t="s">
        <v>55</v>
      </c>
      <c r="KIT2" s="8" t="s">
        <v>55</v>
      </c>
      <c r="KIU2" s="8" t="s">
        <v>55</v>
      </c>
      <c r="KIV2" s="8" t="s">
        <v>55</v>
      </c>
      <c r="KIW2" s="8" t="s">
        <v>55</v>
      </c>
      <c r="KIX2" s="8" t="s">
        <v>55</v>
      </c>
      <c r="KIY2" s="8" t="s">
        <v>55</v>
      </c>
      <c r="KIZ2" s="8" t="s">
        <v>55</v>
      </c>
      <c r="KJA2" s="8" t="s">
        <v>55</v>
      </c>
      <c r="KJB2" s="8" t="s">
        <v>55</v>
      </c>
      <c r="KJC2" s="8" t="s">
        <v>55</v>
      </c>
      <c r="KJD2" s="8" t="s">
        <v>55</v>
      </c>
      <c r="KJE2" s="8" t="s">
        <v>55</v>
      </c>
      <c r="KJF2" s="8" t="s">
        <v>55</v>
      </c>
      <c r="KJG2" s="8" t="s">
        <v>55</v>
      </c>
      <c r="KJH2" s="8" t="s">
        <v>55</v>
      </c>
      <c r="KJI2" s="8" t="s">
        <v>55</v>
      </c>
      <c r="KJJ2" s="8" t="s">
        <v>55</v>
      </c>
      <c r="KJK2" s="8" t="s">
        <v>55</v>
      </c>
      <c r="KJL2" s="8" t="s">
        <v>55</v>
      </c>
      <c r="KJM2" s="8" t="s">
        <v>55</v>
      </c>
      <c r="KJN2" s="8" t="s">
        <v>55</v>
      </c>
      <c r="KJO2" s="8" t="s">
        <v>55</v>
      </c>
      <c r="KJP2" s="8" t="s">
        <v>55</v>
      </c>
      <c r="KJQ2" s="8" t="s">
        <v>55</v>
      </c>
      <c r="KJR2" s="8" t="s">
        <v>55</v>
      </c>
      <c r="KJS2" s="8" t="s">
        <v>55</v>
      </c>
      <c r="KJT2" s="8" t="s">
        <v>55</v>
      </c>
      <c r="KJU2" s="8" t="s">
        <v>55</v>
      </c>
      <c r="KJV2" s="8" t="s">
        <v>55</v>
      </c>
      <c r="KJW2" s="8" t="s">
        <v>55</v>
      </c>
      <c r="KJX2" s="8" t="s">
        <v>55</v>
      </c>
      <c r="KJY2" s="8" t="s">
        <v>55</v>
      </c>
      <c r="KJZ2" s="8" t="s">
        <v>55</v>
      </c>
      <c r="KKA2" s="8" t="s">
        <v>55</v>
      </c>
      <c r="KKB2" s="8" t="s">
        <v>55</v>
      </c>
      <c r="KKC2" s="8" t="s">
        <v>55</v>
      </c>
      <c r="KKD2" s="8" t="s">
        <v>55</v>
      </c>
      <c r="KKE2" s="8" t="s">
        <v>55</v>
      </c>
      <c r="KKF2" s="8" t="s">
        <v>55</v>
      </c>
      <c r="KKG2" s="8" t="s">
        <v>55</v>
      </c>
      <c r="KKH2" s="8" t="s">
        <v>55</v>
      </c>
      <c r="KKI2" s="8" t="s">
        <v>55</v>
      </c>
      <c r="KKJ2" s="8" t="s">
        <v>55</v>
      </c>
      <c r="KKK2" s="8" t="s">
        <v>55</v>
      </c>
      <c r="KKL2" s="8" t="s">
        <v>55</v>
      </c>
      <c r="KKM2" s="8" t="s">
        <v>55</v>
      </c>
      <c r="KKN2" s="8" t="s">
        <v>55</v>
      </c>
      <c r="KKO2" s="8" t="s">
        <v>55</v>
      </c>
      <c r="KKP2" s="8" t="s">
        <v>55</v>
      </c>
      <c r="KKQ2" s="8" t="s">
        <v>55</v>
      </c>
      <c r="KKR2" s="8" t="s">
        <v>55</v>
      </c>
      <c r="KKS2" s="8" t="s">
        <v>55</v>
      </c>
      <c r="KKT2" s="8" t="s">
        <v>55</v>
      </c>
      <c r="KKU2" s="8" t="s">
        <v>55</v>
      </c>
      <c r="KKV2" s="8" t="s">
        <v>55</v>
      </c>
      <c r="KKW2" s="8" t="s">
        <v>55</v>
      </c>
      <c r="KKX2" s="8" t="s">
        <v>55</v>
      </c>
      <c r="KKY2" s="8" t="s">
        <v>55</v>
      </c>
      <c r="KKZ2" s="8" t="s">
        <v>55</v>
      </c>
      <c r="KLA2" s="8" t="s">
        <v>55</v>
      </c>
      <c r="KLB2" s="8" t="s">
        <v>55</v>
      </c>
      <c r="KLC2" s="8" t="s">
        <v>55</v>
      </c>
      <c r="KLD2" s="8" t="s">
        <v>55</v>
      </c>
      <c r="KLE2" s="8" t="s">
        <v>55</v>
      </c>
      <c r="KLF2" s="8" t="s">
        <v>55</v>
      </c>
      <c r="KLG2" s="8" t="s">
        <v>55</v>
      </c>
      <c r="KLH2" s="8" t="s">
        <v>55</v>
      </c>
      <c r="KLI2" s="8" t="s">
        <v>55</v>
      </c>
      <c r="KLJ2" s="8" t="s">
        <v>55</v>
      </c>
      <c r="KLK2" s="8" t="s">
        <v>55</v>
      </c>
      <c r="KLL2" s="8" t="s">
        <v>55</v>
      </c>
      <c r="KLM2" s="8" t="s">
        <v>55</v>
      </c>
      <c r="KLN2" s="8" t="s">
        <v>55</v>
      </c>
      <c r="KLO2" s="8" t="s">
        <v>55</v>
      </c>
      <c r="KLP2" s="8" t="s">
        <v>55</v>
      </c>
      <c r="KLQ2" s="8" t="s">
        <v>55</v>
      </c>
      <c r="KLR2" s="8" t="s">
        <v>55</v>
      </c>
      <c r="KLS2" s="8" t="s">
        <v>55</v>
      </c>
      <c r="KLT2" s="8" t="s">
        <v>55</v>
      </c>
      <c r="KLU2" s="8" t="s">
        <v>55</v>
      </c>
      <c r="KLV2" s="8" t="s">
        <v>55</v>
      </c>
      <c r="KLW2" s="8" t="s">
        <v>55</v>
      </c>
      <c r="KLX2" s="8" t="s">
        <v>55</v>
      </c>
      <c r="KLY2" s="8" t="s">
        <v>55</v>
      </c>
      <c r="KLZ2" s="8" t="s">
        <v>55</v>
      </c>
      <c r="KMA2" s="8" t="s">
        <v>55</v>
      </c>
      <c r="KMB2" s="8" t="s">
        <v>55</v>
      </c>
      <c r="KMC2" s="8" t="s">
        <v>55</v>
      </c>
      <c r="KMD2" s="8" t="s">
        <v>55</v>
      </c>
      <c r="KME2" s="8" t="s">
        <v>55</v>
      </c>
      <c r="KMF2" s="8" t="s">
        <v>55</v>
      </c>
      <c r="KMG2" s="8" t="s">
        <v>55</v>
      </c>
      <c r="KMH2" s="8" t="s">
        <v>55</v>
      </c>
      <c r="KMI2" s="8" t="s">
        <v>55</v>
      </c>
      <c r="KMJ2" s="8" t="s">
        <v>55</v>
      </c>
      <c r="KMK2" s="8" t="s">
        <v>55</v>
      </c>
      <c r="KML2" s="8" t="s">
        <v>55</v>
      </c>
      <c r="KMM2" s="8" t="s">
        <v>55</v>
      </c>
      <c r="KMN2" s="8" t="s">
        <v>55</v>
      </c>
      <c r="KMO2" s="8" t="s">
        <v>55</v>
      </c>
      <c r="KMP2" s="8" t="s">
        <v>55</v>
      </c>
      <c r="KMQ2" s="8" t="s">
        <v>55</v>
      </c>
      <c r="KMR2" s="8" t="s">
        <v>55</v>
      </c>
      <c r="KMS2" s="8" t="s">
        <v>55</v>
      </c>
      <c r="KMT2" s="8" t="s">
        <v>55</v>
      </c>
      <c r="KMU2" s="8" t="s">
        <v>55</v>
      </c>
      <c r="KMV2" s="8" t="s">
        <v>55</v>
      </c>
      <c r="KMW2" s="8" t="s">
        <v>55</v>
      </c>
      <c r="KMX2" s="8" t="s">
        <v>55</v>
      </c>
      <c r="KMY2" s="8" t="s">
        <v>55</v>
      </c>
      <c r="KMZ2" s="8" t="s">
        <v>55</v>
      </c>
      <c r="KNA2" s="8" t="s">
        <v>55</v>
      </c>
      <c r="KNB2" s="8" t="s">
        <v>55</v>
      </c>
      <c r="KNC2" s="8" t="s">
        <v>55</v>
      </c>
      <c r="KND2" s="8" t="s">
        <v>55</v>
      </c>
      <c r="KNE2" s="8" t="s">
        <v>55</v>
      </c>
      <c r="KNF2" s="8" t="s">
        <v>55</v>
      </c>
      <c r="KNG2" s="8" t="s">
        <v>55</v>
      </c>
      <c r="KNH2" s="8" t="s">
        <v>55</v>
      </c>
      <c r="KNI2" s="8" t="s">
        <v>55</v>
      </c>
      <c r="KNJ2" s="8" t="s">
        <v>55</v>
      </c>
      <c r="KNK2" s="8" t="s">
        <v>55</v>
      </c>
      <c r="KNL2" s="8" t="s">
        <v>55</v>
      </c>
      <c r="KNM2" s="8" t="s">
        <v>55</v>
      </c>
      <c r="KNN2" s="8" t="s">
        <v>55</v>
      </c>
      <c r="KNO2" s="8" t="s">
        <v>55</v>
      </c>
      <c r="KNP2" s="8" t="s">
        <v>55</v>
      </c>
      <c r="KNQ2" s="8" t="s">
        <v>55</v>
      </c>
      <c r="KNR2" s="8" t="s">
        <v>55</v>
      </c>
      <c r="KNS2" s="8" t="s">
        <v>55</v>
      </c>
      <c r="KNT2" s="8" t="s">
        <v>55</v>
      </c>
      <c r="KNU2" s="8" t="s">
        <v>55</v>
      </c>
      <c r="KNV2" s="8" t="s">
        <v>55</v>
      </c>
      <c r="KNW2" s="8" t="s">
        <v>55</v>
      </c>
      <c r="KNX2" s="8" t="s">
        <v>55</v>
      </c>
      <c r="KNY2" s="8" t="s">
        <v>55</v>
      </c>
      <c r="KNZ2" s="8" t="s">
        <v>55</v>
      </c>
      <c r="KOA2" s="8" t="s">
        <v>55</v>
      </c>
      <c r="KOB2" s="8" t="s">
        <v>55</v>
      </c>
      <c r="KOC2" s="8" t="s">
        <v>55</v>
      </c>
      <c r="KOD2" s="8" t="s">
        <v>55</v>
      </c>
      <c r="KOE2" s="8" t="s">
        <v>55</v>
      </c>
      <c r="KOF2" s="8" t="s">
        <v>55</v>
      </c>
      <c r="KOG2" s="8" t="s">
        <v>55</v>
      </c>
      <c r="KOH2" s="8" t="s">
        <v>55</v>
      </c>
      <c r="KOI2" s="8" t="s">
        <v>55</v>
      </c>
      <c r="KOJ2" s="8" t="s">
        <v>55</v>
      </c>
      <c r="KOK2" s="8" t="s">
        <v>55</v>
      </c>
      <c r="KOL2" s="8" t="s">
        <v>55</v>
      </c>
      <c r="KOM2" s="8" t="s">
        <v>55</v>
      </c>
      <c r="KON2" s="8" t="s">
        <v>55</v>
      </c>
      <c r="KOO2" s="8" t="s">
        <v>55</v>
      </c>
      <c r="KOP2" s="8" t="s">
        <v>55</v>
      </c>
      <c r="KOQ2" s="8" t="s">
        <v>55</v>
      </c>
      <c r="KOR2" s="8" t="s">
        <v>55</v>
      </c>
      <c r="KOS2" s="8" t="s">
        <v>55</v>
      </c>
      <c r="KOT2" s="8" t="s">
        <v>55</v>
      </c>
      <c r="KOU2" s="8" t="s">
        <v>55</v>
      </c>
      <c r="KOV2" s="8" t="s">
        <v>55</v>
      </c>
      <c r="KOW2" s="8" t="s">
        <v>55</v>
      </c>
      <c r="KOX2" s="8" t="s">
        <v>55</v>
      </c>
      <c r="KOY2" s="8" t="s">
        <v>55</v>
      </c>
      <c r="KOZ2" s="8" t="s">
        <v>55</v>
      </c>
      <c r="KPA2" s="8" t="s">
        <v>55</v>
      </c>
      <c r="KPB2" s="8" t="s">
        <v>55</v>
      </c>
      <c r="KPC2" s="8" t="s">
        <v>55</v>
      </c>
      <c r="KPD2" s="8" t="s">
        <v>55</v>
      </c>
      <c r="KPE2" s="8" t="s">
        <v>55</v>
      </c>
      <c r="KPF2" s="8" t="s">
        <v>55</v>
      </c>
      <c r="KPG2" s="8" t="s">
        <v>55</v>
      </c>
      <c r="KPH2" s="8" t="s">
        <v>55</v>
      </c>
      <c r="KPI2" s="8" t="s">
        <v>55</v>
      </c>
      <c r="KPJ2" s="8" t="s">
        <v>55</v>
      </c>
      <c r="KPK2" s="8" t="s">
        <v>55</v>
      </c>
      <c r="KPL2" s="8" t="s">
        <v>55</v>
      </c>
      <c r="KPM2" s="8" t="s">
        <v>55</v>
      </c>
      <c r="KPN2" s="8" t="s">
        <v>55</v>
      </c>
      <c r="KPO2" s="8" t="s">
        <v>55</v>
      </c>
      <c r="KPP2" s="8" t="s">
        <v>55</v>
      </c>
      <c r="KPQ2" s="8" t="s">
        <v>55</v>
      </c>
      <c r="KPR2" s="8" t="s">
        <v>55</v>
      </c>
      <c r="KPS2" s="8" t="s">
        <v>55</v>
      </c>
      <c r="KPT2" s="8" t="s">
        <v>55</v>
      </c>
      <c r="KPU2" s="8" t="s">
        <v>55</v>
      </c>
      <c r="KPV2" s="8" t="s">
        <v>55</v>
      </c>
      <c r="KPW2" s="8" t="s">
        <v>55</v>
      </c>
      <c r="KPX2" s="8" t="s">
        <v>55</v>
      </c>
      <c r="KPY2" s="8" t="s">
        <v>55</v>
      </c>
      <c r="KPZ2" s="8" t="s">
        <v>55</v>
      </c>
      <c r="KQA2" s="8" t="s">
        <v>55</v>
      </c>
      <c r="KQB2" s="8" t="s">
        <v>55</v>
      </c>
      <c r="KQC2" s="8" t="s">
        <v>55</v>
      </c>
      <c r="KQD2" s="8" t="s">
        <v>55</v>
      </c>
      <c r="KQE2" s="8" t="s">
        <v>55</v>
      </c>
      <c r="KQF2" s="8" t="s">
        <v>55</v>
      </c>
      <c r="KQG2" s="8" t="s">
        <v>55</v>
      </c>
      <c r="KQH2" s="8" t="s">
        <v>55</v>
      </c>
      <c r="KQI2" s="8" t="s">
        <v>55</v>
      </c>
      <c r="KQJ2" s="8" t="s">
        <v>55</v>
      </c>
      <c r="KQK2" s="8" t="s">
        <v>55</v>
      </c>
      <c r="KQL2" s="8" t="s">
        <v>55</v>
      </c>
      <c r="KQM2" s="8" t="s">
        <v>55</v>
      </c>
      <c r="KQN2" s="8" t="s">
        <v>55</v>
      </c>
      <c r="KQO2" s="8" t="s">
        <v>55</v>
      </c>
      <c r="KQP2" s="8" t="s">
        <v>55</v>
      </c>
      <c r="KQQ2" s="8" t="s">
        <v>55</v>
      </c>
      <c r="KQR2" s="8" t="s">
        <v>55</v>
      </c>
      <c r="KQS2" s="8" t="s">
        <v>55</v>
      </c>
      <c r="KQT2" s="8" t="s">
        <v>55</v>
      </c>
      <c r="KQU2" s="8" t="s">
        <v>55</v>
      </c>
      <c r="KQV2" s="8" t="s">
        <v>55</v>
      </c>
      <c r="KQW2" s="8" t="s">
        <v>55</v>
      </c>
      <c r="KQX2" s="8" t="s">
        <v>55</v>
      </c>
      <c r="KQY2" s="8" t="s">
        <v>55</v>
      </c>
      <c r="KQZ2" s="8" t="s">
        <v>55</v>
      </c>
      <c r="KRA2" s="8" t="s">
        <v>55</v>
      </c>
      <c r="KRB2" s="8" t="s">
        <v>55</v>
      </c>
      <c r="KRC2" s="8" t="s">
        <v>55</v>
      </c>
      <c r="KRD2" s="8" t="s">
        <v>55</v>
      </c>
      <c r="KRE2" s="8" t="s">
        <v>55</v>
      </c>
      <c r="KRF2" s="8" t="s">
        <v>55</v>
      </c>
      <c r="KRG2" s="8" t="s">
        <v>55</v>
      </c>
      <c r="KRH2" s="8" t="s">
        <v>55</v>
      </c>
      <c r="KRI2" s="8" t="s">
        <v>55</v>
      </c>
      <c r="KRJ2" s="8" t="s">
        <v>55</v>
      </c>
      <c r="KRK2" s="8" t="s">
        <v>55</v>
      </c>
      <c r="KRL2" s="8" t="s">
        <v>55</v>
      </c>
      <c r="KRM2" s="8" t="s">
        <v>55</v>
      </c>
      <c r="KRN2" s="8" t="s">
        <v>55</v>
      </c>
      <c r="KRO2" s="8" t="s">
        <v>55</v>
      </c>
      <c r="KRP2" s="8" t="s">
        <v>55</v>
      </c>
      <c r="KRQ2" s="8" t="s">
        <v>55</v>
      </c>
      <c r="KRR2" s="8" t="s">
        <v>55</v>
      </c>
      <c r="KRS2" s="8" t="s">
        <v>55</v>
      </c>
      <c r="KRT2" s="8" t="s">
        <v>55</v>
      </c>
      <c r="KRU2" s="8" t="s">
        <v>55</v>
      </c>
      <c r="KRV2" s="8" t="s">
        <v>55</v>
      </c>
      <c r="KRW2" s="8" t="s">
        <v>55</v>
      </c>
      <c r="KRX2" s="8" t="s">
        <v>55</v>
      </c>
      <c r="KRY2" s="8" t="s">
        <v>55</v>
      </c>
      <c r="KRZ2" s="8" t="s">
        <v>55</v>
      </c>
      <c r="KSA2" s="8" t="s">
        <v>55</v>
      </c>
      <c r="KSB2" s="8" t="s">
        <v>55</v>
      </c>
      <c r="KSC2" s="8" t="s">
        <v>55</v>
      </c>
      <c r="KSD2" s="8" t="s">
        <v>55</v>
      </c>
      <c r="KSE2" s="8" t="s">
        <v>55</v>
      </c>
      <c r="KSF2" s="8" t="s">
        <v>55</v>
      </c>
      <c r="KSG2" s="8" t="s">
        <v>55</v>
      </c>
      <c r="KSH2" s="8" t="s">
        <v>55</v>
      </c>
      <c r="KSI2" s="8" t="s">
        <v>55</v>
      </c>
      <c r="KSJ2" s="8" t="s">
        <v>55</v>
      </c>
      <c r="KSK2" s="8" t="s">
        <v>55</v>
      </c>
      <c r="KSL2" s="8" t="s">
        <v>55</v>
      </c>
      <c r="KSM2" s="8" t="s">
        <v>55</v>
      </c>
      <c r="KSN2" s="8" t="s">
        <v>55</v>
      </c>
      <c r="KSO2" s="8" t="s">
        <v>55</v>
      </c>
      <c r="KSP2" s="8" t="s">
        <v>55</v>
      </c>
      <c r="KSQ2" s="8" t="s">
        <v>55</v>
      </c>
      <c r="KSR2" s="8" t="s">
        <v>55</v>
      </c>
      <c r="KSS2" s="8" t="s">
        <v>55</v>
      </c>
      <c r="KST2" s="8" t="s">
        <v>55</v>
      </c>
      <c r="KSU2" s="8" t="s">
        <v>55</v>
      </c>
      <c r="KSV2" s="8" t="s">
        <v>55</v>
      </c>
      <c r="KSW2" s="8" t="s">
        <v>55</v>
      </c>
      <c r="KSX2" s="8" t="s">
        <v>55</v>
      </c>
      <c r="KSY2" s="8" t="s">
        <v>55</v>
      </c>
      <c r="KSZ2" s="8" t="s">
        <v>55</v>
      </c>
      <c r="KTA2" s="8" t="s">
        <v>55</v>
      </c>
      <c r="KTB2" s="8" t="s">
        <v>55</v>
      </c>
      <c r="KTC2" s="8" t="s">
        <v>55</v>
      </c>
      <c r="KTD2" s="8" t="s">
        <v>55</v>
      </c>
      <c r="KTE2" s="8" t="s">
        <v>55</v>
      </c>
      <c r="KTF2" s="8" t="s">
        <v>55</v>
      </c>
      <c r="KTG2" s="8" t="s">
        <v>55</v>
      </c>
      <c r="KTH2" s="8" t="s">
        <v>55</v>
      </c>
      <c r="KTI2" s="8" t="s">
        <v>55</v>
      </c>
      <c r="KTJ2" s="8" t="s">
        <v>55</v>
      </c>
      <c r="KTK2" s="8" t="s">
        <v>55</v>
      </c>
      <c r="KTL2" s="8" t="s">
        <v>55</v>
      </c>
      <c r="KTM2" s="8" t="s">
        <v>55</v>
      </c>
      <c r="KTN2" s="8" t="s">
        <v>55</v>
      </c>
      <c r="KTO2" s="8" t="s">
        <v>55</v>
      </c>
      <c r="KTP2" s="8" t="s">
        <v>55</v>
      </c>
      <c r="KTQ2" s="8" t="s">
        <v>55</v>
      </c>
      <c r="KTR2" s="8" t="s">
        <v>55</v>
      </c>
      <c r="KTS2" s="8" t="s">
        <v>55</v>
      </c>
      <c r="KTT2" s="8" t="s">
        <v>55</v>
      </c>
      <c r="KTU2" s="8" t="s">
        <v>55</v>
      </c>
      <c r="KTV2" s="8" t="s">
        <v>55</v>
      </c>
      <c r="KTW2" s="8" t="s">
        <v>55</v>
      </c>
      <c r="KTX2" s="8" t="s">
        <v>55</v>
      </c>
      <c r="KTY2" s="8" t="s">
        <v>55</v>
      </c>
      <c r="KTZ2" s="8" t="s">
        <v>55</v>
      </c>
      <c r="KUA2" s="8" t="s">
        <v>55</v>
      </c>
      <c r="KUB2" s="8" t="s">
        <v>55</v>
      </c>
      <c r="KUC2" s="8" t="s">
        <v>55</v>
      </c>
      <c r="KUD2" s="8" t="s">
        <v>55</v>
      </c>
      <c r="KUE2" s="8" t="s">
        <v>55</v>
      </c>
      <c r="KUF2" s="8" t="s">
        <v>55</v>
      </c>
      <c r="KUG2" s="8" t="s">
        <v>55</v>
      </c>
      <c r="KUH2" s="8" t="s">
        <v>55</v>
      </c>
      <c r="KUI2" s="8" t="s">
        <v>55</v>
      </c>
      <c r="KUJ2" s="8" t="s">
        <v>55</v>
      </c>
      <c r="KUK2" s="8" t="s">
        <v>55</v>
      </c>
      <c r="KUL2" s="8" t="s">
        <v>55</v>
      </c>
      <c r="KUM2" s="8" t="s">
        <v>55</v>
      </c>
      <c r="KUN2" s="8" t="s">
        <v>55</v>
      </c>
      <c r="KUO2" s="8" t="s">
        <v>55</v>
      </c>
      <c r="KUP2" s="8" t="s">
        <v>55</v>
      </c>
      <c r="KUQ2" s="8" t="s">
        <v>55</v>
      </c>
      <c r="KUR2" s="8" t="s">
        <v>55</v>
      </c>
      <c r="KUS2" s="8" t="s">
        <v>55</v>
      </c>
      <c r="KUT2" s="8" t="s">
        <v>55</v>
      </c>
      <c r="KUU2" s="8" t="s">
        <v>55</v>
      </c>
      <c r="KUV2" s="8" t="s">
        <v>55</v>
      </c>
      <c r="KUW2" s="8" t="s">
        <v>55</v>
      </c>
      <c r="KUX2" s="8" t="s">
        <v>55</v>
      </c>
      <c r="KUY2" s="8" t="s">
        <v>55</v>
      </c>
      <c r="KUZ2" s="8" t="s">
        <v>55</v>
      </c>
      <c r="KVA2" s="8" t="s">
        <v>55</v>
      </c>
      <c r="KVB2" s="8" t="s">
        <v>55</v>
      </c>
      <c r="KVC2" s="8" t="s">
        <v>55</v>
      </c>
      <c r="KVD2" s="8" t="s">
        <v>55</v>
      </c>
      <c r="KVE2" s="8" t="s">
        <v>55</v>
      </c>
      <c r="KVF2" s="8" t="s">
        <v>55</v>
      </c>
      <c r="KVG2" s="8" t="s">
        <v>55</v>
      </c>
      <c r="KVH2" s="8" t="s">
        <v>55</v>
      </c>
      <c r="KVI2" s="8" t="s">
        <v>55</v>
      </c>
      <c r="KVJ2" s="8" t="s">
        <v>55</v>
      </c>
      <c r="KVK2" s="8" t="s">
        <v>55</v>
      </c>
      <c r="KVL2" s="8" t="s">
        <v>55</v>
      </c>
      <c r="KVM2" s="8" t="s">
        <v>55</v>
      </c>
      <c r="KVN2" s="8" t="s">
        <v>55</v>
      </c>
      <c r="KVO2" s="8" t="s">
        <v>55</v>
      </c>
      <c r="KVP2" s="8" t="s">
        <v>55</v>
      </c>
      <c r="KVQ2" s="8" t="s">
        <v>55</v>
      </c>
      <c r="KVR2" s="8" t="s">
        <v>55</v>
      </c>
      <c r="KVS2" s="8" t="s">
        <v>55</v>
      </c>
      <c r="KVT2" s="8" t="s">
        <v>55</v>
      </c>
      <c r="KVU2" s="8" t="s">
        <v>55</v>
      </c>
      <c r="KVV2" s="8" t="s">
        <v>55</v>
      </c>
      <c r="KVW2" s="8" t="s">
        <v>55</v>
      </c>
      <c r="KVX2" s="8" t="s">
        <v>55</v>
      </c>
      <c r="KVY2" s="8" t="s">
        <v>55</v>
      </c>
      <c r="KVZ2" s="8" t="s">
        <v>55</v>
      </c>
      <c r="KWA2" s="8" t="s">
        <v>55</v>
      </c>
      <c r="KWB2" s="8" t="s">
        <v>55</v>
      </c>
      <c r="KWC2" s="8" t="s">
        <v>55</v>
      </c>
      <c r="KWD2" s="8" t="s">
        <v>55</v>
      </c>
      <c r="KWE2" s="8" t="s">
        <v>55</v>
      </c>
      <c r="KWF2" s="8" t="s">
        <v>55</v>
      </c>
      <c r="KWG2" s="8" t="s">
        <v>55</v>
      </c>
      <c r="KWH2" s="8" t="s">
        <v>55</v>
      </c>
      <c r="KWI2" s="8" t="s">
        <v>55</v>
      </c>
      <c r="KWJ2" s="8" t="s">
        <v>55</v>
      </c>
      <c r="KWK2" s="8" t="s">
        <v>55</v>
      </c>
      <c r="KWL2" s="8" t="s">
        <v>55</v>
      </c>
      <c r="KWM2" s="8" t="s">
        <v>55</v>
      </c>
      <c r="KWN2" s="8" t="s">
        <v>55</v>
      </c>
      <c r="KWO2" s="8" t="s">
        <v>55</v>
      </c>
      <c r="KWP2" s="8" t="s">
        <v>55</v>
      </c>
      <c r="KWQ2" s="8" t="s">
        <v>55</v>
      </c>
      <c r="KWR2" s="8" t="s">
        <v>55</v>
      </c>
      <c r="KWS2" s="8" t="s">
        <v>55</v>
      </c>
      <c r="KWT2" s="8" t="s">
        <v>55</v>
      </c>
      <c r="KWU2" s="8" t="s">
        <v>55</v>
      </c>
      <c r="KWV2" s="8" t="s">
        <v>55</v>
      </c>
      <c r="KWW2" s="8" t="s">
        <v>55</v>
      </c>
      <c r="KWX2" s="8" t="s">
        <v>55</v>
      </c>
      <c r="KWY2" s="8" t="s">
        <v>55</v>
      </c>
      <c r="KWZ2" s="8" t="s">
        <v>55</v>
      </c>
      <c r="KXA2" s="8" t="s">
        <v>55</v>
      </c>
      <c r="KXB2" s="8" t="s">
        <v>55</v>
      </c>
      <c r="KXC2" s="8" t="s">
        <v>55</v>
      </c>
      <c r="KXD2" s="8" t="s">
        <v>55</v>
      </c>
      <c r="KXE2" s="8" t="s">
        <v>55</v>
      </c>
      <c r="KXF2" s="8" t="s">
        <v>55</v>
      </c>
      <c r="KXG2" s="8" t="s">
        <v>55</v>
      </c>
      <c r="KXH2" s="8" t="s">
        <v>55</v>
      </c>
      <c r="KXI2" s="8" t="s">
        <v>55</v>
      </c>
      <c r="KXJ2" s="8" t="s">
        <v>55</v>
      </c>
      <c r="KXK2" s="8" t="s">
        <v>55</v>
      </c>
      <c r="KXL2" s="8" t="s">
        <v>55</v>
      </c>
      <c r="KXM2" s="8" t="s">
        <v>55</v>
      </c>
      <c r="KXN2" s="8" t="s">
        <v>55</v>
      </c>
      <c r="KXO2" s="8" t="s">
        <v>55</v>
      </c>
      <c r="KXP2" s="8" t="s">
        <v>55</v>
      </c>
      <c r="KXQ2" s="8" t="s">
        <v>55</v>
      </c>
      <c r="KXR2" s="8" t="s">
        <v>55</v>
      </c>
      <c r="KXS2" s="8" t="s">
        <v>55</v>
      </c>
      <c r="KXT2" s="8" t="s">
        <v>55</v>
      </c>
      <c r="KXU2" s="8" t="s">
        <v>55</v>
      </c>
      <c r="KXV2" s="8" t="s">
        <v>55</v>
      </c>
      <c r="KXW2" s="8" t="s">
        <v>55</v>
      </c>
      <c r="KXX2" s="8" t="s">
        <v>55</v>
      </c>
      <c r="KXY2" s="8" t="s">
        <v>55</v>
      </c>
      <c r="KXZ2" s="8" t="s">
        <v>55</v>
      </c>
      <c r="KYA2" s="8" t="s">
        <v>55</v>
      </c>
      <c r="KYB2" s="8" t="s">
        <v>55</v>
      </c>
      <c r="KYC2" s="8" t="s">
        <v>55</v>
      </c>
      <c r="KYD2" s="8" t="s">
        <v>55</v>
      </c>
      <c r="KYE2" s="8" t="s">
        <v>55</v>
      </c>
      <c r="KYF2" s="8" t="s">
        <v>55</v>
      </c>
      <c r="KYG2" s="8" t="s">
        <v>55</v>
      </c>
      <c r="KYH2" s="8" t="s">
        <v>55</v>
      </c>
      <c r="KYI2" s="8" t="s">
        <v>55</v>
      </c>
      <c r="KYJ2" s="8" t="s">
        <v>55</v>
      </c>
      <c r="KYK2" s="8" t="s">
        <v>55</v>
      </c>
      <c r="KYL2" s="8" t="s">
        <v>55</v>
      </c>
      <c r="KYM2" s="8" t="s">
        <v>55</v>
      </c>
      <c r="KYN2" s="8" t="s">
        <v>55</v>
      </c>
      <c r="KYO2" s="8" t="s">
        <v>55</v>
      </c>
      <c r="KYP2" s="8" t="s">
        <v>55</v>
      </c>
      <c r="KYQ2" s="8" t="s">
        <v>55</v>
      </c>
      <c r="KYR2" s="8" t="s">
        <v>55</v>
      </c>
      <c r="KYS2" s="8" t="s">
        <v>55</v>
      </c>
      <c r="KYT2" s="8" t="s">
        <v>55</v>
      </c>
      <c r="KYU2" s="8" t="s">
        <v>55</v>
      </c>
      <c r="KYV2" s="8" t="s">
        <v>55</v>
      </c>
      <c r="KYW2" s="8" t="s">
        <v>55</v>
      </c>
      <c r="KYX2" s="8" t="s">
        <v>55</v>
      </c>
      <c r="KYY2" s="8" t="s">
        <v>55</v>
      </c>
      <c r="KYZ2" s="8" t="s">
        <v>55</v>
      </c>
      <c r="KZA2" s="8" t="s">
        <v>55</v>
      </c>
      <c r="KZB2" s="8" t="s">
        <v>55</v>
      </c>
      <c r="KZC2" s="8" t="s">
        <v>55</v>
      </c>
      <c r="KZD2" s="8" t="s">
        <v>55</v>
      </c>
      <c r="KZE2" s="8" t="s">
        <v>55</v>
      </c>
      <c r="KZF2" s="8" t="s">
        <v>55</v>
      </c>
      <c r="KZG2" s="8" t="s">
        <v>55</v>
      </c>
      <c r="KZH2" s="8" t="s">
        <v>55</v>
      </c>
      <c r="KZI2" s="8" t="s">
        <v>55</v>
      </c>
      <c r="KZJ2" s="8" t="s">
        <v>55</v>
      </c>
      <c r="KZK2" s="8" t="s">
        <v>55</v>
      </c>
      <c r="KZL2" s="8" t="s">
        <v>55</v>
      </c>
      <c r="KZM2" s="8" t="s">
        <v>55</v>
      </c>
      <c r="KZN2" s="8" t="s">
        <v>55</v>
      </c>
      <c r="KZO2" s="8" t="s">
        <v>55</v>
      </c>
      <c r="KZP2" s="8" t="s">
        <v>55</v>
      </c>
      <c r="KZQ2" s="8" t="s">
        <v>55</v>
      </c>
      <c r="KZR2" s="8" t="s">
        <v>55</v>
      </c>
      <c r="KZS2" s="8" t="s">
        <v>55</v>
      </c>
      <c r="KZT2" s="8" t="s">
        <v>55</v>
      </c>
      <c r="KZU2" s="8" t="s">
        <v>55</v>
      </c>
      <c r="KZV2" s="8" t="s">
        <v>55</v>
      </c>
      <c r="KZW2" s="8" t="s">
        <v>55</v>
      </c>
      <c r="KZX2" s="8" t="s">
        <v>55</v>
      </c>
      <c r="KZY2" s="8" t="s">
        <v>55</v>
      </c>
      <c r="KZZ2" s="8" t="s">
        <v>55</v>
      </c>
      <c r="LAA2" s="8" t="s">
        <v>55</v>
      </c>
      <c r="LAB2" s="8" t="s">
        <v>55</v>
      </c>
      <c r="LAC2" s="8" t="s">
        <v>55</v>
      </c>
      <c r="LAD2" s="8" t="s">
        <v>55</v>
      </c>
      <c r="LAE2" s="8" t="s">
        <v>55</v>
      </c>
      <c r="LAF2" s="8" t="s">
        <v>55</v>
      </c>
      <c r="LAG2" s="8" t="s">
        <v>55</v>
      </c>
      <c r="LAH2" s="8" t="s">
        <v>55</v>
      </c>
      <c r="LAI2" s="8" t="s">
        <v>55</v>
      </c>
      <c r="LAJ2" s="8" t="s">
        <v>55</v>
      </c>
      <c r="LAK2" s="8" t="s">
        <v>55</v>
      </c>
      <c r="LAL2" s="8" t="s">
        <v>55</v>
      </c>
      <c r="LAM2" s="8" t="s">
        <v>55</v>
      </c>
      <c r="LAN2" s="8" t="s">
        <v>55</v>
      </c>
      <c r="LAO2" s="8" t="s">
        <v>55</v>
      </c>
      <c r="LAP2" s="8" t="s">
        <v>55</v>
      </c>
      <c r="LAQ2" s="8" t="s">
        <v>55</v>
      </c>
      <c r="LAR2" s="8" t="s">
        <v>55</v>
      </c>
      <c r="LAS2" s="8" t="s">
        <v>55</v>
      </c>
      <c r="LAT2" s="8" t="s">
        <v>55</v>
      </c>
      <c r="LAU2" s="8" t="s">
        <v>55</v>
      </c>
      <c r="LAV2" s="8" t="s">
        <v>55</v>
      </c>
      <c r="LAW2" s="8" t="s">
        <v>55</v>
      </c>
      <c r="LAX2" s="8" t="s">
        <v>55</v>
      </c>
      <c r="LAY2" s="8" t="s">
        <v>55</v>
      </c>
      <c r="LAZ2" s="8" t="s">
        <v>55</v>
      </c>
      <c r="LBA2" s="8" t="s">
        <v>55</v>
      </c>
      <c r="LBB2" s="8" t="s">
        <v>55</v>
      </c>
      <c r="LBC2" s="8" t="s">
        <v>55</v>
      </c>
      <c r="LBD2" s="8" t="s">
        <v>55</v>
      </c>
      <c r="LBE2" s="8" t="s">
        <v>55</v>
      </c>
      <c r="LBF2" s="8" t="s">
        <v>55</v>
      </c>
      <c r="LBG2" s="8" t="s">
        <v>55</v>
      </c>
      <c r="LBH2" s="8" t="s">
        <v>55</v>
      </c>
      <c r="LBI2" s="8" t="s">
        <v>55</v>
      </c>
      <c r="LBJ2" s="8" t="s">
        <v>55</v>
      </c>
      <c r="LBK2" s="8" t="s">
        <v>55</v>
      </c>
      <c r="LBL2" s="8" t="s">
        <v>55</v>
      </c>
      <c r="LBM2" s="8" t="s">
        <v>55</v>
      </c>
      <c r="LBN2" s="8" t="s">
        <v>55</v>
      </c>
      <c r="LBO2" s="8" t="s">
        <v>55</v>
      </c>
      <c r="LBP2" s="8" t="s">
        <v>55</v>
      </c>
      <c r="LBQ2" s="8" t="s">
        <v>55</v>
      </c>
      <c r="LBR2" s="8" t="s">
        <v>55</v>
      </c>
      <c r="LBS2" s="8" t="s">
        <v>55</v>
      </c>
      <c r="LBT2" s="8" t="s">
        <v>55</v>
      </c>
      <c r="LBU2" s="8" t="s">
        <v>55</v>
      </c>
      <c r="LBV2" s="8" t="s">
        <v>55</v>
      </c>
      <c r="LBW2" s="8" t="s">
        <v>55</v>
      </c>
      <c r="LBX2" s="8" t="s">
        <v>55</v>
      </c>
      <c r="LBY2" s="8" t="s">
        <v>55</v>
      </c>
      <c r="LBZ2" s="8" t="s">
        <v>55</v>
      </c>
      <c r="LCA2" s="8" t="s">
        <v>55</v>
      </c>
      <c r="LCB2" s="8" t="s">
        <v>55</v>
      </c>
      <c r="LCC2" s="8" t="s">
        <v>55</v>
      </c>
      <c r="LCD2" s="8" t="s">
        <v>55</v>
      </c>
      <c r="LCE2" s="8" t="s">
        <v>55</v>
      </c>
      <c r="LCF2" s="8" t="s">
        <v>55</v>
      </c>
      <c r="LCG2" s="8" t="s">
        <v>55</v>
      </c>
      <c r="LCH2" s="8" t="s">
        <v>55</v>
      </c>
      <c r="LCI2" s="8" t="s">
        <v>55</v>
      </c>
      <c r="LCJ2" s="8" t="s">
        <v>55</v>
      </c>
      <c r="LCK2" s="8" t="s">
        <v>55</v>
      </c>
      <c r="LCL2" s="8" t="s">
        <v>55</v>
      </c>
      <c r="LCM2" s="8" t="s">
        <v>55</v>
      </c>
      <c r="LCN2" s="8" t="s">
        <v>55</v>
      </c>
      <c r="LCO2" s="8" t="s">
        <v>55</v>
      </c>
      <c r="LCP2" s="8" t="s">
        <v>55</v>
      </c>
      <c r="LCQ2" s="8" t="s">
        <v>55</v>
      </c>
      <c r="LCR2" s="8" t="s">
        <v>55</v>
      </c>
      <c r="LCS2" s="8" t="s">
        <v>55</v>
      </c>
      <c r="LCT2" s="8" t="s">
        <v>55</v>
      </c>
      <c r="LCU2" s="8" t="s">
        <v>55</v>
      </c>
      <c r="LCV2" s="8" t="s">
        <v>55</v>
      </c>
      <c r="LCW2" s="8" t="s">
        <v>55</v>
      </c>
      <c r="LCX2" s="8" t="s">
        <v>55</v>
      </c>
      <c r="LCY2" s="8" t="s">
        <v>55</v>
      </c>
      <c r="LCZ2" s="8" t="s">
        <v>55</v>
      </c>
      <c r="LDA2" s="8" t="s">
        <v>55</v>
      </c>
      <c r="LDB2" s="8" t="s">
        <v>55</v>
      </c>
      <c r="LDC2" s="8" t="s">
        <v>55</v>
      </c>
      <c r="LDD2" s="8" t="s">
        <v>55</v>
      </c>
      <c r="LDE2" s="8" t="s">
        <v>55</v>
      </c>
      <c r="LDF2" s="8" t="s">
        <v>55</v>
      </c>
      <c r="LDG2" s="8" t="s">
        <v>55</v>
      </c>
      <c r="LDH2" s="8" t="s">
        <v>55</v>
      </c>
      <c r="LDI2" s="8" t="s">
        <v>55</v>
      </c>
      <c r="LDJ2" s="8" t="s">
        <v>55</v>
      </c>
      <c r="LDK2" s="8" t="s">
        <v>55</v>
      </c>
      <c r="LDL2" s="8" t="s">
        <v>55</v>
      </c>
      <c r="LDM2" s="8" t="s">
        <v>55</v>
      </c>
      <c r="LDN2" s="8" t="s">
        <v>55</v>
      </c>
      <c r="LDO2" s="8" t="s">
        <v>55</v>
      </c>
      <c r="LDP2" s="8" t="s">
        <v>55</v>
      </c>
      <c r="LDQ2" s="8" t="s">
        <v>55</v>
      </c>
      <c r="LDR2" s="8" t="s">
        <v>55</v>
      </c>
      <c r="LDS2" s="8" t="s">
        <v>55</v>
      </c>
      <c r="LDT2" s="8" t="s">
        <v>55</v>
      </c>
      <c r="LDU2" s="8" t="s">
        <v>55</v>
      </c>
      <c r="LDV2" s="8" t="s">
        <v>55</v>
      </c>
      <c r="LDW2" s="8" t="s">
        <v>55</v>
      </c>
      <c r="LDX2" s="8" t="s">
        <v>55</v>
      </c>
      <c r="LDY2" s="8" t="s">
        <v>55</v>
      </c>
      <c r="LDZ2" s="8" t="s">
        <v>55</v>
      </c>
      <c r="LEA2" s="8" t="s">
        <v>55</v>
      </c>
      <c r="LEB2" s="8" t="s">
        <v>55</v>
      </c>
      <c r="LEC2" s="8" t="s">
        <v>55</v>
      </c>
      <c r="LED2" s="8" t="s">
        <v>55</v>
      </c>
      <c r="LEE2" s="8" t="s">
        <v>55</v>
      </c>
      <c r="LEF2" s="8" t="s">
        <v>55</v>
      </c>
      <c r="LEG2" s="8" t="s">
        <v>55</v>
      </c>
      <c r="LEH2" s="8" t="s">
        <v>55</v>
      </c>
      <c r="LEI2" s="8" t="s">
        <v>55</v>
      </c>
      <c r="LEJ2" s="8" t="s">
        <v>55</v>
      </c>
      <c r="LEK2" s="8" t="s">
        <v>55</v>
      </c>
      <c r="LEL2" s="8" t="s">
        <v>55</v>
      </c>
      <c r="LEM2" s="8" t="s">
        <v>55</v>
      </c>
      <c r="LEN2" s="8" t="s">
        <v>55</v>
      </c>
      <c r="LEO2" s="8" t="s">
        <v>55</v>
      </c>
      <c r="LEP2" s="8" t="s">
        <v>55</v>
      </c>
      <c r="LEQ2" s="8" t="s">
        <v>55</v>
      </c>
      <c r="LER2" s="8" t="s">
        <v>55</v>
      </c>
      <c r="LES2" s="8" t="s">
        <v>55</v>
      </c>
      <c r="LET2" s="8" t="s">
        <v>55</v>
      </c>
      <c r="LEU2" s="8" t="s">
        <v>55</v>
      </c>
      <c r="LEV2" s="8" t="s">
        <v>55</v>
      </c>
      <c r="LEW2" s="8" t="s">
        <v>55</v>
      </c>
      <c r="LEX2" s="8" t="s">
        <v>55</v>
      </c>
      <c r="LEY2" s="8" t="s">
        <v>55</v>
      </c>
      <c r="LEZ2" s="8" t="s">
        <v>55</v>
      </c>
      <c r="LFA2" s="8" t="s">
        <v>55</v>
      </c>
      <c r="LFB2" s="8" t="s">
        <v>55</v>
      </c>
      <c r="LFC2" s="8" t="s">
        <v>55</v>
      </c>
      <c r="LFD2" s="8" t="s">
        <v>55</v>
      </c>
      <c r="LFE2" s="8" t="s">
        <v>55</v>
      </c>
      <c r="LFF2" s="8" t="s">
        <v>55</v>
      </c>
      <c r="LFG2" s="8" t="s">
        <v>55</v>
      </c>
      <c r="LFH2" s="8" t="s">
        <v>55</v>
      </c>
      <c r="LFI2" s="8" t="s">
        <v>55</v>
      </c>
      <c r="LFJ2" s="8" t="s">
        <v>55</v>
      </c>
      <c r="LFK2" s="8" t="s">
        <v>55</v>
      </c>
      <c r="LFL2" s="8" t="s">
        <v>55</v>
      </c>
      <c r="LFM2" s="8" t="s">
        <v>55</v>
      </c>
      <c r="LFN2" s="8" t="s">
        <v>55</v>
      </c>
      <c r="LFO2" s="8" t="s">
        <v>55</v>
      </c>
      <c r="LFP2" s="8" t="s">
        <v>55</v>
      </c>
      <c r="LFQ2" s="8" t="s">
        <v>55</v>
      </c>
      <c r="LFR2" s="8" t="s">
        <v>55</v>
      </c>
      <c r="LFS2" s="8" t="s">
        <v>55</v>
      </c>
      <c r="LFT2" s="8" t="s">
        <v>55</v>
      </c>
      <c r="LFU2" s="8" t="s">
        <v>55</v>
      </c>
      <c r="LFV2" s="8" t="s">
        <v>55</v>
      </c>
      <c r="LFW2" s="8" t="s">
        <v>55</v>
      </c>
      <c r="LFX2" s="8" t="s">
        <v>55</v>
      </c>
      <c r="LFY2" s="8" t="s">
        <v>55</v>
      </c>
      <c r="LFZ2" s="8" t="s">
        <v>55</v>
      </c>
      <c r="LGA2" s="8" t="s">
        <v>55</v>
      </c>
      <c r="LGB2" s="8" t="s">
        <v>55</v>
      </c>
      <c r="LGC2" s="8" t="s">
        <v>55</v>
      </c>
      <c r="LGD2" s="8" t="s">
        <v>55</v>
      </c>
      <c r="LGE2" s="8" t="s">
        <v>55</v>
      </c>
      <c r="LGF2" s="8" t="s">
        <v>55</v>
      </c>
      <c r="LGG2" s="8" t="s">
        <v>55</v>
      </c>
      <c r="LGH2" s="8" t="s">
        <v>55</v>
      </c>
      <c r="LGI2" s="8" t="s">
        <v>55</v>
      </c>
      <c r="LGJ2" s="8" t="s">
        <v>55</v>
      </c>
      <c r="LGK2" s="8" t="s">
        <v>55</v>
      </c>
      <c r="LGL2" s="8" t="s">
        <v>55</v>
      </c>
      <c r="LGM2" s="8" t="s">
        <v>55</v>
      </c>
      <c r="LGN2" s="8" t="s">
        <v>55</v>
      </c>
      <c r="LGO2" s="8" t="s">
        <v>55</v>
      </c>
      <c r="LGP2" s="8" t="s">
        <v>55</v>
      </c>
      <c r="LGQ2" s="8" t="s">
        <v>55</v>
      </c>
      <c r="LGR2" s="8" t="s">
        <v>55</v>
      </c>
      <c r="LGS2" s="8" t="s">
        <v>55</v>
      </c>
      <c r="LGT2" s="8" t="s">
        <v>55</v>
      </c>
      <c r="LGU2" s="8" t="s">
        <v>55</v>
      </c>
      <c r="LGV2" s="8" t="s">
        <v>55</v>
      </c>
      <c r="LGW2" s="8" t="s">
        <v>55</v>
      </c>
      <c r="LGX2" s="8" t="s">
        <v>55</v>
      </c>
      <c r="LGY2" s="8" t="s">
        <v>55</v>
      </c>
      <c r="LGZ2" s="8" t="s">
        <v>55</v>
      </c>
      <c r="LHA2" s="8" t="s">
        <v>55</v>
      </c>
      <c r="LHB2" s="8" t="s">
        <v>55</v>
      </c>
      <c r="LHC2" s="8" t="s">
        <v>55</v>
      </c>
      <c r="LHD2" s="8" t="s">
        <v>55</v>
      </c>
      <c r="LHE2" s="8" t="s">
        <v>55</v>
      </c>
      <c r="LHF2" s="8" t="s">
        <v>55</v>
      </c>
      <c r="LHG2" s="8" t="s">
        <v>55</v>
      </c>
      <c r="LHH2" s="8" t="s">
        <v>55</v>
      </c>
      <c r="LHI2" s="8" t="s">
        <v>55</v>
      </c>
      <c r="LHJ2" s="8" t="s">
        <v>55</v>
      </c>
      <c r="LHK2" s="8" t="s">
        <v>55</v>
      </c>
      <c r="LHL2" s="8" t="s">
        <v>55</v>
      </c>
      <c r="LHM2" s="8" t="s">
        <v>55</v>
      </c>
      <c r="LHN2" s="8" t="s">
        <v>55</v>
      </c>
      <c r="LHO2" s="8" t="s">
        <v>55</v>
      </c>
      <c r="LHP2" s="8" t="s">
        <v>55</v>
      </c>
      <c r="LHQ2" s="8" t="s">
        <v>55</v>
      </c>
      <c r="LHR2" s="8" t="s">
        <v>55</v>
      </c>
      <c r="LHS2" s="8" t="s">
        <v>55</v>
      </c>
      <c r="LHT2" s="8" t="s">
        <v>55</v>
      </c>
      <c r="LHU2" s="8" t="s">
        <v>55</v>
      </c>
      <c r="LHV2" s="8" t="s">
        <v>55</v>
      </c>
      <c r="LHW2" s="8" t="s">
        <v>55</v>
      </c>
      <c r="LHX2" s="8" t="s">
        <v>55</v>
      </c>
      <c r="LHY2" s="8" t="s">
        <v>55</v>
      </c>
      <c r="LHZ2" s="8" t="s">
        <v>55</v>
      </c>
      <c r="LIA2" s="8" t="s">
        <v>55</v>
      </c>
      <c r="LIB2" s="8" t="s">
        <v>55</v>
      </c>
      <c r="LIC2" s="8" t="s">
        <v>55</v>
      </c>
      <c r="LID2" s="8" t="s">
        <v>55</v>
      </c>
      <c r="LIE2" s="8" t="s">
        <v>55</v>
      </c>
      <c r="LIF2" s="8" t="s">
        <v>55</v>
      </c>
      <c r="LIG2" s="8" t="s">
        <v>55</v>
      </c>
      <c r="LIH2" s="8" t="s">
        <v>55</v>
      </c>
      <c r="LII2" s="8" t="s">
        <v>55</v>
      </c>
      <c r="LIJ2" s="8" t="s">
        <v>55</v>
      </c>
      <c r="LIK2" s="8" t="s">
        <v>55</v>
      </c>
      <c r="LIL2" s="8" t="s">
        <v>55</v>
      </c>
      <c r="LIM2" s="8" t="s">
        <v>55</v>
      </c>
      <c r="LIN2" s="8" t="s">
        <v>55</v>
      </c>
      <c r="LIO2" s="8" t="s">
        <v>55</v>
      </c>
      <c r="LIP2" s="8" t="s">
        <v>55</v>
      </c>
      <c r="LIQ2" s="8" t="s">
        <v>55</v>
      </c>
      <c r="LIR2" s="8" t="s">
        <v>55</v>
      </c>
      <c r="LIS2" s="8" t="s">
        <v>55</v>
      </c>
      <c r="LIT2" s="8" t="s">
        <v>55</v>
      </c>
      <c r="LIU2" s="8" t="s">
        <v>55</v>
      </c>
      <c r="LIV2" s="8" t="s">
        <v>55</v>
      </c>
      <c r="LIW2" s="8" t="s">
        <v>55</v>
      </c>
      <c r="LIX2" s="8" t="s">
        <v>55</v>
      </c>
      <c r="LIY2" s="8" t="s">
        <v>55</v>
      </c>
      <c r="LIZ2" s="8" t="s">
        <v>55</v>
      </c>
      <c r="LJA2" s="8" t="s">
        <v>55</v>
      </c>
      <c r="LJB2" s="8" t="s">
        <v>55</v>
      </c>
      <c r="LJC2" s="8" t="s">
        <v>55</v>
      </c>
      <c r="LJD2" s="8" t="s">
        <v>55</v>
      </c>
      <c r="LJE2" s="8" t="s">
        <v>55</v>
      </c>
      <c r="LJF2" s="8" t="s">
        <v>55</v>
      </c>
      <c r="LJG2" s="8" t="s">
        <v>55</v>
      </c>
      <c r="LJH2" s="8" t="s">
        <v>55</v>
      </c>
      <c r="LJI2" s="8" t="s">
        <v>55</v>
      </c>
      <c r="LJJ2" s="8" t="s">
        <v>55</v>
      </c>
      <c r="LJK2" s="8" t="s">
        <v>55</v>
      </c>
      <c r="LJL2" s="8" t="s">
        <v>55</v>
      </c>
      <c r="LJM2" s="8" t="s">
        <v>55</v>
      </c>
      <c r="LJN2" s="8" t="s">
        <v>55</v>
      </c>
      <c r="LJO2" s="8" t="s">
        <v>55</v>
      </c>
      <c r="LJP2" s="8" t="s">
        <v>55</v>
      </c>
      <c r="LJQ2" s="8" t="s">
        <v>55</v>
      </c>
      <c r="LJR2" s="8" t="s">
        <v>55</v>
      </c>
      <c r="LJS2" s="8" t="s">
        <v>55</v>
      </c>
      <c r="LJT2" s="8" t="s">
        <v>55</v>
      </c>
      <c r="LJU2" s="8" t="s">
        <v>55</v>
      </c>
      <c r="LJV2" s="8" t="s">
        <v>55</v>
      </c>
      <c r="LJW2" s="8" t="s">
        <v>55</v>
      </c>
      <c r="LJX2" s="8" t="s">
        <v>55</v>
      </c>
      <c r="LJY2" s="8" t="s">
        <v>55</v>
      </c>
      <c r="LJZ2" s="8" t="s">
        <v>55</v>
      </c>
      <c r="LKA2" s="8" t="s">
        <v>55</v>
      </c>
      <c r="LKB2" s="8" t="s">
        <v>55</v>
      </c>
      <c r="LKC2" s="8" t="s">
        <v>55</v>
      </c>
      <c r="LKD2" s="8" t="s">
        <v>55</v>
      </c>
      <c r="LKE2" s="8" t="s">
        <v>55</v>
      </c>
      <c r="LKF2" s="8" t="s">
        <v>55</v>
      </c>
      <c r="LKG2" s="8" t="s">
        <v>55</v>
      </c>
      <c r="LKH2" s="8" t="s">
        <v>55</v>
      </c>
      <c r="LKI2" s="8" t="s">
        <v>55</v>
      </c>
      <c r="LKJ2" s="8" t="s">
        <v>55</v>
      </c>
      <c r="LKK2" s="8" t="s">
        <v>55</v>
      </c>
      <c r="LKL2" s="8" t="s">
        <v>55</v>
      </c>
      <c r="LKM2" s="8" t="s">
        <v>55</v>
      </c>
      <c r="LKN2" s="8" t="s">
        <v>55</v>
      </c>
      <c r="LKO2" s="8" t="s">
        <v>55</v>
      </c>
      <c r="LKP2" s="8" t="s">
        <v>55</v>
      </c>
      <c r="LKQ2" s="8" t="s">
        <v>55</v>
      </c>
      <c r="LKR2" s="8" t="s">
        <v>55</v>
      </c>
      <c r="LKS2" s="8" t="s">
        <v>55</v>
      </c>
      <c r="LKT2" s="8" t="s">
        <v>55</v>
      </c>
      <c r="LKU2" s="8" t="s">
        <v>55</v>
      </c>
      <c r="LKV2" s="8" t="s">
        <v>55</v>
      </c>
      <c r="LKW2" s="8" t="s">
        <v>55</v>
      </c>
      <c r="LKX2" s="8" t="s">
        <v>55</v>
      </c>
      <c r="LKY2" s="8" t="s">
        <v>55</v>
      </c>
      <c r="LKZ2" s="8" t="s">
        <v>55</v>
      </c>
      <c r="LLA2" s="8" t="s">
        <v>55</v>
      </c>
      <c r="LLB2" s="8" t="s">
        <v>55</v>
      </c>
      <c r="LLC2" s="8" t="s">
        <v>55</v>
      </c>
      <c r="LLD2" s="8" t="s">
        <v>55</v>
      </c>
      <c r="LLE2" s="8" t="s">
        <v>55</v>
      </c>
      <c r="LLF2" s="8" t="s">
        <v>55</v>
      </c>
      <c r="LLG2" s="8" t="s">
        <v>55</v>
      </c>
      <c r="LLH2" s="8" t="s">
        <v>55</v>
      </c>
      <c r="LLI2" s="8" t="s">
        <v>55</v>
      </c>
      <c r="LLJ2" s="8" t="s">
        <v>55</v>
      </c>
      <c r="LLK2" s="8" t="s">
        <v>55</v>
      </c>
      <c r="LLL2" s="8" t="s">
        <v>55</v>
      </c>
      <c r="LLM2" s="8" t="s">
        <v>55</v>
      </c>
      <c r="LLN2" s="8" t="s">
        <v>55</v>
      </c>
      <c r="LLO2" s="8" t="s">
        <v>55</v>
      </c>
      <c r="LLP2" s="8" t="s">
        <v>55</v>
      </c>
      <c r="LLQ2" s="8" t="s">
        <v>55</v>
      </c>
      <c r="LLR2" s="8" t="s">
        <v>55</v>
      </c>
      <c r="LLS2" s="8" t="s">
        <v>55</v>
      </c>
      <c r="LLT2" s="8" t="s">
        <v>55</v>
      </c>
      <c r="LLU2" s="8" t="s">
        <v>55</v>
      </c>
      <c r="LLV2" s="8" t="s">
        <v>55</v>
      </c>
      <c r="LLW2" s="8" t="s">
        <v>55</v>
      </c>
      <c r="LLX2" s="8" t="s">
        <v>55</v>
      </c>
      <c r="LLY2" s="8" t="s">
        <v>55</v>
      </c>
      <c r="LLZ2" s="8" t="s">
        <v>55</v>
      </c>
      <c r="LMA2" s="8" t="s">
        <v>55</v>
      </c>
      <c r="LMB2" s="8" t="s">
        <v>55</v>
      </c>
      <c r="LMC2" s="8" t="s">
        <v>55</v>
      </c>
      <c r="LMD2" s="8" t="s">
        <v>55</v>
      </c>
      <c r="LME2" s="8" t="s">
        <v>55</v>
      </c>
      <c r="LMF2" s="8" t="s">
        <v>55</v>
      </c>
      <c r="LMG2" s="8" t="s">
        <v>55</v>
      </c>
      <c r="LMH2" s="8" t="s">
        <v>55</v>
      </c>
      <c r="LMI2" s="8" t="s">
        <v>55</v>
      </c>
      <c r="LMJ2" s="8" t="s">
        <v>55</v>
      </c>
      <c r="LMK2" s="8" t="s">
        <v>55</v>
      </c>
      <c r="LML2" s="8" t="s">
        <v>55</v>
      </c>
      <c r="LMM2" s="8" t="s">
        <v>55</v>
      </c>
      <c r="LMN2" s="8" t="s">
        <v>55</v>
      </c>
      <c r="LMO2" s="8" t="s">
        <v>55</v>
      </c>
      <c r="LMP2" s="8" t="s">
        <v>55</v>
      </c>
      <c r="LMQ2" s="8" t="s">
        <v>55</v>
      </c>
      <c r="LMR2" s="8" t="s">
        <v>55</v>
      </c>
      <c r="LMS2" s="8" t="s">
        <v>55</v>
      </c>
      <c r="LMT2" s="8" t="s">
        <v>55</v>
      </c>
      <c r="LMU2" s="8" t="s">
        <v>55</v>
      </c>
      <c r="LMV2" s="8" t="s">
        <v>55</v>
      </c>
      <c r="LMW2" s="8" t="s">
        <v>55</v>
      </c>
      <c r="LMX2" s="8" t="s">
        <v>55</v>
      </c>
      <c r="LMY2" s="8" t="s">
        <v>55</v>
      </c>
      <c r="LMZ2" s="8" t="s">
        <v>55</v>
      </c>
      <c r="LNA2" s="8" t="s">
        <v>55</v>
      </c>
      <c r="LNB2" s="8" t="s">
        <v>55</v>
      </c>
      <c r="LNC2" s="8" t="s">
        <v>55</v>
      </c>
      <c r="LND2" s="8" t="s">
        <v>55</v>
      </c>
      <c r="LNE2" s="8" t="s">
        <v>55</v>
      </c>
      <c r="LNF2" s="8" t="s">
        <v>55</v>
      </c>
      <c r="LNG2" s="8" t="s">
        <v>55</v>
      </c>
      <c r="LNH2" s="8" t="s">
        <v>55</v>
      </c>
      <c r="LNI2" s="8" t="s">
        <v>55</v>
      </c>
      <c r="LNJ2" s="8" t="s">
        <v>55</v>
      </c>
      <c r="LNK2" s="8" t="s">
        <v>55</v>
      </c>
      <c r="LNL2" s="8" t="s">
        <v>55</v>
      </c>
      <c r="LNM2" s="8" t="s">
        <v>55</v>
      </c>
      <c r="LNN2" s="8" t="s">
        <v>55</v>
      </c>
      <c r="LNO2" s="8" t="s">
        <v>55</v>
      </c>
      <c r="LNP2" s="8" t="s">
        <v>55</v>
      </c>
      <c r="LNQ2" s="8" t="s">
        <v>55</v>
      </c>
      <c r="LNR2" s="8" t="s">
        <v>55</v>
      </c>
      <c r="LNS2" s="8" t="s">
        <v>55</v>
      </c>
      <c r="LNT2" s="8" t="s">
        <v>55</v>
      </c>
      <c r="LNU2" s="8" t="s">
        <v>55</v>
      </c>
      <c r="LNV2" s="8" t="s">
        <v>55</v>
      </c>
      <c r="LNW2" s="8" t="s">
        <v>55</v>
      </c>
      <c r="LNX2" s="8" t="s">
        <v>55</v>
      </c>
      <c r="LNY2" s="8" t="s">
        <v>55</v>
      </c>
      <c r="LNZ2" s="8" t="s">
        <v>55</v>
      </c>
      <c r="LOA2" s="8" t="s">
        <v>55</v>
      </c>
      <c r="LOB2" s="8" t="s">
        <v>55</v>
      </c>
      <c r="LOC2" s="8" t="s">
        <v>55</v>
      </c>
      <c r="LOD2" s="8" t="s">
        <v>55</v>
      </c>
      <c r="LOE2" s="8" t="s">
        <v>55</v>
      </c>
      <c r="LOF2" s="8" t="s">
        <v>55</v>
      </c>
      <c r="LOG2" s="8" t="s">
        <v>55</v>
      </c>
      <c r="LOH2" s="8" t="s">
        <v>55</v>
      </c>
      <c r="LOI2" s="8" t="s">
        <v>55</v>
      </c>
      <c r="LOJ2" s="8" t="s">
        <v>55</v>
      </c>
      <c r="LOK2" s="8" t="s">
        <v>55</v>
      </c>
      <c r="LOL2" s="8" t="s">
        <v>55</v>
      </c>
      <c r="LOM2" s="8" t="s">
        <v>55</v>
      </c>
      <c r="LON2" s="8" t="s">
        <v>55</v>
      </c>
      <c r="LOO2" s="8" t="s">
        <v>55</v>
      </c>
      <c r="LOP2" s="8" t="s">
        <v>55</v>
      </c>
      <c r="LOQ2" s="8" t="s">
        <v>55</v>
      </c>
      <c r="LOR2" s="8" t="s">
        <v>55</v>
      </c>
      <c r="LOS2" s="8" t="s">
        <v>55</v>
      </c>
      <c r="LOT2" s="8" t="s">
        <v>55</v>
      </c>
      <c r="LOU2" s="8" t="s">
        <v>55</v>
      </c>
      <c r="LOV2" s="8" t="s">
        <v>55</v>
      </c>
      <c r="LOW2" s="8" t="s">
        <v>55</v>
      </c>
      <c r="LOX2" s="8" t="s">
        <v>55</v>
      </c>
      <c r="LOY2" s="8" t="s">
        <v>55</v>
      </c>
      <c r="LOZ2" s="8" t="s">
        <v>55</v>
      </c>
      <c r="LPA2" s="8" t="s">
        <v>55</v>
      </c>
      <c r="LPB2" s="8" t="s">
        <v>55</v>
      </c>
      <c r="LPC2" s="8" t="s">
        <v>55</v>
      </c>
      <c r="LPD2" s="8" t="s">
        <v>55</v>
      </c>
      <c r="LPE2" s="8" t="s">
        <v>55</v>
      </c>
      <c r="LPF2" s="8" t="s">
        <v>55</v>
      </c>
      <c r="LPG2" s="8" t="s">
        <v>55</v>
      </c>
      <c r="LPH2" s="8" t="s">
        <v>55</v>
      </c>
      <c r="LPI2" s="8" t="s">
        <v>55</v>
      </c>
      <c r="LPJ2" s="8" t="s">
        <v>55</v>
      </c>
      <c r="LPK2" s="8" t="s">
        <v>55</v>
      </c>
      <c r="LPL2" s="8" t="s">
        <v>55</v>
      </c>
      <c r="LPM2" s="8" t="s">
        <v>55</v>
      </c>
      <c r="LPN2" s="8" t="s">
        <v>55</v>
      </c>
      <c r="LPO2" s="8" t="s">
        <v>55</v>
      </c>
      <c r="LPP2" s="8" t="s">
        <v>55</v>
      </c>
      <c r="LPQ2" s="8" t="s">
        <v>55</v>
      </c>
      <c r="LPR2" s="8" t="s">
        <v>55</v>
      </c>
      <c r="LPS2" s="8" t="s">
        <v>55</v>
      </c>
      <c r="LPT2" s="8" t="s">
        <v>55</v>
      </c>
      <c r="LPU2" s="8" t="s">
        <v>55</v>
      </c>
      <c r="LPV2" s="8" t="s">
        <v>55</v>
      </c>
      <c r="LPW2" s="8" t="s">
        <v>55</v>
      </c>
      <c r="LPX2" s="8" t="s">
        <v>55</v>
      </c>
      <c r="LPY2" s="8" t="s">
        <v>55</v>
      </c>
      <c r="LPZ2" s="8" t="s">
        <v>55</v>
      </c>
      <c r="LQA2" s="8" t="s">
        <v>55</v>
      </c>
      <c r="LQB2" s="8" t="s">
        <v>55</v>
      </c>
      <c r="LQC2" s="8" t="s">
        <v>55</v>
      </c>
      <c r="LQD2" s="8" t="s">
        <v>55</v>
      </c>
      <c r="LQE2" s="8" t="s">
        <v>55</v>
      </c>
      <c r="LQF2" s="8" t="s">
        <v>55</v>
      </c>
      <c r="LQG2" s="8" t="s">
        <v>55</v>
      </c>
      <c r="LQH2" s="8" t="s">
        <v>55</v>
      </c>
      <c r="LQI2" s="8" t="s">
        <v>55</v>
      </c>
      <c r="LQJ2" s="8" t="s">
        <v>55</v>
      </c>
      <c r="LQK2" s="8" t="s">
        <v>55</v>
      </c>
      <c r="LQL2" s="8" t="s">
        <v>55</v>
      </c>
      <c r="LQM2" s="8" t="s">
        <v>55</v>
      </c>
      <c r="LQN2" s="8" t="s">
        <v>55</v>
      </c>
      <c r="LQO2" s="8" t="s">
        <v>55</v>
      </c>
      <c r="LQP2" s="8" t="s">
        <v>55</v>
      </c>
      <c r="LQQ2" s="8" t="s">
        <v>55</v>
      </c>
      <c r="LQR2" s="8" t="s">
        <v>55</v>
      </c>
      <c r="LQS2" s="8" t="s">
        <v>55</v>
      </c>
      <c r="LQT2" s="8" t="s">
        <v>55</v>
      </c>
      <c r="LQU2" s="8" t="s">
        <v>55</v>
      </c>
      <c r="LQV2" s="8" t="s">
        <v>55</v>
      </c>
      <c r="LQW2" s="8" t="s">
        <v>55</v>
      </c>
      <c r="LQX2" s="8" t="s">
        <v>55</v>
      </c>
      <c r="LQY2" s="8" t="s">
        <v>55</v>
      </c>
      <c r="LQZ2" s="8" t="s">
        <v>55</v>
      </c>
      <c r="LRA2" s="8" t="s">
        <v>55</v>
      </c>
      <c r="LRB2" s="8" t="s">
        <v>55</v>
      </c>
      <c r="LRC2" s="8" t="s">
        <v>55</v>
      </c>
      <c r="LRD2" s="8" t="s">
        <v>55</v>
      </c>
      <c r="LRE2" s="8" t="s">
        <v>55</v>
      </c>
      <c r="LRF2" s="8" t="s">
        <v>55</v>
      </c>
      <c r="LRG2" s="8" t="s">
        <v>55</v>
      </c>
      <c r="LRH2" s="8" t="s">
        <v>55</v>
      </c>
      <c r="LRI2" s="8" t="s">
        <v>55</v>
      </c>
      <c r="LRJ2" s="8" t="s">
        <v>55</v>
      </c>
      <c r="LRK2" s="8" t="s">
        <v>55</v>
      </c>
      <c r="LRL2" s="8" t="s">
        <v>55</v>
      </c>
      <c r="LRM2" s="8" t="s">
        <v>55</v>
      </c>
      <c r="LRN2" s="8" t="s">
        <v>55</v>
      </c>
      <c r="LRO2" s="8" t="s">
        <v>55</v>
      </c>
      <c r="LRP2" s="8" t="s">
        <v>55</v>
      </c>
      <c r="LRQ2" s="8" t="s">
        <v>55</v>
      </c>
      <c r="LRR2" s="8" t="s">
        <v>55</v>
      </c>
      <c r="LRS2" s="8" t="s">
        <v>55</v>
      </c>
      <c r="LRT2" s="8" t="s">
        <v>55</v>
      </c>
      <c r="LRU2" s="8" t="s">
        <v>55</v>
      </c>
      <c r="LRV2" s="8" t="s">
        <v>55</v>
      </c>
      <c r="LRW2" s="8" t="s">
        <v>55</v>
      </c>
      <c r="LRX2" s="8" t="s">
        <v>55</v>
      </c>
      <c r="LRY2" s="8" t="s">
        <v>55</v>
      </c>
      <c r="LRZ2" s="8" t="s">
        <v>55</v>
      </c>
      <c r="LSA2" s="8" t="s">
        <v>55</v>
      </c>
      <c r="LSB2" s="8" t="s">
        <v>55</v>
      </c>
      <c r="LSC2" s="8" t="s">
        <v>55</v>
      </c>
      <c r="LSD2" s="8" t="s">
        <v>55</v>
      </c>
      <c r="LSE2" s="8" t="s">
        <v>55</v>
      </c>
      <c r="LSF2" s="8" t="s">
        <v>55</v>
      </c>
      <c r="LSG2" s="8" t="s">
        <v>55</v>
      </c>
      <c r="LSH2" s="8" t="s">
        <v>55</v>
      </c>
      <c r="LSI2" s="8" t="s">
        <v>55</v>
      </c>
      <c r="LSJ2" s="8" t="s">
        <v>55</v>
      </c>
      <c r="LSK2" s="8" t="s">
        <v>55</v>
      </c>
      <c r="LSL2" s="8" t="s">
        <v>55</v>
      </c>
      <c r="LSM2" s="8" t="s">
        <v>55</v>
      </c>
      <c r="LSN2" s="8" t="s">
        <v>55</v>
      </c>
      <c r="LSO2" s="8" t="s">
        <v>55</v>
      </c>
      <c r="LSP2" s="8" t="s">
        <v>55</v>
      </c>
      <c r="LSQ2" s="8" t="s">
        <v>55</v>
      </c>
      <c r="LSR2" s="8" t="s">
        <v>55</v>
      </c>
      <c r="LSS2" s="8" t="s">
        <v>55</v>
      </c>
      <c r="LST2" s="8" t="s">
        <v>55</v>
      </c>
      <c r="LSU2" s="8" t="s">
        <v>55</v>
      </c>
      <c r="LSV2" s="8" t="s">
        <v>55</v>
      </c>
      <c r="LSW2" s="8" t="s">
        <v>55</v>
      </c>
      <c r="LSX2" s="8" t="s">
        <v>55</v>
      </c>
      <c r="LSY2" s="8" t="s">
        <v>55</v>
      </c>
      <c r="LSZ2" s="8" t="s">
        <v>55</v>
      </c>
      <c r="LTA2" s="8" t="s">
        <v>55</v>
      </c>
      <c r="LTB2" s="8" t="s">
        <v>55</v>
      </c>
      <c r="LTC2" s="8" t="s">
        <v>55</v>
      </c>
      <c r="LTD2" s="8" t="s">
        <v>55</v>
      </c>
      <c r="LTE2" s="8" t="s">
        <v>55</v>
      </c>
      <c r="LTF2" s="8" t="s">
        <v>55</v>
      </c>
      <c r="LTG2" s="8" t="s">
        <v>55</v>
      </c>
      <c r="LTH2" s="8" t="s">
        <v>55</v>
      </c>
      <c r="LTI2" s="8" t="s">
        <v>55</v>
      </c>
      <c r="LTJ2" s="8" t="s">
        <v>55</v>
      </c>
      <c r="LTK2" s="8" t="s">
        <v>55</v>
      </c>
      <c r="LTL2" s="8" t="s">
        <v>55</v>
      </c>
      <c r="LTM2" s="8" t="s">
        <v>55</v>
      </c>
      <c r="LTN2" s="8" t="s">
        <v>55</v>
      </c>
      <c r="LTO2" s="8" t="s">
        <v>55</v>
      </c>
      <c r="LTP2" s="8" t="s">
        <v>55</v>
      </c>
      <c r="LTQ2" s="8" t="s">
        <v>55</v>
      </c>
      <c r="LTR2" s="8" t="s">
        <v>55</v>
      </c>
      <c r="LTS2" s="8" t="s">
        <v>55</v>
      </c>
      <c r="LTT2" s="8" t="s">
        <v>55</v>
      </c>
      <c r="LTU2" s="8" t="s">
        <v>55</v>
      </c>
      <c r="LTV2" s="8" t="s">
        <v>55</v>
      </c>
      <c r="LTW2" s="8" t="s">
        <v>55</v>
      </c>
      <c r="LTX2" s="8" t="s">
        <v>55</v>
      </c>
      <c r="LTY2" s="8" t="s">
        <v>55</v>
      </c>
      <c r="LTZ2" s="8" t="s">
        <v>55</v>
      </c>
      <c r="LUA2" s="8" t="s">
        <v>55</v>
      </c>
      <c r="LUB2" s="8" t="s">
        <v>55</v>
      </c>
      <c r="LUC2" s="8" t="s">
        <v>55</v>
      </c>
      <c r="LUD2" s="8" t="s">
        <v>55</v>
      </c>
      <c r="LUE2" s="8" t="s">
        <v>55</v>
      </c>
      <c r="LUF2" s="8" t="s">
        <v>55</v>
      </c>
      <c r="LUG2" s="8" t="s">
        <v>55</v>
      </c>
      <c r="LUH2" s="8" t="s">
        <v>55</v>
      </c>
      <c r="LUI2" s="8" t="s">
        <v>55</v>
      </c>
      <c r="LUJ2" s="8" t="s">
        <v>55</v>
      </c>
      <c r="LUK2" s="8" t="s">
        <v>55</v>
      </c>
      <c r="LUL2" s="8" t="s">
        <v>55</v>
      </c>
      <c r="LUM2" s="8" t="s">
        <v>55</v>
      </c>
      <c r="LUN2" s="8" t="s">
        <v>55</v>
      </c>
      <c r="LUO2" s="8" t="s">
        <v>55</v>
      </c>
      <c r="LUP2" s="8" t="s">
        <v>55</v>
      </c>
      <c r="LUQ2" s="8" t="s">
        <v>55</v>
      </c>
      <c r="LUR2" s="8" t="s">
        <v>55</v>
      </c>
      <c r="LUS2" s="8" t="s">
        <v>55</v>
      </c>
      <c r="LUT2" s="8" t="s">
        <v>55</v>
      </c>
      <c r="LUU2" s="8" t="s">
        <v>55</v>
      </c>
      <c r="LUV2" s="8" t="s">
        <v>55</v>
      </c>
      <c r="LUW2" s="8" t="s">
        <v>55</v>
      </c>
      <c r="LUX2" s="8" t="s">
        <v>55</v>
      </c>
      <c r="LUY2" s="8" t="s">
        <v>55</v>
      </c>
      <c r="LUZ2" s="8" t="s">
        <v>55</v>
      </c>
      <c r="LVA2" s="8" t="s">
        <v>55</v>
      </c>
      <c r="LVB2" s="8" t="s">
        <v>55</v>
      </c>
      <c r="LVC2" s="8" t="s">
        <v>55</v>
      </c>
      <c r="LVD2" s="8" t="s">
        <v>55</v>
      </c>
      <c r="LVE2" s="8" t="s">
        <v>55</v>
      </c>
      <c r="LVF2" s="8" t="s">
        <v>55</v>
      </c>
      <c r="LVG2" s="8" t="s">
        <v>55</v>
      </c>
      <c r="LVH2" s="8" t="s">
        <v>55</v>
      </c>
      <c r="LVI2" s="8" t="s">
        <v>55</v>
      </c>
      <c r="LVJ2" s="8" t="s">
        <v>55</v>
      </c>
      <c r="LVK2" s="8" t="s">
        <v>55</v>
      </c>
      <c r="LVL2" s="8" t="s">
        <v>55</v>
      </c>
      <c r="LVM2" s="8" t="s">
        <v>55</v>
      </c>
      <c r="LVN2" s="8" t="s">
        <v>55</v>
      </c>
      <c r="LVO2" s="8" t="s">
        <v>55</v>
      </c>
      <c r="LVP2" s="8" t="s">
        <v>55</v>
      </c>
      <c r="LVQ2" s="8" t="s">
        <v>55</v>
      </c>
      <c r="LVR2" s="8" t="s">
        <v>55</v>
      </c>
      <c r="LVS2" s="8" t="s">
        <v>55</v>
      </c>
      <c r="LVT2" s="8" t="s">
        <v>55</v>
      </c>
      <c r="LVU2" s="8" t="s">
        <v>55</v>
      </c>
      <c r="LVV2" s="8" t="s">
        <v>55</v>
      </c>
      <c r="LVW2" s="8" t="s">
        <v>55</v>
      </c>
      <c r="LVX2" s="8" t="s">
        <v>55</v>
      </c>
      <c r="LVY2" s="8" t="s">
        <v>55</v>
      </c>
      <c r="LVZ2" s="8" t="s">
        <v>55</v>
      </c>
      <c r="LWA2" s="8" t="s">
        <v>55</v>
      </c>
      <c r="LWB2" s="8" t="s">
        <v>55</v>
      </c>
      <c r="LWC2" s="8" t="s">
        <v>55</v>
      </c>
      <c r="LWD2" s="8" t="s">
        <v>55</v>
      </c>
      <c r="LWE2" s="8" t="s">
        <v>55</v>
      </c>
      <c r="LWF2" s="8" t="s">
        <v>55</v>
      </c>
      <c r="LWG2" s="8" t="s">
        <v>55</v>
      </c>
      <c r="LWH2" s="8" t="s">
        <v>55</v>
      </c>
      <c r="LWI2" s="8" t="s">
        <v>55</v>
      </c>
      <c r="LWJ2" s="8" t="s">
        <v>55</v>
      </c>
      <c r="LWK2" s="8" t="s">
        <v>55</v>
      </c>
      <c r="LWL2" s="8" t="s">
        <v>55</v>
      </c>
      <c r="LWM2" s="8" t="s">
        <v>55</v>
      </c>
      <c r="LWN2" s="8" t="s">
        <v>55</v>
      </c>
      <c r="LWO2" s="8" t="s">
        <v>55</v>
      </c>
      <c r="LWP2" s="8" t="s">
        <v>55</v>
      </c>
      <c r="LWQ2" s="8" t="s">
        <v>55</v>
      </c>
      <c r="LWR2" s="8" t="s">
        <v>55</v>
      </c>
      <c r="LWS2" s="8" t="s">
        <v>55</v>
      </c>
      <c r="LWT2" s="8" t="s">
        <v>55</v>
      </c>
      <c r="LWU2" s="8" t="s">
        <v>55</v>
      </c>
      <c r="LWV2" s="8" t="s">
        <v>55</v>
      </c>
      <c r="LWW2" s="8" t="s">
        <v>55</v>
      </c>
      <c r="LWX2" s="8" t="s">
        <v>55</v>
      </c>
      <c r="LWY2" s="8" t="s">
        <v>55</v>
      </c>
      <c r="LWZ2" s="8" t="s">
        <v>55</v>
      </c>
      <c r="LXA2" s="8" t="s">
        <v>55</v>
      </c>
      <c r="LXB2" s="8" t="s">
        <v>55</v>
      </c>
      <c r="LXC2" s="8" t="s">
        <v>55</v>
      </c>
      <c r="LXD2" s="8" t="s">
        <v>55</v>
      </c>
      <c r="LXE2" s="8" t="s">
        <v>55</v>
      </c>
      <c r="LXF2" s="8" t="s">
        <v>55</v>
      </c>
      <c r="LXG2" s="8" t="s">
        <v>55</v>
      </c>
      <c r="LXH2" s="8" t="s">
        <v>55</v>
      </c>
      <c r="LXI2" s="8" t="s">
        <v>55</v>
      </c>
      <c r="LXJ2" s="8" t="s">
        <v>55</v>
      </c>
      <c r="LXK2" s="8" t="s">
        <v>55</v>
      </c>
      <c r="LXL2" s="8" t="s">
        <v>55</v>
      </c>
      <c r="LXM2" s="8" t="s">
        <v>55</v>
      </c>
      <c r="LXN2" s="8" t="s">
        <v>55</v>
      </c>
      <c r="LXO2" s="8" t="s">
        <v>55</v>
      </c>
      <c r="LXP2" s="8" t="s">
        <v>55</v>
      </c>
      <c r="LXQ2" s="8" t="s">
        <v>55</v>
      </c>
      <c r="LXR2" s="8" t="s">
        <v>55</v>
      </c>
      <c r="LXS2" s="8" t="s">
        <v>55</v>
      </c>
      <c r="LXT2" s="8" t="s">
        <v>55</v>
      </c>
      <c r="LXU2" s="8" t="s">
        <v>55</v>
      </c>
      <c r="LXV2" s="8" t="s">
        <v>55</v>
      </c>
      <c r="LXW2" s="8" t="s">
        <v>55</v>
      </c>
      <c r="LXX2" s="8" t="s">
        <v>55</v>
      </c>
      <c r="LXY2" s="8" t="s">
        <v>55</v>
      </c>
      <c r="LXZ2" s="8" t="s">
        <v>55</v>
      </c>
      <c r="LYA2" s="8" t="s">
        <v>55</v>
      </c>
      <c r="LYB2" s="8" t="s">
        <v>55</v>
      </c>
      <c r="LYC2" s="8" t="s">
        <v>55</v>
      </c>
      <c r="LYD2" s="8" t="s">
        <v>55</v>
      </c>
      <c r="LYE2" s="8" t="s">
        <v>55</v>
      </c>
      <c r="LYF2" s="8" t="s">
        <v>55</v>
      </c>
      <c r="LYG2" s="8" t="s">
        <v>55</v>
      </c>
      <c r="LYH2" s="8" t="s">
        <v>55</v>
      </c>
      <c r="LYI2" s="8" t="s">
        <v>55</v>
      </c>
      <c r="LYJ2" s="8" t="s">
        <v>55</v>
      </c>
      <c r="LYK2" s="8" t="s">
        <v>55</v>
      </c>
      <c r="LYL2" s="8" t="s">
        <v>55</v>
      </c>
      <c r="LYM2" s="8" t="s">
        <v>55</v>
      </c>
      <c r="LYN2" s="8" t="s">
        <v>55</v>
      </c>
      <c r="LYO2" s="8" t="s">
        <v>55</v>
      </c>
      <c r="LYP2" s="8" t="s">
        <v>55</v>
      </c>
      <c r="LYQ2" s="8" t="s">
        <v>55</v>
      </c>
      <c r="LYR2" s="8" t="s">
        <v>55</v>
      </c>
      <c r="LYS2" s="8" t="s">
        <v>55</v>
      </c>
      <c r="LYT2" s="8" t="s">
        <v>55</v>
      </c>
      <c r="LYU2" s="8" t="s">
        <v>55</v>
      </c>
      <c r="LYV2" s="8" t="s">
        <v>55</v>
      </c>
      <c r="LYW2" s="8" t="s">
        <v>55</v>
      </c>
      <c r="LYX2" s="8" t="s">
        <v>55</v>
      </c>
      <c r="LYY2" s="8" t="s">
        <v>55</v>
      </c>
      <c r="LYZ2" s="8" t="s">
        <v>55</v>
      </c>
      <c r="LZA2" s="8" t="s">
        <v>55</v>
      </c>
      <c r="LZB2" s="8" t="s">
        <v>55</v>
      </c>
      <c r="LZC2" s="8" t="s">
        <v>55</v>
      </c>
      <c r="LZD2" s="8" t="s">
        <v>55</v>
      </c>
      <c r="LZE2" s="8" t="s">
        <v>55</v>
      </c>
      <c r="LZF2" s="8" t="s">
        <v>55</v>
      </c>
      <c r="LZG2" s="8" t="s">
        <v>55</v>
      </c>
      <c r="LZH2" s="8" t="s">
        <v>55</v>
      </c>
      <c r="LZI2" s="8" t="s">
        <v>55</v>
      </c>
      <c r="LZJ2" s="8" t="s">
        <v>55</v>
      </c>
      <c r="LZK2" s="8" t="s">
        <v>55</v>
      </c>
      <c r="LZL2" s="8" t="s">
        <v>55</v>
      </c>
      <c r="LZM2" s="8" t="s">
        <v>55</v>
      </c>
      <c r="LZN2" s="8" t="s">
        <v>55</v>
      </c>
      <c r="LZO2" s="8" t="s">
        <v>55</v>
      </c>
      <c r="LZP2" s="8" t="s">
        <v>55</v>
      </c>
      <c r="LZQ2" s="8" t="s">
        <v>55</v>
      </c>
      <c r="LZR2" s="8" t="s">
        <v>55</v>
      </c>
      <c r="LZS2" s="8" t="s">
        <v>55</v>
      </c>
      <c r="LZT2" s="8" t="s">
        <v>55</v>
      </c>
      <c r="LZU2" s="8" t="s">
        <v>55</v>
      </c>
      <c r="LZV2" s="8" t="s">
        <v>55</v>
      </c>
      <c r="LZW2" s="8" t="s">
        <v>55</v>
      </c>
      <c r="LZX2" s="8" t="s">
        <v>55</v>
      </c>
      <c r="LZY2" s="8" t="s">
        <v>55</v>
      </c>
      <c r="LZZ2" s="8" t="s">
        <v>55</v>
      </c>
      <c r="MAA2" s="8" t="s">
        <v>55</v>
      </c>
      <c r="MAB2" s="8" t="s">
        <v>55</v>
      </c>
      <c r="MAC2" s="8" t="s">
        <v>55</v>
      </c>
      <c r="MAD2" s="8" t="s">
        <v>55</v>
      </c>
      <c r="MAE2" s="8" t="s">
        <v>55</v>
      </c>
      <c r="MAF2" s="8" t="s">
        <v>55</v>
      </c>
      <c r="MAG2" s="8" t="s">
        <v>55</v>
      </c>
      <c r="MAH2" s="8" t="s">
        <v>55</v>
      </c>
      <c r="MAI2" s="8" t="s">
        <v>55</v>
      </c>
      <c r="MAJ2" s="8" t="s">
        <v>55</v>
      </c>
      <c r="MAK2" s="8" t="s">
        <v>55</v>
      </c>
      <c r="MAL2" s="8" t="s">
        <v>55</v>
      </c>
      <c r="MAM2" s="8" t="s">
        <v>55</v>
      </c>
      <c r="MAN2" s="8" t="s">
        <v>55</v>
      </c>
      <c r="MAO2" s="8" t="s">
        <v>55</v>
      </c>
      <c r="MAP2" s="8" t="s">
        <v>55</v>
      </c>
      <c r="MAQ2" s="8" t="s">
        <v>55</v>
      </c>
      <c r="MAR2" s="8" t="s">
        <v>55</v>
      </c>
      <c r="MAS2" s="8" t="s">
        <v>55</v>
      </c>
      <c r="MAT2" s="8" t="s">
        <v>55</v>
      </c>
      <c r="MAU2" s="8" t="s">
        <v>55</v>
      </c>
      <c r="MAV2" s="8" t="s">
        <v>55</v>
      </c>
      <c r="MAW2" s="8" t="s">
        <v>55</v>
      </c>
      <c r="MAX2" s="8" t="s">
        <v>55</v>
      </c>
      <c r="MAY2" s="8" t="s">
        <v>55</v>
      </c>
      <c r="MAZ2" s="8" t="s">
        <v>55</v>
      </c>
      <c r="MBA2" s="8" t="s">
        <v>55</v>
      </c>
      <c r="MBB2" s="8" t="s">
        <v>55</v>
      </c>
      <c r="MBC2" s="8" t="s">
        <v>55</v>
      </c>
      <c r="MBD2" s="8" t="s">
        <v>55</v>
      </c>
      <c r="MBE2" s="8" t="s">
        <v>55</v>
      </c>
      <c r="MBF2" s="8" t="s">
        <v>55</v>
      </c>
      <c r="MBG2" s="8" t="s">
        <v>55</v>
      </c>
      <c r="MBH2" s="8" t="s">
        <v>55</v>
      </c>
      <c r="MBI2" s="8" t="s">
        <v>55</v>
      </c>
      <c r="MBJ2" s="8" t="s">
        <v>55</v>
      </c>
      <c r="MBK2" s="8" t="s">
        <v>55</v>
      </c>
      <c r="MBL2" s="8" t="s">
        <v>55</v>
      </c>
      <c r="MBM2" s="8" t="s">
        <v>55</v>
      </c>
      <c r="MBN2" s="8" t="s">
        <v>55</v>
      </c>
      <c r="MBO2" s="8" t="s">
        <v>55</v>
      </c>
      <c r="MBP2" s="8" t="s">
        <v>55</v>
      </c>
      <c r="MBQ2" s="8" t="s">
        <v>55</v>
      </c>
      <c r="MBR2" s="8" t="s">
        <v>55</v>
      </c>
      <c r="MBS2" s="8" t="s">
        <v>55</v>
      </c>
      <c r="MBT2" s="8" t="s">
        <v>55</v>
      </c>
      <c r="MBU2" s="8" t="s">
        <v>55</v>
      </c>
      <c r="MBV2" s="8" t="s">
        <v>55</v>
      </c>
      <c r="MBW2" s="8" t="s">
        <v>55</v>
      </c>
      <c r="MBX2" s="8" t="s">
        <v>55</v>
      </c>
      <c r="MBY2" s="8" t="s">
        <v>55</v>
      </c>
      <c r="MBZ2" s="8" t="s">
        <v>55</v>
      </c>
      <c r="MCA2" s="8" t="s">
        <v>55</v>
      </c>
      <c r="MCB2" s="8" t="s">
        <v>55</v>
      </c>
      <c r="MCC2" s="8" t="s">
        <v>55</v>
      </c>
      <c r="MCD2" s="8" t="s">
        <v>55</v>
      </c>
      <c r="MCE2" s="8" t="s">
        <v>55</v>
      </c>
      <c r="MCF2" s="8" t="s">
        <v>55</v>
      </c>
      <c r="MCG2" s="8" t="s">
        <v>55</v>
      </c>
      <c r="MCH2" s="8" t="s">
        <v>55</v>
      </c>
      <c r="MCI2" s="8" t="s">
        <v>55</v>
      </c>
      <c r="MCJ2" s="8" t="s">
        <v>55</v>
      </c>
      <c r="MCK2" s="8" t="s">
        <v>55</v>
      </c>
      <c r="MCL2" s="8" t="s">
        <v>55</v>
      </c>
      <c r="MCM2" s="8" t="s">
        <v>55</v>
      </c>
      <c r="MCN2" s="8" t="s">
        <v>55</v>
      </c>
      <c r="MCO2" s="8" t="s">
        <v>55</v>
      </c>
      <c r="MCP2" s="8" t="s">
        <v>55</v>
      </c>
      <c r="MCQ2" s="8" t="s">
        <v>55</v>
      </c>
      <c r="MCR2" s="8" t="s">
        <v>55</v>
      </c>
      <c r="MCS2" s="8" t="s">
        <v>55</v>
      </c>
      <c r="MCT2" s="8" t="s">
        <v>55</v>
      </c>
      <c r="MCU2" s="8" t="s">
        <v>55</v>
      </c>
      <c r="MCV2" s="8" t="s">
        <v>55</v>
      </c>
      <c r="MCW2" s="8" t="s">
        <v>55</v>
      </c>
      <c r="MCX2" s="8" t="s">
        <v>55</v>
      </c>
      <c r="MCY2" s="8" t="s">
        <v>55</v>
      </c>
      <c r="MCZ2" s="8" t="s">
        <v>55</v>
      </c>
      <c r="MDA2" s="8" t="s">
        <v>55</v>
      </c>
      <c r="MDB2" s="8" t="s">
        <v>55</v>
      </c>
      <c r="MDC2" s="8" t="s">
        <v>55</v>
      </c>
      <c r="MDD2" s="8" t="s">
        <v>55</v>
      </c>
      <c r="MDE2" s="8" t="s">
        <v>55</v>
      </c>
      <c r="MDF2" s="8" t="s">
        <v>55</v>
      </c>
      <c r="MDG2" s="8" t="s">
        <v>55</v>
      </c>
      <c r="MDH2" s="8" t="s">
        <v>55</v>
      </c>
      <c r="MDI2" s="8" t="s">
        <v>55</v>
      </c>
      <c r="MDJ2" s="8" t="s">
        <v>55</v>
      </c>
      <c r="MDK2" s="8" t="s">
        <v>55</v>
      </c>
      <c r="MDL2" s="8" t="s">
        <v>55</v>
      </c>
      <c r="MDM2" s="8" t="s">
        <v>55</v>
      </c>
      <c r="MDN2" s="8" t="s">
        <v>55</v>
      </c>
      <c r="MDO2" s="8" t="s">
        <v>55</v>
      </c>
      <c r="MDP2" s="8" t="s">
        <v>55</v>
      </c>
      <c r="MDQ2" s="8" t="s">
        <v>55</v>
      </c>
      <c r="MDR2" s="8" t="s">
        <v>55</v>
      </c>
      <c r="MDS2" s="8" t="s">
        <v>55</v>
      </c>
      <c r="MDT2" s="8" t="s">
        <v>55</v>
      </c>
      <c r="MDU2" s="8" t="s">
        <v>55</v>
      </c>
      <c r="MDV2" s="8" t="s">
        <v>55</v>
      </c>
      <c r="MDW2" s="8" t="s">
        <v>55</v>
      </c>
      <c r="MDX2" s="8" t="s">
        <v>55</v>
      </c>
      <c r="MDY2" s="8" t="s">
        <v>55</v>
      </c>
      <c r="MDZ2" s="8" t="s">
        <v>55</v>
      </c>
      <c r="MEA2" s="8" t="s">
        <v>55</v>
      </c>
      <c r="MEB2" s="8" t="s">
        <v>55</v>
      </c>
      <c r="MEC2" s="8" t="s">
        <v>55</v>
      </c>
      <c r="MED2" s="8" t="s">
        <v>55</v>
      </c>
      <c r="MEE2" s="8" t="s">
        <v>55</v>
      </c>
      <c r="MEF2" s="8" t="s">
        <v>55</v>
      </c>
      <c r="MEG2" s="8" t="s">
        <v>55</v>
      </c>
      <c r="MEH2" s="8" t="s">
        <v>55</v>
      </c>
      <c r="MEI2" s="8" t="s">
        <v>55</v>
      </c>
      <c r="MEJ2" s="8" t="s">
        <v>55</v>
      </c>
      <c r="MEK2" s="8" t="s">
        <v>55</v>
      </c>
      <c r="MEL2" s="8" t="s">
        <v>55</v>
      </c>
      <c r="MEM2" s="8" t="s">
        <v>55</v>
      </c>
      <c r="MEN2" s="8" t="s">
        <v>55</v>
      </c>
      <c r="MEO2" s="8" t="s">
        <v>55</v>
      </c>
      <c r="MEP2" s="8" t="s">
        <v>55</v>
      </c>
      <c r="MEQ2" s="8" t="s">
        <v>55</v>
      </c>
      <c r="MER2" s="8" t="s">
        <v>55</v>
      </c>
      <c r="MES2" s="8" t="s">
        <v>55</v>
      </c>
      <c r="MET2" s="8" t="s">
        <v>55</v>
      </c>
      <c r="MEU2" s="8" t="s">
        <v>55</v>
      </c>
      <c r="MEV2" s="8" t="s">
        <v>55</v>
      </c>
      <c r="MEW2" s="8" t="s">
        <v>55</v>
      </c>
      <c r="MEX2" s="8" t="s">
        <v>55</v>
      </c>
      <c r="MEY2" s="8" t="s">
        <v>55</v>
      </c>
      <c r="MEZ2" s="8" t="s">
        <v>55</v>
      </c>
      <c r="MFA2" s="8" t="s">
        <v>55</v>
      </c>
      <c r="MFB2" s="8" t="s">
        <v>55</v>
      </c>
      <c r="MFC2" s="8" t="s">
        <v>55</v>
      </c>
      <c r="MFD2" s="8" t="s">
        <v>55</v>
      </c>
      <c r="MFE2" s="8" t="s">
        <v>55</v>
      </c>
      <c r="MFF2" s="8" t="s">
        <v>55</v>
      </c>
      <c r="MFG2" s="8" t="s">
        <v>55</v>
      </c>
      <c r="MFH2" s="8" t="s">
        <v>55</v>
      </c>
      <c r="MFI2" s="8" t="s">
        <v>55</v>
      </c>
      <c r="MFJ2" s="8" t="s">
        <v>55</v>
      </c>
      <c r="MFK2" s="8" t="s">
        <v>55</v>
      </c>
      <c r="MFL2" s="8" t="s">
        <v>55</v>
      </c>
      <c r="MFM2" s="8" t="s">
        <v>55</v>
      </c>
      <c r="MFN2" s="8" t="s">
        <v>55</v>
      </c>
      <c r="MFO2" s="8" t="s">
        <v>55</v>
      </c>
      <c r="MFP2" s="8" t="s">
        <v>55</v>
      </c>
      <c r="MFQ2" s="8" t="s">
        <v>55</v>
      </c>
      <c r="MFR2" s="8" t="s">
        <v>55</v>
      </c>
      <c r="MFS2" s="8" t="s">
        <v>55</v>
      </c>
      <c r="MFT2" s="8" t="s">
        <v>55</v>
      </c>
      <c r="MFU2" s="8" t="s">
        <v>55</v>
      </c>
      <c r="MFV2" s="8" t="s">
        <v>55</v>
      </c>
      <c r="MFW2" s="8" t="s">
        <v>55</v>
      </c>
      <c r="MFX2" s="8" t="s">
        <v>55</v>
      </c>
      <c r="MFY2" s="8" t="s">
        <v>55</v>
      </c>
      <c r="MFZ2" s="8" t="s">
        <v>55</v>
      </c>
      <c r="MGA2" s="8" t="s">
        <v>55</v>
      </c>
      <c r="MGB2" s="8" t="s">
        <v>55</v>
      </c>
      <c r="MGC2" s="8" t="s">
        <v>55</v>
      </c>
      <c r="MGD2" s="8" t="s">
        <v>55</v>
      </c>
      <c r="MGE2" s="8" t="s">
        <v>55</v>
      </c>
      <c r="MGF2" s="8" t="s">
        <v>55</v>
      </c>
      <c r="MGG2" s="8" t="s">
        <v>55</v>
      </c>
      <c r="MGH2" s="8" t="s">
        <v>55</v>
      </c>
      <c r="MGI2" s="8" t="s">
        <v>55</v>
      </c>
      <c r="MGJ2" s="8" t="s">
        <v>55</v>
      </c>
      <c r="MGK2" s="8" t="s">
        <v>55</v>
      </c>
      <c r="MGL2" s="8" t="s">
        <v>55</v>
      </c>
      <c r="MGM2" s="8" t="s">
        <v>55</v>
      </c>
      <c r="MGN2" s="8" t="s">
        <v>55</v>
      </c>
      <c r="MGO2" s="8" t="s">
        <v>55</v>
      </c>
      <c r="MGP2" s="8" t="s">
        <v>55</v>
      </c>
      <c r="MGQ2" s="8" t="s">
        <v>55</v>
      </c>
      <c r="MGR2" s="8" t="s">
        <v>55</v>
      </c>
      <c r="MGS2" s="8" t="s">
        <v>55</v>
      </c>
      <c r="MGT2" s="8" t="s">
        <v>55</v>
      </c>
      <c r="MGU2" s="8" t="s">
        <v>55</v>
      </c>
      <c r="MGV2" s="8" t="s">
        <v>55</v>
      </c>
      <c r="MGW2" s="8" t="s">
        <v>55</v>
      </c>
      <c r="MGX2" s="8" t="s">
        <v>55</v>
      </c>
      <c r="MGY2" s="8" t="s">
        <v>55</v>
      </c>
      <c r="MGZ2" s="8" t="s">
        <v>55</v>
      </c>
      <c r="MHA2" s="8" t="s">
        <v>55</v>
      </c>
      <c r="MHB2" s="8" t="s">
        <v>55</v>
      </c>
      <c r="MHC2" s="8" t="s">
        <v>55</v>
      </c>
      <c r="MHD2" s="8" t="s">
        <v>55</v>
      </c>
      <c r="MHE2" s="8" t="s">
        <v>55</v>
      </c>
      <c r="MHF2" s="8" t="s">
        <v>55</v>
      </c>
      <c r="MHG2" s="8" t="s">
        <v>55</v>
      </c>
      <c r="MHH2" s="8" t="s">
        <v>55</v>
      </c>
      <c r="MHI2" s="8" t="s">
        <v>55</v>
      </c>
      <c r="MHJ2" s="8" t="s">
        <v>55</v>
      </c>
      <c r="MHK2" s="8" t="s">
        <v>55</v>
      </c>
      <c r="MHL2" s="8" t="s">
        <v>55</v>
      </c>
      <c r="MHM2" s="8" t="s">
        <v>55</v>
      </c>
      <c r="MHN2" s="8" t="s">
        <v>55</v>
      </c>
      <c r="MHO2" s="8" t="s">
        <v>55</v>
      </c>
      <c r="MHP2" s="8" t="s">
        <v>55</v>
      </c>
      <c r="MHQ2" s="8" t="s">
        <v>55</v>
      </c>
      <c r="MHR2" s="8" t="s">
        <v>55</v>
      </c>
      <c r="MHS2" s="8" t="s">
        <v>55</v>
      </c>
      <c r="MHT2" s="8" t="s">
        <v>55</v>
      </c>
      <c r="MHU2" s="8" t="s">
        <v>55</v>
      </c>
      <c r="MHV2" s="8" t="s">
        <v>55</v>
      </c>
      <c r="MHW2" s="8" t="s">
        <v>55</v>
      </c>
      <c r="MHX2" s="8" t="s">
        <v>55</v>
      </c>
      <c r="MHY2" s="8" t="s">
        <v>55</v>
      </c>
      <c r="MHZ2" s="8" t="s">
        <v>55</v>
      </c>
      <c r="MIA2" s="8" t="s">
        <v>55</v>
      </c>
      <c r="MIB2" s="8" t="s">
        <v>55</v>
      </c>
      <c r="MIC2" s="8" t="s">
        <v>55</v>
      </c>
      <c r="MID2" s="8" t="s">
        <v>55</v>
      </c>
      <c r="MIE2" s="8" t="s">
        <v>55</v>
      </c>
      <c r="MIF2" s="8" t="s">
        <v>55</v>
      </c>
      <c r="MIG2" s="8" t="s">
        <v>55</v>
      </c>
      <c r="MIH2" s="8" t="s">
        <v>55</v>
      </c>
      <c r="MII2" s="8" t="s">
        <v>55</v>
      </c>
      <c r="MIJ2" s="8" t="s">
        <v>55</v>
      </c>
      <c r="MIK2" s="8" t="s">
        <v>55</v>
      </c>
      <c r="MIL2" s="8" t="s">
        <v>55</v>
      </c>
      <c r="MIM2" s="8" t="s">
        <v>55</v>
      </c>
      <c r="MIN2" s="8" t="s">
        <v>55</v>
      </c>
      <c r="MIO2" s="8" t="s">
        <v>55</v>
      </c>
      <c r="MIP2" s="8" t="s">
        <v>55</v>
      </c>
      <c r="MIQ2" s="8" t="s">
        <v>55</v>
      </c>
      <c r="MIR2" s="8" t="s">
        <v>55</v>
      </c>
      <c r="MIS2" s="8" t="s">
        <v>55</v>
      </c>
      <c r="MIT2" s="8" t="s">
        <v>55</v>
      </c>
      <c r="MIU2" s="8" t="s">
        <v>55</v>
      </c>
      <c r="MIV2" s="8" t="s">
        <v>55</v>
      </c>
      <c r="MIW2" s="8" t="s">
        <v>55</v>
      </c>
      <c r="MIX2" s="8" t="s">
        <v>55</v>
      </c>
      <c r="MIY2" s="8" t="s">
        <v>55</v>
      </c>
      <c r="MIZ2" s="8" t="s">
        <v>55</v>
      </c>
      <c r="MJA2" s="8" t="s">
        <v>55</v>
      </c>
      <c r="MJB2" s="8" t="s">
        <v>55</v>
      </c>
      <c r="MJC2" s="8" t="s">
        <v>55</v>
      </c>
      <c r="MJD2" s="8" t="s">
        <v>55</v>
      </c>
      <c r="MJE2" s="8" t="s">
        <v>55</v>
      </c>
      <c r="MJF2" s="8" t="s">
        <v>55</v>
      </c>
      <c r="MJG2" s="8" t="s">
        <v>55</v>
      </c>
      <c r="MJH2" s="8" t="s">
        <v>55</v>
      </c>
      <c r="MJI2" s="8" t="s">
        <v>55</v>
      </c>
      <c r="MJJ2" s="8" t="s">
        <v>55</v>
      </c>
      <c r="MJK2" s="8" t="s">
        <v>55</v>
      </c>
      <c r="MJL2" s="8" t="s">
        <v>55</v>
      </c>
      <c r="MJM2" s="8" t="s">
        <v>55</v>
      </c>
      <c r="MJN2" s="8" t="s">
        <v>55</v>
      </c>
      <c r="MJO2" s="8" t="s">
        <v>55</v>
      </c>
      <c r="MJP2" s="8" t="s">
        <v>55</v>
      </c>
      <c r="MJQ2" s="8" t="s">
        <v>55</v>
      </c>
      <c r="MJR2" s="8" t="s">
        <v>55</v>
      </c>
      <c r="MJS2" s="8" t="s">
        <v>55</v>
      </c>
      <c r="MJT2" s="8" t="s">
        <v>55</v>
      </c>
      <c r="MJU2" s="8" t="s">
        <v>55</v>
      </c>
      <c r="MJV2" s="8" t="s">
        <v>55</v>
      </c>
      <c r="MJW2" s="8" t="s">
        <v>55</v>
      </c>
      <c r="MJX2" s="8" t="s">
        <v>55</v>
      </c>
      <c r="MJY2" s="8" t="s">
        <v>55</v>
      </c>
      <c r="MJZ2" s="8" t="s">
        <v>55</v>
      </c>
      <c r="MKA2" s="8" t="s">
        <v>55</v>
      </c>
      <c r="MKB2" s="8" t="s">
        <v>55</v>
      </c>
      <c r="MKC2" s="8" t="s">
        <v>55</v>
      </c>
      <c r="MKD2" s="8" t="s">
        <v>55</v>
      </c>
      <c r="MKE2" s="8" t="s">
        <v>55</v>
      </c>
      <c r="MKF2" s="8" t="s">
        <v>55</v>
      </c>
      <c r="MKG2" s="8" t="s">
        <v>55</v>
      </c>
      <c r="MKH2" s="8" t="s">
        <v>55</v>
      </c>
      <c r="MKI2" s="8" t="s">
        <v>55</v>
      </c>
      <c r="MKJ2" s="8" t="s">
        <v>55</v>
      </c>
      <c r="MKK2" s="8" t="s">
        <v>55</v>
      </c>
      <c r="MKL2" s="8" t="s">
        <v>55</v>
      </c>
      <c r="MKM2" s="8" t="s">
        <v>55</v>
      </c>
      <c r="MKN2" s="8" t="s">
        <v>55</v>
      </c>
      <c r="MKO2" s="8" t="s">
        <v>55</v>
      </c>
      <c r="MKP2" s="8" t="s">
        <v>55</v>
      </c>
      <c r="MKQ2" s="8" t="s">
        <v>55</v>
      </c>
      <c r="MKR2" s="8" t="s">
        <v>55</v>
      </c>
      <c r="MKS2" s="8" t="s">
        <v>55</v>
      </c>
      <c r="MKT2" s="8" t="s">
        <v>55</v>
      </c>
      <c r="MKU2" s="8" t="s">
        <v>55</v>
      </c>
      <c r="MKV2" s="8" t="s">
        <v>55</v>
      </c>
      <c r="MKW2" s="8" t="s">
        <v>55</v>
      </c>
      <c r="MKX2" s="8" t="s">
        <v>55</v>
      </c>
      <c r="MKY2" s="8" t="s">
        <v>55</v>
      </c>
      <c r="MKZ2" s="8" t="s">
        <v>55</v>
      </c>
      <c r="MLA2" s="8" t="s">
        <v>55</v>
      </c>
      <c r="MLB2" s="8" t="s">
        <v>55</v>
      </c>
      <c r="MLC2" s="8" t="s">
        <v>55</v>
      </c>
      <c r="MLD2" s="8" t="s">
        <v>55</v>
      </c>
      <c r="MLE2" s="8" t="s">
        <v>55</v>
      </c>
      <c r="MLF2" s="8" t="s">
        <v>55</v>
      </c>
      <c r="MLG2" s="8" t="s">
        <v>55</v>
      </c>
      <c r="MLH2" s="8" t="s">
        <v>55</v>
      </c>
      <c r="MLI2" s="8" t="s">
        <v>55</v>
      </c>
      <c r="MLJ2" s="8" t="s">
        <v>55</v>
      </c>
      <c r="MLK2" s="8" t="s">
        <v>55</v>
      </c>
      <c r="MLL2" s="8" t="s">
        <v>55</v>
      </c>
      <c r="MLM2" s="8" t="s">
        <v>55</v>
      </c>
      <c r="MLN2" s="8" t="s">
        <v>55</v>
      </c>
      <c r="MLO2" s="8" t="s">
        <v>55</v>
      </c>
      <c r="MLP2" s="8" t="s">
        <v>55</v>
      </c>
      <c r="MLQ2" s="8" t="s">
        <v>55</v>
      </c>
      <c r="MLR2" s="8" t="s">
        <v>55</v>
      </c>
      <c r="MLS2" s="8" t="s">
        <v>55</v>
      </c>
      <c r="MLT2" s="8" t="s">
        <v>55</v>
      </c>
      <c r="MLU2" s="8" t="s">
        <v>55</v>
      </c>
      <c r="MLV2" s="8" t="s">
        <v>55</v>
      </c>
      <c r="MLW2" s="8" t="s">
        <v>55</v>
      </c>
      <c r="MLX2" s="8" t="s">
        <v>55</v>
      </c>
      <c r="MLY2" s="8" t="s">
        <v>55</v>
      </c>
      <c r="MLZ2" s="8" t="s">
        <v>55</v>
      </c>
      <c r="MMA2" s="8" t="s">
        <v>55</v>
      </c>
      <c r="MMB2" s="8" t="s">
        <v>55</v>
      </c>
      <c r="MMC2" s="8" t="s">
        <v>55</v>
      </c>
      <c r="MMD2" s="8" t="s">
        <v>55</v>
      </c>
      <c r="MME2" s="8" t="s">
        <v>55</v>
      </c>
      <c r="MMF2" s="8" t="s">
        <v>55</v>
      </c>
      <c r="MMG2" s="8" t="s">
        <v>55</v>
      </c>
      <c r="MMH2" s="8" t="s">
        <v>55</v>
      </c>
      <c r="MMI2" s="8" t="s">
        <v>55</v>
      </c>
      <c r="MMJ2" s="8" t="s">
        <v>55</v>
      </c>
      <c r="MMK2" s="8" t="s">
        <v>55</v>
      </c>
      <c r="MML2" s="8" t="s">
        <v>55</v>
      </c>
      <c r="MMM2" s="8" t="s">
        <v>55</v>
      </c>
      <c r="MMN2" s="8" t="s">
        <v>55</v>
      </c>
      <c r="MMO2" s="8" t="s">
        <v>55</v>
      </c>
      <c r="MMP2" s="8" t="s">
        <v>55</v>
      </c>
      <c r="MMQ2" s="8" t="s">
        <v>55</v>
      </c>
      <c r="MMR2" s="8" t="s">
        <v>55</v>
      </c>
      <c r="MMS2" s="8" t="s">
        <v>55</v>
      </c>
      <c r="MMT2" s="8" t="s">
        <v>55</v>
      </c>
      <c r="MMU2" s="8" t="s">
        <v>55</v>
      </c>
      <c r="MMV2" s="8" t="s">
        <v>55</v>
      </c>
      <c r="MMW2" s="8" t="s">
        <v>55</v>
      </c>
      <c r="MMX2" s="8" t="s">
        <v>55</v>
      </c>
      <c r="MMY2" s="8" t="s">
        <v>55</v>
      </c>
      <c r="MMZ2" s="8" t="s">
        <v>55</v>
      </c>
      <c r="MNA2" s="8" t="s">
        <v>55</v>
      </c>
      <c r="MNB2" s="8" t="s">
        <v>55</v>
      </c>
      <c r="MNC2" s="8" t="s">
        <v>55</v>
      </c>
      <c r="MND2" s="8" t="s">
        <v>55</v>
      </c>
      <c r="MNE2" s="8" t="s">
        <v>55</v>
      </c>
      <c r="MNF2" s="8" t="s">
        <v>55</v>
      </c>
      <c r="MNG2" s="8" t="s">
        <v>55</v>
      </c>
      <c r="MNH2" s="8" t="s">
        <v>55</v>
      </c>
      <c r="MNI2" s="8" t="s">
        <v>55</v>
      </c>
      <c r="MNJ2" s="8" t="s">
        <v>55</v>
      </c>
      <c r="MNK2" s="8" t="s">
        <v>55</v>
      </c>
      <c r="MNL2" s="8" t="s">
        <v>55</v>
      </c>
      <c r="MNM2" s="8" t="s">
        <v>55</v>
      </c>
      <c r="MNN2" s="8" t="s">
        <v>55</v>
      </c>
      <c r="MNO2" s="8" t="s">
        <v>55</v>
      </c>
      <c r="MNP2" s="8" t="s">
        <v>55</v>
      </c>
      <c r="MNQ2" s="8" t="s">
        <v>55</v>
      </c>
      <c r="MNR2" s="8" t="s">
        <v>55</v>
      </c>
      <c r="MNS2" s="8" t="s">
        <v>55</v>
      </c>
      <c r="MNT2" s="8" t="s">
        <v>55</v>
      </c>
      <c r="MNU2" s="8" t="s">
        <v>55</v>
      </c>
      <c r="MNV2" s="8" t="s">
        <v>55</v>
      </c>
      <c r="MNW2" s="8" t="s">
        <v>55</v>
      </c>
      <c r="MNX2" s="8" t="s">
        <v>55</v>
      </c>
      <c r="MNY2" s="8" t="s">
        <v>55</v>
      </c>
      <c r="MNZ2" s="8" t="s">
        <v>55</v>
      </c>
      <c r="MOA2" s="8" t="s">
        <v>55</v>
      </c>
      <c r="MOB2" s="8" t="s">
        <v>55</v>
      </c>
      <c r="MOC2" s="8" t="s">
        <v>55</v>
      </c>
      <c r="MOD2" s="8" t="s">
        <v>55</v>
      </c>
      <c r="MOE2" s="8" t="s">
        <v>55</v>
      </c>
      <c r="MOF2" s="8" t="s">
        <v>55</v>
      </c>
      <c r="MOG2" s="8" t="s">
        <v>55</v>
      </c>
      <c r="MOH2" s="8" t="s">
        <v>55</v>
      </c>
      <c r="MOI2" s="8" t="s">
        <v>55</v>
      </c>
      <c r="MOJ2" s="8" t="s">
        <v>55</v>
      </c>
      <c r="MOK2" s="8" t="s">
        <v>55</v>
      </c>
      <c r="MOL2" s="8" t="s">
        <v>55</v>
      </c>
      <c r="MOM2" s="8" t="s">
        <v>55</v>
      </c>
      <c r="MON2" s="8" t="s">
        <v>55</v>
      </c>
      <c r="MOO2" s="8" t="s">
        <v>55</v>
      </c>
      <c r="MOP2" s="8" t="s">
        <v>55</v>
      </c>
      <c r="MOQ2" s="8" t="s">
        <v>55</v>
      </c>
      <c r="MOR2" s="8" t="s">
        <v>55</v>
      </c>
      <c r="MOS2" s="8" t="s">
        <v>55</v>
      </c>
      <c r="MOT2" s="8" t="s">
        <v>55</v>
      </c>
      <c r="MOU2" s="8" t="s">
        <v>55</v>
      </c>
      <c r="MOV2" s="8" t="s">
        <v>55</v>
      </c>
      <c r="MOW2" s="8" t="s">
        <v>55</v>
      </c>
      <c r="MOX2" s="8" t="s">
        <v>55</v>
      </c>
      <c r="MOY2" s="8" t="s">
        <v>55</v>
      </c>
      <c r="MOZ2" s="8" t="s">
        <v>55</v>
      </c>
      <c r="MPA2" s="8" t="s">
        <v>55</v>
      </c>
      <c r="MPB2" s="8" t="s">
        <v>55</v>
      </c>
      <c r="MPC2" s="8" t="s">
        <v>55</v>
      </c>
      <c r="MPD2" s="8" t="s">
        <v>55</v>
      </c>
      <c r="MPE2" s="8" t="s">
        <v>55</v>
      </c>
      <c r="MPF2" s="8" t="s">
        <v>55</v>
      </c>
      <c r="MPG2" s="8" t="s">
        <v>55</v>
      </c>
      <c r="MPH2" s="8" t="s">
        <v>55</v>
      </c>
      <c r="MPI2" s="8" t="s">
        <v>55</v>
      </c>
      <c r="MPJ2" s="8" t="s">
        <v>55</v>
      </c>
      <c r="MPK2" s="8" t="s">
        <v>55</v>
      </c>
      <c r="MPL2" s="8" t="s">
        <v>55</v>
      </c>
      <c r="MPM2" s="8" t="s">
        <v>55</v>
      </c>
      <c r="MPN2" s="8" t="s">
        <v>55</v>
      </c>
      <c r="MPO2" s="8" t="s">
        <v>55</v>
      </c>
      <c r="MPP2" s="8" t="s">
        <v>55</v>
      </c>
      <c r="MPQ2" s="8" t="s">
        <v>55</v>
      </c>
      <c r="MPR2" s="8" t="s">
        <v>55</v>
      </c>
      <c r="MPS2" s="8" t="s">
        <v>55</v>
      </c>
      <c r="MPT2" s="8" t="s">
        <v>55</v>
      </c>
      <c r="MPU2" s="8" t="s">
        <v>55</v>
      </c>
      <c r="MPV2" s="8" t="s">
        <v>55</v>
      </c>
      <c r="MPW2" s="8" t="s">
        <v>55</v>
      </c>
      <c r="MPX2" s="8" t="s">
        <v>55</v>
      </c>
      <c r="MPY2" s="8" t="s">
        <v>55</v>
      </c>
      <c r="MPZ2" s="8" t="s">
        <v>55</v>
      </c>
      <c r="MQA2" s="8" t="s">
        <v>55</v>
      </c>
      <c r="MQB2" s="8" t="s">
        <v>55</v>
      </c>
      <c r="MQC2" s="8" t="s">
        <v>55</v>
      </c>
      <c r="MQD2" s="8" t="s">
        <v>55</v>
      </c>
      <c r="MQE2" s="8" t="s">
        <v>55</v>
      </c>
      <c r="MQF2" s="8" t="s">
        <v>55</v>
      </c>
      <c r="MQG2" s="8" t="s">
        <v>55</v>
      </c>
      <c r="MQH2" s="8" t="s">
        <v>55</v>
      </c>
      <c r="MQI2" s="8" t="s">
        <v>55</v>
      </c>
      <c r="MQJ2" s="8" t="s">
        <v>55</v>
      </c>
      <c r="MQK2" s="8" t="s">
        <v>55</v>
      </c>
      <c r="MQL2" s="8" t="s">
        <v>55</v>
      </c>
      <c r="MQM2" s="8" t="s">
        <v>55</v>
      </c>
      <c r="MQN2" s="8" t="s">
        <v>55</v>
      </c>
      <c r="MQO2" s="8" t="s">
        <v>55</v>
      </c>
      <c r="MQP2" s="8" t="s">
        <v>55</v>
      </c>
      <c r="MQQ2" s="8" t="s">
        <v>55</v>
      </c>
      <c r="MQR2" s="8" t="s">
        <v>55</v>
      </c>
      <c r="MQS2" s="8" t="s">
        <v>55</v>
      </c>
      <c r="MQT2" s="8" t="s">
        <v>55</v>
      </c>
      <c r="MQU2" s="8" t="s">
        <v>55</v>
      </c>
      <c r="MQV2" s="8" t="s">
        <v>55</v>
      </c>
      <c r="MQW2" s="8" t="s">
        <v>55</v>
      </c>
      <c r="MQX2" s="8" t="s">
        <v>55</v>
      </c>
      <c r="MQY2" s="8" t="s">
        <v>55</v>
      </c>
      <c r="MQZ2" s="8" t="s">
        <v>55</v>
      </c>
      <c r="MRA2" s="8" t="s">
        <v>55</v>
      </c>
      <c r="MRB2" s="8" t="s">
        <v>55</v>
      </c>
      <c r="MRC2" s="8" t="s">
        <v>55</v>
      </c>
      <c r="MRD2" s="8" t="s">
        <v>55</v>
      </c>
      <c r="MRE2" s="8" t="s">
        <v>55</v>
      </c>
      <c r="MRF2" s="8" t="s">
        <v>55</v>
      </c>
      <c r="MRG2" s="8" t="s">
        <v>55</v>
      </c>
      <c r="MRH2" s="8" t="s">
        <v>55</v>
      </c>
      <c r="MRI2" s="8" t="s">
        <v>55</v>
      </c>
      <c r="MRJ2" s="8" t="s">
        <v>55</v>
      </c>
      <c r="MRK2" s="8" t="s">
        <v>55</v>
      </c>
      <c r="MRL2" s="8" t="s">
        <v>55</v>
      </c>
      <c r="MRM2" s="8" t="s">
        <v>55</v>
      </c>
      <c r="MRN2" s="8" t="s">
        <v>55</v>
      </c>
      <c r="MRO2" s="8" t="s">
        <v>55</v>
      </c>
      <c r="MRP2" s="8" t="s">
        <v>55</v>
      </c>
      <c r="MRQ2" s="8" t="s">
        <v>55</v>
      </c>
      <c r="MRR2" s="8" t="s">
        <v>55</v>
      </c>
      <c r="MRS2" s="8" t="s">
        <v>55</v>
      </c>
      <c r="MRT2" s="8" t="s">
        <v>55</v>
      </c>
      <c r="MRU2" s="8" t="s">
        <v>55</v>
      </c>
      <c r="MRV2" s="8" t="s">
        <v>55</v>
      </c>
      <c r="MRW2" s="8" t="s">
        <v>55</v>
      </c>
      <c r="MRX2" s="8" t="s">
        <v>55</v>
      </c>
      <c r="MRY2" s="8" t="s">
        <v>55</v>
      </c>
      <c r="MRZ2" s="8" t="s">
        <v>55</v>
      </c>
      <c r="MSA2" s="8" t="s">
        <v>55</v>
      </c>
      <c r="MSB2" s="8" t="s">
        <v>55</v>
      </c>
      <c r="MSC2" s="8" t="s">
        <v>55</v>
      </c>
      <c r="MSD2" s="8" t="s">
        <v>55</v>
      </c>
      <c r="MSE2" s="8" t="s">
        <v>55</v>
      </c>
      <c r="MSF2" s="8" t="s">
        <v>55</v>
      </c>
      <c r="MSG2" s="8" t="s">
        <v>55</v>
      </c>
      <c r="MSH2" s="8" t="s">
        <v>55</v>
      </c>
      <c r="MSI2" s="8" t="s">
        <v>55</v>
      </c>
      <c r="MSJ2" s="8" t="s">
        <v>55</v>
      </c>
      <c r="MSK2" s="8" t="s">
        <v>55</v>
      </c>
      <c r="MSL2" s="8" t="s">
        <v>55</v>
      </c>
      <c r="MSM2" s="8" t="s">
        <v>55</v>
      </c>
      <c r="MSN2" s="8" t="s">
        <v>55</v>
      </c>
      <c r="MSO2" s="8" t="s">
        <v>55</v>
      </c>
      <c r="MSP2" s="8" t="s">
        <v>55</v>
      </c>
      <c r="MSQ2" s="8" t="s">
        <v>55</v>
      </c>
      <c r="MSR2" s="8" t="s">
        <v>55</v>
      </c>
      <c r="MSS2" s="8" t="s">
        <v>55</v>
      </c>
      <c r="MST2" s="8" t="s">
        <v>55</v>
      </c>
      <c r="MSU2" s="8" t="s">
        <v>55</v>
      </c>
      <c r="MSV2" s="8" t="s">
        <v>55</v>
      </c>
      <c r="MSW2" s="8" t="s">
        <v>55</v>
      </c>
      <c r="MSX2" s="8" t="s">
        <v>55</v>
      </c>
      <c r="MSY2" s="8" t="s">
        <v>55</v>
      </c>
      <c r="MSZ2" s="8" t="s">
        <v>55</v>
      </c>
      <c r="MTA2" s="8" t="s">
        <v>55</v>
      </c>
      <c r="MTB2" s="8" t="s">
        <v>55</v>
      </c>
      <c r="MTC2" s="8" t="s">
        <v>55</v>
      </c>
      <c r="MTD2" s="8" t="s">
        <v>55</v>
      </c>
      <c r="MTE2" s="8" t="s">
        <v>55</v>
      </c>
      <c r="MTF2" s="8" t="s">
        <v>55</v>
      </c>
      <c r="MTG2" s="8" t="s">
        <v>55</v>
      </c>
      <c r="MTH2" s="8" t="s">
        <v>55</v>
      </c>
      <c r="MTI2" s="8" t="s">
        <v>55</v>
      </c>
      <c r="MTJ2" s="8" t="s">
        <v>55</v>
      </c>
      <c r="MTK2" s="8" t="s">
        <v>55</v>
      </c>
      <c r="MTL2" s="8" t="s">
        <v>55</v>
      </c>
      <c r="MTM2" s="8" t="s">
        <v>55</v>
      </c>
      <c r="MTN2" s="8" t="s">
        <v>55</v>
      </c>
      <c r="MTO2" s="8" t="s">
        <v>55</v>
      </c>
      <c r="MTP2" s="8" t="s">
        <v>55</v>
      </c>
      <c r="MTQ2" s="8" t="s">
        <v>55</v>
      </c>
      <c r="MTR2" s="8" t="s">
        <v>55</v>
      </c>
      <c r="MTS2" s="8" t="s">
        <v>55</v>
      </c>
      <c r="MTT2" s="8" t="s">
        <v>55</v>
      </c>
      <c r="MTU2" s="8" t="s">
        <v>55</v>
      </c>
      <c r="MTV2" s="8" t="s">
        <v>55</v>
      </c>
      <c r="MTW2" s="8" t="s">
        <v>55</v>
      </c>
      <c r="MTX2" s="8" t="s">
        <v>55</v>
      </c>
      <c r="MTY2" s="8" t="s">
        <v>55</v>
      </c>
      <c r="MTZ2" s="8" t="s">
        <v>55</v>
      </c>
      <c r="MUA2" s="8" t="s">
        <v>55</v>
      </c>
      <c r="MUB2" s="8" t="s">
        <v>55</v>
      </c>
      <c r="MUC2" s="8" t="s">
        <v>55</v>
      </c>
      <c r="MUD2" s="8" t="s">
        <v>55</v>
      </c>
      <c r="MUE2" s="8" t="s">
        <v>55</v>
      </c>
      <c r="MUF2" s="8" t="s">
        <v>55</v>
      </c>
      <c r="MUG2" s="8" t="s">
        <v>55</v>
      </c>
      <c r="MUH2" s="8" t="s">
        <v>55</v>
      </c>
      <c r="MUI2" s="8" t="s">
        <v>55</v>
      </c>
      <c r="MUJ2" s="8" t="s">
        <v>55</v>
      </c>
      <c r="MUK2" s="8" t="s">
        <v>55</v>
      </c>
      <c r="MUL2" s="8" t="s">
        <v>55</v>
      </c>
      <c r="MUM2" s="8" t="s">
        <v>55</v>
      </c>
      <c r="MUN2" s="8" t="s">
        <v>55</v>
      </c>
      <c r="MUO2" s="8" t="s">
        <v>55</v>
      </c>
      <c r="MUP2" s="8" t="s">
        <v>55</v>
      </c>
      <c r="MUQ2" s="8" t="s">
        <v>55</v>
      </c>
      <c r="MUR2" s="8" t="s">
        <v>55</v>
      </c>
      <c r="MUS2" s="8" t="s">
        <v>55</v>
      </c>
      <c r="MUT2" s="8" t="s">
        <v>55</v>
      </c>
      <c r="MUU2" s="8" t="s">
        <v>55</v>
      </c>
      <c r="MUV2" s="8" t="s">
        <v>55</v>
      </c>
      <c r="MUW2" s="8" t="s">
        <v>55</v>
      </c>
      <c r="MUX2" s="8" t="s">
        <v>55</v>
      </c>
      <c r="MUY2" s="8" t="s">
        <v>55</v>
      </c>
      <c r="MUZ2" s="8" t="s">
        <v>55</v>
      </c>
      <c r="MVA2" s="8" t="s">
        <v>55</v>
      </c>
      <c r="MVB2" s="8" t="s">
        <v>55</v>
      </c>
      <c r="MVC2" s="8" t="s">
        <v>55</v>
      </c>
      <c r="MVD2" s="8" t="s">
        <v>55</v>
      </c>
      <c r="MVE2" s="8" t="s">
        <v>55</v>
      </c>
      <c r="MVF2" s="8" t="s">
        <v>55</v>
      </c>
      <c r="MVG2" s="8" t="s">
        <v>55</v>
      </c>
      <c r="MVH2" s="8" t="s">
        <v>55</v>
      </c>
      <c r="MVI2" s="8" t="s">
        <v>55</v>
      </c>
      <c r="MVJ2" s="8" t="s">
        <v>55</v>
      </c>
      <c r="MVK2" s="8" t="s">
        <v>55</v>
      </c>
      <c r="MVL2" s="8" t="s">
        <v>55</v>
      </c>
      <c r="MVM2" s="8" t="s">
        <v>55</v>
      </c>
      <c r="MVN2" s="8" t="s">
        <v>55</v>
      </c>
      <c r="MVO2" s="8" t="s">
        <v>55</v>
      </c>
      <c r="MVP2" s="8" t="s">
        <v>55</v>
      </c>
      <c r="MVQ2" s="8" t="s">
        <v>55</v>
      </c>
      <c r="MVR2" s="8" t="s">
        <v>55</v>
      </c>
      <c r="MVS2" s="8" t="s">
        <v>55</v>
      </c>
      <c r="MVT2" s="8" t="s">
        <v>55</v>
      </c>
      <c r="MVU2" s="8" t="s">
        <v>55</v>
      </c>
      <c r="MVV2" s="8" t="s">
        <v>55</v>
      </c>
      <c r="MVW2" s="8" t="s">
        <v>55</v>
      </c>
      <c r="MVX2" s="8" t="s">
        <v>55</v>
      </c>
      <c r="MVY2" s="8" t="s">
        <v>55</v>
      </c>
      <c r="MVZ2" s="8" t="s">
        <v>55</v>
      </c>
      <c r="MWA2" s="8" t="s">
        <v>55</v>
      </c>
      <c r="MWB2" s="8" t="s">
        <v>55</v>
      </c>
      <c r="MWC2" s="8" t="s">
        <v>55</v>
      </c>
      <c r="MWD2" s="8" t="s">
        <v>55</v>
      </c>
      <c r="MWE2" s="8" t="s">
        <v>55</v>
      </c>
      <c r="MWF2" s="8" t="s">
        <v>55</v>
      </c>
      <c r="MWG2" s="8" t="s">
        <v>55</v>
      </c>
      <c r="MWH2" s="8" t="s">
        <v>55</v>
      </c>
      <c r="MWI2" s="8" t="s">
        <v>55</v>
      </c>
      <c r="MWJ2" s="8" t="s">
        <v>55</v>
      </c>
      <c r="MWK2" s="8" t="s">
        <v>55</v>
      </c>
      <c r="MWL2" s="8" t="s">
        <v>55</v>
      </c>
      <c r="MWM2" s="8" t="s">
        <v>55</v>
      </c>
      <c r="MWN2" s="8" t="s">
        <v>55</v>
      </c>
      <c r="MWO2" s="8" t="s">
        <v>55</v>
      </c>
      <c r="MWP2" s="8" t="s">
        <v>55</v>
      </c>
      <c r="MWQ2" s="8" t="s">
        <v>55</v>
      </c>
      <c r="MWR2" s="8" t="s">
        <v>55</v>
      </c>
      <c r="MWS2" s="8" t="s">
        <v>55</v>
      </c>
      <c r="MWT2" s="8" t="s">
        <v>55</v>
      </c>
      <c r="MWU2" s="8" t="s">
        <v>55</v>
      </c>
      <c r="MWV2" s="8" t="s">
        <v>55</v>
      </c>
      <c r="MWW2" s="8" t="s">
        <v>55</v>
      </c>
      <c r="MWX2" s="8" t="s">
        <v>55</v>
      </c>
      <c r="MWY2" s="8" t="s">
        <v>55</v>
      </c>
      <c r="MWZ2" s="8" t="s">
        <v>55</v>
      </c>
      <c r="MXA2" s="8" t="s">
        <v>55</v>
      </c>
      <c r="MXB2" s="8" t="s">
        <v>55</v>
      </c>
      <c r="MXC2" s="8" t="s">
        <v>55</v>
      </c>
      <c r="MXD2" s="8" t="s">
        <v>55</v>
      </c>
      <c r="MXE2" s="8" t="s">
        <v>55</v>
      </c>
      <c r="MXF2" s="8" t="s">
        <v>55</v>
      </c>
      <c r="MXG2" s="8" t="s">
        <v>55</v>
      </c>
      <c r="MXH2" s="8" t="s">
        <v>55</v>
      </c>
      <c r="MXI2" s="8" t="s">
        <v>55</v>
      </c>
      <c r="MXJ2" s="8" t="s">
        <v>55</v>
      </c>
      <c r="MXK2" s="8" t="s">
        <v>55</v>
      </c>
      <c r="MXL2" s="8" t="s">
        <v>55</v>
      </c>
      <c r="MXM2" s="8" t="s">
        <v>55</v>
      </c>
      <c r="MXN2" s="8" t="s">
        <v>55</v>
      </c>
      <c r="MXO2" s="8" t="s">
        <v>55</v>
      </c>
      <c r="MXP2" s="8" t="s">
        <v>55</v>
      </c>
      <c r="MXQ2" s="8" t="s">
        <v>55</v>
      </c>
      <c r="MXR2" s="8" t="s">
        <v>55</v>
      </c>
      <c r="MXS2" s="8" t="s">
        <v>55</v>
      </c>
      <c r="MXT2" s="8" t="s">
        <v>55</v>
      </c>
      <c r="MXU2" s="8" t="s">
        <v>55</v>
      </c>
      <c r="MXV2" s="8" t="s">
        <v>55</v>
      </c>
      <c r="MXW2" s="8" t="s">
        <v>55</v>
      </c>
      <c r="MXX2" s="8" t="s">
        <v>55</v>
      </c>
      <c r="MXY2" s="8" t="s">
        <v>55</v>
      </c>
      <c r="MXZ2" s="8" t="s">
        <v>55</v>
      </c>
      <c r="MYA2" s="8" t="s">
        <v>55</v>
      </c>
      <c r="MYB2" s="8" t="s">
        <v>55</v>
      </c>
      <c r="MYC2" s="8" t="s">
        <v>55</v>
      </c>
      <c r="MYD2" s="8" t="s">
        <v>55</v>
      </c>
      <c r="MYE2" s="8" t="s">
        <v>55</v>
      </c>
      <c r="MYF2" s="8" t="s">
        <v>55</v>
      </c>
      <c r="MYG2" s="8" t="s">
        <v>55</v>
      </c>
      <c r="MYH2" s="8" t="s">
        <v>55</v>
      </c>
      <c r="MYI2" s="8" t="s">
        <v>55</v>
      </c>
      <c r="MYJ2" s="8" t="s">
        <v>55</v>
      </c>
      <c r="MYK2" s="8" t="s">
        <v>55</v>
      </c>
      <c r="MYL2" s="8" t="s">
        <v>55</v>
      </c>
      <c r="MYM2" s="8" t="s">
        <v>55</v>
      </c>
      <c r="MYN2" s="8" t="s">
        <v>55</v>
      </c>
      <c r="MYO2" s="8" t="s">
        <v>55</v>
      </c>
      <c r="MYP2" s="8" t="s">
        <v>55</v>
      </c>
      <c r="MYQ2" s="8" t="s">
        <v>55</v>
      </c>
      <c r="MYR2" s="8" t="s">
        <v>55</v>
      </c>
      <c r="MYS2" s="8" t="s">
        <v>55</v>
      </c>
      <c r="MYT2" s="8" t="s">
        <v>55</v>
      </c>
      <c r="MYU2" s="8" t="s">
        <v>55</v>
      </c>
      <c r="MYV2" s="8" t="s">
        <v>55</v>
      </c>
      <c r="MYW2" s="8" t="s">
        <v>55</v>
      </c>
      <c r="MYX2" s="8" t="s">
        <v>55</v>
      </c>
      <c r="MYY2" s="8" t="s">
        <v>55</v>
      </c>
      <c r="MYZ2" s="8" t="s">
        <v>55</v>
      </c>
      <c r="MZA2" s="8" t="s">
        <v>55</v>
      </c>
      <c r="MZB2" s="8" t="s">
        <v>55</v>
      </c>
      <c r="MZC2" s="8" t="s">
        <v>55</v>
      </c>
      <c r="MZD2" s="8" t="s">
        <v>55</v>
      </c>
      <c r="MZE2" s="8" t="s">
        <v>55</v>
      </c>
      <c r="MZF2" s="8" t="s">
        <v>55</v>
      </c>
      <c r="MZG2" s="8" t="s">
        <v>55</v>
      </c>
      <c r="MZH2" s="8" t="s">
        <v>55</v>
      </c>
      <c r="MZI2" s="8" t="s">
        <v>55</v>
      </c>
      <c r="MZJ2" s="8" t="s">
        <v>55</v>
      </c>
      <c r="MZK2" s="8" t="s">
        <v>55</v>
      </c>
      <c r="MZL2" s="8" t="s">
        <v>55</v>
      </c>
      <c r="MZM2" s="8" t="s">
        <v>55</v>
      </c>
      <c r="MZN2" s="8" t="s">
        <v>55</v>
      </c>
      <c r="MZO2" s="8" t="s">
        <v>55</v>
      </c>
      <c r="MZP2" s="8" t="s">
        <v>55</v>
      </c>
      <c r="MZQ2" s="8" t="s">
        <v>55</v>
      </c>
      <c r="MZR2" s="8" t="s">
        <v>55</v>
      </c>
      <c r="MZS2" s="8" t="s">
        <v>55</v>
      </c>
      <c r="MZT2" s="8" t="s">
        <v>55</v>
      </c>
      <c r="MZU2" s="8" t="s">
        <v>55</v>
      </c>
      <c r="MZV2" s="8" t="s">
        <v>55</v>
      </c>
      <c r="MZW2" s="8" t="s">
        <v>55</v>
      </c>
      <c r="MZX2" s="8" t="s">
        <v>55</v>
      </c>
      <c r="MZY2" s="8" t="s">
        <v>55</v>
      </c>
      <c r="MZZ2" s="8" t="s">
        <v>55</v>
      </c>
      <c r="NAA2" s="8" t="s">
        <v>55</v>
      </c>
      <c r="NAB2" s="8" t="s">
        <v>55</v>
      </c>
      <c r="NAC2" s="8" t="s">
        <v>55</v>
      </c>
      <c r="NAD2" s="8" t="s">
        <v>55</v>
      </c>
      <c r="NAE2" s="8" t="s">
        <v>55</v>
      </c>
      <c r="NAF2" s="8" t="s">
        <v>55</v>
      </c>
      <c r="NAG2" s="8" t="s">
        <v>55</v>
      </c>
      <c r="NAH2" s="8" t="s">
        <v>55</v>
      </c>
      <c r="NAI2" s="8" t="s">
        <v>55</v>
      </c>
      <c r="NAJ2" s="8" t="s">
        <v>55</v>
      </c>
      <c r="NAK2" s="8" t="s">
        <v>55</v>
      </c>
      <c r="NAL2" s="8" t="s">
        <v>55</v>
      </c>
      <c r="NAM2" s="8" t="s">
        <v>55</v>
      </c>
      <c r="NAN2" s="8" t="s">
        <v>55</v>
      </c>
      <c r="NAO2" s="8" t="s">
        <v>55</v>
      </c>
      <c r="NAP2" s="8" t="s">
        <v>55</v>
      </c>
      <c r="NAQ2" s="8" t="s">
        <v>55</v>
      </c>
      <c r="NAR2" s="8" t="s">
        <v>55</v>
      </c>
      <c r="NAS2" s="8" t="s">
        <v>55</v>
      </c>
      <c r="NAT2" s="8" t="s">
        <v>55</v>
      </c>
      <c r="NAU2" s="8" t="s">
        <v>55</v>
      </c>
      <c r="NAV2" s="8" t="s">
        <v>55</v>
      </c>
      <c r="NAW2" s="8" t="s">
        <v>55</v>
      </c>
      <c r="NAX2" s="8" t="s">
        <v>55</v>
      </c>
      <c r="NAY2" s="8" t="s">
        <v>55</v>
      </c>
      <c r="NAZ2" s="8" t="s">
        <v>55</v>
      </c>
      <c r="NBA2" s="8" t="s">
        <v>55</v>
      </c>
      <c r="NBB2" s="8" t="s">
        <v>55</v>
      </c>
      <c r="NBC2" s="8" t="s">
        <v>55</v>
      </c>
      <c r="NBD2" s="8" t="s">
        <v>55</v>
      </c>
      <c r="NBE2" s="8" t="s">
        <v>55</v>
      </c>
      <c r="NBF2" s="8" t="s">
        <v>55</v>
      </c>
      <c r="NBG2" s="8" t="s">
        <v>55</v>
      </c>
      <c r="NBH2" s="8" t="s">
        <v>55</v>
      </c>
      <c r="NBI2" s="8" t="s">
        <v>55</v>
      </c>
      <c r="NBJ2" s="8" t="s">
        <v>55</v>
      </c>
      <c r="NBK2" s="8" t="s">
        <v>55</v>
      </c>
      <c r="NBL2" s="8" t="s">
        <v>55</v>
      </c>
      <c r="NBM2" s="8" t="s">
        <v>55</v>
      </c>
      <c r="NBN2" s="8" t="s">
        <v>55</v>
      </c>
      <c r="NBO2" s="8" t="s">
        <v>55</v>
      </c>
      <c r="NBP2" s="8" t="s">
        <v>55</v>
      </c>
      <c r="NBQ2" s="8" t="s">
        <v>55</v>
      </c>
      <c r="NBR2" s="8" t="s">
        <v>55</v>
      </c>
      <c r="NBS2" s="8" t="s">
        <v>55</v>
      </c>
      <c r="NBT2" s="8" t="s">
        <v>55</v>
      </c>
      <c r="NBU2" s="8" t="s">
        <v>55</v>
      </c>
      <c r="NBV2" s="8" t="s">
        <v>55</v>
      </c>
      <c r="NBW2" s="8" t="s">
        <v>55</v>
      </c>
      <c r="NBX2" s="8" t="s">
        <v>55</v>
      </c>
      <c r="NBY2" s="8" t="s">
        <v>55</v>
      </c>
      <c r="NBZ2" s="8" t="s">
        <v>55</v>
      </c>
      <c r="NCA2" s="8" t="s">
        <v>55</v>
      </c>
      <c r="NCB2" s="8" t="s">
        <v>55</v>
      </c>
      <c r="NCC2" s="8" t="s">
        <v>55</v>
      </c>
      <c r="NCD2" s="8" t="s">
        <v>55</v>
      </c>
      <c r="NCE2" s="8" t="s">
        <v>55</v>
      </c>
      <c r="NCF2" s="8" t="s">
        <v>55</v>
      </c>
      <c r="NCG2" s="8" t="s">
        <v>55</v>
      </c>
      <c r="NCH2" s="8" t="s">
        <v>55</v>
      </c>
      <c r="NCI2" s="8" t="s">
        <v>55</v>
      </c>
      <c r="NCJ2" s="8" t="s">
        <v>55</v>
      </c>
      <c r="NCK2" s="8" t="s">
        <v>55</v>
      </c>
      <c r="NCL2" s="8" t="s">
        <v>55</v>
      </c>
      <c r="NCM2" s="8" t="s">
        <v>55</v>
      </c>
      <c r="NCN2" s="8" t="s">
        <v>55</v>
      </c>
      <c r="NCO2" s="8" t="s">
        <v>55</v>
      </c>
      <c r="NCP2" s="8" t="s">
        <v>55</v>
      </c>
      <c r="NCQ2" s="8" t="s">
        <v>55</v>
      </c>
      <c r="NCR2" s="8" t="s">
        <v>55</v>
      </c>
      <c r="NCS2" s="8" t="s">
        <v>55</v>
      </c>
      <c r="NCT2" s="8" t="s">
        <v>55</v>
      </c>
      <c r="NCU2" s="8" t="s">
        <v>55</v>
      </c>
      <c r="NCV2" s="8" t="s">
        <v>55</v>
      </c>
      <c r="NCW2" s="8" t="s">
        <v>55</v>
      </c>
      <c r="NCX2" s="8" t="s">
        <v>55</v>
      </c>
      <c r="NCY2" s="8" t="s">
        <v>55</v>
      </c>
      <c r="NCZ2" s="8" t="s">
        <v>55</v>
      </c>
      <c r="NDA2" s="8" t="s">
        <v>55</v>
      </c>
      <c r="NDB2" s="8" t="s">
        <v>55</v>
      </c>
      <c r="NDC2" s="8" t="s">
        <v>55</v>
      </c>
      <c r="NDD2" s="8" t="s">
        <v>55</v>
      </c>
      <c r="NDE2" s="8" t="s">
        <v>55</v>
      </c>
      <c r="NDF2" s="8" t="s">
        <v>55</v>
      </c>
      <c r="NDG2" s="8" t="s">
        <v>55</v>
      </c>
      <c r="NDH2" s="8" t="s">
        <v>55</v>
      </c>
      <c r="NDI2" s="8" t="s">
        <v>55</v>
      </c>
      <c r="NDJ2" s="8" t="s">
        <v>55</v>
      </c>
      <c r="NDK2" s="8" t="s">
        <v>55</v>
      </c>
      <c r="NDL2" s="8" t="s">
        <v>55</v>
      </c>
      <c r="NDM2" s="8" t="s">
        <v>55</v>
      </c>
      <c r="NDN2" s="8" t="s">
        <v>55</v>
      </c>
      <c r="NDO2" s="8" t="s">
        <v>55</v>
      </c>
      <c r="NDP2" s="8" t="s">
        <v>55</v>
      </c>
      <c r="NDQ2" s="8" t="s">
        <v>55</v>
      </c>
      <c r="NDR2" s="8" t="s">
        <v>55</v>
      </c>
      <c r="NDS2" s="8" t="s">
        <v>55</v>
      </c>
      <c r="NDT2" s="8" t="s">
        <v>55</v>
      </c>
      <c r="NDU2" s="8" t="s">
        <v>55</v>
      </c>
      <c r="NDV2" s="8" t="s">
        <v>55</v>
      </c>
      <c r="NDW2" s="8" t="s">
        <v>55</v>
      </c>
      <c r="NDX2" s="8" t="s">
        <v>55</v>
      </c>
      <c r="NDY2" s="8" t="s">
        <v>55</v>
      </c>
      <c r="NDZ2" s="8" t="s">
        <v>55</v>
      </c>
      <c r="NEA2" s="8" t="s">
        <v>55</v>
      </c>
      <c r="NEB2" s="8" t="s">
        <v>55</v>
      </c>
      <c r="NEC2" s="8" t="s">
        <v>55</v>
      </c>
      <c r="NED2" s="8" t="s">
        <v>55</v>
      </c>
      <c r="NEE2" s="8" t="s">
        <v>55</v>
      </c>
      <c r="NEF2" s="8" t="s">
        <v>55</v>
      </c>
      <c r="NEG2" s="8" t="s">
        <v>55</v>
      </c>
      <c r="NEH2" s="8" t="s">
        <v>55</v>
      </c>
      <c r="NEI2" s="8" t="s">
        <v>55</v>
      </c>
      <c r="NEJ2" s="8" t="s">
        <v>55</v>
      </c>
      <c r="NEK2" s="8" t="s">
        <v>55</v>
      </c>
      <c r="NEL2" s="8" t="s">
        <v>55</v>
      </c>
      <c r="NEM2" s="8" t="s">
        <v>55</v>
      </c>
      <c r="NEN2" s="8" t="s">
        <v>55</v>
      </c>
      <c r="NEO2" s="8" t="s">
        <v>55</v>
      </c>
      <c r="NEP2" s="8" t="s">
        <v>55</v>
      </c>
      <c r="NEQ2" s="8" t="s">
        <v>55</v>
      </c>
      <c r="NER2" s="8" t="s">
        <v>55</v>
      </c>
      <c r="NES2" s="8" t="s">
        <v>55</v>
      </c>
      <c r="NET2" s="8" t="s">
        <v>55</v>
      </c>
      <c r="NEU2" s="8" t="s">
        <v>55</v>
      </c>
      <c r="NEV2" s="8" t="s">
        <v>55</v>
      </c>
      <c r="NEW2" s="8" t="s">
        <v>55</v>
      </c>
      <c r="NEX2" s="8" t="s">
        <v>55</v>
      </c>
      <c r="NEY2" s="8" t="s">
        <v>55</v>
      </c>
      <c r="NEZ2" s="8" t="s">
        <v>55</v>
      </c>
      <c r="NFA2" s="8" t="s">
        <v>55</v>
      </c>
      <c r="NFB2" s="8" t="s">
        <v>55</v>
      </c>
      <c r="NFC2" s="8" t="s">
        <v>55</v>
      </c>
      <c r="NFD2" s="8" t="s">
        <v>55</v>
      </c>
      <c r="NFE2" s="8" t="s">
        <v>55</v>
      </c>
      <c r="NFF2" s="8" t="s">
        <v>55</v>
      </c>
      <c r="NFG2" s="8" t="s">
        <v>55</v>
      </c>
      <c r="NFH2" s="8" t="s">
        <v>55</v>
      </c>
      <c r="NFI2" s="8" t="s">
        <v>55</v>
      </c>
      <c r="NFJ2" s="8" t="s">
        <v>55</v>
      </c>
      <c r="NFK2" s="8" t="s">
        <v>55</v>
      </c>
      <c r="NFL2" s="8" t="s">
        <v>55</v>
      </c>
      <c r="NFM2" s="8" t="s">
        <v>55</v>
      </c>
      <c r="NFN2" s="8" t="s">
        <v>55</v>
      </c>
      <c r="NFO2" s="8" t="s">
        <v>55</v>
      </c>
      <c r="NFP2" s="8" t="s">
        <v>55</v>
      </c>
      <c r="NFQ2" s="8" t="s">
        <v>55</v>
      </c>
      <c r="NFR2" s="8" t="s">
        <v>55</v>
      </c>
      <c r="NFS2" s="8" t="s">
        <v>55</v>
      </c>
      <c r="NFT2" s="8" t="s">
        <v>55</v>
      </c>
      <c r="NFU2" s="8" t="s">
        <v>55</v>
      </c>
      <c r="NFV2" s="8" t="s">
        <v>55</v>
      </c>
      <c r="NFW2" s="8" t="s">
        <v>55</v>
      </c>
      <c r="NFX2" s="8" t="s">
        <v>55</v>
      </c>
      <c r="NFY2" s="8" t="s">
        <v>55</v>
      </c>
      <c r="NFZ2" s="8" t="s">
        <v>55</v>
      </c>
      <c r="NGA2" s="8" t="s">
        <v>55</v>
      </c>
      <c r="NGB2" s="8" t="s">
        <v>55</v>
      </c>
      <c r="NGC2" s="8" t="s">
        <v>55</v>
      </c>
      <c r="NGD2" s="8" t="s">
        <v>55</v>
      </c>
      <c r="NGE2" s="8" t="s">
        <v>55</v>
      </c>
      <c r="NGF2" s="8" t="s">
        <v>55</v>
      </c>
      <c r="NGG2" s="8" t="s">
        <v>55</v>
      </c>
      <c r="NGH2" s="8" t="s">
        <v>55</v>
      </c>
      <c r="NGI2" s="8" t="s">
        <v>55</v>
      </c>
      <c r="NGJ2" s="8" t="s">
        <v>55</v>
      </c>
      <c r="NGK2" s="8" t="s">
        <v>55</v>
      </c>
      <c r="NGL2" s="8" t="s">
        <v>55</v>
      </c>
      <c r="NGM2" s="8" t="s">
        <v>55</v>
      </c>
      <c r="NGN2" s="8" t="s">
        <v>55</v>
      </c>
      <c r="NGO2" s="8" t="s">
        <v>55</v>
      </c>
      <c r="NGP2" s="8" t="s">
        <v>55</v>
      </c>
      <c r="NGQ2" s="8" t="s">
        <v>55</v>
      </c>
      <c r="NGR2" s="8" t="s">
        <v>55</v>
      </c>
      <c r="NGS2" s="8" t="s">
        <v>55</v>
      </c>
      <c r="NGT2" s="8" t="s">
        <v>55</v>
      </c>
      <c r="NGU2" s="8" t="s">
        <v>55</v>
      </c>
      <c r="NGV2" s="8" t="s">
        <v>55</v>
      </c>
      <c r="NGW2" s="8" t="s">
        <v>55</v>
      </c>
      <c r="NGX2" s="8" t="s">
        <v>55</v>
      </c>
      <c r="NGY2" s="8" t="s">
        <v>55</v>
      </c>
      <c r="NGZ2" s="8" t="s">
        <v>55</v>
      </c>
      <c r="NHA2" s="8" t="s">
        <v>55</v>
      </c>
      <c r="NHB2" s="8" t="s">
        <v>55</v>
      </c>
      <c r="NHC2" s="8" t="s">
        <v>55</v>
      </c>
      <c r="NHD2" s="8" t="s">
        <v>55</v>
      </c>
      <c r="NHE2" s="8" t="s">
        <v>55</v>
      </c>
      <c r="NHF2" s="8" t="s">
        <v>55</v>
      </c>
      <c r="NHG2" s="8" t="s">
        <v>55</v>
      </c>
      <c r="NHH2" s="8" t="s">
        <v>55</v>
      </c>
      <c r="NHI2" s="8" t="s">
        <v>55</v>
      </c>
      <c r="NHJ2" s="8" t="s">
        <v>55</v>
      </c>
      <c r="NHK2" s="8" t="s">
        <v>55</v>
      </c>
      <c r="NHL2" s="8" t="s">
        <v>55</v>
      </c>
      <c r="NHM2" s="8" t="s">
        <v>55</v>
      </c>
      <c r="NHN2" s="8" t="s">
        <v>55</v>
      </c>
      <c r="NHO2" s="8" t="s">
        <v>55</v>
      </c>
      <c r="NHP2" s="8" t="s">
        <v>55</v>
      </c>
      <c r="NHQ2" s="8" t="s">
        <v>55</v>
      </c>
      <c r="NHR2" s="8" t="s">
        <v>55</v>
      </c>
      <c r="NHS2" s="8" t="s">
        <v>55</v>
      </c>
      <c r="NHT2" s="8" t="s">
        <v>55</v>
      </c>
      <c r="NHU2" s="8" t="s">
        <v>55</v>
      </c>
      <c r="NHV2" s="8" t="s">
        <v>55</v>
      </c>
      <c r="NHW2" s="8" t="s">
        <v>55</v>
      </c>
      <c r="NHX2" s="8" t="s">
        <v>55</v>
      </c>
      <c r="NHY2" s="8" t="s">
        <v>55</v>
      </c>
      <c r="NHZ2" s="8" t="s">
        <v>55</v>
      </c>
      <c r="NIA2" s="8" t="s">
        <v>55</v>
      </c>
      <c r="NIB2" s="8" t="s">
        <v>55</v>
      </c>
      <c r="NIC2" s="8" t="s">
        <v>55</v>
      </c>
      <c r="NID2" s="8" t="s">
        <v>55</v>
      </c>
      <c r="NIE2" s="8" t="s">
        <v>55</v>
      </c>
      <c r="NIF2" s="8" t="s">
        <v>55</v>
      </c>
      <c r="NIG2" s="8" t="s">
        <v>55</v>
      </c>
      <c r="NIH2" s="8" t="s">
        <v>55</v>
      </c>
      <c r="NII2" s="8" t="s">
        <v>55</v>
      </c>
      <c r="NIJ2" s="8" t="s">
        <v>55</v>
      </c>
      <c r="NIK2" s="8" t="s">
        <v>55</v>
      </c>
      <c r="NIL2" s="8" t="s">
        <v>55</v>
      </c>
      <c r="NIM2" s="8" t="s">
        <v>55</v>
      </c>
      <c r="NIN2" s="8" t="s">
        <v>55</v>
      </c>
      <c r="NIO2" s="8" t="s">
        <v>55</v>
      </c>
      <c r="NIP2" s="8" t="s">
        <v>55</v>
      </c>
      <c r="NIQ2" s="8" t="s">
        <v>55</v>
      </c>
      <c r="NIR2" s="8" t="s">
        <v>55</v>
      </c>
      <c r="NIS2" s="8" t="s">
        <v>55</v>
      </c>
      <c r="NIT2" s="8" t="s">
        <v>55</v>
      </c>
      <c r="NIU2" s="8" t="s">
        <v>55</v>
      </c>
      <c r="NIV2" s="8" t="s">
        <v>55</v>
      </c>
      <c r="NIW2" s="8" t="s">
        <v>55</v>
      </c>
      <c r="NIX2" s="8" t="s">
        <v>55</v>
      </c>
      <c r="NIY2" s="8" t="s">
        <v>55</v>
      </c>
      <c r="NIZ2" s="8" t="s">
        <v>55</v>
      </c>
      <c r="NJA2" s="8" t="s">
        <v>55</v>
      </c>
      <c r="NJB2" s="8" t="s">
        <v>55</v>
      </c>
      <c r="NJC2" s="8" t="s">
        <v>55</v>
      </c>
      <c r="NJD2" s="8" t="s">
        <v>55</v>
      </c>
      <c r="NJE2" s="8" t="s">
        <v>55</v>
      </c>
      <c r="NJF2" s="8" t="s">
        <v>55</v>
      </c>
      <c r="NJG2" s="8" t="s">
        <v>55</v>
      </c>
      <c r="NJH2" s="8" t="s">
        <v>55</v>
      </c>
      <c r="NJI2" s="8" t="s">
        <v>55</v>
      </c>
      <c r="NJJ2" s="8" t="s">
        <v>55</v>
      </c>
      <c r="NJK2" s="8" t="s">
        <v>55</v>
      </c>
      <c r="NJL2" s="8" t="s">
        <v>55</v>
      </c>
      <c r="NJM2" s="8" t="s">
        <v>55</v>
      </c>
      <c r="NJN2" s="8" t="s">
        <v>55</v>
      </c>
      <c r="NJO2" s="8" t="s">
        <v>55</v>
      </c>
      <c r="NJP2" s="8" t="s">
        <v>55</v>
      </c>
      <c r="NJQ2" s="8" t="s">
        <v>55</v>
      </c>
      <c r="NJR2" s="8" t="s">
        <v>55</v>
      </c>
      <c r="NJS2" s="8" t="s">
        <v>55</v>
      </c>
      <c r="NJT2" s="8" t="s">
        <v>55</v>
      </c>
      <c r="NJU2" s="8" t="s">
        <v>55</v>
      </c>
      <c r="NJV2" s="8" t="s">
        <v>55</v>
      </c>
      <c r="NJW2" s="8" t="s">
        <v>55</v>
      </c>
      <c r="NJX2" s="8" t="s">
        <v>55</v>
      </c>
      <c r="NJY2" s="8" t="s">
        <v>55</v>
      </c>
      <c r="NJZ2" s="8" t="s">
        <v>55</v>
      </c>
      <c r="NKA2" s="8" t="s">
        <v>55</v>
      </c>
      <c r="NKB2" s="8" t="s">
        <v>55</v>
      </c>
      <c r="NKC2" s="8" t="s">
        <v>55</v>
      </c>
      <c r="NKD2" s="8" t="s">
        <v>55</v>
      </c>
      <c r="NKE2" s="8" t="s">
        <v>55</v>
      </c>
      <c r="NKF2" s="8" t="s">
        <v>55</v>
      </c>
      <c r="NKG2" s="8" t="s">
        <v>55</v>
      </c>
      <c r="NKH2" s="8" t="s">
        <v>55</v>
      </c>
      <c r="NKI2" s="8" t="s">
        <v>55</v>
      </c>
      <c r="NKJ2" s="8" t="s">
        <v>55</v>
      </c>
      <c r="NKK2" s="8" t="s">
        <v>55</v>
      </c>
      <c r="NKL2" s="8" t="s">
        <v>55</v>
      </c>
      <c r="NKM2" s="8" t="s">
        <v>55</v>
      </c>
      <c r="NKN2" s="8" t="s">
        <v>55</v>
      </c>
      <c r="NKO2" s="8" t="s">
        <v>55</v>
      </c>
      <c r="NKP2" s="8" t="s">
        <v>55</v>
      </c>
      <c r="NKQ2" s="8" t="s">
        <v>55</v>
      </c>
      <c r="NKR2" s="8" t="s">
        <v>55</v>
      </c>
      <c r="NKS2" s="8" t="s">
        <v>55</v>
      </c>
      <c r="NKT2" s="8" t="s">
        <v>55</v>
      </c>
      <c r="NKU2" s="8" t="s">
        <v>55</v>
      </c>
      <c r="NKV2" s="8" t="s">
        <v>55</v>
      </c>
      <c r="NKW2" s="8" t="s">
        <v>55</v>
      </c>
      <c r="NKX2" s="8" t="s">
        <v>55</v>
      </c>
      <c r="NKY2" s="8" t="s">
        <v>55</v>
      </c>
      <c r="NKZ2" s="8" t="s">
        <v>55</v>
      </c>
      <c r="NLA2" s="8" t="s">
        <v>55</v>
      </c>
      <c r="NLB2" s="8" t="s">
        <v>55</v>
      </c>
      <c r="NLC2" s="8" t="s">
        <v>55</v>
      </c>
      <c r="NLD2" s="8" t="s">
        <v>55</v>
      </c>
      <c r="NLE2" s="8" t="s">
        <v>55</v>
      </c>
      <c r="NLF2" s="8" t="s">
        <v>55</v>
      </c>
      <c r="NLG2" s="8" t="s">
        <v>55</v>
      </c>
      <c r="NLH2" s="8" t="s">
        <v>55</v>
      </c>
      <c r="NLI2" s="8" t="s">
        <v>55</v>
      </c>
      <c r="NLJ2" s="8" t="s">
        <v>55</v>
      </c>
      <c r="NLK2" s="8" t="s">
        <v>55</v>
      </c>
      <c r="NLL2" s="8" t="s">
        <v>55</v>
      </c>
      <c r="NLM2" s="8" t="s">
        <v>55</v>
      </c>
      <c r="NLN2" s="8" t="s">
        <v>55</v>
      </c>
      <c r="NLO2" s="8" t="s">
        <v>55</v>
      </c>
      <c r="NLP2" s="8" t="s">
        <v>55</v>
      </c>
      <c r="NLQ2" s="8" t="s">
        <v>55</v>
      </c>
      <c r="NLR2" s="8" t="s">
        <v>55</v>
      </c>
      <c r="NLS2" s="8" t="s">
        <v>55</v>
      </c>
      <c r="NLT2" s="8" t="s">
        <v>55</v>
      </c>
      <c r="NLU2" s="8" t="s">
        <v>55</v>
      </c>
      <c r="NLV2" s="8" t="s">
        <v>55</v>
      </c>
      <c r="NLW2" s="8" t="s">
        <v>55</v>
      </c>
      <c r="NLX2" s="8" t="s">
        <v>55</v>
      </c>
      <c r="NLY2" s="8" t="s">
        <v>55</v>
      </c>
      <c r="NLZ2" s="8" t="s">
        <v>55</v>
      </c>
      <c r="NMA2" s="8" t="s">
        <v>55</v>
      </c>
      <c r="NMB2" s="8" t="s">
        <v>55</v>
      </c>
      <c r="NMC2" s="8" t="s">
        <v>55</v>
      </c>
      <c r="NMD2" s="8" t="s">
        <v>55</v>
      </c>
      <c r="NME2" s="8" t="s">
        <v>55</v>
      </c>
      <c r="NMF2" s="8" t="s">
        <v>55</v>
      </c>
      <c r="NMG2" s="8" t="s">
        <v>55</v>
      </c>
      <c r="NMH2" s="8" t="s">
        <v>55</v>
      </c>
      <c r="NMI2" s="8" t="s">
        <v>55</v>
      </c>
      <c r="NMJ2" s="8" t="s">
        <v>55</v>
      </c>
      <c r="NMK2" s="8" t="s">
        <v>55</v>
      </c>
      <c r="NML2" s="8" t="s">
        <v>55</v>
      </c>
      <c r="NMM2" s="8" t="s">
        <v>55</v>
      </c>
      <c r="NMN2" s="8" t="s">
        <v>55</v>
      </c>
      <c r="NMO2" s="8" t="s">
        <v>55</v>
      </c>
      <c r="NMP2" s="8" t="s">
        <v>55</v>
      </c>
      <c r="NMQ2" s="8" t="s">
        <v>55</v>
      </c>
      <c r="NMR2" s="8" t="s">
        <v>55</v>
      </c>
      <c r="NMS2" s="8" t="s">
        <v>55</v>
      </c>
      <c r="NMT2" s="8" t="s">
        <v>55</v>
      </c>
      <c r="NMU2" s="8" t="s">
        <v>55</v>
      </c>
      <c r="NMV2" s="8" t="s">
        <v>55</v>
      </c>
      <c r="NMW2" s="8" t="s">
        <v>55</v>
      </c>
      <c r="NMX2" s="8" t="s">
        <v>55</v>
      </c>
      <c r="NMY2" s="8" t="s">
        <v>55</v>
      </c>
      <c r="NMZ2" s="8" t="s">
        <v>55</v>
      </c>
      <c r="NNA2" s="8" t="s">
        <v>55</v>
      </c>
      <c r="NNB2" s="8" t="s">
        <v>55</v>
      </c>
      <c r="NNC2" s="8" t="s">
        <v>55</v>
      </c>
      <c r="NND2" s="8" t="s">
        <v>55</v>
      </c>
      <c r="NNE2" s="8" t="s">
        <v>55</v>
      </c>
      <c r="NNF2" s="8" t="s">
        <v>55</v>
      </c>
      <c r="NNG2" s="8" t="s">
        <v>55</v>
      </c>
      <c r="NNH2" s="8" t="s">
        <v>55</v>
      </c>
      <c r="NNI2" s="8" t="s">
        <v>55</v>
      </c>
      <c r="NNJ2" s="8" t="s">
        <v>55</v>
      </c>
      <c r="NNK2" s="8" t="s">
        <v>55</v>
      </c>
      <c r="NNL2" s="8" t="s">
        <v>55</v>
      </c>
      <c r="NNM2" s="8" t="s">
        <v>55</v>
      </c>
      <c r="NNN2" s="8" t="s">
        <v>55</v>
      </c>
      <c r="NNO2" s="8" t="s">
        <v>55</v>
      </c>
      <c r="NNP2" s="8" t="s">
        <v>55</v>
      </c>
      <c r="NNQ2" s="8" t="s">
        <v>55</v>
      </c>
      <c r="NNR2" s="8" t="s">
        <v>55</v>
      </c>
      <c r="NNS2" s="8" t="s">
        <v>55</v>
      </c>
      <c r="NNT2" s="8" t="s">
        <v>55</v>
      </c>
      <c r="NNU2" s="8" t="s">
        <v>55</v>
      </c>
      <c r="NNV2" s="8" t="s">
        <v>55</v>
      </c>
      <c r="NNW2" s="8" t="s">
        <v>55</v>
      </c>
      <c r="NNX2" s="8" t="s">
        <v>55</v>
      </c>
      <c r="NNY2" s="8" t="s">
        <v>55</v>
      </c>
      <c r="NNZ2" s="8" t="s">
        <v>55</v>
      </c>
      <c r="NOA2" s="8" t="s">
        <v>55</v>
      </c>
      <c r="NOB2" s="8" t="s">
        <v>55</v>
      </c>
      <c r="NOC2" s="8" t="s">
        <v>55</v>
      </c>
      <c r="NOD2" s="8" t="s">
        <v>55</v>
      </c>
      <c r="NOE2" s="8" t="s">
        <v>55</v>
      </c>
      <c r="NOF2" s="8" t="s">
        <v>55</v>
      </c>
      <c r="NOG2" s="8" t="s">
        <v>55</v>
      </c>
      <c r="NOH2" s="8" t="s">
        <v>55</v>
      </c>
      <c r="NOI2" s="8" t="s">
        <v>55</v>
      </c>
      <c r="NOJ2" s="8" t="s">
        <v>55</v>
      </c>
      <c r="NOK2" s="8" t="s">
        <v>55</v>
      </c>
      <c r="NOL2" s="8" t="s">
        <v>55</v>
      </c>
      <c r="NOM2" s="8" t="s">
        <v>55</v>
      </c>
      <c r="NON2" s="8" t="s">
        <v>55</v>
      </c>
      <c r="NOO2" s="8" t="s">
        <v>55</v>
      </c>
      <c r="NOP2" s="8" t="s">
        <v>55</v>
      </c>
      <c r="NOQ2" s="8" t="s">
        <v>55</v>
      </c>
      <c r="NOR2" s="8" t="s">
        <v>55</v>
      </c>
      <c r="NOS2" s="8" t="s">
        <v>55</v>
      </c>
      <c r="NOT2" s="8" t="s">
        <v>55</v>
      </c>
      <c r="NOU2" s="8" t="s">
        <v>55</v>
      </c>
      <c r="NOV2" s="8" t="s">
        <v>55</v>
      </c>
      <c r="NOW2" s="8" t="s">
        <v>55</v>
      </c>
      <c r="NOX2" s="8" t="s">
        <v>55</v>
      </c>
      <c r="NOY2" s="8" t="s">
        <v>55</v>
      </c>
      <c r="NOZ2" s="8" t="s">
        <v>55</v>
      </c>
      <c r="NPA2" s="8" t="s">
        <v>55</v>
      </c>
      <c r="NPB2" s="8" t="s">
        <v>55</v>
      </c>
      <c r="NPC2" s="8" t="s">
        <v>55</v>
      </c>
      <c r="NPD2" s="8" t="s">
        <v>55</v>
      </c>
      <c r="NPE2" s="8" t="s">
        <v>55</v>
      </c>
      <c r="NPF2" s="8" t="s">
        <v>55</v>
      </c>
      <c r="NPG2" s="8" t="s">
        <v>55</v>
      </c>
      <c r="NPH2" s="8" t="s">
        <v>55</v>
      </c>
      <c r="NPI2" s="8" t="s">
        <v>55</v>
      </c>
      <c r="NPJ2" s="8" t="s">
        <v>55</v>
      </c>
      <c r="NPK2" s="8" t="s">
        <v>55</v>
      </c>
      <c r="NPL2" s="8" t="s">
        <v>55</v>
      </c>
      <c r="NPM2" s="8" t="s">
        <v>55</v>
      </c>
      <c r="NPN2" s="8" t="s">
        <v>55</v>
      </c>
      <c r="NPO2" s="8" t="s">
        <v>55</v>
      </c>
      <c r="NPP2" s="8" t="s">
        <v>55</v>
      </c>
      <c r="NPQ2" s="8" t="s">
        <v>55</v>
      </c>
      <c r="NPR2" s="8" t="s">
        <v>55</v>
      </c>
      <c r="NPS2" s="8" t="s">
        <v>55</v>
      </c>
      <c r="NPT2" s="8" t="s">
        <v>55</v>
      </c>
      <c r="NPU2" s="8" t="s">
        <v>55</v>
      </c>
      <c r="NPV2" s="8" t="s">
        <v>55</v>
      </c>
      <c r="NPW2" s="8" t="s">
        <v>55</v>
      </c>
      <c r="NPX2" s="8" t="s">
        <v>55</v>
      </c>
      <c r="NPY2" s="8" t="s">
        <v>55</v>
      </c>
      <c r="NPZ2" s="8" t="s">
        <v>55</v>
      </c>
      <c r="NQA2" s="8" t="s">
        <v>55</v>
      </c>
      <c r="NQB2" s="8" t="s">
        <v>55</v>
      </c>
      <c r="NQC2" s="8" t="s">
        <v>55</v>
      </c>
      <c r="NQD2" s="8" t="s">
        <v>55</v>
      </c>
      <c r="NQE2" s="8" t="s">
        <v>55</v>
      </c>
      <c r="NQF2" s="8" t="s">
        <v>55</v>
      </c>
      <c r="NQG2" s="8" t="s">
        <v>55</v>
      </c>
      <c r="NQH2" s="8" t="s">
        <v>55</v>
      </c>
      <c r="NQI2" s="8" t="s">
        <v>55</v>
      </c>
      <c r="NQJ2" s="8" t="s">
        <v>55</v>
      </c>
      <c r="NQK2" s="8" t="s">
        <v>55</v>
      </c>
      <c r="NQL2" s="8" t="s">
        <v>55</v>
      </c>
      <c r="NQM2" s="8" t="s">
        <v>55</v>
      </c>
      <c r="NQN2" s="8" t="s">
        <v>55</v>
      </c>
      <c r="NQO2" s="8" t="s">
        <v>55</v>
      </c>
      <c r="NQP2" s="8" t="s">
        <v>55</v>
      </c>
      <c r="NQQ2" s="8" t="s">
        <v>55</v>
      </c>
      <c r="NQR2" s="8" t="s">
        <v>55</v>
      </c>
      <c r="NQS2" s="8" t="s">
        <v>55</v>
      </c>
      <c r="NQT2" s="8" t="s">
        <v>55</v>
      </c>
      <c r="NQU2" s="8" t="s">
        <v>55</v>
      </c>
      <c r="NQV2" s="8" t="s">
        <v>55</v>
      </c>
      <c r="NQW2" s="8" t="s">
        <v>55</v>
      </c>
      <c r="NQX2" s="8" t="s">
        <v>55</v>
      </c>
      <c r="NQY2" s="8" t="s">
        <v>55</v>
      </c>
      <c r="NQZ2" s="8" t="s">
        <v>55</v>
      </c>
      <c r="NRA2" s="8" t="s">
        <v>55</v>
      </c>
      <c r="NRB2" s="8" t="s">
        <v>55</v>
      </c>
      <c r="NRC2" s="8" t="s">
        <v>55</v>
      </c>
      <c r="NRD2" s="8" t="s">
        <v>55</v>
      </c>
      <c r="NRE2" s="8" t="s">
        <v>55</v>
      </c>
      <c r="NRF2" s="8" t="s">
        <v>55</v>
      </c>
      <c r="NRG2" s="8" t="s">
        <v>55</v>
      </c>
      <c r="NRH2" s="8" t="s">
        <v>55</v>
      </c>
      <c r="NRI2" s="8" t="s">
        <v>55</v>
      </c>
      <c r="NRJ2" s="8" t="s">
        <v>55</v>
      </c>
      <c r="NRK2" s="8" t="s">
        <v>55</v>
      </c>
      <c r="NRL2" s="8" t="s">
        <v>55</v>
      </c>
      <c r="NRM2" s="8" t="s">
        <v>55</v>
      </c>
      <c r="NRN2" s="8" t="s">
        <v>55</v>
      </c>
      <c r="NRO2" s="8" t="s">
        <v>55</v>
      </c>
      <c r="NRP2" s="8" t="s">
        <v>55</v>
      </c>
      <c r="NRQ2" s="8" t="s">
        <v>55</v>
      </c>
      <c r="NRR2" s="8" t="s">
        <v>55</v>
      </c>
      <c r="NRS2" s="8" t="s">
        <v>55</v>
      </c>
      <c r="NRT2" s="8" t="s">
        <v>55</v>
      </c>
      <c r="NRU2" s="8" t="s">
        <v>55</v>
      </c>
      <c r="NRV2" s="8" t="s">
        <v>55</v>
      </c>
      <c r="NRW2" s="8" t="s">
        <v>55</v>
      </c>
      <c r="NRX2" s="8" t="s">
        <v>55</v>
      </c>
      <c r="NRY2" s="8" t="s">
        <v>55</v>
      </c>
      <c r="NRZ2" s="8" t="s">
        <v>55</v>
      </c>
      <c r="NSA2" s="8" t="s">
        <v>55</v>
      </c>
      <c r="NSB2" s="8" t="s">
        <v>55</v>
      </c>
      <c r="NSC2" s="8" t="s">
        <v>55</v>
      </c>
      <c r="NSD2" s="8" t="s">
        <v>55</v>
      </c>
      <c r="NSE2" s="8" t="s">
        <v>55</v>
      </c>
      <c r="NSF2" s="8" t="s">
        <v>55</v>
      </c>
      <c r="NSG2" s="8" t="s">
        <v>55</v>
      </c>
      <c r="NSH2" s="8" t="s">
        <v>55</v>
      </c>
      <c r="NSI2" s="8" t="s">
        <v>55</v>
      </c>
      <c r="NSJ2" s="8" t="s">
        <v>55</v>
      </c>
      <c r="NSK2" s="8" t="s">
        <v>55</v>
      </c>
      <c r="NSL2" s="8" t="s">
        <v>55</v>
      </c>
      <c r="NSM2" s="8" t="s">
        <v>55</v>
      </c>
      <c r="NSN2" s="8" t="s">
        <v>55</v>
      </c>
      <c r="NSO2" s="8" t="s">
        <v>55</v>
      </c>
      <c r="NSP2" s="8" t="s">
        <v>55</v>
      </c>
      <c r="NSQ2" s="8" t="s">
        <v>55</v>
      </c>
      <c r="NSR2" s="8" t="s">
        <v>55</v>
      </c>
      <c r="NSS2" s="8" t="s">
        <v>55</v>
      </c>
      <c r="NST2" s="8" t="s">
        <v>55</v>
      </c>
      <c r="NSU2" s="8" t="s">
        <v>55</v>
      </c>
      <c r="NSV2" s="8" t="s">
        <v>55</v>
      </c>
      <c r="NSW2" s="8" t="s">
        <v>55</v>
      </c>
      <c r="NSX2" s="8" t="s">
        <v>55</v>
      </c>
      <c r="NSY2" s="8" t="s">
        <v>55</v>
      </c>
      <c r="NSZ2" s="8" t="s">
        <v>55</v>
      </c>
      <c r="NTA2" s="8" t="s">
        <v>55</v>
      </c>
      <c r="NTB2" s="8" t="s">
        <v>55</v>
      </c>
      <c r="NTC2" s="8" t="s">
        <v>55</v>
      </c>
      <c r="NTD2" s="8" t="s">
        <v>55</v>
      </c>
      <c r="NTE2" s="8" t="s">
        <v>55</v>
      </c>
      <c r="NTF2" s="8" t="s">
        <v>55</v>
      </c>
      <c r="NTG2" s="8" t="s">
        <v>55</v>
      </c>
      <c r="NTH2" s="8" t="s">
        <v>55</v>
      </c>
      <c r="NTI2" s="8" t="s">
        <v>55</v>
      </c>
      <c r="NTJ2" s="8" t="s">
        <v>55</v>
      </c>
      <c r="NTK2" s="8" t="s">
        <v>55</v>
      </c>
      <c r="NTL2" s="8" t="s">
        <v>55</v>
      </c>
      <c r="NTM2" s="8" t="s">
        <v>55</v>
      </c>
      <c r="NTN2" s="8" t="s">
        <v>55</v>
      </c>
      <c r="NTO2" s="8" t="s">
        <v>55</v>
      </c>
      <c r="NTP2" s="8" t="s">
        <v>55</v>
      </c>
      <c r="NTQ2" s="8" t="s">
        <v>55</v>
      </c>
      <c r="NTR2" s="8" t="s">
        <v>55</v>
      </c>
      <c r="NTS2" s="8" t="s">
        <v>55</v>
      </c>
      <c r="NTT2" s="8" t="s">
        <v>55</v>
      </c>
      <c r="NTU2" s="8" t="s">
        <v>55</v>
      </c>
      <c r="NTV2" s="8" t="s">
        <v>55</v>
      </c>
      <c r="NTW2" s="8" t="s">
        <v>55</v>
      </c>
      <c r="NTX2" s="8" t="s">
        <v>55</v>
      </c>
      <c r="NTY2" s="8" t="s">
        <v>55</v>
      </c>
      <c r="NTZ2" s="8" t="s">
        <v>55</v>
      </c>
      <c r="NUA2" s="8" t="s">
        <v>55</v>
      </c>
      <c r="NUB2" s="8" t="s">
        <v>55</v>
      </c>
      <c r="NUC2" s="8" t="s">
        <v>55</v>
      </c>
      <c r="NUD2" s="8" t="s">
        <v>55</v>
      </c>
      <c r="NUE2" s="8" t="s">
        <v>55</v>
      </c>
      <c r="NUF2" s="8" t="s">
        <v>55</v>
      </c>
      <c r="NUG2" s="8" t="s">
        <v>55</v>
      </c>
      <c r="NUH2" s="8" t="s">
        <v>55</v>
      </c>
      <c r="NUI2" s="8" t="s">
        <v>55</v>
      </c>
      <c r="NUJ2" s="8" t="s">
        <v>55</v>
      </c>
      <c r="NUK2" s="8" t="s">
        <v>55</v>
      </c>
      <c r="NUL2" s="8" t="s">
        <v>55</v>
      </c>
      <c r="NUM2" s="8" t="s">
        <v>55</v>
      </c>
      <c r="NUN2" s="8" t="s">
        <v>55</v>
      </c>
      <c r="NUO2" s="8" t="s">
        <v>55</v>
      </c>
      <c r="NUP2" s="8" t="s">
        <v>55</v>
      </c>
      <c r="NUQ2" s="8" t="s">
        <v>55</v>
      </c>
      <c r="NUR2" s="8" t="s">
        <v>55</v>
      </c>
      <c r="NUS2" s="8" t="s">
        <v>55</v>
      </c>
      <c r="NUT2" s="8" t="s">
        <v>55</v>
      </c>
      <c r="NUU2" s="8" t="s">
        <v>55</v>
      </c>
      <c r="NUV2" s="8" t="s">
        <v>55</v>
      </c>
      <c r="NUW2" s="8" t="s">
        <v>55</v>
      </c>
      <c r="NUX2" s="8" t="s">
        <v>55</v>
      </c>
      <c r="NUY2" s="8" t="s">
        <v>55</v>
      </c>
      <c r="NUZ2" s="8" t="s">
        <v>55</v>
      </c>
      <c r="NVA2" s="8" t="s">
        <v>55</v>
      </c>
      <c r="NVB2" s="8" t="s">
        <v>55</v>
      </c>
      <c r="NVC2" s="8" t="s">
        <v>55</v>
      </c>
      <c r="NVD2" s="8" t="s">
        <v>55</v>
      </c>
      <c r="NVE2" s="8" t="s">
        <v>55</v>
      </c>
      <c r="NVF2" s="8" t="s">
        <v>55</v>
      </c>
      <c r="NVG2" s="8" t="s">
        <v>55</v>
      </c>
      <c r="NVH2" s="8" t="s">
        <v>55</v>
      </c>
      <c r="NVI2" s="8" t="s">
        <v>55</v>
      </c>
      <c r="NVJ2" s="8" t="s">
        <v>55</v>
      </c>
      <c r="NVK2" s="8" t="s">
        <v>55</v>
      </c>
      <c r="NVL2" s="8" t="s">
        <v>55</v>
      </c>
      <c r="NVM2" s="8" t="s">
        <v>55</v>
      </c>
      <c r="NVN2" s="8" t="s">
        <v>55</v>
      </c>
      <c r="NVO2" s="8" t="s">
        <v>55</v>
      </c>
      <c r="NVP2" s="8" t="s">
        <v>55</v>
      </c>
      <c r="NVQ2" s="8" t="s">
        <v>55</v>
      </c>
      <c r="NVR2" s="8" t="s">
        <v>55</v>
      </c>
      <c r="NVS2" s="8" t="s">
        <v>55</v>
      </c>
      <c r="NVT2" s="8" t="s">
        <v>55</v>
      </c>
      <c r="NVU2" s="8" t="s">
        <v>55</v>
      </c>
      <c r="NVV2" s="8" t="s">
        <v>55</v>
      </c>
      <c r="NVW2" s="8" t="s">
        <v>55</v>
      </c>
      <c r="NVX2" s="8" t="s">
        <v>55</v>
      </c>
      <c r="NVY2" s="8" t="s">
        <v>55</v>
      </c>
      <c r="NVZ2" s="8" t="s">
        <v>55</v>
      </c>
      <c r="NWA2" s="8" t="s">
        <v>55</v>
      </c>
      <c r="NWB2" s="8" t="s">
        <v>55</v>
      </c>
      <c r="NWC2" s="8" t="s">
        <v>55</v>
      </c>
      <c r="NWD2" s="8" t="s">
        <v>55</v>
      </c>
      <c r="NWE2" s="8" t="s">
        <v>55</v>
      </c>
      <c r="NWF2" s="8" t="s">
        <v>55</v>
      </c>
      <c r="NWG2" s="8" t="s">
        <v>55</v>
      </c>
      <c r="NWH2" s="8" t="s">
        <v>55</v>
      </c>
      <c r="NWI2" s="8" t="s">
        <v>55</v>
      </c>
      <c r="NWJ2" s="8" t="s">
        <v>55</v>
      </c>
      <c r="NWK2" s="8" t="s">
        <v>55</v>
      </c>
      <c r="NWL2" s="8" t="s">
        <v>55</v>
      </c>
      <c r="NWM2" s="8" t="s">
        <v>55</v>
      </c>
      <c r="NWN2" s="8" t="s">
        <v>55</v>
      </c>
      <c r="NWO2" s="8" t="s">
        <v>55</v>
      </c>
      <c r="NWP2" s="8" t="s">
        <v>55</v>
      </c>
      <c r="NWQ2" s="8" t="s">
        <v>55</v>
      </c>
      <c r="NWR2" s="8" t="s">
        <v>55</v>
      </c>
      <c r="NWS2" s="8" t="s">
        <v>55</v>
      </c>
      <c r="NWT2" s="8" t="s">
        <v>55</v>
      </c>
      <c r="NWU2" s="8" t="s">
        <v>55</v>
      </c>
      <c r="NWV2" s="8" t="s">
        <v>55</v>
      </c>
      <c r="NWW2" s="8" t="s">
        <v>55</v>
      </c>
      <c r="NWX2" s="8" t="s">
        <v>55</v>
      </c>
      <c r="NWY2" s="8" t="s">
        <v>55</v>
      </c>
      <c r="NWZ2" s="8" t="s">
        <v>55</v>
      </c>
      <c r="NXA2" s="8" t="s">
        <v>55</v>
      </c>
      <c r="NXB2" s="8" t="s">
        <v>55</v>
      </c>
      <c r="NXC2" s="8" t="s">
        <v>55</v>
      </c>
      <c r="NXD2" s="8" t="s">
        <v>55</v>
      </c>
      <c r="NXE2" s="8" t="s">
        <v>55</v>
      </c>
      <c r="NXF2" s="8" t="s">
        <v>55</v>
      </c>
      <c r="NXG2" s="8" t="s">
        <v>55</v>
      </c>
      <c r="NXH2" s="8" t="s">
        <v>55</v>
      </c>
      <c r="NXI2" s="8" t="s">
        <v>55</v>
      </c>
      <c r="NXJ2" s="8" t="s">
        <v>55</v>
      </c>
      <c r="NXK2" s="8" t="s">
        <v>55</v>
      </c>
      <c r="NXL2" s="8" t="s">
        <v>55</v>
      </c>
      <c r="NXM2" s="8" t="s">
        <v>55</v>
      </c>
      <c r="NXN2" s="8" t="s">
        <v>55</v>
      </c>
      <c r="NXO2" s="8" t="s">
        <v>55</v>
      </c>
      <c r="NXP2" s="8" t="s">
        <v>55</v>
      </c>
      <c r="NXQ2" s="8" t="s">
        <v>55</v>
      </c>
      <c r="NXR2" s="8" t="s">
        <v>55</v>
      </c>
      <c r="NXS2" s="8" t="s">
        <v>55</v>
      </c>
      <c r="NXT2" s="8" t="s">
        <v>55</v>
      </c>
      <c r="NXU2" s="8" t="s">
        <v>55</v>
      </c>
      <c r="NXV2" s="8" t="s">
        <v>55</v>
      </c>
      <c r="NXW2" s="8" t="s">
        <v>55</v>
      </c>
      <c r="NXX2" s="8" t="s">
        <v>55</v>
      </c>
      <c r="NXY2" s="8" t="s">
        <v>55</v>
      </c>
      <c r="NXZ2" s="8" t="s">
        <v>55</v>
      </c>
      <c r="NYA2" s="8" t="s">
        <v>55</v>
      </c>
      <c r="NYB2" s="8" t="s">
        <v>55</v>
      </c>
      <c r="NYC2" s="8" t="s">
        <v>55</v>
      </c>
      <c r="NYD2" s="8" t="s">
        <v>55</v>
      </c>
      <c r="NYE2" s="8" t="s">
        <v>55</v>
      </c>
      <c r="NYF2" s="8" t="s">
        <v>55</v>
      </c>
      <c r="NYG2" s="8" t="s">
        <v>55</v>
      </c>
      <c r="NYH2" s="8" t="s">
        <v>55</v>
      </c>
      <c r="NYI2" s="8" t="s">
        <v>55</v>
      </c>
      <c r="NYJ2" s="8" t="s">
        <v>55</v>
      </c>
      <c r="NYK2" s="8" t="s">
        <v>55</v>
      </c>
      <c r="NYL2" s="8" t="s">
        <v>55</v>
      </c>
      <c r="NYM2" s="8" t="s">
        <v>55</v>
      </c>
      <c r="NYN2" s="8" t="s">
        <v>55</v>
      </c>
      <c r="NYO2" s="8" t="s">
        <v>55</v>
      </c>
      <c r="NYP2" s="8" t="s">
        <v>55</v>
      </c>
      <c r="NYQ2" s="8" t="s">
        <v>55</v>
      </c>
      <c r="NYR2" s="8" t="s">
        <v>55</v>
      </c>
      <c r="NYS2" s="8" t="s">
        <v>55</v>
      </c>
      <c r="NYT2" s="8" t="s">
        <v>55</v>
      </c>
      <c r="NYU2" s="8" t="s">
        <v>55</v>
      </c>
      <c r="NYV2" s="8" t="s">
        <v>55</v>
      </c>
      <c r="NYW2" s="8" t="s">
        <v>55</v>
      </c>
      <c r="NYX2" s="8" t="s">
        <v>55</v>
      </c>
      <c r="NYY2" s="8" t="s">
        <v>55</v>
      </c>
      <c r="NYZ2" s="8" t="s">
        <v>55</v>
      </c>
      <c r="NZA2" s="8" t="s">
        <v>55</v>
      </c>
      <c r="NZB2" s="8" t="s">
        <v>55</v>
      </c>
      <c r="NZC2" s="8" t="s">
        <v>55</v>
      </c>
      <c r="NZD2" s="8" t="s">
        <v>55</v>
      </c>
      <c r="NZE2" s="8" t="s">
        <v>55</v>
      </c>
      <c r="NZF2" s="8" t="s">
        <v>55</v>
      </c>
      <c r="NZG2" s="8" t="s">
        <v>55</v>
      </c>
      <c r="NZH2" s="8" t="s">
        <v>55</v>
      </c>
      <c r="NZI2" s="8" t="s">
        <v>55</v>
      </c>
      <c r="NZJ2" s="8" t="s">
        <v>55</v>
      </c>
      <c r="NZK2" s="8" t="s">
        <v>55</v>
      </c>
      <c r="NZL2" s="8" t="s">
        <v>55</v>
      </c>
      <c r="NZM2" s="8" t="s">
        <v>55</v>
      </c>
      <c r="NZN2" s="8" t="s">
        <v>55</v>
      </c>
      <c r="NZO2" s="8" t="s">
        <v>55</v>
      </c>
      <c r="NZP2" s="8" t="s">
        <v>55</v>
      </c>
      <c r="NZQ2" s="8" t="s">
        <v>55</v>
      </c>
      <c r="NZR2" s="8" t="s">
        <v>55</v>
      </c>
      <c r="NZS2" s="8" t="s">
        <v>55</v>
      </c>
      <c r="NZT2" s="8" t="s">
        <v>55</v>
      </c>
      <c r="NZU2" s="8" t="s">
        <v>55</v>
      </c>
      <c r="NZV2" s="8" t="s">
        <v>55</v>
      </c>
      <c r="NZW2" s="8" t="s">
        <v>55</v>
      </c>
      <c r="NZX2" s="8" t="s">
        <v>55</v>
      </c>
      <c r="NZY2" s="8" t="s">
        <v>55</v>
      </c>
      <c r="NZZ2" s="8" t="s">
        <v>55</v>
      </c>
      <c r="OAA2" s="8" t="s">
        <v>55</v>
      </c>
      <c r="OAB2" s="8" t="s">
        <v>55</v>
      </c>
      <c r="OAC2" s="8" t="s">
        <v>55</v>
      </c>
      <c r="OAD2" s="8" t="s">
        <v>55</v>
      </c>
      <c r="OAE2" s="8" t="s">
        <v>55</v>
      </c>
      <c r="OAF2" s="8" t="s">
        <v>55</v>
      </c>
      <c r="OAG2" s="8" t="s">
        <v>55</v>
      </c>
      <c r="OAH2" s="8" t="s">
        <v>55</v>
      </c>
      <c r="OAI2" s="8" t="s">
        <v>55</v>
      </c>
      <c r="OAJ2" s="8" t="s">
        <v>55</v>
      </c>
      <c r="OAK2" s="8" t="s">
        <v>55</v>
      </c>
      <c r="OAL2" s="8" t="s">
        <v>55</v>
      </c>
      <c r="OAM2" s="8" t="s">
        <v>55</v>
      </c>
      <c r="OAN2" s="8" t="s">
        <v>55</v>
      </c>
      <c r="OAO2" s="8" t="s">
        <v>55</v>
      </c>
      <c r="OAP2" s="8" t="s">
        <v>55</v>
      </c>
      <c r="OAQ2" s="8" t="s">
        <v>55</v>
      </c>
      <c r="OAR2" s="8" t="s">
        <v>55</v>
      </c>
      <c r="OAS2" s="8" t="s">
        <v>55</v>
      </c>
      <c r="OAT2" s="8" t="s">
        <v>55</v>
      </c>
      <c r="OAU2" s="8" t="s">
        <v>55</v>
      </c>
      <c r="OAV2" s="8" t="s">
        <v>55</v>
      </c>
      <c r="OAW2" s="8" t="s">
        <v>55</v>
      </c>
      <c r="OAX2" s="8" t="s">
        <v>55</v>
      </c>
      <c r="OAY2" s="8" t="s">
        <v>55</v>
      </c>
      <c r="OAZ2" s="8" t="s">
        <v>55</v>
      </c>
      <c r="OBA2" s="8" t="s">
        <v>55</v>
      </c>
      <c r="OBB2" s="8" t="s">
        <v>55</v>
      </c>
      <c r="OBC2" s="8" t="s">
        <v>55</v>
      </c>
      <c r="OBD2" s="8" t="s">
        <v>55</v>
      </c>
      <c r="OBE2" s="8" t="s">
        <v>55</v>
      </c>
      <c r="OBF2" s="8" t="s">
        <v>55</v>
      </c>
      <c r="OBG2" s="8" t="s">
        <v>55</v>
      </c>
      <c r="OBH2" s="8" t="s">
        <v>55</v>
      </c>
      <c r="OBI2" s="8" t="s">
        <v>55</v>
      </c>
      <c r="OBJ2" s="8" t="s">
        <v>55</v>
      </c>
      <c r="OBK2" s="8" t="s">
        <v>55</v>
      </c>
      <c r="OBL2" s="8" t="s">
        <v>55</v>
      </c>
      <c r="OBM2" s="8" t="s">
        <v>55</v>
      </c>
      <c r="OBN2" s="8" t="s">
        <v>55</v>
      </c>
      <c r="OBO2" s="8" t="s">
        <v>55</v>
      </c>
      <c r="OBP2" s="8" t="s">
        <v>55</v>
      </c>
      <c r="OBQ2" s="8" t="s">
        <v>55</v>
      </c>
      <c r="OBR2" s="8" t="s">
        <v>55</v>
      </c>
      <c r="OBS2" s="8" t="s">
        <v>55</v>
      </c>
      <c r="OBT2" s="8" t="s">
        <v>55</v>
      </c>
      <c r="OBU2" s="8" t="s">
        <v>55</v>
      </c>
      <c r="OBV2" s="8" t="s">
        <v>55</v>
      </c>
      <c r="OBW2" s="8" t="s">
        <v>55</v>
      </c>
      <c r="OBX2" s="8" t="s">
        <v>55</v>
      </c>
      <c r="OBY2" s="8" t="s">
        <v>55</v>
      </c>
      <c r="OBZ2" s="8" t="s">
        <v>55</v>
      </c>
      <c r="OCA2" s="8" t="s">
        <v>55</v>
      </c>
      <c r="OCB2" s="8" t="s">
        <v>55</v>
      </c>
      <c r="OCC2" s="8" t="s">
        <v>55</v>
      </c>
      <c r="OCD2" s="8" t="s">
        <v>55</v>
      </c>
      <c r="OCE2" s="8" t="s">
        <v>55</v>
      </c>
      <c r="OCF2" s="8" t="s">
        <v>55</v>
      </c>
      <c r="OCG2" s="8" t="s">
        <v>55</v>
      </c>
      <c r="OCH2" s="8" t="s">
        <v>55</v>
      </c>
      <c r="OCI2" s="8" t="s">
        <v>55</v>
      </c>
      <c r="OCJ2" s="8" t="s">
        <v>55</v>
      </c>
      <c r="OCK2" s="8" t="s">
        <v>55</v>
      </c>
      <c r="OCL2" s="8" t="s">
        <v>55</v>
      </c>
      <c r="OCM2" s="8" t="s">
        <v>55</v>
      </c>
      <c r="OCN2" s="8" t="s">
        <v>55</v>
      </c>
      <c r="OCO2" s="8" t="s">
        <v>55</v>
      </c>
      <c r="OCP2" s="8" t="s">
        <v>55</v>
      </c>
      <c r="OCQ2" s="8" t="s">
        <v>55</v>
      </c>
      <c r="OCR2" s="8" t="s">
        <v>55</v>
      </c>
      <c r="OCS2" s="8" t="s">
        <v>55</v>
      </c>
      <c r="OCT2" s="8" t="s">
        <v>55</v>
      </c>
      <c r="OCU2" s="8" t="s">
        <v>55</v>
      </c>
      <c r="OCV2" s="8" t="s">
        <v>55</v>
      </c>
      <c r="OCW2" s="8" t="s">
        <v>55</v>
      </c>
      <c r="OCX2" s="8" t="s">
        <v>55</v>
      </c>
      <c r="OCY2" s="8" t="s">
        <v>55</v>
      </c>
      <c r="OCZ2" s="8" t="s">
        <v>55</v>
      </c>
      <c r="ODA2" s="8" t="s">
        <v>55</v>
      </c>
      <c r="ODB2" s="8" t="s">
        <v>55</v>
      </c>
      <c r="ODC2" s="8" t="s">
        <v>55</v>
      </c>
      <c r="ODD2" s="8" t="s">
        <v>55</v>
      </c>
      <c r="ODE2" s="8" t="s">
        <v>55</v>
      </c>
      <c r="ODF2" s="8" t="s">
        <v>55</v>
      </c>
      <c r="ODG2" s="8" t="s">
        <v>55</v>
      </c>
      <c r="ODH2" s="8" t="s">
        <v>55</v>
      </c>
      <c r="ODI2" s="8" t="s">
        <v>55</v>
      </c>
      <c r="ODJ2" s="8" t="s">
        <v>55</v>
      </c>
      <c r="ODK2" s="8" t="s">
        <v>55</v>
      </c>
      <c r="ODL2" s="8" t="s">
        <v>55</v>
      </c>
      <c r="ODM2" s="8" t="s">
        <v>55</v>
      </c>
      <c r="ODN2" s="8" t="s">
        <v>55</v>
      </c>
      <c r="ODO2" s="8" t="s">
        <v>55</v>
      </c>
      <c r="ODP2" s="8" t="s">
        <v>55</v>
      </c>
      <c r="ODQ2" s="8" t="s">
        <v>55</v>
      </c>
      <c r="ODR2" s="8" t="s">
        <v>55</v>
      </c>
      <c r="ODS2" s="8" t="s">
        <v>55</v>
      </c>
      <c r="ODT2" s="8" t="s">
        <v>55</v>
      </c>
      <c r="ODU2" s="8" t="s">
        <v>55</v>
      </c>
      <c r="ODV2" s="8" t="s">
        <v>55</v>
      </c>
      <c r="ODW2" s="8" t="s">
        <v>55</v>
      </c>
      <c r="ODX2" s="8" t="s">
        <v>55</v>
      </c>
      <c r="ODY2" s="8" t="s">
        <v>55</v>
      </c>
      <c r="ODZ2" s="8" t="s">
        <v>55</v>
      </c>
      <c r="OEA2" s="8" t="s">
        <v>55</v>
      </c>
      <c r="OEB2" s="8" t="s">
        <v>55</v>
      </c>
      <c r="OEC2" s="8" t="s">
        <v>55</v>
      </c>
      <c r="OED2" s="8" t="s">
        <v>55</v>
      </c>
      <c r="OEE2" s="8" t="s">
        <v>55</v>
      </c>
      <c r="OEF2" s="8" t="s">
        <v>55</v>
      </c>
      <c r="OEG2" s="8" t="s">
        <v>55</v>
      </c>
      <c r="OEH2" s="8" t="s">
        <v>55</v>
      </c>
      <c r="OEI2" s="8" t="s">
        <v>55</v>
      </c>
      <c r="OEJ2" s="8" t="s">
        <v>55</v>
      </c>
      <c r="OEK2" s="8" t="s">
        <v>55</v>
      </c>
      <c r="OEL2" s="8" t="s">
        <v>55</v>
      </c>
      <c r="OEM2" s="8" t="s">
        <v>55</v>
      </c>
      <c r="OEN2" s="8" t="s">
        <v>55</v>
      </c>
      <c r="OEO2" s="8" t="s">
        <v>55</v>
      </c>
      <c r="OEP2" s="8" t="s">
        <v>55</v>
      </c>
      <c r="OEQ2" s="8" t="s">
        <v>55</v>
      </c>
      <c r="OER2" s="8" t="s">
        <v>55</v>
      </c>
      <c r="OES2" s="8" t="s">
        <v>55</v>
      </c>
      <c r="OET2" s="8" t="s">
        <v>55</v>
      </c>
      <c r="OEU2" s="8" t="s">
        <v>55</v>
      </c>
      <c r="OEV2" s="8" t="s">
        <v>55</v>
      </c>
      <c r="OEW2" s="8" t="s">
        <v>55</v>
      </c>
      <c r="OEX2" s="8" t="s">
        <v>55</v>
      </c>
      <c r="OEY2" s="8" t="s">
        <v>55</v>
      </c>
      <c r="OEZ2" s="8" t="s">
        <v>55</v>
      </c>
      <c r="OFA2" s="8" t="s">
        <v>55</v>
      </c>
      <c r="OFB2" s="8" t="s">
        <v>55</v>
      </c>
      <c r="OFC2" s="8" t="s">
        <v>55</v>
      </c>
      <c r="OFD2" s="8" t="s">
        <v>55</v>
      </c>
      <c r="OFE2" s="8" t="s">
        <v>55</v>
      </c>
      <c r="OFF2" s="8" t="s">
        <v>55</v>
      </c>
      <c r="OFG2" s="8" t="s">
        <v>55</v>
      </c>
      <c r="OFH2" s="8" t="s">
        <v>55</v>
      </c>
      <c r="OFI2" s="8" t="s">
        <v>55</v>
      </c>
      <c r="OFJ2" s="8" t="s">
        <v>55</v>
      </c>
      <c r="OFK2" s="8" t="s">
        <v>55</v>
      </c>
      <c r="OFL2" s="8" t="s">
        <v>55</v>
      </c>
      <c r="OFM2" s="8" t="s">
        <v>55</v>
      </c>
      <c r="OFN2" s="8" t="s">
        <v>55</v>
      </c>
      <c r="OFO2" s="8" t="s">
        <v>55</v>
      </c>
      <c r="OFP2" s="8" t="s">
        <v>55</v>
      </c>
      <c r="OFQ2" s="8" t="s">
        <v>55</v>
      </c>
      <c r="OFR2" s="8" t="s">
        <v>55</v>
      </c>
      <c r="OFS2" s="8" t="s">
        <v>55</v>
      </c>
      <c r="OFT2" s="8" t="s">
        <v>55</v>
      </c>
      <c r="OFU2" s="8" t="s">
        <v>55</v>
      </c>
      <c r="OFV2" s="8" t="s">
        <v>55</v>
      </c>
      <c r="OFW2" s="8" t="s">
        <v>55</v>
      </c>
      <c r="OFX2" s="8" t="s">
        <v>55</v>
      </c>
      <c r="OFY2" s="8" t="s">
        <v>55</v>
      </c>
      <c r="OFZ2" s="8" t="s">
        <v>55</v>
      </c>
      <c r="OGA2" s="8" t="s">
        <v>55</v>
      </c>
      <c r="OGB2" s="8" t="s">
        <v>55</v>
      </c>
      <c r="OGC2" s="8" t="s">
        <v>55</v>
      </c>
      <c r="OGD2" s="8" t="s">
        <v>55</v>
      </c>
      <c r="OGE2" s="8" t="s">
        <v>55</v>
      </c>
      <c r="OGF2" s="8" t="s">
        <v>55</v>
      </c>
      <c r="OGG2" s="8" t="s">
        <v>55</v>
      </c>
      <c r="OGH2" s="8" t="s">
        <v>55</v>
      </c>
      <c r="OGI2" s="8" t="s">
        <v>55</v>
      </c>
      <c r="OGJ2" s="8" t="s">
        <v>55</v>
      </c>
      <c r="OGK2" s="8" t="s">
        <v>55</v>
      </c>
      <c r="OGL2" s="8" t="s">
        <v>55</v>
      </c>
      <c r="OGM2" s="8" t="s">
        <v>55</v>
      </c>
      <c r="OGN2" s="8" t="s">
        <v>55</v>
      </c>
      <c r="OGO2" s="8" t="s">
        <v>55</v>
      </c>
      <c r="OGP2" s="8" t="s">
        <v>55</v>
      </c>
      <c r="OGQ2" s="8" t="s">
        <v>55</v>
      </c>
      <c r="OGR2" s="8" t="s">
        <v>55</v>
      </c>
      <c r="OGS2" s="8" t="s">
        <v>55</v>
      </c>
      <c r="OGT2" s="8" t="s">
        <v>55</v>
      </c>
      <c r="OGU2" s="8" t="s">
        <v>55</v>
      </c>
      <c r="OGV2" s="8" t="s">
        <v>55</v>
      </c>
      <c r="OGW2" s="8" t="s">
        <v>55</v>
      </c>
      <c r="OGX2" s="8" t="s">
        <v>55</v>
      </c>
      <c r="OGY2" s="8" t="s">
        <v>55</v>
      </c>
      <c r="OGZ2" s="8" t="s">
        <v>55</v>
      </c>
      <c r="OHA2" s="8" t="s">
        <v>55</v>
      </c>
      <c r="OHB2" s="8" t="s">
        <v>55</v>
      </c>
      <c r="OHC2" s="8" t="s">
        <v>55</v>
      </c>
      <c r="OHD2" s="8" t="s">
        <v>55</v>
      </c>
      <c r="OHE2" s="8" t="s">
        <v>55</v>
      </c>
      <c r="OHF2" s="8" t="s">
        <v>55</v>
      </c>
      <c r="OHG2" s="8" t="s">
        <v>55</v>
      </c>
      <c r="OHH2" s="8" t="s">
        <v>55</v>
      </c>
      <c r="OHI2" s="8" t="s">
        <v>55</v>
      </c>
      <c r="OHJ2" s="8" t="s">
        <v>55</v>
      </c>
      <c r="OHK2" s="8" t="s">
        <v>55</v>
      </c>
      <c r="OHL2" s="8" t="s">
        <v>55</v>
      </c>
      <c r="OHM2" s="8" t="s">
        <v>55</v>
      </c>
      <c r="OHN2" s="8" t="s">
        <v>55</v>
      </c>
      <c r="OHO2" s="8" t="s">
        <v>55</v>
      </c>
      <c r="OHP2" s="8" t="s">
        <v>55</v>
      </c>
      <c r="OHQ2" s="8" t="s">
        <v>55</v>
      </c>
      <c r="OHR2" s="8" t="s">
        <v>55</v>
      </c>
      <c r="OHS2" s="8" t="s">
        <v>55</v>
      </c>
      <c r="OHT2" s="8" t="s">
        <v>55</v>
      </c>
      <c r="OHU2" s="8" t="s">
        <v>55</v>
      </c>
      <c r="OHV2" s="8" t="s">
        <v>55</v>
      </c>
      <c r="OHW2" s="8" t="s">
        <v>55</v>
      </c>
      <c r="OHX2" s="8" t="s">
        <v>55</v>
      </c>
      <c r="OHY2" s="8" t="s">
        <v>55</v>
      </c>
      <c r="OHZ2" s="8" t="s">
        <v>55</v>
      </c>
      <c r="OIA2" s="8" t="s">
        <v>55</v>
      </c>
      <c r="OIB2" s="8" t="s">
        <v>55</v>
      </c>
      <c r="OIC2" s="8" t="s">
        <v>55</v>
      </c>
      <c r="OID2" s="8" t="s">
        <v>55</v>
      </c>
      <c r="OIE2" s="8" t="s">
        <v>55</v>
      </c>
      <c r="OIF2" s="8" t="s">
        <v>55</v>
      </c>
      <c r="OIG2" s="8" t="s">
        <v>55</v>
      </c>
      <c r="OIH2" s="8" t="s">
        <v>55</v>
      </c>
      <c r="OII2" s="8" t="s">
        <v>55</v>
      </c>
      <c r="OIJ2" s="8" t="s">
        <v>55</v>
      </c>
      <c r="OIK2" s="8" t="s">
        <v>55</v>
      </c>
      <c r="OIL2" s="8" t="s">
        <v>55</v>
      </c>
      <c r="OIM2" s="8" t="s">
        <v>55</v>
      </c>
      <c r="OIN2" s="8" t="s">
        <v>55</v>
      </c>
      <c r="OIO2" s="8" t="s">
        <v>55</v>
      </c>
      <c r="OIP2" s="8" t="s">
        <v>55</v>
      </c>
      <c r="OIQ2" s="8" t="s">
        <v>55</v>
      </c>
      <c r="OIR2" s="8" t="s">
        <v>55</v>
      </c>
      <c r="OIS2" s="8" t="s">
        <v>55</v>
      </c>
      <c r="OIT2" s="8" t="s">
        <v>55</v>
      </c>
      <c r="OIU2" s="8" t="s">
        <v>55</v>
      </c>
      <c r="OIV2" s="8" t="s">
        <v>55</v>
      </c>
      <c r="OIW2" s="8" t="s">
        <v>55</v>
      </c>
      <c r="OIX2" s="8" t="s">
        <v>55</v>
      </c>
      <c r="OIY2" s="8" t="s">
        <v>55</v>
      </c>
      <c r="OIZ2" s="8" t="s">
        <v>55</v>
      </c>
      <c r="OJA2" s="8" t="s">
        <v>55</v>
      </c>
      <c r="OJB2" s="8" t="s">
        <v>55</v>
      </c>
      <c r="OJC2" s="8" t="s">
        <v>55</v>
      </c>
      <c r="OJD2" s="8" t="s">
        <v>55</v>
      </c>
      <c r="OJE2" s="8" t="s">
        <v>55</v>
      </c>
      <c r="OJF2" s="8" t="s">
        <v>55</v>
      </c>
      <c r="OJG2" s="8" t="s">
        <v>55</v>
      </c>
      <c r="OJH2" s="8" t="s">
        <v>55</v>
      </c>
      <c r="OJI2" s="8" t="s">
        <v>55</v>
      </c>
      <c r="OJJ2" s="8" t="s">
        <v>55</v>
      </c>
      <c r="OJK2" s="8" t="s">
        <v>55</v>
      </c>
      <c r="OJL2" s="8" t="s">
        <v>55</v>
      </c>
      <c r="OJM2" s="8" t="s">
        <v>55</v>
      </c>
      <c r="OJN2" s="8" t="s">
        <v>55</v>
      </c>
      <c r="OJO2" s="8" t="s">
        <v>55</v>
      </c>
      <c r="OJP2" s="8" t="s">
        <v>55</v>
      </c>
      <c r="OJQ2" s="8" t="s">
        <v>55</v>
      </c>
      <c r="OJR2" s="8" t="s">
        <v>55</v>
      </c>
      <c r="OJS2" s="8" t="s">
        <v>55</v>
      </c>
      <c r="OJT2" s="8" t="s">
        <v>55</v>
      </c>
      <c r="OJU2" s="8" t="s">
        <v>55</v>
      </c>
      <c r="OJV2" s="8" t="s">
        <v>55</v>
      </c>
      <c r="OJW2" s="8" t="s">
        <v>55</v>
      </c>
      <c r="OJX2" s="8" t="s">
        <v>55</v>
      </c>
      <c r="OJY2" s="8" t="s">
        <v>55</v>
      </c>
      <c r="OJZ2" s="8" t="s">
        <v>55</v>
      </c>
      <c r="OKA2" s="8" t="s">
        <v>55</v>
      </c>
      <c r="OKB2" s="8" t="s">
        <v>55</v>
      </c>
      <c r="OKC2" s="8" t="s">
        <v>55</v>
      </c>
      <c r="OKD2" s="8" t="s">
        <v>55</v>
      </c>
      <c r="OKE2" s="8" t="s">
        <v>55</v>
      </c>
      <c r="OKF2" s="8" t="s">
        <v>55</v>
      </c>
      <c r="OKG2" s="8" t="s">
        <v>55</v>
      </c>
      <c r="OKH2" s="8" t="s">
        <v>55</v>
      </c>
      <c r="OKI2" s="8" t="s">
        <v>55</v>
      </c>
      <c r="OKJ2" s="8" t="s">
        <v>55</v>
      </c>
      <c r="OKK2" s="8" t="s">
        <v>55</v>
      </c>
      <c r="OKL2" s="8" t="s">
        <v>55</v>
      </c>
      <c r="OKM2" s="8" t="s">
        <v>55</v>
      </c>
      <c r="OKN2" s="8" t="s">
        <v>55</v>
      </c>
      <c r="OKO2" s="8" t="s">
        <v>55</v>
      </c>
      <c r="OKP2" s="8" t="s">
        <v>55</v>
      </c>
      <c r="OKQ2" s="8" t="s">
        <v>55</v>
      </c>
      <c r="OKR2" s="8" t="s">
        <v>55</v>
      </c>
      <c r="OKS2" s="8" t="s">
        <v>55</v>
      </c>
      <c r="OKT2" s="8" t="s">
        <v>55</v>
      </c>
      <c r="OKU2" s="8" t="s">
        <v>55</v>
      </c>
      <c r="OKV2" s="8" t="s">
        <v>55</v>
      </c>
      <c r="OKW2" s="8" t="s">
        <v>55</v>
      </c>
      <c r="OKX2" s="8" t="s">
        <v>55</v>
      </c>
      <c r="OKY2" s="8" t="s">
        <v>55</v>
      </c>
      <c r="OKZ2" s="8" t="s">
        <v>55</v>
      </c>
      <c r="OLA2" s="8" t="s">
        <v>55</v>
      </c>
      <c r="OLB2" s="8" t="s">
        <v>55</v>
      </c>
      <c r="OLC2" s="8" t="s">
        <v>55</v>
      </c>
      <c r="OLD2" s="8" t="s">
        <v>55</v>
      </c>
      <c r="OLE2" s="8" t="s">
        <v>55</v>
      </c>
      <c r="OLF2" s="8" t="s">
        <v>55</v>
      </c>
      <c r="OLG2" s="8" t="s">
        <v>55</v>
      </c>
      <c r="OLH2" s="8" t="s">
        <v>55</v>
      </c>
      <c r="OLI2" s="8" t="s">
        <v>55</v>
      </c>
      <c r="OLJ2" s="8" t="s">
        <v>55</v>
      </c>
      <c r="OLK2" s="8" t="s">
        <v>55</v>
      </c>
      <c r="OLL2" s="8" t="s">
        <v>55</v>
      </c>
      <c r="OLM2" s="8" t="s">
        <v>55</v>
      </c>
      <c r="OLN2" s="8" t="s">
        <v>55</v>
      </c>
      <c r="OLO2" s="8" t="s">
        <v>55</v>
      </c>
      <c r="OLP2" s="8" t="s">
        <v>55</v>
      </c>
      <c r="OLQ2" s="8" t="s">
        <v>55</v>
      </c>
      <c r="OLR2" s="8" t="s">
        <v>55</v>
      </c>
      <c r="OLS2" s="8" t="s">
        <v>55</v>
      </c>
      <c r="OLT2" s="8" t="s">
        <v>55</v>
      </c>
      <c r="OLU2" s="8" t="s">
        <v>55</v>
      </c>
      <c r="OLV2" s="8" t="s">
        <v>55</v>
      </c>
      <c r="OLW2" s="8" t="s">
        <v>55</v>
      </c>
      <c r="OLX2" s="8" t="s">
        <v>55</v>
      </c>
      <c r="OLY2" s="8" t="s">
        <v>55</v>
      </c>
      <c r="OLZ2" s="8" t="s">
        <v>55</v>
      </c>
      <c r="OMA2" s="8" t="s">
        <v>55</v>
      </c>
      <c r="OMB2" s="8" t="s">
        <v>55</v>
      </c>
      <c r="OMC2" s="8" t="s">
        <v>55</v>
      </c>
      <c r="OMD2" s="8" t="s">
        <v>55</v>
      </c>
      <c r="OME2" s="8" t="s">
        <v>55</v>
      </c>
      <c r="OMF2" s="8" t="s">
        <v>55</v>
      </c>
      <c r="OMG2" s="8" t="s">
        <v>55</v>
      </c>
      <c r="OMH2" s="8" t="s">
        <v>55</v>
      </c>
      <c r="OMI2" s="8" t="s">
        <v>55</v>
      </c>
      <c r="OMJ2" s="8" t="s">
        <v>55</v>
      </c>
      <c r="OMK2" s="8" t="s">
        <v>55</v>
      </c>
      <c r="OML2" s="8" t="s">
        <v>55</v>
      </c>
      <c r="OMM2" s="8" t="s">
        <v>55</v>
      </c>
      <c r="OMN2" s="8" t="s">
        <v>55</v>
      </c>
      <c r="OMO2" s="8" t="s">
        <v>55</v>
      </c>
      <c r="OMP2" s="8" t="s">
        <v>55</v>
      </c>
      <c r="OMQ2" s="8" t="s">
        <v>55</v>
      </c>
      <c r="OMR2" s="8" t="s">
        <v>55</v>
      </c>
      <c r="OMS2" s="8" t="s">
        <v>55</v>
      </c>
      <c r="OMT2" s="8" t="s">
        <v>55</v>
      </c>
      <c r="OMU2" s="8" t="s">
        <v>55</v>
      </c>
      <c r="OMV2" s="8" t="s">
        <v>55</v>
      </c>
      <c r="OMW2" s="8" t="s">
        <v>55</v>
      </c>
      <c r="OMX2" s="8" t="s">
        <v>55</v>
      </c>
      <c r="OMY2" s="8" t="s">
        <v>55</v>
      </c>
      <c r="OMZ2" s="8" t="s">
        <v>55</v>
      </c>
      <c r="ONA2" s="8" t="s">
        <v>55</v>
      </c>
      <c r="ONB2" s="8" t="s">
        <v>55</v>
      </c>
      <c r="ONC2" s="8" t="s">
        <v>55</v>
      </c>
      <c r="OND2" s="8" t="s">
        <v>55</v>
      </c>
      <c r="ONE2" s="8" t="s">
        <v>55</v>
      </c>
      <c r="ONF2" s="8" t="s">
        <v>55</v>
      </c>
      <c r="ONG2" s="8" t="s">
        <v>55</v>
      </c>
      <c r="ONH2" s="8" t="s">
        <v>55</v>
      </c>
      <c r="ONI2" s="8" t="s">
        <v>55</v>
      </c>
      <c r="ONJ2" s="8" t="s">
        <v>55</v>
      </c>
      <c r="ONK2" s="8" t="s">
        <v>55</v>
      </c>
      <c r="ONL2" s="8" t="s">
        <v>55</v>
      </c>
      <c r="ONM2" s="8" t="s">
        <v>55</v>
      </c>
      <c r="ONN2" s="8" t="s">
        <v>55</v>
      </c>
      <c r="ONO2" s="8" t="s">
        <v>55</v>
      </c>
      <c r="ONP2" s="8" t="s">
        <v>55</v>
      </c>
      <c r="ONQ2" s="8" t="s">
        <v>55</v>
      </c>
      <c r="ONR2" s="8" t="s">
        <v>55</v>
      </c>
      <c r="ONS2" s="8" t="s">
        <v>55</v>
      </c>
      <c r="ONT2" s="8" t="s">
        <v>55</v>
      </c>
      <c r="ONU2" s="8" t="s">
        <v>55</v>
      </c>
      <c r="ONV2" s="8" t="s">
        <v>55</v>
      </c>
      <c r="ONW2" s="8" t="s">
        <v>55</v>
      </c>
      <c r="ONX2" s="8" t="s">
        <v>55</v>
      </c>
      <c r="ONY2" s="8" t="s">
        <v>55</v>
      </c>
      <c r="ONZ2" s="8" t="s">
        <v>55</v>
      </c>
      <c r="OOA2" s="8" t="s">
        <v>55</v>
      </c>
      <c r="OOB2" s="8" t="s">
        <v>55</v>
      </c>
      <c r="OOC2" s="8" t="s">
        <v>55</v>
      </c>
      <c r="OOD2" s="8" t="s">
        <v>55</v>
      </c>
      <c r="OOE2" s="8" t="s">
        <v>55</v>
      </c>
      <c r="OOF2" s="8" t="s">
        <v>55</v>
      </c>
      <c r="OOG2" s="8" t="s">
        <v>55</v>
      </c>
      <c r="OOH2" s="8" t="s">
        <v>55</v>
      </c>
      <c r="OOI2" s="8" t="s">
        <v>55</v>
      </c>
      <c r="OOJ2" s="8" t="s">
        <v>55</v>
      </c>
      <c r="OOK2" s="8" t="s">
        <v>55</v>
      </c>
      <c r="OOL2" s="8" t="s">
        <v>55</v>
      </c>
      <c r="OOM2" s="8" t="s">
        <v>55</v>
      </c>
      <c r="OON2" s="8" t="s">
        <v>55</v>
      </c>
      <c r="OOO2" s="8" t="s">
        <v>55</v>
      </c>
      <c r="OOP2" s="8" t="s">
        <v>55</v>
      </c>
      <c r="OOQ2" s="8" t="s">
        <v>55</v>
      </c>
      <c r="OOR2" s="8" t="s">
        <v>55</v>
      </c>
      <c r="OOS2" s="8" t="s">
        <v>55</v>
      </c>
      <c r="OOT2" s="8" t="s">
        <v>55</v>
      </c>
      <c r="OOU2" s="8" t="s">
        <v>55</v>
      </c>
      <c r="OOV2" s="8" t="s">
        <v>55</v>
      </c>
      <c r="OOW2" s="8" t="s">
        <v>55</v>
      </c>
      <c r="OOX2" s="8" t="s">
        <v>55</v>
      </c>
      <c r="OOY2" s="8" t="s">
        <v>55</v>
      </c>
      <c r="OOZ2" s="8" t="s">
        <v>55</v>
      </c>
      <c r="OPA2" s="8" t="s">
        <v>55</v>
      </c>
      <c r="OPB2" s="8" t="s">
        <v>55</v>
      </c>
      <c r="OPC2" s="8" t="s">
        <v>55</v>
      </c>
      <c r="OPD2" s="8" t="s">
        <v>55</v>
      </c>
      <c r="OPE2" s="8" t="s">
        <v>55</v>
      </c>
      <c r="OPF2" s="8" t="s">
        <v>55</v>
      </c>
      <c r="OPG2" s="8" t="s">
        <v>55</v>
      </c>
      <c r="OPH2" s="8" t="s">
        <v>55</v>
      </c>
      <c r="OPI2" s="8" t="s">
        <v>55</v>
      </c>
      <c r="OPJ2" s="8" t="s">
        <v>55</v>
      </c>
      <c r="OPK2" s="8" t="s">
        <v>55</v>
      </c>
      <c r="OPL2" s="8" t="s">
        <v>55</v>
      </c>
      <c r="OPM2" s="8" t="s">
        <v>55</v>
      </c>
      <c r="OPN2" s="8" t="s">
        <v>55</v>
      </c>
      <c r="OPO2" s="8" t="s">
        <v>55</v>
      </c>
      <c r="OPP2" s="8" t="s">
        <v>55</v>
      </c>
      <c r="OPQ2" s="8" t="s">
        <v>55</v>
      </c>
      <c r="OPR2" s="8" t="s">
        <v>55</v>
      </c>
      <c r="OPS2" s="8" t="s">
        <v>55</v>
      </c>
      <c r="OPT2" s="8" t="s">
        <v>55</v>
      </c>
      <c r="OPU2" s="8" t="s">
        <v>55</v>
      </c>
      <c r="OPV2" s="8" t="s">
        <v>55</v>
      </c>
      <c r="OPW2" s="8" t="s">
        <v>55</v>
      </c>
      <c r="OPX2" s="8" t="s">
        <v>55</v>
      </c>
      <c r="OPY2" s="8" t="s">
        <v>55</v>
      </c>
      <c r="OPZ2" s="8" t="s">
        <v>55</v>
      </c>
      <c r="OQA2" s="8" t="s">
        <v>55</v>
      </c>
      <c r="OQB2" s="8" t="s">
        <v>55</v>
      </c>
      <c r="OQC2" s="8" t="s">
        <v>55</v>
      </c>
      <c r="OQD2" s="8" t="s">
        <v>55</v>
      </c>
      <c r="OQE2" s="8" t="s">
        <v>55</v>
      </c>
      <c r="OQF2" s="8" t="s">
        <v>55</v>
      </c>
      <c r="OQG2" s="8" t="s">
        <v>55</v>
      </c>
      <c r="OQH2" s="8" t="s">
        <v>55</v>
      </c>
      <c r="OQI2" s="8" t="s">
        <v>55</v>
      </c>
      <c r="OQJ2" s="8" t="s">
        <v>55</v>
      </c>
      <c r="OQK2" s="8" t="s">
        <v>55</v>
      </c>
      <c r="OQL2" s="8" t="s">
        <v>55</v>
      </c>
      <c r="OQM2" s="8" t="s">
        <v>55</v>
      </c>
      <c r="OQN2" s="8" t="s">
        <v>55</v>
      </c>
      <c r="OQO2" s="8" t="s">
        <v>55</v>
      </c>
      <c r="OQP2" s="8" t="s">
        <v>55</v>
      </c>
      <c r="OQQ2" s="8" t="s">
        <v>55</v>
      </c>
      <c r="OQR2" s="8" t="s">
        <v>55</v>
      </c>
      <c r="OQS2" s="8" t="s">
        <v>55</v>
      </c>
      <c r="OQT2" s="8" t="s">
        <v>55</v>
      </c>
      <c r="OQU2" s="8" t="s">
        <v>55</v>
      </c>
      <c r="OQV2" s="8" t="s">
        <v>55</v>
      </c>
      <c r="OQW2" s="8" t="s">
        <v>55</v>
      </c>
      <c r="OQX2" s="8" t="s">
        <v>55</v>
      </c>
      <c r="OQY2" s="8" t="s">
        <v>55</v>
      </c>
      <c r="OQZ2" s="8" t="s">
        <v>55</v>
      </c>
      <c r="ORA2" s="8" t="s">
        <v>55</v>
      </c>
      <c r="ORB2" s="8" t="s">
        <v>55</v>
      </c>
      <c r="ORC2" s="8" t="s">
        <v>55</v>
      </c>
      <c r="ORD2" s="8" t="s">
        <v>55</v>
      </c>
      <c r="ORE2" s="8" t="s">
        <v>55</v>
      </c>
      <c r="ORF2" s="8" t="s">
        <v>55</v>
      </c>
      <c r="ORG2" s="8" t="s">
        <v>55</v>
      </c>
      <c r="ORH2" s="8" t="s">
        <v>55</v>
      </c>
      <c r="ORI2" s="8" t="s">
        <v>55</v>
      </c>
      <c r="ORJ2" s="8" t="s">
        <v>55</v>
      </c>
      <c r="ORK2" s="8" t="s">
        <v>55</v>
      </c>
      <c r="ORL2" s="8" t="s">
        <v>55</v>
      </c>
      <c r="ORM2" s="8" t="s">
        <v>55</v>
      </c>
      <c r="ORN2" s="8" t="s">
        <v>55</v>
      </c>
      <c r="ORO2" s="8" t="s">
        <v>55</v>
      </c>
      <c r="ORP2" s="8" t="s">
        <v>55</v>
      </c>
      <c r="ORQ2" s="8" t="s">
        <v>55</v>
      </c>
      <c r="ORR2" s="8" t="s">
        <v>55</v>
      </c>
      <c r="ORS2" s="8" t="s">
        <v>55</v>
      </c>
      <c r="ORT2" s="8" t="s">
        <v>55</v>
      </c>
      <c r="ORU2" s="8" t="s">
        <v>55</v>
      </c>
      <c r="ORV2" s="8" t="s">
        <v>55</v>
      </c>
      <c r="ORW2" s="8" t="s">
        <v>55</v>
      </c>
      <c r="ORX2" s="8" t="s">
        <v>55</v>
      </c>
      <c r="ORY2" s="8" t="s">
        <v>55</v>
      </c>
      <c r="ORZ2" s="8" t="s">
        <v>55</v>
      </c>
      <c r="OSA2" s="8" t="s">
        <v>55</v>
      </c>
      <c r="OSB2" s="8" t="s">
        <v>55</v>
      </c>
      <c r="OSC2" s="8" t="s">
        <v>55</v>
      </c>
      <c r="OSD2" s="8" t="s">
        <v>55</v>
      </c>
      <c r="OSE2" s="8" t="s">
        <v>55</v>
      </c>
      <c r="OSF2" s="8" t="s">
        <v>55</v>
      </c>
      <c r="OSG2" s="8" t="s">
        <v>55</v>
      </c>
      <c r="OSH2" s="8" t="s">
        <v>55</v>
      </c>
      <c r="OSI2" s="8" t="s">
        <v>55</v>
      </c>
      <c r="OSJ2" s="8" t="s">
        <v>55</v>
      </c>
      <c r="OSK2" s="8" t="s">
        <v>55</v>
      </c>
      <c r="OSL2" s="8" t="s">
        <v>55</v>
      </c>
      <c r="OSM2" s="8" t="s">
        <v>55</v>
      </c>
      <c r="OSN2" s="8" t="s">
        <v>55</v>
      </c>
      <c r="OSO2" s="8" t="s">
        <v>55</v>
      </c>
      <c r="OSP2" s="8" t="s">
        <v>55</v>
      </c>
      <c r="OSQ2" s="8" t="s">
        <v>55</v>
      </c>
      <c r="OSR2" s="8" t="s">
        <v>55</v>
      </c>
      <c r="OSS2" s="8" t="s">
        <v>55</v>
      </c>
      <c r="OST2" s="8" t="s">
        <v>55</v>
      </c>
      <c r="OSU2" s="8" t="s">
        <v>55</v>
      </c>
      <c r="OSV2" s="8" t="s">
        <v>55</v>
      </c>
      <c r="OSW2" s="8" t="s">
        <v>55</v>
      </c>
      <c r="OSX2" s="8" t="s">
        <v>55</v>
      </c>
      <c r="OSY2" s="8" t="s">
        <v>55</v>
      </c>
      <c r="OSZ2" s="8" t="s">
        <v>55</v>
      </c>
      <c r="OTA2" s="8" t="s">
        <v>55</v>
      </c>
      <c r="OTB2" s="8" t="s">
        <v>55</v>
      </c>
      <c r="OTC2" s="8" t="s">
        <v>55</v>
      </c>
      <c r="OTD2" s="8" t="s">
        <v>55</v>
      </c>
      <c r="OTE2" s="8" t="s">
        <v>55</v>
      </c>
      <c r="OTF2" s="8" t="s">
        <v>55</v>
      </c>
      <c r="OTG2" s="8" t="s">
        <v>55</v>
      </c>
      <c r="OTH2" s="8" t="s">
        <v>55</v>
      </c>
      <c r="OTI2" s="8" t="s">
        <v>55</v>
      </c>
      <c r="OTJ2" s="8" t="s">
        <v>55</v>
      </c>
      <c r="OTK2" s="8" t="s">
        <v>55</v>
      </c>
      <c r="OTL2" s="8" t="s">
        <v>55</v>
      </c>
      <c r="OTM2" s="8" t="s">
        <v>55</v>
      </c>
      <c r="OTN2" s="8" t="s">
        <v>55</v>
      </c>
      <c r="OTO2" s="8" t="s">
        <v>55</v>
      </c>
      <c r="OTP2" s="8" t="s">
        <v>55</v>
      </c>
      <c r="OTQ2" s="8" t="s">
        <v>55</v>
      </c>
      <c r="OTR2" s="8" t="s">
        <v>55</v>
      </c>
      <c r="OTS2" s="8" t="s">
        <v>55</v>
      </c>
      <c r="OTT2" s="8" t="s">
        <v>55</v>
      </c>
      <c r="OTU2" s="8" t="s">
        <v>55</v>
      </c>
      <c r="OTV2" s="8" t="s">
        <v>55</v>
      </c>
      <c r="OTW2" s="8" t="s">
        <v>55</v>
      </c>
      <c r="OTX2" s="8" t="s">
        <v>55</v>
      </c>
      <c r="OTY2" s="8" t="s">
        <v>55</v>
      </c>
      <c r="OTZ2" s="8" t="s">
        <v>55</v>
      </c>
      <c r="OUA2" s="8" t="s">
        <v>55</v>
      </c>
      <c r="OUB2" s="8" t="s">
        <v>55</v>
      </c>
      <c r="OUC2" s="8" t="s">
        <v>55</v>
      </c>
      <c r="OUD2" s="8" t="s">
        <v>55</v>
      </c>
      <c r="OUE2" s="8" t="s">
        <v>55</v>
      </c>
      <c r="OUF2" s="8" t="s">
        <v>55</v>
      </c>
      <c r="OUG2" s="8" t="s">
        <v>55</v>
      </c>
      <c r="OUH2" s="8" t="s">
        <v>55</v>
      </c>
      <c r="OUI2" s="8" t="s">
        <v>55</v>
      </c>
      <c r="OUJ2" s="8" t="s">
        <v>55</v>
      </c>
      <c r="OUK2" s="8" t="s">
        <v>55</v>
      </c>
      <c r="OUL2" s="8" t="s">
        <v>55</v>
      </c>
      <c r="OUM2" s="8" t="s">
        <v>55</v>
      </c>
      <c r="OUN2" s="8" t="s">
        <v>55</v>
      </c>
      <c r="OUO2" s="8" t="s">
        <v>55</v>
      </c>
      <c r="OUP2" s="8" t="s">
        <v>55</v>
      </c>
      <c r="OUQ2" s="8" t="s">
        <v>55</v>
      </c>
      <c r="OUR2" s="8" t="s">
        <v>55</v>
      </c>
      <c r="OUS2" s="8" t="s">
        <v>55</v>
      </c>
      <c r="OUT2" s="8" t="s">
        <v>55</v>
      </c>
      <c r="OUU2" s="8" t="s">
        <v>55</v>
      </c>
      <c r="OUV2" s="8" t="s">
        <v>55</v>
      </c>
      <c r="OUW2" s="8" t="s">
        <v>55</v>
      </c>
      <c r="OUX2" s="8" t="s">
        <v>55</v>
      </c>
      <c r="OUY2" s="8" t="s">
        <v>55</v>
      </c>
      <c r="OUZ2" s="8" t="s">
        <v>55</v>
      </c>
      <c r="OVA2" s="8" t="s">
        <v>55</v>
      </c>
      <c r="OVB2" s="8" t="s">
        <v>55</v>
      </c>
      <c r="OVC2" s="8" t="s">
        <v>55</v>
      </c>
      <c r="OVD2" s="8" t="s">
        <v>55</v>
      </c>
      <c r="OVE2" s="8" t="s">
        <v>55</v>
      </c>
      <c r="OVF2" s="8" t="s">
        <v>55</v>
      </c>
      <c r="OVG2" s="8" t="s">
        <v>55</v>
      </c>
      <c r="OVH2" s="8" t="s">
        <v>55</v>
      </c>
      <c r="OVI2" s="8" t="s">
        <v>55</v>
      </c>
      <c r="OVJ2" s="8" t="s">
        <v>55</v>
      </c>
      <c r="OVK2" s="8" t="s">
        <v>55</v>
      </c>
      <c r="OVL2" s="8" t="s">
        <v>55</v>
      </c>
      <c r="OVM2" s="8" t="s">
        <v>55</v>
      </c>
      <c r="OVN2" s="8" t="s">
        <v>55</v>
      </c>
      <c r="OVO2" s="8" t="s">
        <v>55</v>
      </c>
      <c r="OVP2" s="8" t="s">
        <v>55</v>
      </c>
      <c r="OVQ2" s="8" t="s">
        <v>55</v>
      </c>
      <c r="OVR2" s="8" t="s">
        <v>55</v>
      </c>
      <c r="OVS2" s="8" t="s">
        <v>55</v>
      </c>
      <c r="OVT2" s="8" t="s">
        <v>55</v>
      </c>
      <c r="OVU2" s="8" t="s">
        <v>55</v>
      </c>
      <c r="OVV2" s="8" t="s">
        <v>55</v>
      </c>
      <c r="OVW2" s="8" t="s">
        <v>55</v>
      </c>
      <c r="OVX2" s="8" t="s">
        <v>55</v>
      </c>
      <c r="OVY2" s="8" t="s">
        <v>55</v>
      </c>
      <c r="OVZ2" s="8" t="s">
        <v>55</v>
      </c>
      <c r="OWA2" s="8" t="s">
        <v>55</v>
      </c>
      <c r="OWB2" s="8" t="s">
        <v>55</v>
      </c>
      <c r="OWC2" s="8" t="s">
        <v>55</v>
      </c>
      <c r="OWD2" s="8" t="s">
        <v>55</v>
      </c>
      <c r="OWE2" s="8" t="s">
        <v>55</v>
      </c>
      <c r="OWF2" s="8" t="s">
        <v>55</v>
      </c>
      <c r="OWG2" s="8" t="s">
        <v>55</v>
      </c>
      <c r="OWH2" s="8" t="s">
        <v>55</v>
      </c>
      <c r="OWI2" s="8" t="s">
        <v>55</v>
      </c>
      <c r="OWJ2" s="8" t="s">
        <v>55</v>
      </c>
      <c r="OWK2" s="8" t="s">
        <v>55</v>
      </c>
      <c r="OWL2" s="8" t="s">
        <v>55</v>
      </c>
      <c r="OWM2" s="8" t="s">
        <v>55</v>
      </c>
      <c r="OWN2" s="8" t="s">
        <v>55</v>
      </c>
      <c r="OWO2" s="8" t="s">
        <v>55</v>
      </c>
      <c r="OWP2" s="8" t="s">
        <v>55</v>
      </c>
      <c r="OWQ2" s="8" t="s">
        <v>55</v>
      </c>
      <c r="OWR2" s="8" t="s">
        <v>55</v>
      </c>
      <c r="OWS2" s="8" t="s">
        <v>55</v>
      </c>
      <c r="OWT2" s="8" t="s">
        <v>55</v>
      </c>
      <c r="OWU2" s="8" t="s">
        <v>55</v>
      </c>
      <c r="OWV2" s="8" t="s">
        <v>55</v>
      </c>
      <c r="OWW2" s="8" t="s">
        <v>55</v>
      </c>
      <c r="OWX2" s="8" t="s">
        <v>55</v>
      </c>
      <c r="OWY2" s="8" t="s">
        <v>55</v>
      </c>
      <c r="OWZ2" s="8" t="s">
        <v>55</v>
      </c>
      <c r="OXA2" s="8" t="s">
        <v>55</v>
      </c>
      <c r="OXB2" s="8" t="s">
        <v>55</v>
      </c>
      <c r="OXC2" s="8" t="s">
        <v>55</v>
      </c>
      <c r="OXD2" s="8" t="s">
        <v>55</v>
      </c>
      <c r="OXE2" s="8" t="s">
        <v>55</v>
      </c>
      <c r="OXF2" s="8" t="s">
        <v>55</v>
      </c>
      <c r="OXG2" s="8" t="s">
        <v>55</v>
      </c>
      <c r="OXH2" s="8" t="s">
        <v>55</v>
      </c>
      <c r="OXI2" s="8" t="s">
        <v>55</v>
      </c>
      <c r="OXJ2" s="8" t="s">
        <v>55</v>
      </c>
      <c r="OXK2" s="8" t="s">
        <v>55</v>
      </c>
      <c r="OXL2" s="8" t="s">
        <v>55</v>
      </c>
      <c r="OXM2" s="8" t="s">
        <v>55</v>
      </c>
      <c r="OXN2" s="8" t="s">
        <v>55</v>
      </c>
      <c r="OXO2" s="8" t="s">
        <v>55</v>
      </c>
      <c r="OXP2" s="8" t="s">
        <v>55</v>
      </c>
      <c r="OXQ2" s="8" t="s">
        <v>55</v>
      </c>
      <c r="OXR2" s="8" t="s">
        <v>55</v>
      </c>
      <c r="OXS2" s="8" t="s">
        <v>55</v>
      </c>
      <c r="OXT2" s="8" t="s">
        <v>55</v>
      </c>
      <c r="OXU2" s="8" t="s">
        <v>55</v>
      </c>
      <c r="OXV2" s="8" t="s">
        <v>55</v>
      </c>
      <c r="OXW2" s="8" t="s">
        <v>55</v>
      </c>
      <c r="OXX2" s="8" t="s">
        <v>55</v>
      </c>
      <c r="OXY2" s="8" t="s">
        <v>55</v>
      </c>
      <c r="OXZ2" s="8" t="s">
        <v>55</v>
      </c>
      <c r="OYA2" s="8" t="s">
        <v>55</v>
      </c>
      <c r="OYB2" s="8" t="s">
        <v>55</v>
      </c>
      <c r="OYC2" s="8" t="s">
        <v>55</v>
      </c>
      <c r="OYD2" s="8" t="s">
        <v>55</v>
      </c>
      <c r="OYE2" s="8" t="s">
        <v>55</v>
      </c>
      <c r="OYF2" s="8" t="s">
        <v>55</v>
      </c>
      <c r="OYG2" s="8" t="s">
        <v>55</v>
      </c>
      <c r="OYH2" s="8" t="s">
        <v>55</v>
      </c>
      <c r="OYI2" s="8" t="s">
        <v>55</v>
      </c>
      <c r="OYJ2" s="8" t="s">
        <v>55</v>
      </c>
      <c r="OYK2" s="8" t="s">
        <v>55</v>
      </c>
      <c r="OYL2" s="8" t="s">
        <v>55</v>
      </c>
      <c r="OYM2" s="8" t="s">
        <v>55</v>
      </c>
      <c r="OYN2" s="8" t="s">
        <v>55</v>
      </c>
      <c r="OYO2" s="8" t="s">
        <v>55</v>
      </c>
      <c r="OYP2" s="8" t="s">
        <v>55</v>
      </c>
      <c r="OYQ2" s="8" t="s">
        <v>55</v>
      </c>
      <c r="OYR2" s="8" t="s">
        <v>55</v>
      </c>
      <c r="OYS2" s="8" t="s">
        <v>55</v>
      </c>
      <c r="OYT2" s="8" t="s">
        <v>55</v>
      </c>
      <c r="OYU2" s="8" t="s">
        <v>55</v>
      </c>
      <c r="OYV2" s="8" t="s">
        <v>55</v>
      </c>
      <c r="OYW2" s="8" t="s">
        <v>55</v>
      </c>
      <c r="OYX2" s="8" t="s">
        <v>55</v>
      </c>
      <c r="OYY2" s="8" t="s">
        <v>55</v>
      </c>
      <c r="OYZ2" s="8" t="s">
        <v>55</v>
      </c>
      <c r="OZA2" s="8" t="s">
        <v>55</v>
      </c>
      <c r="OZB2" s="8" t="s">
        <v>55</v>
      </c>
      <c r="OZC2" s="8" t="s">
        <v>55</v>
      </c>
      <c r="OZD2" s="8" t="s">
        <v>55</v>
      </c>
      <c r="OZE2" s="8" t="s">
        <v>55</v>
      </c>
      <c r="OZF2" s="8" t="s">
        <v>55</v>
      </c>
      <c r="OZG2" s="8" t="s">
        <v>55</v>
      </c>
      <c r="OZH2" s="8" t="s">
        <v>55</v>
      </c>
      <c r="OZI2" s="8" t="s">
        <v>55</v>
      </c>
      <c r="OZJ2" s="8" t="s">
        <v>55</v>
      </c>
      <c r="OZK2" s="8" t="s">
        <v>55</v>
      </c>
      <c r="OZL2" s="8" t="s">
        <v>55</v>
      </c>
      <c r="OZM2" s="8" t="s">
        <v>55</v>
      </c>
      <c r="OZN2" s="8" t="s">
        <v>55</v>
      </c>
      <c r="OZO2" s="8" t="s">
        <v>55</v>
      </c>
      <c r="OZP2" s="8" t="s">
        <v>55</v>
      </c>
      <c r="OZQ2" s="8" t="s">
        <v>55</v>
      </c>
      <c r="OZR2" s="8" t="s">
        <v>55</v>
      </c>
      <c r="OZS2" s="8" t="s">
        <v>55</v>
      </c>
      <c r="OZT2" s="8" t="s">
        <v>55</v>
      </c>
      <c r="OZU2" s="8" t="s">
        <v>55</v>
      </c>
      <c r="OZV2" s="8" t="s">
        <v>55</v>
      </c>
      <c r="OZW2" s="8" t="s">
        <v>55</v>
      </c>
      <c r="OZX2" s="8" t="s">
        <v>55</v>
      </c>
      <c r="OZY2" s="8" t="s">
        <v>55</v>
      </c>
      <c r="OZZ2" s="8" t="s">
        <v>55</v>
      </c>
      <c r="PAA2" s="8" t="s">
        <v>55</v>
      </c>
      <c r="PAB2" s="8" t="s">
        <v>55</v>
      </c>
      <c r="PAC2" s="8" t="s">
        <v>55</v>
      </c>
      <c r="PAD2" s="8" t="s">
        <v>55</v>
      </c>
      <c r="PAE2" s="8" t="s">
        <v>55</v>
      </c>
      <c r="PAF2" s="8" t="s">
        <v>55</v>
      </c>
      <c r="PAG2" s="8" t="s">
        <v>55</v>
      </c>
      <c r="PAH2" s="8" t="s">
        <v>55</v>
      </c>
      <c r="PAI2" s="8" t="s">
        <v>55</v>
      </c>
      <c r="PAJ2" s="8" t="s">
        <v>55</v>
      </c>
      <c r="PAK2" s="8" t="s">
        <v>55</v>
      </c>
      <c r="PAL2" s="8" t="s">
        <v>55</v>
      </c>
      <c r="PAM2" s="8" t="s">
        <v>55</v>
      </c>
      <c r="PAN2" s="8" t="s">
        <v>55</v>
      </c>
      <c r="PAO2" s="8" t="s">
        <v>55</v>
      </c>
      <c r="PAP2" s="8" t="s">
        <v>55</v>
      </c>
      <c r="PAQ2" s="8" t="s">
        <v>55</v>
      </c>
      <c r="PAR2" s="8" t="s">
        <v>55</v>
      </c>
      <c r="PAS2" s="8" t="s">
        <v>55</v>
      </c>
      <c r="PAT2" s="8" t="s">
        <v>55</v>
      </c>
      <c r="PAU2" s="8" t="s">
        <v>55</v>
      </c>
      <c r="PAV2" s="8" t="s">
        <v>55</v>
      </c>
      <c r="PAW2" s="8" t="s">
        <v>55</v>
      </c>
      <c r="PAX2" s="8" t="s">
        <v>55</v>
      </c>
      <c r="PAY2" s="8" t="s">
        <v>55</v>
      </c>
      <c r="PAZ2" s="8" t="s">
        <v>55</v>
      </c>
      <c r="PBA2" s="8" t="s">
        <v>55</v>
      </c>
      <c r="PBB2" s="8" t="s">
        <v>55</v>
      </c>
      <c r="PBC2" s="8" t="s">
        <v>55</v>
      </c>
      <c r="PBD2" s="8" t="s">
        <v>55</v>
      </c>
      <c r="PBE2" s="8" t="s">
        <v>55</v>
      </c>
      <c r="PBF2" s="8" t="s">
        <v>55</v>
      </c>
      <c r="PBG2" s="8" t="s">
        <v>55</v>
      </c>
      <c r="PBH2" s="8" t="s">
        <v>55</v>
      </c>
      <c r="PBI2" s="8" t="s">
        <v>55</v>
      </c>
      <c r="PBJ2" s="8" t="s">
        <v>55</v>
      </c>
      <c r="PBK2" s="8" t="s">
        <v>55</v>
      </c>
      <c r="PBL2" s="8" t="s">
        <v>55</v>
      </c>
      <c r="PBM2" s="8" t="s">
        <v>55</v>
      </c>
      <c r="PBN2" s="8" t="s">
        <v>55</v>
      </c>
      <c r="PBO2" s="8" t="s">
        <v>55</v>
      </c>
      <c r="PBP2" s="8" t="s">
        <v>55</v>
      </c>
      <c r="PBQ2" s="8" t="s">
        <v>55</v>
      </c>
      <c r="PBR2" s="8" t="s">
        <v>55</v>
      </c>
      <c r="PBS2" s="8" t="s">
        <v>55</v>
      </c>
      <c r="PBT2" s="8" t="s">
        <v>55</v>
      </c>
      <c r="PBU2" s="8" t="s">
        <v>55</v>
      </c>
      <c r="PBV2" s="8" t="s">
        <v>55</v>
      </c>
      <c r="PBW2" s="8" t="s">
        <v>55</v>
      </c>
      <c r="PBX2" s="8" t="s">
        <v>55</v>
      </c>
      <c r="PBY2" s="8" t="s">
        <v>55</v>
      </c>
      <c r="PBZ2" s="8" t="s">
        <v>55</v>
      </c>
      <c r="PCA2" s="8" t="s">
        <v>55</v>
      </c>
      <c r="PCB2" s="8" t="s">
        <v>55</v>
      </c>
      <c r="PCC2" s="8" t="s">
        <v>55</v>
      </c>
      <c r="PCD2" s="8" t="s">
        <v>55</v>
      </c>
      <c r="PCE2" s="8" t="s">
        <v>55</v>
      </c>
      <c r="PCF2" s="8" t="s">
        <v>55</v>
      </c>
      <c r="PCG2" s="8" t="s">
        <v>55</v>
      </c>
      <c r="PCH2" s="8" t="s">
        <v>55</v>
      </c>
      <c r="PCI2" s="8" t="s">
        <v>55</v>
      </c>
      <c r="PCJ2" s="8" t="s">
        <v>55</v>
      </c>
      <c r="PCK2" s="8" t="s">
        <v>55</v>
      </c>
      <c r="PCL2" s="8" t="s">
        <v>55</v>
      </c>
      <c r="PCM2" s="8" t="s">
        <v>55</v>
      </c>
      <c r="PCN2" s="8" t="s">
        <v>55</v>
      </c>
      <c r="PCO2" s="8" t="s">
        <v>55</v>
      </c>
      <c r="PCP2" s="8" t="s">
        <v>55</v>
      </c>
      <c r="PCQ2" s="8" t="s">
        <v>55</v>
      </c>
      <c r="PCR2" s="8" t="s">
        <v>55</v>
      </c>
      <c r="PCS2" s="8" t="s">
        <v>55</v>
      </c>
      <c r="PCT2" s="8" t="s">
        <v>55</v>
      </c>
      <c r="PCU2" s="8" t="s">
        <v>55</v>
      </c>
      <c r="PCV2" s="8" t="s">
        <v>55</v>
      </c>
      <c r="PCW2" s="8" t="s">
        <v>55</v>
      </c>
      <c r="PCX2" s="8" t="s">
        <v>55</v>
      </c>
      <c r="PCY2" s="8" t="s">
        <v>55</v>
      </c>
      <c r="PCZ2" s="8" t="s">
        <v>55</v>
      </c>
      <c r="PDA2" s="8" t="s">
        <v>55</v>
      </c>
      <c r="PDB2" s="8" t="s">
        <v>55</v>
      </c>
      <c r="PDC2" s="8" t="s">
        <v>55</v>
      </c>
      <c r="PDD2" s="8" t="s">
        <v>55</v>
      </c>
      <c r="PDE2" s="8" t="s">
        <v>55</v>
      </c>
      <c r="PDF2" s="8" t="s">
        <v>55</v>
      </c>
      <c r="PDG2" s="8" t="s">
        <v>55</v>
      </c>
      <c r="PDH2" s="8" t="s">
        <v>55</v>
      </c>
      <c r="PDI2" s="8" t="s">
        <v>55</v>
      </c>
      <c r="PDJ2" s="8" t="s">
        <v>55</v>
      </c>
      <c r="PDK2" s="8" t="s">
        <v>55</v>
      </c>
      <c r="PDL2" s="8" t="s">
        <v>55</v>
      </c>
      <c r="PDM2" s="8" t="s">
        <v>55</v>
      </c>
      <c r="PDN2" s="8" t="s">
        <v>55</v>
      </c>
      <c r="PDO2" s="8" t="s">
        <v>55</v>
      </c>
      <c r="PDP2" s="8" t="s">
        <v>55</v>
      </c>
      <c r="PDQ2" s="8" t="s">
        <v>55</v>
      </c>
      <c r="PDR2" s="8" t="s">
        <v>55</v>
      </c>
      <c r="PDS2" s="8" t="s">
        <v>55</v>
      </c>
      <c r="PDT2" s="8" t="s">
        <v>55</v>
      </c>
      <c r="PDU2" s="8" t="s">
        <v>55</v>
      </c>
      <c r="PDV2" s="8" t="s">
        <v>55</v>
      </c>
      <c r="PDW2" s="8" t="s">
        <v>55</v>
      </c>
      <c r="PDX2" s="8" t="s">
        <v>55</v>
      </c>
      <c r="PDY2" s="8" t="s">
        <v>55</v>
      </c>
      <c r="PDZ2" s="8" t="s">
        <v>55</v>
      </c>
      <c r="PEA2" s="8" t="s">
        <v>55</v>
      </c>
      <c r="PEB2" s="8" t="s">
        <v>55</v>
      </c>
      <c r="PEC2" s="8" t="s">
        <v>55</v>
      </c>
      <c r="PED2" s="8" t="s">
        <v>55</v>
      </c>
      <c r="PEE2" s="8" t="s">
        <v>55</v>
      </c>
      <c r="PEF2" s="8" t="s">
        <v>55</v>
      </c>
      <c r="PEG2" s="8" t="s">
        <v>55</v>
      </c>
      <c r="PEH2" s="8" t="s">
        <v>55</v>
      </c>
      <c r="PEI2" s="8" t="s">
        <v>55</v>
      </c>
      <c r="PEJ2" s="8" t="s">
        <v>55</v>
      </c>
      <c r="PEK2" s="8" t="s">
        <v>55</v>
      </c>
      <c r="PEL2" s="8" t="s">
        <v>55</v>
      </c>
      <c r="PEM2" s="8" t="s">
        <v>55</v>
      </c>
      <c r="PEN2" s="8" t="s">
        <v>55</v>
      </c>
      <c r="PEO2" s="8" t="s">
        <v>55</v>
      </c>
      <c r="PEP2" s="8" t="s">
        <v>55</v>
      </c>
      <c r="PEQ2" s="8" t="s">
        <v>55</v>
      </c>
      <c r="PER2" s="8" t="s">
        <v>55</v>
      </c>
      <c r="PES2" s="8" t="s">
        <v>55</v>
      </c>
      <c r="PET2" s="8" t="s">
        <v>55</v>
      </c>
      <c r="PEU2" s="8" t="s">
        <v>55</v>
      </c>
      <c r="PEV2" s="8" t="s">
        <v>55</v>
      </c>
      <c r="PEW2" s="8" t="s">
        <v>55</v>
      </c>
      <c r="PEX2" s="8" t="s">
        <v>55</v>
      </c>
      <c r="PEY2" s="8" t="s">
        <v>55</v>
      </c>
      <c r="PEZ2" s="8" t="s">
        <v>55</v>
      </c>
      <c r="PFA2" s="8" t="s">
        <v>55</v>
      </c>
      <c r="PFB2" s="8" t="s">
        <v>55</v>
      </c>
      <c r="PFC2" s="8" t="s">
        <v>55</v>
      </c>
      <c r="PFD2" s="8" t="s">
        <v>55</v>
      </c>
      <c r="PFE2" s="8" t="s">
        <v>55</v>
      </c>
      <c r="PFF2" s="8" t="s">
        <v>55</v>
      </c>
      <c r="PFG2" s="8" t="s">
        <v>55</v>
      </c>
      <c r="PFH2" s="8" t="s">
        <v>55</v>
      </c>
      <c r="PFI2" s="8" t="s">
        <v>55</v>
      </c>
      <c r="PFJ2" s="8" t="s">
        <v>55</v>
      </c>
      <c r="PFK2" s="8" t="s">
        <v>55</v>
      </c>
      <c r="PFL2" s="8" t="s">
        <v>55</v>
      </c>
      <c r="PFM2" s="8" t="s">
        <v>55</v>
      </c>
      <c r="PFN2" s="8" t="s">
        <v>55</v>
      </c>
      <c r="PFO2" s="8" t="s">
        <v>55</v>
      </c>
      <c r="PFP2" s="8" t="s">
        <v>55</v>
      </c>
      <c r="PFQ2" s="8" t="s">
        <v>55</v>
      </c>
      <c r="PFR2" s="8" t="s">
        <v>55</v>
      </c>
      <c r="PFS2" s="8" t="s">
        <v>55</v>
      </c>
      <c r="PFT2" s="8" t="s">
        <v>55</v>
      </c>
      <c r="PFU2" s="8" t="s">
        <v>55</v>
      </c>
      <c r="PFV2" s="8" t="s">
        <v>55</v>
      </c>
      <c r="PFW2" s="8" t="s">
        <v>55</v>
      </c>
      <c r="PFX2" s="8" t="s">
        <v>55</v>
      </c>
      <c r="PFY2" s="8" t="s">
        <v>55</v>
      </c>
      <c r="PFZ2" s="8" t="s">
        <v>55</v>
      </c>
      <c r="PGA2" s="8" t="s">
        <v>55</v>
      </c>
      <c r="PGB2" s="8" t="s">
        <v>55</v>
      </c>
      <c r="PGC2" s="8" t="s">
        <v>55</v>
      </c>
      <c r="PGD2" s="8" t="s">
        <v>55</v>
      </c>
      <c r="PGE2" s="8" t="s">
        <v>55</v>
      </c>
      <c r="PGF2" s="8" t="s">
        <v>55</v>
      </c>
      <c r="PGG2" s="8" t="s">
        <v>55</v>
      </c>
      <c r="PGH2" s="8" t="s">
        <v>55</v>
      </c>
      <c r="PGI2" s="8" t="s">
        <v>55</v>
      </c>
      <c r="PGJ2" s="8" t="s">
        <v>55</v>
      </c>
      <c r="PGK2" s="8" t="s">
        <v>55</v>
      </c>
      <c r="PGL2" s="8" t="s">
        <v>55</v>
      </c>
      <c r="PGM2" s="8" t="s">
        <v>55</v>
      </c>
      <c r="PGN2" s="8" t="s">
        <v>55</v>
      </c>
      <c r="PGO2" s="8" t="s">
        <v>55</v>
      </c>
      <c r="PGP2" s="8" t="s">
        <v>55</v>
      </c>
      <c r="PGQ2" s="8" t="s">
        <v>55</v>
      </c>
      <c r="PGR2" s="8" t="s">
        <v>55</v>
      </c>
      <c r="PGS2" s="8" t="s">
        <v>55</v>
      </c>
      <c r="PGT2" s="8" t="s">
        <v>55</v>
      </c>
      <c r="PGU2" s="8" t="s">
        <v>55</v>
      </c>
      <c r="PGV2" s="8" t="s">
        <v>55</v>
      </c>
      <c r="PGW2" s="8" t="s">
        <v>55</v>
      </c>
      <c r="PGX2" s="8" t="s">
        <v>55</v>
      </c>
      <c r="PGY2" s="8" t="s">
        <v>55</v>
      </c>
      <c r="PGZ2" s="8" t="s">
        <v>55</v>
      </c>
      <c r="PHA2" s="8" t="s">
        <v>55</v>
      </c>
      <c r="PHB2" s="8" t="s">
        <v>55</v>
      </c>
      <c r="PHC2" s="8" t="s">
        <v>55</v>
      </c>
      <c r="PHD2" s="8" t="s">
        <v>55</v>
      </c>
      <c r="PHE2" s="8" t="s">
        <v>55</v>
      </c>
      <c r="PHF2" s="8" t="s">
        <v>55</v>
      </c>
      <c r="PHG2" s="8" t="s">
        <v>55</v>
      </c>
      <c r="PHH2" s="8" t="s">
        <v>55</v>
      </c>
      <c r="PHI2" s="8" t="s">
        <v>55</v>
      </c>
      <c r="PHJ2" s="8" t="s">
        <v>55</v>
      </c>
      <c r="PHK2" s="8" t="s">
        <v>55</v>
      </c>
      <c r="PHL2" s="8" t="s">
        <v>55</v>
      </c>
      <c r="PHM2" s="8" t="s">
        <v>55</v>
      </c>
      <c r="PHN2" s="8" t="s">
        <v>55</v>
      </c>
      <c r="PHO2" s="8" t="s">
        <v>55</v>
      </c>
      <c r="PHP2" s="8" t="s">
        <v>55</v>
      </c>
      <c r="PHQ2" s="8" t="s">
        <v>55</v>
      </c>
      <c r="PHR2" s="8" t="s">
        <v>55</v>
      </c>
      <c r="PHS2" s="8" t="s">
        <v>55</v>
      </c>
      <c r="PHT2" s="8" t="s">
        <v>55</v>
      </c>
      <c r="PHU2" s="8" t="s">
        <v>55</v>
      </c>
      <c r="PHV2" s="8" t="s">
        <v>55</v>
      </c>
      <c r="PHW2" s="8" t="s">
        <v>55</v>
      </c>
      <c r="PHX2" s="8" t="s">
        <v>55</v>
      </c>
      <c r="PHY2" s="8" t="s">
        <v>55</v>
      </c>
      <c r="PHZ2" s="8" t="s">
        <v>55</v>
      </c>
      <c r="PIA2" s="8" t="s">
        <v>55</v>
      </c>
      <c r="PIB2" s="8" t="s">
        <v>55</v>
      </c>
      <c r="PIC2" s="8" t="s">
        <v>55</v>
      </c>
      <c r="PID2" s="8" t="s">
        <v>55</v>
      </c>
      <c r="PIE2" s="8" t="s">
        <v>55</v>
      </c>
      <c r="PIF2" s="8" t="s">
        <v>55</v>
      </c>
      <c r="PIG2" s="8" t="s">
        <v>55</v>
      </c>
      <c r="PIH2" s="8" t="s">
        <v>55</v>
      </c>
      <c r="PII2" s="8" t="s">
        <v>55</v>
      </c>
      <c r="PIJ2" s="8" t="s">
        <v>55</v>
      </c>
      <c r="PIK2" s="8" t="s">
        <v>55</v>
      </c>
      <c r="PIL2" s="8" t="s">
        <v>55</v>
      </c>
      <c r="PIM2" s="8" t="s">
        <v>55</v>
      </c>
      <c r="PIN2" s="8" t="s">
        <v>55</v>
      </c>
      <c r="PIO2" s="8" t="s">
        <v>55</v>
      </c>
      <c r="PIP2" s="8" t="s">
        <v>55</v>
      </c>
      <c r="PIQ2" s="8" t="s">
        <v>55</v>
      </c>
      <c r="PIR2" s="8" t="s">
        <v>55</v>
      </c>
      <c r="PIS2" s="8" t="s">
        <v>55</v>
      </c>
      <c r="PIT2" s="8" t="s">
        <v>55</v>
      </c>
      <c r="PIU2" s="8" t="s">
        <v>55</v>
      </c>
      <c r="PIV2" s="8" t="s">
        <v>55</v>
      </c>
      <c r="PIW2" s="8" t="s">
        <v>55</v>
      </c>
      <c r="PIX2" s="8" t="s">
        <v>55</v>
      </c>
      <c r="PIY2" s="8" t="s">
        <v>55</v>
      </c>
      <c r="PIZ2" s="8" t="s">
        <v>55</v>
      </c>
      <c r="PJA2" s="8" t="s">
        <v>55</v>
      </c>
      <c r="PJB2" s="8" t="s">
        <v>55</v>
      </c>
      <c r="PJC2" s="8" t="s">
        <v>55</v>
      </c>
      <c r="PJD2" s="8" t="s">
        <v>55</v>
      </c>
      <c r="PJE2" s="8" t="s">
        <v>55</v>
      </c>
      <c r="PJF2" s="8" t="s">
        <v>55</v>
      </c>
      <c r="PJG2" s="8" t="s">
        <v>55</v>
      </c>
      <c r="PJH2" s="8" t="s">
        <v>55</v>
      </c>
      <c r="PJI2" s="8" t="s">
        <v>55</v>
      </c>
      <c r="PJJ2" s="8" t="s">
        <v>55</v>
      </c>
      <c r="PJK2" s="8" t="s">
        <v>55</v>
      </c>
      <c r="PJL2" s="8" t="s">
        <v>55</v>
      </c>
      <c r="PJM2" s="8" t="s">
        <v>55</v>
      </c>
      <c r="PJN2" s="8" t="s">
        <v>55</v>
      </c>
      <c r="PJO2" s="8" t="s">
        <v>55</v>
      </c>
      <c r="PJP2" s="8" t="s">
        <v>55</v>
      </c>
      <c r="PJQ2" s="8" t="s">
        <v>55</v>
      </c>
      <c r="PJR2" s="8" t="s">
        <v>55</v>
      </c>
      <c r="PJS2" s="8" t="s">
        <v>55</v>
      </c>
      <c r="PJT2" s="8" t="s">
        <v>55</v>
      </c>
      <c r="PJU2" s="8" t="s">
        <v>55</v>
      </c>
      <c r="PJV2" s="8" t="s">
        <v>55</v>
      </c>
      <c r="PJW2" s="8" t="s">
        <v>55</v>
      </c>
      <c r="PJX2" s="8" t="s">
        <v>55</v>
      </c>
      <c r="PJY2" s="8" t="s">
        <v>55</v>
      </c>
      <c r="PJZ2" s="8" t="s">
        <v>55</v>
      </c>
      <c r="PKA2" s="8" t="s">
        <v>55</v>
      </c>
      <c r="PKB2" s="8" t="s">
        <v>55</v>
      </c>
      <c r="PKC2" s="8" t="s">
        <v>55</v>
      </c>
      <c r="PKD2" s="8" t="s">
        <v>55</v>
      </c>
      <c r="PKE2" s="8" t="s">
        <v>55</v>
      </c>
      <c r="PKF2" s="8" t="s">
        <v>55</v>
      </c>
      <c r="PKG2" s="8" t="s">
        <v>55</v>
      </c>
      <c r="PKH2" s="8" t="s">
        <v>55</v>
      </c>
      <c r="PKI2" s="8" t="s">
        <v>55</v>
      </c>
      <c r="PKJ2" s="8" t="s">
        <v>55</v>
      </c>
      <c r="PKK2" s="8" t="s">
        <v>55</v>
      </c>
      <c r="PKL2" s="8" t="s">
        <v>55</v>
      </c>
      <c r="PKM2" s="8" t="s">
        <v>55</v>
      </c>
      <c r="PKN2" s="8" t="s">
        <v>55</v>
      </c>
      <c r="PKO2" s="8" t="s">
        <v>55</v>
      </c>
      <c r="PKP2" s="8" t="s">
        <v>55</v>
      </c>
      <c r="PKQ2" s="8" t="s">
        <v>55</v>
      </c>
      <c r="PKR2" s="8" t="s">
        <v>55</v>
      </c>
      <c r="PKS2" s="8" t="s">
        <v>55</v>
      </c>
      <c r="PKT2" s="8" t="s">
        <v>55</v>
      </c>
      <c r="PKU2" s="8" t="s">
        <v>55</v>
      </c>
      <c r="PKV2" s="8" t="s">
        <v>55</v>
      </c>
      <c r="PKW2" s="8" t="s">
        <v>55</v>
      </c>
      <c r="PKX2" s="8" t="s">
        <v>55</v>
      </c>
      <c r="PKY2" s="8" t="s">
        <v>55</v>
      </c>
      <c r="PKZ2" s="8" t="s">
        <v>55</v>
      </c>
      <c r="PLA2" s="8" t="s">
        <v>55</v>
      </c>
      <c r="PLB2" s="8" t="s">
        <v>55</v>
      </c>
      <c r="PLC2" s="8" t="s">
        <v>55</v>
      </c>
      <c r="PLD2" s="8" t="s">
        <v>55</v>
      </c>
      <c r="PLE2" s="8" t="s">
        <v>55</v>
      </c>
      <c r="PLF2" s="8" t="s">
        <v>55</v>
      </c>
      <c r="PLG2" s="8" t="s">
        <v>55</v>
      </c>
      <c r="PLH2" s="8" t="s">
        <v>55</v>
      </c>
      <c r="PLI2" s="8" t="s">
        <v>55</v>
      </c>
      <c r="PLJ2" s="8" t="s">
        <v>55</v>
      </c>
      <c r="PLK2" s="8" t="s">
        <v>55</v>
      </c>
      <c r="PLL2" s="8" t="s">
        <v>55</v>
      </c>
      <c r="PLM2" s="8" t="s">
        <v>55</v>
      </c>
      <c r="PLN2" s="8" t="s">
        <v>55</v>
      </c>
      <c r="PLO2" s="8" t="s">
        <v>55</v>
      </c>
      <c r="PLP2" s="8" t="s">
        <v>55</v>
      </c>
      <c r="PLQ2" s="8" t="s">
        <v>55</v>
      </c>
      <c r="PLR2" s="8" t="s">
        <v>55</v>
      </c>
      <c r="PLS2" s="8" t="s">
        <v>55</v>
      </c>
      <c r="PLT2" s="8" t="s">
        <v>55</v>
      </c>
      <c r="PLU2" s="8" t="s">
        <v>55</v>
      </c>
      <c r="PLV2" s="8" t="s">
        <v>55</v>
      </c>
      <c r="PLW2" s="8" t="s">
        <v>55</v>
      </c>
      <c r="PLX2" s="8" t="s">
        <v>55</v>
      </c>
      <c r="PLY2" s="8" t="s">
        <v>55</v>
      </c>
      <c r="PLZ2" s="8" t="s">
        <v>55</v>
      </c>
      <c r="PMA2" s="8" t="s">
        <v>55</v>
      </c>
      <c r="PMB2" s="8" t="s">
        <v>55</v>
      </c>
      <c r="PMC2" s="8" t="s">
        <v>55</v>
      </c>
      <c r="PMD2" s="8" t="s">
        <v>55</v>
      </c>
      <c r="PME2" s="8" t="s">
        <v>55</v>
      </c>
      <c r="PMF2" s="8" t="s">
        <v>55</v>
      </c>
      <c r="PMG2" s="8" t="s">
        <v>55</v>
      </c>
      <c r="PMH2" s="8" t="s">
        <v>55</v>
      </c>
      <c r="PMI2" s="8" t="s">
        <v>55</v>
      </c>
      <c r="PMJ2" s="8" t="s">
        <v>55</v>
      </c>
      <c r="PMK2" s="8" t="s">
        <v>55</v>
      </c>
      <c r="PML2" s="8" t="s">
        <v>55</v>
      </c>
      <c r="PMM2" s="8" t="s">
        <v>55</v>
      </c>
      <c r="PMN2" s="8" t="s">
        <v>55</v>
      </c>
      <c r="PMO2" s="8" t="s">
        <v>55</v>
      </c>
      <c r="PMP2" s="8" t="s">
        <v>55</v>
      </c>
      <c r="PMQ2" s="8" t="s">
        <v>55</v>
      </c>
      <c r="PMR2" s="8" t="s">
        <v>55</v>
      </c>
      <c r="PMS2" s="8" t="s">
        <v>55</v>
      </c>
      <c r="PMT2" s="8" t="s">
        <v>55</v>
      </c>
      <c r="PMU2" s="8" t="s">
        <v>55</v>
      </c>
      <c r="PMV2" s="8" t="s">
        <v>55</v>
      </c>
      <c r="PMW2" s="8" t="s">
        <v>55</v>
      </c>
      <c r="PMX2" s="8" t="s">
        <v>55</v>
      </c>
      <c r="PMY2" s="8" t="s">
        <v>55</v>
      </c>
      <c r="PMZ2" s="8" t="s">
        <v>55</v>
      </c>
      <c r="PNA2" s="8" t="s">
        <v>55</v>
      </c>
      <c r="PNB2" s="8" t="s">
        <v>55</v>
      </c>
      <c r="PNC2" s="8" t="s">
        <v>55</v>
      </c>
      <c r="PND2" s="8" t="s">
        <v>55</v>
      </c>
      <c r="PNE2" s="8" t="s">
        <v>55</v>
      </c>
      <c r="PNF2" s="8" t="s">
        <v>55</v>
      </c>
      <c r="PNG2" s="8" t="s">
        <v>55</v>
      </c>
      <c r="PNH2" s="8" t="s">
        <v>55</v>
      </c>
      <c r="PNI2" s="8" t="s">
        <v>55</v>
      </c>
      <c r="PNJ2" s="8" t="s">
        <v>55</v>
      </c>
      <c r="PNK2" s="8" t="s">
        <v>55</v>
      </c>
      <c r="PNL2" s="8" t="s">
        <v>55</v>
      </c>
      <c r="PNM2" s="8" t="s">
        <v>55</v>
      </c>
      <c r="PNN2" s="8" t="s">
        <v>55</v>
      </c>
      <c r="PNO2" s="8" t="s">
        <v>55</v>
      </c>
      <c r="PNP2" s="8" t="s">
        <v>55</v>
      </c>
      <c r="PNQ2" s="8" t="s">
        <v>55</v>
      </c>
      <c r="PNR2" s="8" t="s">
        <v>55</v>
      </c>
      <c r="PNS2" s="8" t="s">
        <v>55</v>
      </c>
      <c r="PNT2" s="8" t="s">
        <v>55</v>
      </c>
      <c r="PNU2" s="8" t="s">
        <v>55</v>
      </c>
      <c r="PNV2" s="8" t="s">
        <v>55</v>
      </c>
      <c r="PNW2" s="8" t="s">
        <v>55</v>
      </c>
      <c r="PNX2" s="8" t="s">
        <v>55</v>
      </c>
      <c r="PNY2" s="8" t="s">
        <v>55</v>
      </c>
      <c r="PNZ2" s="8" t="s">
        <v>55</v>
      </c>
      <c r="POA2" s="8" t="s">
        <v>55</v>
      </c>
      <c r="POB2" s="8" t="s">
        <v>55</v>
      </c>
      <c r="POC2" s="8" t="s">
        <v>55</v>
      </c>
      <c r="POD2" s="8" t="s">
        <v>55</v>
      </c>
      <c r="POE2" s="8" t="s">
        <v>55</v>
      </c>
      <c r="POF2" s="8" t="s">
        <v>55</v>
      </c>
      <c r="POG2" s="8" t="s">
        <v>55</v>
      </c>
      <c r="POH2" s="8" t="s">
        <v>55</v>
      </c>
      <c r="POI2" s="8" t="s">
        <v>55</v>
      </c>
      <c r="POJ2" s="8" t="s">
        <v>55</v>
      </c>
      <c r="POK2" s="8" t="s">
        <v>55</v>
      </c>
      <c r="POL2" s="8" t="s">
        <v>55</v>
      </c>
      <c r="POM2" s="8" t="s">
        <v>55</v>
      </c>
      <c r="PON2" s="8" t="s">
        <v>55</v>
      </c>
      <c r="POO2" s="8" t="s">
        <v>55</v>
      </c>
      <c r="POP2" s="8" t="s">
        <v>55</v>
      </c>
      <c r="POQ2" s="8" t="s">
        <v>55</v>
      </c>
      <c r="POR2" s="8" t="s">
        <v>55</v>
      </c>
      <c r="POS2" s="8" t="s">
        <v>55</v>
      </c>
      <c r="POT2" s="8" t="s">
        <v>55</v>
      </c>
      <c r="POU2" s="8" t="s">
        <v>55</v>
      </c>
      <c r="POV2" s="8" t="s">
        <v>55</v>
      </c>
      <c r="POW2" s="8" t="s">
        <v>55</v>
      </c>
      <c r="POX2" s="8" t="s">
        <v>55</v>
      </c>
      <c r="POY2" s="8" t="s">
        <v>55</v>
      </c>
      <c r="POZ2" s="8" t="s">
        <v>55</v>
      </c>
      <c r="PPA2" s="8" t="s">
        <v>55</v>
      </c>
      <c r="PPB2" s="8" t="s">
        <v>55</v>
      </c>
      <c r="PPC2" s="8" t="s">
        <v>55</v>
      </c>
      <c r="PPD2" s="8" t="s">
        <v>55</v>
      </c>
      <c r="PPE2" s="8" t="s">
        <v>55</v>
      </c>
      <c r="PPF2" s="8" t="s">
        <v>55</v>
      </c>
      <c r="PPG2" s="8" t="s">
        <v>55</v>
      </c>
      <c r="PPH2" s="8" t="s">
        <v>55</v>
      </c>
      <c r="PPI2" s="8" t="s">
        <v>55</v>
      </c>
      <c r="PPJ2" s="8" t="s">
        <v>55</v>
      </c>
      <c r="PPK2" s="8" t="s">
        <v>55</v>
      </c>
      <c r="PPL2" s="8" t="s">
        <v>55</v>
      </c>
      <c r="PPM2" s="8" t="s">
        <v>55</v>
      </c>
      <c r="PPN2" s="8" t="s">
        <v>55</v>
      </c>
      <c r="PPO2" s="8" t="s">
        <v>55</v>
      </c>
      <c r="PPP2" s="8" t="s">
        <v>55</v>
      </c>
      <c r="PPQ2" s="8" t="s">
        <v>55</v>
      </c>
      <c r="PPR2" s="8" t="s">
        <v>55</v>
      </c>
      <c r="PPS2" s="8" t="s">
        <v>55</v>
      </c>
      <c r="PPT2" s="8" t="s">
        <v>55</v>
      </c>
      <c r="PPU2" s="8" t="s">
        <v>55</v>
      </c>
      <c r="PPV2" s="8" t="s">
        <v>55</v>
      </c>
      <c r="PPW2" s="8" t="s">
        <v>55</v>
      </c>
      <c r="PPX2" s="8" t="s">
        <v>55</v>
      </c>
      <c r="PPY2" s="8" t="s">
        <v>55</v>
      </c>
      <c r="PPZ2" s="8" t="s">
        <v>55</v>
      </c>
      <c r="PQA2" s="8" t="s">
        <v>55</v>
      </c>
      <c r="PQB2" s="8" t="s">
        <v>55</v>
      </c>
      <c r="PQC2" s="8" t="s">
        <v>55</v>
      </c>
      <c r="PQD2" s="8" t="s">
        <v>55</v>
      </c>
      <c r="PQE2" s="8" t="s">
        <v>55</v>
      </c>
      <c r="PQF2" s="8" t="s">
        <v>55</v>
      </c>
      <c r="PQG2" s="8" t="s">
        <v>55</v>
      </c>
      <c r="PQH2" s="8" t="s">
        <v>55</v>
      </c>
      <c r="PQI2" s="8" t="s">
        <v>55</v>
      </c>
      <c r="PQJ2" s="8" t="s">
        <v>55</v>
      </c>
      <c r="PQK2" s="8" t="s">
        <v>55</v>
      </c>
      <c r="PQL2" s="8" t="s">
        <v>55</v>
      </c>
      <c r="PQM2" s="8" t="s">
        <v>55</v>
      </c>
      <c r="PQN2" s="8" t="s">
        <v>55</v>
      </c>
      <c r="PQO2" s="8" t="s">
        <v>55</v>
      </c>
      <c r="PQP2" s="8" t="s">
        <v>55</v>
      </c>
      <c r="PQQ2" s="8" t="s">
        <v>55</v>
      </c>
      <c r="PQR2" s="8" t="s">
        <v>55</v>
      </c>
      <c r="PQS2" s="8" t="s">
        <v>55</v>
      </c>
      <c r="PQT2" s="8" t="s">
        <v>55</v>
      </c>
      <c r="PQU2" s="8" t="s">
        <v>55</v>
      </c>
      <c r="PQV2" s="8" t="s">
        <v>55</v>
      </c>
      <c r="PQW2" s="8" t="s">
        <v>55</v>
      </c>
      <c r="PQX2" s="8" t="s">
        <v>55</v>
      </c>
      <c r="PQY2" s="8" t="s">
        <v>55</v>
      </c>
      <c r="PQZ2" s="8" t="s">
        <v>55</v>
      </c>
      <c r="PRA2" s="8" t="s">
        <v>55</v>
      </c>
      <c r="PRB2" s="8" t="s">
        <v>55</v>
      </c>
      <c r="PRC2" s="8" t="s">
        <v>55</v>
      </c>
      <c r="PRD2" s="8" t="s">
        <v>55</v>
      </c>
      <c r="PRE2" s="8" t="s">
        <v>55</v>
      </c>
      <c r="PRF2" s="8" t="s">
        <v>55</v>
      </c>
      <c r="PRG2" s="8" t="s">
        <v>55</v>
      </c>
      <c r="PRH2" s="8" t="s">
        <v>55</v>
      </c>
      <c r="PRI2" s="8" t="s">
        <v>55</v>
      </c>
      <c r="PRJ2" s="8" t="s">
        <v>55</v>
      </c>
      <c r="PRK2" s="8" t="s">
        <v>55</v>
      </c>
      <c r="PRL2" s="8" t="s">
        <v>55</v>
      </c>
      <c r="PRM2" s="8" t="s">
        <v>55</v>
      </c>
      <c r="PRN2" s="8" t="s">
        <v>55</v>
      </c>
      <c r="PRO2" s="8" t="s">
        <v>55</v>
      </c>
      <c r="PRP2" s="8" t="s">
        <v>55</v>
      </c>
      <c r="PRQ2" s="8" t="s">
        <v>55</v>
      </c>
      <c r="PRR2" s="8" t="s">
        <v>55</v>
      </c>
      <c r="PRS2" s="8" t="s">
        <v>55</v>
      </c>
      <c r="PRT2" s="8" t="s">
        <v>55</v>
      </c>
      <c r="PRU2" s="8" t="s">
        <v>55</v>
      </c>
      <c r="PRV2" s="8" t="s">
        <v>55</v>
      </c>
      <c r="PRW2" s="8" t="s">
        <v>55</v>
      </c>
      <c r="PRX2" s="8" t="s">
        <v>55</v>
      </c>
      <c r="PRY2" s="8" t="s">
        <v>55</v>
      </c>
      <c r="PRZ2" s="8" t="s">
        <v>55</v>
      </c>
      <c r="PSA2" s="8" t="s">
        <v>55</v>
      </c>
      <c r="PSB2" s="8" t="s">
        <v>55</v>
      </c>
      <c r="PSC2" s="8" t="s">
        <v>55</v>
      </c>
      <c r="PSD2" s="8" t="s">
        <v>55</v>
      </c>
      <c r="PSE2" s="8" t="s">
        <v>55</v>
      </c>
      <c r="PSF2" s="8" t="s">
        <v>55</v>
      </c>
      <c r="PSG2" s="8" t="s">
        <v>55</v>
      </c>
      <c r="PSH2" s="8" t="s">
        <v>55</v>
      </c>
      <c r="PSI2" s="8" t="s">
        <v>55</v>
      </c>
      <c r="PSJ2" s="8" t="s">
        <v>55</v>
      </c>
      <c r="PSK2" s="8" t="s">
        <v>55</v>
      </c>
      <c r="PSL2" s="8" t="s">
        <v>55</v>
      </c>
      <c r="PSM2" s="8" t="s">
        <v>55</v>
      </c>
      <c r="PSN2" s="8" t="s">
        <v>55</v>
      </c>
      <c r="PSO2" s="8" t="s">
        <v>55</v>
      </c>
      <c r="PSP2" s="8" t="s">
        <v>55</v>
      </c>
      <c r="PSQ2" s="8" t="s">
        <v>55</v>
      </c>
      <c r="PSR2" s="8" t="s">
        <v>55</v>
      </c>
      <c r="PSS2" s="8" t="s">
        <v>55</v>
      </c>
      <c r="PST2" s="8" t="s">
        <v>55</v>
      </c>
      <c r="PSU2" s="8" t="s">
        <v>55</v>
      </c>
      <c r="PSV2" s="8" t="s">
        <v>55</v>
      </c>
      <c r="PSW2" s="8" t="s">
        <v>55</v>
      </c>
      <c r="PSX2" s="8" t="s">
        <v>55</v>
      </c>
      <c r="PSY2" s="8" t="s">
        <v>55</v>
      </c>
      <c r="PSZ2" s="8" t="s">
        <v>55</v>
      </c>
      <c r="PTA2" s="8" t="s">
        <v>55</v>
      </c>
      <c r="PTB2" s="8" t="s">
        <v>55</v>
      </c>
      <c r="PTC2" s="8" t="s">
        <v>55</v>
      </c>
      <c r="PTD2" s="8" t="s">
        <v>55</v>
      </c>
      <c r="PTE2" s="8" t="s">
        <v>55</v>
      </c>
      <c r="PTF2" s="8" t="s">
        <v>55</v>
      </c>
      <c r="PTG2" s="8" t="s">
        <v>55</v>
      </c>
      <c r="PTH2" s="8" t="s">
        <v>55</v>
      </c>
      <c r="PTI2" s="8" t="s">
        <v>55</v>
      </c>
      <c r="PTJ2" s="8" t="s">
        <v>55</v>
      </c>
      <c r="PTK2" s="8" t="s">
        <v>55</v>
      </c>
      <c r="PTL2" s="8" t="s">
        <v>55</v>
      </c>
      <c r="PTM2" s="8" t="s">
        <v>55</v>
      </c>
      <c r="PTN2" s="8" t="s">
        <v>55</v>
      </c>
      <c r="PTO2" s="8" t="s">
        <v>55</v>
      </c>
      <c r="PTP2" s="8" t="s">
        <v>55</v>
      </c>
      <c r="PTQ2" s="8" t="s">
        <v>55</v>
      </c>
      <c r="PTR2" s="8" t="s">
        <v>55</v>
      </c>
      <c r="PTS2" s="8" t="s">
        <v>55</v>
      </c>
      <c r="PTT2" s="8" t="s">
        <v>55</v>
      </c>
      <c r="PTU2" s="8" t="s">
        <v>55</v>
      </c>
      <c r="PTV2" s="8" t="s">
        <v>55</v>
      </c>
      <c r="PTW2" s="8" t="s">
        <v>55</v>
      </c>
      <c r="PTX2" s="8" t="s">
        <v>55</v>
      </c>
      <c r="PTY2" s="8" t="s">
        <v>55</v>
      </c>
      <c r="PTZ2" s="8" t="s">
        <v>55</v>
      </c>
      <c r="PUA2" s="8" t="s">
        <v>55</v>
      </c>
      <c r="PUB2" s="8" t="s">
        <v>55</v>
      </c>
      <c r="PUC2" s="8" t="s">
        <v>55</v>
      </c>
      <c r="PUD2" s="8" t="s">
        <v>55</v>
      </c>
      <c r="PUE2" s="8" t="s">
        <v>55</v>
      </c>
      <c r="PUF2" s="8" t="s">
        <v>55</v>
      </c>
      <c r="PUG2" s="8" t="s">
        <v>55</v>
      </c>
      <c r="PUH2" s="8" t="s">
        <v>55</v>
      </c>
      <c r="PUI2" s="8" t="s">
        <v>55</v>
      </c>
      <c r="PUJ2" s="8" t="s">
        <v>55</v>
      </c>
      <c r="PUK2" s="8" t="s">
        <v>55</v>
      </c>
      <c r="PUL2" s="8" t="s">
        <v>55</v>
      </c>
      <c r="PUM2" s="8" t="s">
        <v>55</v>
      </c>
      <c r="PUN2" s="8" t="s">
        <v>55</v>
      </c>
      <c r="PUO2" s="8" t="s">
        <v>55</v>
      </c>
      <c r="PUP2" s="8" t="s">
        <v>55</v>
      </c>
      <c r="PUQ2" s="8" t="s">
        <v>55</v>
      </c>
      <c r="PUR2" s="8" t="s">
        <v>55</v>
      </c>
      <c r="PUS2" s="8" t="s">
        <v>55</v>
      </c>
      <c r="PUT2" s="8" t="s">
        <v>55</v>
      </c>
      <c r="PUU2" s="8" t="s">
        <v>55</v>
      </c>
      <c r="PUV2" s="8" t="s">
        <v>55</v>
      </c>
      <c r="PUW2" s="8" t="s">
        <v>55</v>
      </c>
      <c r="PUX2" s="8" t="s">
        <v>55</v>
      </c>
      <c r="PUY2" s="8" t="s">
        <v>55</v>
      </c>
      <c r="PUZ2" s="8" t="s">
        <v>55</v>
      </c>
      <c r="PVA2" s="8" t="s">
        <v>55</v>
      </c>
      <c r="PVB2" s="8" t="s">
        <v>55</v>
      </c>
      <c r="PVC2" s="8" t="s">
        <v>55</v>
      </c>
      <c r="PVD2" s="8" t="s">
        <v>55</v>
      </c>
      <c r="PVE2" s="8" t="s">
        <v>55</v>
      </c>
      <c r="PVF2" s="8" t="s">
        <v>55</v>
      </c>
      <c r="PVG2" s="8" t="s">
        <v>55</v>
      </c>
      <c r="PVH2" s="8" t="s">
        <v>55</v>
      </c>
      <c r="PVI2" s="8" t="s">
        <v>55</v>
      </c>
      <c r="PVJ2" s="8" t="s">
        <v>55</v>
      </c>
      <c r="PVK2" s="8" t="s">
        <v>55</v>
      </c>
      <c r="PVL2" s="8" t="s">
        <v>55</v>
      </c>
      <c r="PVM2" s="8" t="s">
        <v>55</v>
      </c>
      <c r="PVN2" s="8" t="s">
        <v>55</v>
      </c>
      <c r="PVO2" s="8" t="s">
        <v>55</v>
      </c>
      <c r="PVP2" s="8" t="s">
        <v>55</v>
      </c>
      <c r="PVQ2" s="8" t="s">
        <v>55</v>
      </c>
      <c r="PVR2" s="8" t="s">
        <v>55</v>
      </c>
      <c r="PVS2" s="8" t="s">
        <v>55</v>
      </c>
      <c r="PVT2" s="8" t="s">
        <v>55</v>
      </c>
      <c r="PVU2" s="8" t="s">
        <v>55</v>
      </c>
      <c r="PVV2" s="8" t="s">
        <v>55</v>
      </c>
      <c r="PVW2" s="8" t="s">
        <v>55</v>
      </c>
      <c r="PVX2" s="8" t="s">
        <v>55</v>
      </c>
      <c r="PVY2" s="8" t="s">
        <v>55</v>
      </c>
      <c r="PVZ2" s="8" t="s">
        <v>55</v>
      </c>
      <c r="PWA2" s="8" t="s">
        <v>55</v>
      </c>
      <c r="PWB2" s="8" t="s">
        <v>55</v>
      </c>
      <c r="PWC2" s="8" t="s">
        <v>55</v>
      </c>
      <c r="PWD2" s="8" t="s">
        <v>55</v>
      </c>
      <c r="PWE2" s="8" t="s">
        <v>55</v>
      </c>
      <c r="PWF2" s="8" t="s">
        <v>55</v>
      </c>
      <c r="PWG2" s="8" t="s">
        <v>55</v>
      </c>
      <c r="PWH2" s="8" t="s">
        <v>55</v>
      </c>
      <c r="PWI2" s="8" t="s">
        <v>55</v>
      </c>
      <c r="PWJ2" s="8" t="s">
        <v>55</v>
      </c>
      <c r="PWK2" s="8" t="s">
        <v>55</v>
      </c>
      <c r="PWL2" s="8" t="s">
        <v>55</v>
      </c>
      <c r="PWM2" s="8" t="s">
        <v>55</v>
      </c>
      <c r="PWN2" s="8" t="s">
        <v>55</v>
      </c>
      <c r="PWO2" s="8" t="s">
        <v>55</v>
      </c>
      <c r="PWP2" s="8" t="s">
        <v>55</v>
      </c>
      <c r="PWQ2" s="8" t="s">
        <v>55</v>
      </c>
      <c r="PWR2" s="8" t="s">
        <v>55</v>
      </c>
      <c r="PWS2" s="8" t="s">
        <v>55</v>
      </c>
      <c r="PWT2" s="8" t="s">
        <v>55</v>
      </c>
      <c r="PWU2" s="8" t="s">
        <v>55</v>
      </c>
      <c r="PWV2" s="8" t="s">
        <v>55</v>
      </c>
      <c r="PWW2" s="8" t="s">
        <v>55</v>
      </c>
      <c r="PWX2" s="8" t="s">
        <v>55</v>
      </c>
      <c r="PWY2" s="8" t="s">
        <v>55</v>
      </c>
      <c r="PWZ2" s="8" t="s">
        <v>55</v>
      </c>
      <c r="PXA2" s="8" t="s">
        <v>55</v>
      </c>
      <c r="PXB2" s="8" t="s">
        <v>55</v>
      </c>
      <c r="PXC2" s="8" t="s">
        <v>55</v>
      </c>
      <c r="PXD2" s="8" t="s">
        <v>55</v>
      </c>
      <c r="PXE2" s="8" t="s">
        <v>55</v>
      </c>
      <c r="PXF2" s="8" t="s">
        <v>55</v>
      </c>
      <c r="PXG2" s="8" t="s">
        <v>55</v>
      </c>
      <c r="PXH2" s="8" t="s">
        <v>55</v>
      </c>
      <c r="PXI2" s="8" t="s">
        <v>55</v>
      </c>
      <c r="PXJ2" s="8" t="s">
        <v>55</v>
      </c>
      <c r="PXK2" s="8" t="s">
        <v>55</v>
      </c>
      <c r="PXL2" s="8" t="s">
        <v>55</v>
      </c>
      <c r="PXM2" s="8" t="s">
        <v>55</v>
      </c>
      <c r="PXN2" s="8" t="s">
        <v>55</v>
      </c>
      <c r="PXO2" s="8" t="s">
        <v>55</v>
      </c>
      <c r="PXP2" s="8" t="s">
        <v>55</v>
      </c>
      <c r="PXQ2" s="8" t="s">
        <v>55</v>
      </c>
      <c r="PXR2" s="8" t="s">
        <v>55</v>
      </c>
      <c r="PXS2" s="8" t="s">
        <v>55</v>
      </c>
      <c r="PXT2" s="8" t="s">
        <v>55</v>
      </c>
      <c r="PXU2" s="8" t="s">
        <v>55</v>
      </c>
      <c r="PXV2" s="8" t="s">
        <v>55</v>
      </c>
      <c r="PXW2" s="8" t="s">
        <v>55</v>
      </c>
      <c r="PXX2" s="8" t="s">
        <v>55</v>
      </c>
      <c r="PXY2" s="8" t="s">
        <v>55</v>
      </c>
      <c r="PXZ2" s="8" t="s">
        <v>55</v>
      </c>
      <c r="PYA2" s="8" t="s">
        <v>55</v>
      </c>
      <c r="PYB2" s="8" t="s">
        <v>55</v>
      </c>
      <c r="PYC2" s="8" t="s">
        <v>55</v>
      </c>
      <c r="PYD2" s="8" t="s">
        <v>55</v>
      </c>
      <c r="PYE2" s="8" t="s">
        <v>55</v>
      </c>
      <c r="PYF2" s="8" t="s">
        <v>55</v>
      </c>
      <c r="PYG2" s="8" t="s">
        <v>55</v>
      </c>
      <c r="PYH2" s="8" t="s">
        <v>55</v>
      </c>
      <c r="PYI2" s="8" t="s">
        <v>55</v>
      </c>
      <c r="PYJ2" s="8" t="s">
        <v>55</v>
      </c>
      <c r="PYK2" s="8" t="s">
        <v>55</v>
      </c>
      <c r="PYL2" s="8" t="s">
        <v>55</v>
      </c>
      <c r="PYM2" s="8" t="s">
        <v>55</v>
      </c>
      <c r="PYN2" s="8" t="s">
        <v>55</v>
      </c>
      <c r="PYO2" s="8" t="s">
        <v>55</v>
      </c>
      <c r="PYP2" s="8" t="s">
        <v>55</v>
      </c>
      <c r="PYQ2" s="8" t="s">
        <v>55</v>
      </c>
      <c r="PYR2" s="8" t="s">
        <v>55</v>
      </c>
      <c r="PYS2" s="8" t="s">
        <v>55</v>
      </c>
      <c r="PYT2" s="8" t="s">
        <v>55</v>
      </c>
      <c r="PYU2" s="8" t="s">
        <v>55</v>
      </c>
      <c r="PYV2" s="8" t="s">
        <v>55</v>
      </c>
      <c r="PYW2" s="8" t="s">
        <v>55</v>
      </c>
      <c r="PYX2" s="8" t="s">
        <v>55</v>
      </c>
      <c r="PYY2" s="8" t="s">
        <v>55</v>
      </c>
      <c r="PYZ2" s="8" t="s">
        <v>55</v>
      </c>
      <c r="PZA2" s="8" t="s">
        <v>55</v>
      </c>
      <c r="PZB2" s="8" t="s">
        <v>55</v>
      </c>
      <c r="PZC2" s="8" t="s">
        <v>55</v>
      </c>
      <c r="PZD2" s="8" t="s">
        <v>55</v>
      </c>
      <c r="PZE2" s="8" t="s">
        <v>55</v>
      </c>
      <c r="PZF2" s="8" t="s">
        <v>55</v>
      </c>
      <c r="PZG2" s="8" t="s">
        <v>55</v>
      </c>
      <c r="PZH2" s="8" t="s">
        <v>55</v>
      </c>
      <c r="PZI2" s="8" t="s">
        <v>55</v>
      </c>
      <c r="PZJ2" s="8" t="s">
        <v>55</v>
      </c>
      <c r="PZK2" s="8" t="s">
        <v>55</v>
      </c>
      <c r="PZL2" s="8" t="s">
        <v>55</v>
      </c>
      <c r="PZM2" s="8" t="s">
        <v>55</v>
      </c>
      <c r="PZN2" s="8" t="s">
        <v>55</v>
      </c>
      <c r="PZO2" s="8" t="s">
        <v>55</v>
      </c>
      <c r="PZP2" s="8" t="s">
        <v>55</v>
      </c>
      <c r="PZQ2" s="8" t="s">
        <v>55</v>
      </c>
      <c r="PZR2" s="8" t="s">
        <v>55</v>
      </c>
      <c r="PZS2" s="8" t="s">
        <v>55</v>
      </c>
      <c r="PZT2" s="8" t="s">
        <v>55</v>
      </c>
      <c r="PZU2" s="8" t="s">
        <v>55</v>
      </c>
      <c r="PZV2" s="8" t="s">
        <v>55</v>
      </c>
      <c r="PZW2" s="8" t="s">
        <v>55</v>
      </c>
      <c r="PZX2" s="8" t="s">
        <v>55</v>
      </c>
      <c r="PZY2" s="8" t="s">
        <v>55</v>
      </c>
      <c r="PZZ2" s="8" t="s">
        <v>55</v>
      </c>
      <c r="QAA2" s="8" t="s">
        <v>55</v>
      </c>
      <c r="QAB2" s="8" t="s">
        <v>55</v>
      </c>
      <c r="QAC2" s="8" t="s">
        <v>55</v>
      </c>
      <c r="QAD2" s="8" t="s">
        <v>55</v>
      </c>
      <c r="QAE2" s="8" t="s">
        <v>55</v>
      </c>
      <c r="QAF2" s="8" t="s">
        <v>55</v>
      </c>
      <c r="QAG2" s="8" t="s">
        <v>55</v>
      </c>
      <c r="QAH2" s="8" t="s">
        <v>55</v>
      </c>
      <c r="QAI2" s="8" t="s">
        <v>55</v>
      </c>
      <c r="QAJ2" s="8" t="s">
        <v>55</v>
      </c>
      <c r="QAK2" s="8" t="s">
        <v>55</v>
      </c>
      <c r="QAL2" s="8" t="s">
        <v>55</v>
      </c>
      <c r="QAM2" s="8" t="s">
        <v>55</v>
      </c>
      <c r="QAN2" s="8" t="s">
        <v>55</v>
      </c>
      <c r="QAO2" s="8" t="s">
        <v>55</v>
      </c>
      <c r="QAP2" s="8" t="s">
        <v>55</v>
      </c>
      <c r="QAQ2" s="8" t="s">
        <v>55</v>
      </c>
      <c r="QAR2" s="8" t="s">
        <v>55</v>
      </c>
      <c r="QAS2" s="8" t="s">
        <v>55</v>
      </c>
      <c r="QAT2" s="8" t="s">
        <v>55</v>
      </c>
      <c r="QAU2" s="8" t="s">
        <v>55</v>
      </c>
      <c r="QAV2" s="8" t="s">
        <v>55</v>
      </c>
      <c r="QAW2" s="8" t="s">
        <v>55</v>
      </c>
      <c r="QAX2" s="8" t="s">
        <v>55</v>
      </c>
      <c r="QAY2" s="8" t="s">
        <v>55</v>
      </c>
      <c r="QAZ2" s="8" t="s">
        <v>55</v>
      </c>
      <c r="QBA2" s="8" t="s">
        <v>55</v>
      </c>
      <c r="QBB2" s="8" t="s">
        <v>55</v>
      </c>
      <c r="QBC2" s="8" t="s">
        <v>55</v>
      </c>
      <c r="QBD2" s="8" t="s">
        <v>55</v>
      </c>
      <c r="QBE2" s="8" t="s">
        <v>55</v>
      </c>
      <c r="QBF2" s="8" t="s">
        <v>55</v>
      </c>
      <c r="QBG2" s="8" t="s">
        <v>55</v>
      </c>
      <c r="QBH2" s="8" t="s">
        <v>55</v>
      </c>
      <c r="QBI2" s="8" t="s">
        <v>55</v>
      </c>
      <c r="QBJ2" s="8" t="s">
        <v>55</v>
      </c>
      <c r="QBK2" s="8" t="s">
        <v>55</v>
      </c>
      <c r="QBL2" s="8" t="s">
        <v>55</v>
      </c>
      <c r="QBM2" s="8" t="s">
        <v>55</v>
      </c>
      <c r="QBN2" s="8" t="s">
        <v>55</v>
      </c>
      <c r="QBO2" s="8" t="s">
        <v>55</v>
      </c>
      <c r="QBP2" s="8" t="s">
        <v>55</v>
      </c>
      <c r="QBQ2" s="8" t="s">
        <v>55</v>
      </c>
      <c r="QBR2" s="8" t="s">
        <v>55</v>
      </c>
      <c r="QBS2" s="8" t="s">
        <v>55</v>
      </c>
      <c r="QBT2" s="8" t="s">
        <v>55</v>
      </c>
      <c r="QBU2" s="8" t="s">
        <v>55</v>
      </c>
      <c r="QBV2" s="8" t="s">
        <v>55</v>
      </c>
      <c r="QBW2" s="8" t="s">
        <v>55</v>
      </c>
      <c r="QBX2" s="8" t="s">
        <v>55</v>
      </c>
      <c r="QBY2" s="8" t="s">
        <v>55</v>
      </c>
      <c r="QBZ2" s="8" t="s">
        <v>55</v>
      </c>
      <c r="QCA2" s="8" t="s">
        <v>55</v>
      </c>
      <c r="QCB2" s="8" t="s">
        <v>55</v>
      </c>
      <c r="QCC2" s="8" t="s">
        <v>55</v>
      </c>
      <c r="QCD2" s="8" t="s">
        <v>55</v>
      </c>
      <c r="QCE2" s="8" t="s">
        <v>55</v>
      </c>
      <c r="QCF2" s="8" t="s">
        <v>55</v>
      </c>
      <c r="QCG2" s="8" t="s">
        <v>55</v>
      </c>
      <c r="QCH2" s="8" t="s">
        <v>55</v>
      </c>
      <c r="QCI2" s="8" t="s">
        <v>55</v>
      </c>
      <c r="QCJ2" s="8" t="s">
        <v>55</v>
      </c>
      <c r="QCK2" s="8" t="s">
        <v>55</v>
      </c>
      <c r="QCL2" s="8" t="s">
        <v>55</v>
      </c>
      <c r="QCM2" s="8" t="s">
        <v>55</v>
      </c>
      <c r="QCN2" s="8" t="s">
        <v>55</v>
      </c>
      <c r="QCO2" s="8" t="s">
        <v>55</v>
      </c>
      <c r="QCP2" s="8" t="s">
        <v>55</v>
      </c>
      <c r="QCQ2" s="8" t="s">
        <v>55</v>
      </c>
      <c r="QCR2" s="8" t="s">
        <v>55</v>
      </c>
      <c r="QCS2" s="8" t="s">
        <v>55</v>
      </c>
      <c r="QCT2" s="8" t="s">
        <v>55</v>
      </c>
      <c r="QCU2" s="8" t="s">
        <v>55</v>
      </c>
      <c r="QCV2" s="8" t="s">
        <v>55</v>
      </c>
      <c r="QCW2" s="8" t="s">
        <v>55</v>
      </c>
      <c r="QCX2" s="8" t="s">
        <v>55</v>
      </c>
      <c r="QCY2" s="8" t="s">
        <v>55</v>
      </c>
      <c r="QCZ2" s="8" t="s">
        <v>55</v>
      </c>
      <c r="QDA2" s="8" t="s">
        <v>55</v>
      </c>
      <c r="QDB2" s="8" t="s">
        <v>55</v>
      </c>
      <c r="QDC2" s="8" t="s">
        <v>55</v>
      </c>
      <c r="QDD2" s="8" t="s">
        <v>55</v>
      </c>
      <c r="QDE2" s="8" t="s">
        <v>55</v>
      </c>
      <c r="QDF2" s="8" t="s">
        <v>55</v>
      </c>
      <c r="QDG2" s="8" t="s">
        <v>55</v>
      </c>
      <c r="QDH2" s="8" t="s">
        <v>55</v>
      </c>
      <c r="QDI2" s="8" t="s">
        <v>55</v>
      </c>
      <c r="QDJ2" s="8" t="s">
        <v>55</v>
      </c>
      <c r="QDK2" s="8" t="s">
        <v>55</v>
      </c>
      <c r="QDL2" s="8" t="s">
        <v>55</v>
      </c>
      <c r="QDM2" s="8" t="s">
        <v>55</v>
      </c>
      <c r="QDN2" s="8" t="s">
        <v>55</v>
      </c>
      <c r="QDO2" s="8" t="s">
        <v>55</v>
      </c>
      <c r="QDP2" s="8" t="s">
        <v>55</v>
      </c>
      <c r="QDQ2" s="8" t="s">
        <v>55</v>
      </c>
      <c r="QDR2" s="8" t="s">
        <v>55</v>
      </c>
      <c r="QDS2" s="8" t="s">
        <v>55</v>
      </c>
      <c r="QDT2" s="8" t="s">
        <v>55</v>
      </c>
      <c r="QDU2" s="8" t="s">
        <v>55</v>
      </c>
      <c r="QDV2" s="8" t="s">
        <v>55</v>
      </c>
      <c r="QDW2" s="8" t="s">
        <v>55</v>
      </c>
      <c r="QDX2" s="8" t="s">
        <v>55</v>
      </c>
      <c r="QDY2" s="8" t="s">
        <v>55</v>
      </c>
      <c r="QDZ2" s="8" t="s">
        <v>55</v>
      </c>
      <c r="QEA2" s="8" t="s">
        <v>55</v>
      </c>
      <c r="QEB2" s="8" t="s">
        <v>55</v>
      </c>
      <c r="QEC2" s="8" t="s">
        <v>55</v>
      </c>
      <c r="QED2" s="8" t="s">
        <v>55</v>
      </c>
      <c r="QEE2" s="8" t="s">
        <v>55</v>
      </c>
      <c r="QEF2" s="8" t="s">
        <v>55</v>
      </c>
      <c r="QEG2" s="8" t="s">
        <v>55</v>
      </c>
      <c r="QEH2" s="8" t="s">
        <v>55</v>
      </c>
      <c r="QEI2" s="8" t="s">
        <v>55</v>
      </c>
      <c r="QEJ2" s="8" t="s">
        <v>55</v>
      </c>
      <c r="QEK2" s="8" t="s">
        <v>55</v>
      </c>
      <c r="QEL2" s="8" t="s">
        <v>55</v>
      </c>
      <c r="QEM2" s="8" t="s">
        <v>55</v>
      </c>
      <c r="QEN2" s="8" t="s">
        <v>55</v>
      </c>
      <c r="QEO2" s="8" t="s">
        <v>55</v>
      </c>
      <c r="QEP2" s="8" t="s">
        <v>55</v>
      </c>
      <c r="QEQ2" s="8" t="s">
        <v>55</v>
      </c>
      <c r="QER2" s="8" t="s">
        <v>55</v>
      </c>
      <c r="QES2" s="8" t="s">
        <v>55</v>
      </c>
      <c r="QET2" s="8" t="s">
        <v>55</v>
      </c>
      <c r="QEU2" s="8" t="s">
        <v>55</v>
      </c>
      <c r="QEV2" s="8" t="s">
        <v>55</v>
      </c>
      <c r="QEW2" s="8" t="s">
        <v>55</v>
      </c>
      <c r="QEX2" s="8" t="s">
        <v>55</v>
      </c>
      <c r="QEY2" s="8" t="s">
        <v>55</v>
      </c>
      <c r="QEZ2" s="8" t="s">
        <v>55</v>
      </c>
      <c r="QFA2" s="8" t="s">
        <v>55</v>
      </c>
      <c r="QFB2" s="8" t="s">
        <v>55</v>
      </c>
      <c r="QFC2" s="8" t="s">
        <v>55</v>
      </c>
      <c r="QFD2" s="8" t="s">
        <v>55</v>
      </c>
      <c r="QFE2" s="8" t="s">
        <v>55</v>
      </c>
      <c r="QFF2" s="8" t="s">
        <v>55</v>
      </c>
      <c r="QFG2" s="8" t="s">
        <v>55</v>
      </c>
      <c r="QFH2" s="8" t="s">
        <v>55</v>
      </c>
      <c r="QFI2" s="8" t="s">
        <v>55</v>
      </c>
      <c r="QFJ2" s="8" t="s">
        <v>55</v>
      </c>
      <c r="QFK2" s="8" t="s">
        <v>55</v>
      </c>
      <c r="QFL2" s="8" t="s">
        <v>55</v>
      </c>
      <c r="QFM2" s="8" t="s">
        <v>55</v>
      </c>
      <c r="QFN2" s="8" t="s">
        <v>55</v>
      </c>
      <c r="QFO2" s="8" t="s">
        <v>55</v>
      </c>
      <c r="QFP2" s="8" t="s">
        <v>55</v>
      </c>
      <c r="QFQ2" s="8" t="s">
        <v>55</v>
      </c>
      <c r="QFR2" s="8" t="s">
        <v>55</v>
      </c>
      <c r="QFS2" s="8" t="s">
        <v>55</v>
      </c>
      <c r="QFT2" s="8" t="s">
        <v>55</v>
      </c>
      <c r="QFU2" s="8" t="s">
        <v>55</v>
      </c>
      <c r="QFV2" s="8" t="s">
        <v>55</v>
      </c>
      <c r="QFW2" s="8" t="s">
        <v>55</v>
      </c>
      <c r="QFX2" s="8" t="s">
        <v>55</v>
      </c>
      <c r="QFY2" s="8" t="s">
        <v>55</v>
      </c>
      <c r="QFZ2" s="8" t="s">
        <v>55</v>
      </c>
      <c r="QGA2" s="8" t="s">
        <v>55</v>
      </c>
      <c r="QGB2" s="8" t="s">
        <v>55</v>
      </c>
      <c r="QGC2" s="8" t="s">
        <v>55</v>
      </c>
      <c r="QGD2" s="8" t="s">
        <v>55</v>
      </c>
      <c r="QGE2" s="8" t="s">
        <v>55</v>
      </c>
      <c r="QGF2" s="8" t="s">
        <v>55</v>
      </c>
      <c r="QGG2" s="8" t="s">
        <v>55</v>
      </c>
      <c r="QGH2" s="8" t="s">
        <v>55</v>
      </c>
      <c r="QGI2" s="8" t="s">
        <v>55</v>
      </c>
      <c r="QGJ2" s="8" t="s">
        <v>55</v>
      </c>
      <c r="QGK2" s="8" t="s">
        <v>55</v>
      </c>
      <c r="QGL2" s="8" t="s">
        <v>55</v>
      </c>
      <c r="QGM2" s="8" t="s">
        <v>55</v>
      </c>
      <c r="QGN2" s="8" t="s">
        <v>55</v>
      </c>
      <c r="QGO2" s="8" t="s">
        <v>55</v>
      </c>
      <c r="QGP2" s="8" t="s">
        <v>55</v>
      </c>
      <c r="QGQ2" s="8" t="s">
        <v>55</v>
      </c>
      <c r="QGR2" s="8" t="s">
        <v>55</v>
      </c>
      <c r="QGS2" s="8" t="s">
        <v>55</v>
      </c>
      <c r="QGT2" s="8" t="s">
        <v>55</v>
      </c>
      <c r="QGU2" s="8" t="s">
        <v>55</v>
      </c>
      <c r="QGV2" s="8" t="s">
        <v>55</v>
      </c>
      <c r="QGW2" s="8" t="s">
        <v>55</v>
      </c>
      <c r="QGX2" s="8" t="s">
        <v>55</v>
      </c>
      <c r="QGY2" s="8" t="s">
        <v>55</v>
      </c>
      <c r="QGZ2" s="8" t="s">
        <v>55</v>
      </c>
      <c r="QHA2" s="8" t="s">
        <v>55</v>
      </c>
      <c r="QHB2" s="8" t="s">
        <v>55</v>
      </c>
      <c r="QHC2" s="8" t="s">
        <v>55</v>
      </c>
      <c r="QHD2" s="8" t="s">
        <v>55</v>
      </c>
      <c r="QHE2" s="8" t="s">
        <v>55</v>
      </c>
      <c r="QHF2" s="8" t="s">
        <v>55</v>
      </c>
      <c r="QHG2" s="8" t="s">
        <v>55</v>
      </c>
      <c r="QHH2" s="8" t="s">
        <v>55</v>
      </c>
      <c r="QHI2" s="8" t="s">
        <v>55</v>
      </c>
      <c r="QHJ2" s="8" t="s">
        <v>55</v>
      </c>
      <c r="QHK2" s="8" t="s">
        <v>55</v>
      </c>
      <c r="QHL2" s="8" t="s">
        <v>55</v>
      </c>
      <c r="QHM2" s="8" t="s">
        <v>55</v>
      </c>
      <c r="QHN2" s="8" t="s">
        <v>55</v>
      </c>
      <c r="QHO2" s="8" t="s">
        <v>55</v>
      </c>
      <c r="QHP2" s="8" t="s">
        <v>55</v>
      </c>
      <c r="QHQ2" s="8" t="s">
        <v>55</v>
      </c>
      <c r="QHR2" s="8" t="s">
        <v>55</v>
      </c>
      <c r="QHS2" s="8" t="s">
        <v>55</v>
      </c>
      <c r="QHT2" s="8" t="s">
        <v>55</v>
      </c>
      <c r="QHU2" s="8" t="s">
        <v>55</v>
      </c>
      <c r="QHV2" s="8" t="s">
        <v>55</v>
      </c>
      <c r="QHW2" s="8" t="s">
        <v>55</v>
      </c>
      <c r="QHX2" s="8" t="s">
        <v>55</v>
      </c>
      <c r="QHY2" s="8" t="s">
        <v>55</v>
      </c>
      <c r="QHZ2" s="8" t="s">
        <v>55</v>
      </c>
      <c r="QIA2" s="8" t="s">
        <v>55</v>
      </c>
      <c r="QIB2" s="8" t="s">
        <v>55</v>
      </c>
      <c r="QIC2" s="8" t="s">
        <v>55</v>
      </c>
      <c r="QID2" s="8" t="s">
        <v>55</v>
      </c>
      <c r="QIE2" s="8" t="s">
        <v>55</v>
      </c>
      <c r="QIF2" s="8" t="s">
        <v>55</v>
      </c>
      <c r="QIG2" s="8" t="s">
        <v>55</v>
      </c>
      <c r="QIH2" s="8" t="s">
        <v>55</v>
      </c>
      <c r="QII2" s="8" t="s">
        <v>55</v>
      </c>
      <c r="QIJ2" s="8" t="s">
        <v>55</v>
      </c>
      <c r="QIK2" s="8" t="s">
        <v>55</v>
      </c>
      <c r="QIL2" s="8" t="s">
        <v>55</v>
      </c>
      <c r="QIM2" s="8" t="s">
        <v>55</v>
      </c>
      <c r="QIN2" s="8" t="s">
        <v>55</v>
      </c>
      <c r="QIO2" s="8" t="s">
        <v>55</v>
      </c>
      <c r="QIP2" s="8" t="s">
        <v>55</v>
      </c>
      <c r="QIQ2" s="8" t="s">
        <v>55</v>
      </c>
      <c r="QIR2" s="8" t="s">
        <v>55</v>
      </c>
      <c r="QIS2" s="8" t="s">
        <v>55</v>
      </c>
      <c r="QIT2" s="8" t="s">
        <v>55</v>
      </c>
      <c r="QIU2" s="8" t="s">
        <v>55</v>
      </c>
      <c r="QIV2" s="8" t="s">
        <v>55</v>
      </c>
      <c r="QIW2" s="8" t="s">
        <v>55</v>
      </c>
      <c r="QIX2" s="8" t="s">
        <v>55</v>
      </c>
      <c r="QIY2" s="8" t="s">
        <v>55</v>
      </c>
      <c r="QIZ2" s="8" t="s">
        <v>55</v>
      </c>
      <c r="QJA2" s="8" t="s">
        <v>55</v>
      </c>
      <c r="QJB2" s="8" t="s">
        <v>55</v>
      </c>
      <c r="QJC2" s="8" t="s">
        <v>55</v>
      </c>
      <c r="QJD2" s="8" t="s">
        <v>55</v>
      </c>
      <c r="QJE2" s="8" t="s">
        <v>55</v>
      </c>
      <c r="QJF2" s="8" t="s">
        <v>55</v>
      </c>
      <c r="QJG2" s="8" t="s">
        <v>55</v>
      </c>
      <c r="QJH2" s="8" t="s">
        <v>55</v>
      </c>
      <c r="QJI2" s="8" t="s">
        <v>55</v>
      </c>
      <c r="QJJ2" s="8" t="s">
        <v>55</v>
      </c>
      <c r="QJK2" s="8" t="s">
        <v>55</v>
      </c>
      <c r="QJL2" s="8" t="s">
        <v>55</v>
      </c>
      <c r="QJM2" s="8" t="s">
        <v>55</v>
      </c>
      <c r="QJN2" s="8" t="s">
        <v>55</v>
      </c>
      <c r="QJO2" s="8" t="s">
        <v>55</v>
      </c>
      <c r="QJP2" s="8" t="s">
        <v>55</v>
      </c>
      <c r="QJQ2" s="8" t="s">
        <v>55</v>
      </c>
      <c r="QJR2" s="8" t="s">
        <v>55</v>
      </c>
      <c r="QJS2" s="8" t="s">
        <v>55</v>
      </c>
      <c r="QJT2" s="8" t="s">
        <v>55</v>
      </c>
      <c r="QJU2" s="8" t="s">
        <v>55</v>
      </c>
      <c r="QJV2" s="8" t="s">
        <v>55</v>
      </c>
      <c r="QJW2" s="8" t="s">
        <v>55</v>
      </c>
      <c r="QJX2" s="8" t="s">
        <v>55</v>
      </c>
      <c r="QJY2" s="8" t="s">
        <v>55</v>
      </c>
      <c r="QJZ2" s="8" t="s">
        <v>55</v>
      </c>
      <c r="QKA2" s="8" t="s">
        <v>55</v>
      </c>
      <c r="QKB2" s="8" t="s">
        <v>55</v>
      </c>
      <c r="QKC2" s="8" t="s">
        <v>55</v>
      </c>
      <c r="QKD2" s="8" t="s">
        <v>55</v>
      </c>
      <c r="QKE2" s="8" t="s">
        <v>55</v>
      </c>
      <c r="QKF2" s="8" t="s">
        <v>55</v>
      </c>
      <c r="QKG2" s="8" t="s">
        <v>55</v>
      </c>
      <c r="QKH2" s="8" t="s">
        <v>55</v>
      </c>
      <c r="QKI2" s="8" t="s">
        <v>55</v>
      </c>
      <c r="QKJ2" s="8" t="s">
        <v>55</v>
      </c>
      <c r="QKK2" s="8" t="s">
        <v>55</v>
      </c>
      <c r="QKL2" s="8" t="s">
        <v>55</v>
      </c>
      <c r="QKM2" s="8" t="s">
        <v>55</v>
      </c>
      <c r="QKN2" s="8" t="s">
        <v>55</v>
      </c>
      <c r="QKO2" s="8" t="s">
        <v>55</v>
      </c>
      <c r="QKP2" s="8" t="s">
        <v>55</v>
      </c>
      <c r="QKQ2" s="8" t="s">
        <v>55</v>
      </c>
      <c r="QKR2" s="8" t="s">
        <v>55</v>
      </c>
      <c r="QKS2" s="8" t="s">
        <v>55</v>
      </c>
      <c r="QKT2" s="8" t="s">
        <v>55</v>
      </c>
      <c r="QKU2" s="8" t="s">
        <v>55</v>
      </c>
      <c r="QKV2" s="8" t="s">
        <v>55</v>
      </c>
      <c r="QKW2" s="8" t="s">
        <v>55</v>
      </c>
      <c r="QKX2" s="8" t="s">
        <v>55</v>
      </c>
      <c r="QKY2" s="8" t="s">
        <v>55</v>
      </c>
      <c r="QKZ2" s="8" t="s">
        <v>55</v>
      </c>
      <c r="QLA2" s="8" t="s">
        <v>55</v>
      </c>
      <c r="QLB2" s="8" t="s">
        <v>55</v>
      </c>
      <c r="QLC2" s="8" t="s">
        <v>55</v>
      </c>
      <c r="QLD2" s="8" t="s">
        <v>55</v>
      </c>
      <c r="QLE2" s="8" t="s">
        <v>55</v>
      </c>
      <c r="QLF2" s="8" t="s">
        <v>55</v>
      </c>
      <c r="QLG2" s="8" t="s">
        <v>55</v>
      </c>
      <c r="QLH2" s="8" t="s">
        <v>55</v>
      </c>
      <c r="QLI2" s="8" t="s">
        <v>55</v>
      </c>
      <c r="QLJ2" s="8" t="s">
        <v>55</v>
      </c>
      <c r="QLK2" s="8" t="s">
        <v>55</v>
      </c>
      <c r="QLL2" s="8" t="s">
        <v>55</v>
      </c>
      <c r="QLM2" s="8" t="s">
        <v>55</v>
      </c>
      <c r="QLN2" s="8" t="s">
        <v>55</v>
      </c>
      <c r="QLO2" s="8" t="s">
        <v>55</v>
      </c>
      <c r="QLP2" s="8" t="s">
        <v>55</v>
      </c>
      <c r="QLQ2" s="8" t="s">
        <v>55</v>
      </c>
      <c r="QLR2" s="8" t="s">
        <v>55</v>
      </c>
      <c r="QLS2" s="8" t="s">
        <v>55</v>
      </c>
      <c r="QLT2" s="8" t="s">
        <v>55</v>
      </c>
      <c r="QLU2" s="8" t="s">
        <v>55</v>
      </c>
      <c r="QLV2" s="8" t="s">
        <v>55</v>
      </c>
      <c r="QLW2" s="8" t="s">
        <v>55</v>
      </c>
      <c r="QLX2" s="8" t="s">
        <v>55</v>
      </c>
      <c r="QLY2" s="8" t="s">
        <v>55</v>
      </c>
      <c r="QLZ2" s="8" t="s">
        <v>55</v>
      </c>
      <c r="QMA2" s="8" t="s">
        <v>55</v>
      </c>
      <c r="QMB2" s="8" t="s">
        <v>55</v>
      </c>
      <c r="QMC2" s="8" t="s">
        <v>55</v>
      </c>
      <c r="QMD2" s="8" t="s">
        <v>55</v>
      </c>
      <c r="QME2" s="8" t="s">
        <v>55</v>
      </c>
      <c r="QMF2" s="8" t="s">
        <v>55</v>
      </c>
      <c r="QMG2" s="8" t="s">
        <v>55</v>
      </c>
      <c r="QMH2" s="8" t="s">
        <v>55</v>
      </c>
      <c r="QMI2" s="8" t="s">
        <v>55</v>
      </c>
      <c r="QMJ2" s="8" t="s">
        <v>55</v>
      </c>
      <c r="QMK2" s="8" t="s">
        <v>55</v>
      </c>
      <c r="QML2" s="8" t="s">
        <v>55</v>
      </c>
      <c r="QMM2" s="8" t="s">
        <v>55</v>
      </c>
      <c r="QMN2" s="8" t="s">
        <v>55</v>
      </c>
      <c r="QMO2" s="8" t="s">
        <v>55</v>
      </c>
      <c r="QMP2" s="8" t="s">
        <v>55</v>
      </c>
      <c r="QMQ2" s="8" t="s">
        <v>55</v>
      </c>
      <c r="QMR2" s="8" t="s">
        <v>55</v>
      </c>
      <c r="QMS2" s="8" t="s">
        <v>55</v>
      </c>
      <c r="QMT2" s="8" t="s">
        <v>55</v>
      </c>
      <c r="QMU2" s="8" t="s">
        <v>55</v>
      </c>
      <c r="QMV2" s="8" t="s">
        <v>55</v>
      </c>
      <c r="QMW2" s="8" t="s">
        <v>55</v>
      </c>
      <c r="QMX2" s="8" t="s">
        <v>55</v>
      </c>
      <c r="QMY2" s="8" t="s">
        <v>55</v>
      </c>
      <c r="QMZ2" s="8" t="s">
        <v>55</v>
      </c>
      <c r="QNA2" s="8" t="s">
        <v>55</v>
      </c>
      <c r="QNB2" s="8" t="s">
        <v>55</v>
      </c>
      <c r="QNC2" s="8" t="s">
        <v>55</v>
      </c>
      <c r="QND2" s="8" t="s">
        <v>55</v>
      </c>
      <c r="QNE2" s="8" t="s">
        <v>55</v>
      </c>
      <c r="QNF2" s="8" t="s">
        <v>55</v>
      </c>
      <c r="QNG2" s="8" t="s">
        <v>55</v>
      </c>
      <c r="QNH2" s="8" t="s">
        <v>55</v>
      </c>
      <c r="QNI2" s="8" t="s">
        <v>55</v>
      </c>
      <c r="QNJ2" s="8" t="s">
        <v>55</v>
      </c>
      <c r="QNK2" s="8" t="s">
        <v>55</v>
      </c>
      <c r="QNL2" s="8" t="s">
        <v>55</v>
      </c>
      <c r="QNM2" s="8" t="s">
        <v>55</v>
      </c>
      <c r="QNN2" s="8" t="s">
        <v>55</v>
      </c>
      <c r="QNO2" s="8" t="s">
        <v>55</v>
      </c>
      <c r="QNP2" s="8" t="s">
        <v>55</v>
      </c>
      <c r="QNQ2" s="8" t="s">
        <v>55</v>
      </c>
      <c r="QNR2" s="8" t="s">
        <v>55</v>
      </c>
      <c r="QNS2" s="8" t="s">
        <v>55</v>
      </c>
      <c r="QNT2" s="8" t="s">
        <v>55</v>
      </c>
      <c r="QNU2" s="8" t="s">
        <v>55</v>
      </c>
      <c r="QNV2" s="8" t="s">
        <v>55</v>
      </c>
      <c r="QNW2" s="8" t="s">
        <v>55</v>
      </c>
      <c r="QNX2" s="8" t="s">
        <v>55</v>
      </c>
      <c r="QNY2" s="8" t="s">
        <v>55</v>
      </c>
      <c r="QNZ2" s="8" t="s">
        <v>55</v>
      </c>
      <c r="QOA2" s="8" t="s">
        <v>55</v>
      </c>
      <c r="QOB2" s="8" t="s">
        <v>55</v>
      </c>
      <c r="QOC2" s="8" t="s">
        <v>55</v>
      </c>
      <c r="QOD2" s="8" t="s">
        <v>55</v>
      </c>
      <c r="QOE2" s="8" t="s">
        <v>55</v>
      </c>
      <c r="QOF2" s="8" t="s">
        <v>55</v>
      </c>
      <c r="QOG2" s="8" t="s">
        <v>55</v>
      </c>
      <c r="QOH2" s="8" t="s">
        <v>55</v>
      </c>
      <c r="QOI2" s="8" t="s">
        <v>55</v>
      </c>
      <c r="QOJ2" s="8" t="s">
        <v>55</v>
      </c>
      <c r="QOK2" s="8" t="s">
        <v>55</v>
      </c>
      <c r="QOL2" s="8" t="s">
        <v>55</v>
      </c>
      <c r="QOM2" s="8" t="s">
        <v>55</v>
      </c>
      <c r="QON2" s="8" t="s">
        <v>55</v>
      </c>
      <c r="QOO2" s="8" t="s">
        <v>55</v>
      </c>
      <c r="QOP2" s="8" t="s">
        <v>55</v>
      </c>
      <c r="QOQ2" s="8" t="s">
        <v>55</v>
      </c>
      <c r="QOR2" s="8" t="s">
        <v>55</v>
      </c>
      <c r="QOS2" s="8" t="s">
        <v>55</v>
      </c>
      <c r="QOT2" s="8" t="s">
        <v>55</v>
      </c>
      <c r="QOU2" s="8" t="s">
        <v>55</v>
      </c>
      <c r="QOV2" s="8" t="s">
        <v>55</v>
      </c>
      <c r="QOW2" s="8" t="s">
        <v>55</v>
      </c>
      <c r="QOX2" s="8" t="s">
        <v>55</v>
      </c>
      <c r="QOY2" s="8" t="s">
        <v>55</v>
      </c>
      <c r="QOZ2" s="8" t="s">
        <v>55</v>
      </c>
      <c r="QPA2" s="8" t="s">
        <v>55</v>
      </c>
      <c r="QPB2" s="8" t="s">
        <v>55</v>
      </c>
      <c r="QPC2" s="8" t="s">
        <v>55</v>
      </c>
      <c r="QPD2" s="8" t="s">
        <v>55</v>
      </c>
      <c r="QPE2" s="8" t="s">
        <v>55</v>
      </c>
      <c r="QPF2" s="8" t="s">
        <v>55</v>
      </c>
      <c r="QPG2" s="8" t="s">
        <v>55</v>
      </c>
      <c r="QPH2" s="8" t="s">
        <v>55</v>
      </c>
      <c r="QPI2" s="8" t="s">
        <v>55</v>
      </c>
      <c r="QPJ2" s="8" t="s">
        <v>55</v>
      </c>
      <c r="QPK2" s="8" t="s">
        <v>55</v>
      </c>
      <c r="QPL2" s="8" t="s">
        <v>55</v>
      </c>
      <c r="QPM2" s="8" t="s">
        <v>55</v>
      </c>
      <c r="QPN2" s="8" t="s">
        <v>55</v>
      </c>
      <c r="QPO2" s="8" t="s">
        <v>55</v>
      </c>
      <c r="QPP2" s="8" t="s">
        <v>55</v>
      </c>
      <c r="QPQ2" s="8" t="s">
        <v>55</v>
      </c>
      <c r="QPR2" s="8" t="s">
        <v>55</v>
      </c>
      <c r="QPS2" s="8" t="s">
        <v>55</v>
      </c>
      <c r="QPT2" s="8" t="s">
        <v>55</v>
      </c>
      <c r="QPU2" s="8" t="s">
        <v>55</v>
      </c>
      <c r="QPV2" s="8" t="s">
        <v>55</v>
      </c>
      <c r="QPW2" s="8" t="s">
        <v>55</v>
      </c>
      <c r="QPX2" s="8" t="s">
        <v>55</v>
      </c>
      <c r="QPY2" s="8" t="s">
        <v>55</v>
      </c>
      <c r="QPZ2" s="8" t="s">
        <v>55</v>
      </c>
      <c r="QQA2" s="8" t="s">
        <v>55</v>
      </c>
      <c r="QQB2" s="8" t="s">
        <v>55</v>
      </c>
      <c r="QQC2" s="8" t="s">
        <v>55</v>
      </c>
      <c r="QQD2" s="8" t="s">
        <v>55</v>
      </c>
      <c r="QQE2" s="8" t="s">
        <v>55</v>
      </c>
      <c r="QQF2" s="8" t="s">
        <v>55</v>
      </c>
      <c r="QQG2" s="8" t="s">
        <v>55</v>
      </c>
      <c r="QQH2" s="8" t="s">
        <v>55</v>
      </c>
      <c r="QQI2" s="8" t="s">
        <v>55</v>
      </c>
      <c r="QQJ2" s="8" t="s">
        <v>55</v>
      </c>
      <c r="QQK2" s="8" t="s">
        <v>55</v>
      </c>
      <c r="QQL2" s="8" t="s">
        <v>55</v>
      </c>
      <c r="QQM2" s="8" t="s">
        <v>55</v>
      </c>
      <c r="QQN2" s="8" t="s">
        <v>55</v>
      </c>
      <c r="QQO2" s="8" t="s">
        <v>55</v>
      </c>
      <c r="QQP2" s="8" t="s">
        <v>55</v>
      </c>
      <c r="QQQ2" s="8" t="s">
        <v>55</v>
      </c>
      <c r="QQR2" s="8" t="s">
        <v>55</v>
      </c>
      <c r="QQS2" s="8" t="s">
        <v>55</v>
      </c>
      <c r="QQT2" s="8" t="s">
        <v>55</v>
      </c>
      <c r="QQU2" s="8" t="s">
        <v>55</v>
      </c>
      <c r="QQV2" s="8" t="s">
        <v>55</v>
      </c>
      <c r="QQW2" s="8" t="s">
        <v>55</v>
      </c>
      <c r="QQX2" s="8" t="s">
        <v>55</v>
      </c>
      <c r="QQY2" s="8" t="s">
        <v>55</v>
      </c>
      <c r="QQZ2" s="8" t="s">
        <v>55</v>
      </c>
      <c r="QRA2" s="8" t="s">
        <v>55</v>
      </c>
      <c r="QRB2" s="8" t="s">
        <v>55</v>
      </c>
      <c r="QRC2" s="8" t="s">
        <v>55</v>
      </c>
      <c r="QRD2" s="8" t="s">
        <v>55</v>
      </c>
      <c r="QRE2" s="8" t="s">
        <v>55</v>
      </c>
      <c r="QRF2" s="8" t="s">
        <v>55</v>
      </c>
      <c r="QRG2" s="8" t="s">
        <v>55</v>
      </c>
      <c r="QRH2" s="8" t="s">
        <v>55</v>
      </c>
      <c r="QRI2" s="8" t="s">
        <v>55</v>
      </c>
      <c r="QRJ2" s="8" t="s">
        <v>55</v>
      </c>
      <c r="QRK2" s="8" t="s">
        <v>55</v>
      </c>
      <c r="QRL2" s="8" t="s">
        <v>55</v>
      </c>
      <c r="QRM2" s="8" t="s">
        <v>55</v>
      </c>
      <c r="QRN2" s="8" t="s">
        <v>55</v>
      </c>
      <c r="QRO2" s="8" t="s">
        <v>55</v>
      </c>
      <c r="QRP2" s="8" t="s">
        <v>55</v>
      </c>
      <c r="QRQ2" s="8" t="s">
        <v>55</v>
      </c>
      <c r="QRR2" s="8" t="s">
        <v>55</v>
      </c>
      <c r="QRS2" s="8" t="s">
        <v>55</v>
      </c>
      <c r="QRT2" s="8" t="s">
        <v>55</v>
      </c>
      <c r="QRU2" s="8" t="s">
        <v>55</v>
      </c>
      <c r="QRV2" s="8" t="s">
        <v>55</v>
      </c>
      <c r="QRW2" s="8" t="s">
        <v>55</v>
      </c>
      <c r="QRX2" s="8" t="s">
        <v>55</v>
      </c>
      <c r="QRY2" s="8" t="s">
        <v>55</v>
      </c>
      <c r="QRZ2" s="8" t="s">
        <v>55</v>
      </c>
      <c r="QSA2" s="8" t="s">
        <v>55</v>
      </c>
      <c r="QSB2" s="8" t="s">
        <v>55</v>
      </c>
      <c r="QSC2" s="8" t="s">
        <v>55</v>
      </c>
      <c r="QSD2" s="8" t="s">
        <v>55</v>
      </c>
      <c r="QSE2" s="8" t="s">
        <v>55</v>
      </c>
      <c r="QSF2" s="8" t="s">
        <v>55</v>
      </c>
      <c r="QSG2" s="8" t="s">
        <v>55</v>
      </c>
      <c r="QSH2" s="8" t="s">
        <v>55</v>
      </c>
      <c r="QSI2" s="8" t="s">
        <v>55</v>
      </c>
      <c r="QSJ2" s="8" t="s">
        <v>55</v>
      </c>
      <c r="QSK2" s="8" t="s">
        <v>55</v>
      </c>
      <c r="QSL2" s="8" t="s">
        <v>55</v>
      </c>
      <c r="QSM2" s="8" t="s">
        <v>55</v>
      </c>
      <c r="QSN2" s="8" t="s">
        <v>55</v>
      </c>
      <c r="QSO2" s="8" t="s">
        <v>55</v>
      </c>
      <c r="QSP2" s="8" t="s">
        <v>55</v>
      </c>
      <c r="QSQ2" s="8" t="s">
        <v>55</v>
      </c>
      <c r="QSR2" s="8" t="s">
        <v>55</v>
      </c>
      <c r="QSS2" s="8" t="s">
        <v>55</v>
      </c>
      <c r="QST2" s="8" t="s">
        <v>55</v>
      </c>
      <c r="QSU2" s="8" t="s">
        <v>55</v>
      </c>
      <c r="QSV2" s="8" t="s">
        <v>55</v>
      </c>
      <c r="QSW2" s="8" t="s">
        <v>55</v>
      </c>
      <c r="QSX2" s="8" t="s">
        <v>55</v>
      </c>
      <c r="QSY2" s="8" t="s">
        <v>55</v>
      </c>
      <c r="QSZ2" s="8" t="s">
        <v>55</v>
      </c>
      <c r="QTA2" s="8" t="s">
        <v>55</v>
      </c>
      <c r="QTB2" s="8" t="s">
        <v>55</v>
      </c>
      <c r="QTC2" s="8" t="s">
        <v>55</v>
      </c>
      <c r="QTD2" s="8" t="s">
        <v>55</v>
      </c>
      <c r="QTE2" s="8" t="s">
        <v>55</v>
      </c>
      <c r="QTF2" s="8" t="s">
        <v>55</v>
      </c>
      <c r="QTG2" s="8" t="s">
        <v>55</v>
      </c>
      <c r="QTH2" s="8" t="s">
        <v>55</v>
      </c>
      <c r="QTI2" s="8" t="s">
        <v>55</v>
      </c>
      <c r="QTJ2" s="8" t="s">
        <v>55</v>
      </c>
      <c r="QTK2" s="8" t="s">
        <v>55</v>
      </c>
      <c r="QTL2" s="8" t="s">
        <v>55</v>
      </c>
      <c r="QTM2" s="8" t="s">
        <v>55</v>
      </c>
      <c r="QTN2" s="8" t="s">
        <v>55</v>
      </c>
      <c r="QTO2" s="8" t="s">
        <v>55</v>
      </c>
      <c r="QTP2" s="8" t="s">
        <v>55</v>
      </c>
      <c r="QTQ2" s="8" t="s">
        <v>55</v>
      </c>
      <c r="QTR2" s="8" t="s">
        <v>55</v>
      </c>
      <c r="QTS2" s="8" t="s">
        <v>55</v>
      </c>
      <c r="QTT2" s="8" t="s">
        <v>55</v>
      </c>
      <c r="QTU2" s="8" t="s">
        <v>55</v>
      </c>
      <c r="QTV2" s="8" t="s">
        <v>55</v>
      </c>
      <c r="QTW2" s="8" t="s">
        <v>55</v>
      </c>
      <c r="QTX2" s="8" t="s">
        <v>55</v>
      </c>
      <c r="QTY2" s="8" t="s">
        <v>55</v>
      </c>
      <c r="QTZ2" s="8" t="s">
        <v>55</v>
      </c>
      <c r="QUA2" s="8" t="s">
        <v>55</v>
      </c>
      <c r="QUB2" s="8" t="s">
        <v>55</v>
      </c>
      <c r="QUC2" s="8" t="s">
        <v>55</v>
      </c>
      <c r="QUD2" s="8" t="s">
        <v>55</v>
      </c>
      <c r="QUE2" s="8" t="s">
        <v>55</v>
      </c>
      <c r="QUF2" s="8" t="s">
        <v>55</v>
      </c>
      <c r="QUG2" s="8" t="s">
        <v>55</v>
      </c>
      <c r="QUH2" s="8" t="s">
        <v>55</v>
      </c>
      <c r="QUI2" s="8" t="s">
        <v>55</v>
      </c>
      <c r="QUJ2" s="8" t="s">
        <v>55</v>
      </c>
      <c r="QUK2" s="8" t="s">
        <v>55</v>
      </c>
      <c r="QUL2" s="8" t="s">
        <v>55</v>
      </c>
      <c r="QUM2" s="8" t="s">
        <v>55</v>
      </c>
      <c r="QUN2" s="8" t="s">
        <v>55</v>
      </c>
      <c r="QUO2" s="8" t="s">
        <v>55</v>
      </c>
      <c r="QUP2" s="8" t="s">
        <v>55</v>
      </c>
      <c r="QUQ2" s="8" t="s">
        <v>55</v>
      </c>
      <c r="QUR2" s="8" t="s">
        <v>55</v>
      </c>
      <c r="QUS2" s="8" t="s">
        <v>55</v>
      </c>
      <c r="QUT2" s="8" t="s">
        <v>55</v>
      </c>
      <c r="QUU2" s="8" t="s">
        <v>55</v>
      </c>
      <c r="QUV2" s="8" t="s">
        <v>55</v>
      </c>
      <c r="QUW2" s="8" t="s">
        <v>55</v>
      </c>
      <c r="QUX2" s="8" t="s">
        <v>55</v>
      </c>
      <c r="QUY2" s="8" t="s">
        <v>55</v>
      </c>
      <c r="QUZ2" s="8" t="s">
        <v>55</v>
      </c>
      <c r="QVA2" s="8" t="s">
        <v>55</v>
      </c>
      <c r="QVB2" s="8" t="s">
        <v>55</v>
      </c>
      <c r="QVC2" s="8" t="s">
        <v>55</v>
      </c>
      <c r="QVD2" s="8" t="s">
        <v>55</v>
      </c>
      <c r="QVE2" s="8" t="s">
        <v>55</v>
      </c>
      <c r="QVF2" s="8" t="s">
        <v>55</v>
      </c>
      <c r="QVG2" s="8" t="s">
        <v>55</v>
      </c>
      <c r="QVH2" s="8" t="s">
        <v>55</v>
      </c>
      <c r="QVI2" s="8" t="s">
        <v>55</v>
      </c>
      <c r="QVJ2" s="8" t="s">
        <v>55</v>
      </c>
      <c r="QVK2" s="8" t="s">
        <v>55</v>
      </c>
      <c r="QVL2" s="8" t="s">
        <v>55</v>
      </c>
      <c r="QVM2" s="8" t="s">
        <v>55</v>
      </c>
      <c r="QVN2" s="8" t="s">
        <v>55</v>
      </c>
      <c r="QVO2" s="8" t="s">
        <v>55</v>
      </c>
      <c r="QVP2" s="8" t="s">
        <v>55</v>
      </c>
      <c r="QVQ2" s="8" t="s">
        <v>55</v>
      </c>
      <c r="QVR2" s="8" t="s">
        <v>55</v>
      </c>
      <c r="QVS2" s="8" t="s">
        <v>55</v>
      </c>
      <c r="QVT2" s="8" t="s">
        <v>55</v>
      </c>
      <c r="QVU2" s="8" t="s">
        <v>55</v>
      </c>
      <c r="QVV2" s="8" t="s">
        <v>55</v>
      </c>
      <c r="QVW2" s="8" t="s">
        <v>55</v>
      </c>
      <c r="QVX2" s="8" t="s">
        <v>55</v>
      </c>
      <c r="QVY2" s="8" t="s">
        <v>55</v>
      </c>
      <c r="QVZ2" s="8" t="s">
        <v>55</v>
      </c>
      <c r="QWA2" s="8" t="s">
        <v>55</v>
      </c>
      <c r="QWB2" s="8" t="s">
        <v>55</v>
      </c>
      <c r="QWC2" s="8" t="s">
        <v>55</v>
      </c>
      <c r="QWD2" s="8" t="s">
        <v>55</v>
      </c>
      <c r="QWE2" s="8" t="s">
        <v>55</v>
      </c>
      <c r="QWF2" s="8" t="s">
        <v>55</v>
      </c>
      <c r="QWG2" s="8" t="s">
        <v>55</v>
      </c>
      <c r="QWH2" s="8" t="s">
        <v>55</v>
      </c>
      <c r="QWI2" s="8" t="s">
        <v>55</v>
      </c>
      <c r="QWJ2" s="8" t="s">
        <v>55</v>
      </c>
      <c r="QWK2" s="8" t="s">
        <v>55</v>
      </c>
      <c r="QWL2" s="8" t="s">
        <v>55</v>
      </c>
      <c r="QWM2" s="8" t="s">
        <v>55</v>
      </c>
      <c r="QWN2" s="8" t="s">
        <v>55</v>
      </c>
      <c r="QWO2" s="8" t="s">
        <v>55</v>
      </c>
      <c r="QWP2" s="8" t="s">
        <v>55</v>
      </c>
      <c r="QWQ2" s="8" t="s">
        <v>55</v>
      </c>
      <c r="QWR2" s="8" t="s">
        <v>55</v>
      </c>
      <c r="QWS2" s="8" t="s">
        <v>55</v>
      </c>
      <c r="QWT2" s="8" t="s">
        <v>55</v>
      </c>
      <c r="QWU2" s="8" t="s">
        <v>55</v>
      </c>
      <c r="QWV2" s="8" t="s">
        <v>55</v>
      </c>
      <c r="QWW2" s="8" t="s">
        <v>55</v>
      </c>
      <c r="QWX2" s="8" t="s">
        <v>55</v>
      </c>
      <c r="QWY2" s="8" t="s">
        <v>55</v>
      </c>
      <c r="QWZ2" s="8" t="s">
        <v>55</v>
      </c>
      <c r="QXA2" s="8" t="s">
        <v>55</v>
      </c>
      <c r="QXB2" s="8" t="s">
        <v>55</v>
      </c>
      <c r="QXC2" s="8" t="s">
        <v>55</v>
      </c>
      <c r="QXD2" s="8" t="s">
        <v>55</v>
      </c>
      <c r="QXE2" s="8" t="s">
        <v>55</v>
      </c>
      <c r="QXF2" s="8" t="s">
        <v>55</v>
      </c>
      <c r="QXG2" s="8" t="s">
        <v>55</v>
      </c>
      <c r="QXH2" s="8" t="s">
        <v>55</v>
      </c>
      <c r="QXI2" s="8" t="s">
        <v>55</v>
      </c>
      <c r="QXJ2" s="8" t="s">
        <v>55</v>
      </c>
      <c r="QXK2" s="8" t="s">
        <v>55</v>
      </c>
      <c r="QXL2" s="8" t="s">
        <v>55</v>
      </c>
      <c r="QXM2" s="8" t="s">
        <v>55</v>
      </c>
      <c r="QXN2" s="8" t="s">
        <v>55</v>
      </c>
      <c r="QXO2" s="8" t="s">
        <v>55</v>
      </c>
      <c r="QXP2" s="8" t="s">
        <v>55</v>
      </c>
      <c r="QXQ2" s="8" t="s">
        <v>55</v>
      </c>
      <c r="QXR2" s="8" t="s">
        <v>55</v>
      </c>
      <c r="QXS2" s="8" t="s">
        <v>55</v>
      </c>
      <c r="QXT2" s="8" t="s">
        <v>55</v>
      </c>
      <c r="QXU2" s="8" t="s">
        <v>55</v>
      </c>
      <c r="QXV2" s="8" t="s">
        <v>55</v>
      </c>
      <c r="QXW2" s="8" t="s">
        <v>55</v>
      </c>
      <c r="QXX2" s="8" t="s">
        <v>55</v>
      </c>
      <c r="QXY2" s="8" t="s">
        <v>55</v>
      </c>
      <c r="QXZ2" s="8" t="s">
        <v>55</v>
      </c>
      <c r="QYA2" s="8" t="s">
        <v>55</v>
      </c>
      <c r="QYB2" s="8" t="s">
        <v>55</v>
      </c>
      <c r="QYC2" s="8" t="s">
        <v>55</v>
      </c>
      <c r="QYD2" s="8" t="s">
        <v>55</v>
      </c>
      <c r="QYE2" s="8" t="s">
        <v>55</v>
      </c>
      <c r="QYF2" s="8" t="s">
        <v>55</v>
      </c>
      <c r="QYG2" s="8" t="s">
        <v>55</v>
      </c>
      <c r="QYH2" s="8" t="s">
        <v>55</v>
      </c>
      <c r="QYI2" s="8" t="s">
        <v>55</v>
      </c>
      <c r="QYJ2" s="8" t="s">
        <v>55</v>
      </c>
      <c r="QYK2" s="8" t="s">
        <v>55</v>
      </c>
      <c r="QYL2" s="8" t="s">
        <v>55</v>
      </c>
      <c r="QYM2" s="8" t="s">
        <v>55</v>
      </c>
      <c r="QYN2" s="8" t="s">
        <v>55</v>
      </c>
      <c r="QYO2" s="8" t="s">
        <v>55</v>
      </c>
      <c r="QYP2" s="8" t="s">
        <v>55</v>
      </c>
      <c r="QYQ2" s="8" t="s">
        <v>55</v>
      </c>
      <c r="QYR2" s="8" t="s">
        <v>55</v>
      </c>
      <c r="QYS2" s="8" t="s">
        <v>55</v>
      </c>
      <c r="QYT2" s="8" t="s">
        <v>55</v>
      </c>
      <c r="QYU2" s="8" t="s">
        <v>55</v>
      </c>
      <c r="QYV2" s="8" t="s">
        <v>55</v>
      </c>
      <c r="QYW2" s="8" t="s">
        <v>55</v>
      </c>
      <c r="QYX2" s="8" t="s">
        <v>55</v>
      </c>
      <c r="QYY2" s="8" t="s">
        <v>55</v>
      </c>
      <c r="QYZ2" s="8" t="s">
        <v>55</v>
      </c>
      <c r="QZA2" s="8" t="s">
        <v>55</v>
      </c>
      <c r="QZB2" s="8" t="s">
        <v>55</v>
      </c>
      <c r="QZC2" s="8" t="s">
        <v>55</v>
      </c>
      <c r="QZD2" s="8" t="s">
        <v>55</v>
      </c>
      <c r="QZE2" s="8" t="s">
        <v>55</v>
      </c>
      <c r="QZF2" s="8" t="s">
        <v>55</v>
      </c>
      <c r="QZG2" s="8" t="s">
        <v>55</v>
      </c>
      <c r="QZH2" s="8" t="s">
        <v>55</v>
      </c>
      <c r="QZI2" s="8" t="s">
        <v>55</v>
      </c>
      <c r="QZJ2" s="8" t="s">
        <v>55</v>
      </c>
      <c r="QZK2" s="8" t="s">
        <v>55</v>
      </c>
      <c r="QZL2" s="8" t="s">
        <v>55</v>
      </c>
      <c r="QZM2" s="8" t="s">
        <v>55</v>
      </c>
      <c r="QZN2" s="8" t="s">
        <v>55</v>
      </c>
      <c r="QZO2" s="8" t="s">
        <v>55</v>
      </c>
      <c r="QZP2" s="8" t="s">
        <v>55</v>
      </c>
      <c r="QZQ2" s="8" t="s">
        <v>55</v>
      </c>
      <c r="QZR2" s="8" t="s">
        <v>55</v>
      </c>
      <c r="QZS2" s="8" t="s">
        <v>55</v>
      </c>
      <c r="QZT2" s="8" t="s">
        <v>55</v>
      </c>
      <c r="QZU2" s="8" t="s">
        <v>55</v>
      </c>
      <c r="QZV2" s="8" t="s">
        <v>55</v>
      </c>
      <c r="QZW2" s="8" t="s">
        <v>55</v>
      </c>
      <c r="QZX2" s="8" t="s">
        <v>55</v>
      </c>
      <c r="QZY2" s="8" t="s">
        <v>55</v>
      </c>
      <c r="QZZ2" s="8" t="s">
        <v>55</v>
      </c>
      <c r="RAA2" s="8" t="s">
        <v>55</v>
      </c>
      <c r="RAB2" s="8" t="s">
        <v>55</v>
      </c>
      <c r="RAC2" s="8" t="s">
        <v>55</v>
      </c>
      <c r="RAD2" s="8" t="s">
        <v>55</v>
      </c>
      <c r="RAE2" s="8" t="s">
        <v>55</v>
      </c>
      <c r="RAF2" s="8" t="s">
        <v>55</v>
      </c>
      <c r="RAG2" s="8" t="s">
        <v>55</v>
      </c>
      <c r="RAH2" s="8" t="s">
        <v>55</v>
      </c>
      <c r="RAI2" s="8" t="s">
        <v>55</v>
      </c>
      <c r="RAJ2" s="8" t="s">
        <v>55</v>
      </c>
      <c r="RAK2" s="8" t="s">
        <v>55</v>
      </c>
      <c r="RAL2" s="8" t="s">
        <v>55</v>
      </c>
      <c r="RAM2" s="8" t="s">
        <v>55</v>
      </c>
      <c r="RAN2" s="8" t="s">
        <v>55</v>
      </c>
      <c r="RAO2" s="8" t="s">
        <v>55</v>
      </c>
      <c r="RAP2" s="8" t="s">
        <v>55</v>
      </c>
      <c r="RAQ2" s="8" t="s">
        <v>55</v>
      </c>
      <c r="RAR2" s="8" t="s">
        <v>55</v>
      </c>
      <c r="RAS2" s="8" t="s">
        <v>55</v>
      </c>
      <c r="RAT2" s="8" t="s">
        <v>55</v>
      </c>
      <c r="RAU2" s="8" t="s">
        <v>55</v>
      </c>
      <c r="RAV2" s="8" t="s">
        <v>55</v>
      </c>
      <c r="RAW2" s="8" t="s">
        <v>55</v>
      </c>
      <c r="RAX2" s="8" t="s">
        <v>55</v>
      </c>
      <c r="RAY2" s="8" t="s">
        <v>55</v>
      </c>
      <c r="RAZ2" s="8" t="s">
        <v>55</v>
      </c>
      <c r="RBA2" s="8" t="s">
        <v>55</v>
      </c>
      <c r="RBB2" s="8" t="s">
        <v>55</v>
      </c>
      <c r="RBC2" s="8" t="s">
        <v>55</v>
      </c>
      <c r="RBD2" s="8" t="s">
        <v>55</v>
      </c>
      <c r="RBE2" s="8" t="s">
        <v>55</v>
      </c>
      <c r="RBF2" s="8" t="s">
        <v>55</v>
      </c>
      <c r="RBG2" s="8" t="s">
        <v>55</v>
      </c>
      <c r="RBH2" s="8" t="s">
        <v>55</v>
      </c>
      <c r="RBI2" s="8" t="s">
        <v>55</v>
      </c>
      <c r="RBJ2" s="8" t="s">
        <v>55</v>
      </c>
      <c r="RBK2" s="8" t="s">
        <v>55</v>
      </c>
      <c r="RBL2" s="8" t="s">
        <v>55</v>
      </c>
      <c r="RBM2" s="8" t="s">
        <v>55</v>
      </c>
      <c r="RBN2" s="8" t="s">
        <v>55</v>
      </c>
      <c r="RBO2" s="8" t="s">
        <v>55</v>
      </c>
      <c r="RBP2" s="8" t="s">
        <v>55</v>
      </c>
      <c r="RBQ2" s="8" t="s">
        <v>55</v>
      </c>
      <c r="RBR2" s="8" t="s">
        <v>55</v>
      </c>
      <c r="RBS2" s="8" t="s">
        <v>55</v>
      </c>
      <c r="RBT2" s="8" t="s">
        <v>55</v>
      </c>
      <c r="RBU2" s="8" t="s">
        <v>55</v>
      </c>
      <c r="RBV2" s="8" t="s">
        <v>55</v>
      </c>
      <c r="RBW2" s="8" t="s">
        <v>55</v>
      </c>
      <c r="RBX2" s="8" t="s">
        <v>55</v>
      </c>
      <c r="RBY2" s="8" t="s">
        <v>55</v>
      </c>
      <c r="RBZ2" s="8" t="s">
        <v>55</v>
      </c>
      <c r="RCA2" s="8" t="s">
        <v>55</v>
      </c>
      <c r="RCB2" s="8" t="s">
        <v>55</v>
      </c>
      <c r="RCC2" s="8" t="s">
        <v>55</v>
      </c>
      <c r="RCD2" s="8" t="s">
        <v>55</v>
      </c>
      <c r="RCE2" s="8" t="s">
        <v>55</v>
      </c>
      <c r="RCF2" s="8" t="s">
        <v>55</v>
      </c>
      <c r="RCG2" s="8" t="s">
        <v>55</v>
      </c>
      <c r="RCH2" s="8" t="s">
        <v>55</v>
      </c>
      <c r="RCI2" s="8" t="s">
        <v>55</v>
      </c>
      <c r="RCJ2" s="8" t="s">
        <v>55</v>
      </c>
      <c r="RCK2" s="8" t="s">
        <v>55</v>
      </c>
      <c r="RCL2" s="8" t="s">
        <v>55</v>
      </c>
      <c r="RCM2" s="8" t="s">
        <v>55</v>
      </c>
      <c r="RCN2" s="8" t="s">
        <v>55</v>
      </c>
      <c r="RCO2" s="8" t="s">
        <v>55</v>
      </c>
      <c r="RCP2" s="8" t="s">
        <v>55</v>
      </c>
      <c r="RCQ2" s="8" t="s">
        <v>55</v>
      </c>
      <c r="RCR2" s="8" t="s">
        <v>55</v>
      </c>
      <c r="RCS2" s="8" t="s">
        <v>55</v>
      </c>
      <c r="RCT2" s="8" t="s">
        <v>55</v>
      </c>
      <c r="RCU2" s="8" t="s">
        <v>55</v>
      </c>
      <c r="RCV2" s="8" t="s">
        <v>55</v>
      </c>
      <c r="RCW2" s="8" t="s">
        <v>55</v>
      </c>
      <c r="RCX2" s="8" t="s">
        <v>55</v>
      </c>
      <c r="RCY2" s="8" t="s">
        <v>55</v>
      </c>
      <c r="RCZ2" s="8" t="s">
        <v>55</v>
      </c>
      <c r="RDA2" s="8" t="s">
        <v>55</v>
      </c>
      <c r="RDB2" s="8" t="s">
        <v>55</v>
      </c>
      <c r="RDC2" s="8" t="s">
        <v>55</v>
      </c>
      <c r="RDD2" s="8" t="s">
        <v>55</v>
      </c>
      <c r="RDE2" s="8" t="s">
        <v>55</v>
      </c>
      <c r="RDF2" s="8" t="s">
        <v>55</v>
      </c>
      <c r="RDG2" s="8" t="s">
        <v>55</v>
      </c>
      <c r="RDH2" s="8" t="s">
        <v>55</v>
      </c>
      <c r="RDI2" s="8" t="s">
        <v>55</v>
      </c>
      <c r="RDJ2" s="8" t="s">
        <v>55</v>
      </c>
      <c r="RDK2" s="8" t="s">
        <v>55</v>
      </c>
      <c r="RDL2" s="8" t="s">
        <v>55</v>
      </c>
      <c r="RDM2" s="8" t="s">
        <v>55</v>
      </c>
      <c r="RDN2" s="8" t="s">
        <v>55</v>
      </c>
      <c r="RDO2" s="8" t="s">
        <v>55</v>
      </c>
      <c r="RDP2" s="8" t="s">
        <v>55</v>
      </c>
      <c r="RDQ2" s="8" t="s">
        <v>55</v>
      </c>
      <c r="RDR2" s="8" t="s">
        <v>55</v>
      </c>
      <c r="RDS2" s="8" t="s">
        <v>55</v>
      </c>
      <c r="RDT2" s="8" t="s">
        <v>55</v>
      </c>
      <c r="RDU2" s="8" t="s">
        <v>55</v>
      </c>
      <c r="RDV2" s="8" t="s">
        <v>55</v>
      </c>
      <c r="RDW2" s="8" t="s">
        <v>55</v>
      </c>
      <c r="RDX2" s="8" t="s">
        <v>55</v>
      </c>
      <c r="RDY2" s="8" t="s">
        <v>55</v>
      </c>
      <c r="RDZ2" s="8" t="s">
        <v>55</v>
      </c>
      <c r="REA2" s="8" t="s">
        <v>55</v>
      </c>
      <c r="REB2" s="8" t="s">
        <v>55</v>
      </c>
      <c r="REC2" s="8" t="s">
        <v>55</v>
      </c>
      <c r="RED2" s="8" t="s">
        <v>55</v>
      </c>
      <c r="REE2" s="8" t="s">
        <v>55</v>
      </c>
      <c r="REF2" s="8" t="s">
        <v>55</v>
      </c>
      <c r="REG2" s="8" t="s">
        <v>55</v>
      </c>
      <c r="REH2" s="8" t="s">
        <v>55</v>
      </c>
      <c r="REI2" s="8" t="s">
        <v>55</v>
      </c>
      <c r="REJ2" s="8" t="s">
        <v>55</v>
      </c>
      <c r="REK2" s="8" t="s">
        <v>55</v>
      </c>
      <c r="REL2" s="8" t="s">
        <v>55</v>
      </c>
      <c r="REM2" s="8" t="s">
        <v>55</v>
      </c>
      <c r="REN2" s="8" t="s">
        <v>55</v>
      </c>
      <c r="REO2" s="8" t="s">
        <v>55</v>
      </c>
      <c r="REP2" s="8" t="s">
        <v>55</v>
      </c>
      <c r="REQ2" s="8" t="s">
        <v>55</v>
      </c>
      <c r="RER2" s="8" t="s">
        <v>55</v>
      </c>
      <c r="RES2" s="8" t="s">
        <v>55</v>
      </c>
      <c r="RET2" s="8" t="s">
        <v>55</v>
      </c>
      <c r="REU2" s="8" t="s">
        <v>55</v>
      </c>
      <c r="REV2" s="8" t="s">
        <v>55</v>
      </c>
      <c r="REW2" s="8" t="s">
        <v>55</v>
      </c>
      <c r="REX2" s="8" t="s">
        <v>55</v>
      </c>
      <c r="REY2" s="8" t="s">
        <v>55</v>
      </c>
      <c r="REZ2" s="8" t="s">
        <v>55</v>
      </c>
      <c r="RFA2" s="8" t="s">
        <v>55</v>
      </c>
      <c r="RFB2" s="8" t="s">
        <v>55</v>
      </c>
      <c r="RFC2" s="8" t="s">
        <v>55</v>
      </c>
      <c r="RFD2" s="8" t="s">
        <v>55</v>
      </c>
      <c r="RFE2" s="8" t="s">
        <v>55</v>
      </c>
      <c r="RFF2" s="8" t="s">
        <v>55</v>
      </c>
      <c r="RFG2" s="8" t="s">
        <v>55</v>
      </c>
      <c r="RFH2" s="8" t="s">
        <v>55</v>
      </c>
      <c r="RFI2" s="8" t="s">
        <v>55</v>
      </c>
      <c r="RFJ2" s="8" t="s">
        <v>55</v>
      </c>
      <c r="RFK2" s="8" t="s">
        <v>55</v>
      </c>
      <c r="RFL2" s="8" t="s">
        <v>55</v>
      </c>
      <c r="RFM2" s="8" t="s">
        <v>55</v>
      </c>
      <c r="RFN2" s="8" t="s">
        <v>55</v>
      </c>
      <c r="RFO2" s="8" t="s">
        <v>55</v>
      </c>
      <c r="RFP2" s="8" t="s">
        <v>55</v>
      </c>
      <c r="RFQ2" s="8" t="s">
        <v>55</v>
      </c>
      <c r="RFR2" s="8" t="s">
        <v>55</v>
      </c>
      <c r="RFS2" s="8" t="s">
        <v>55</v>
      </c>
      <c r="RFT2" s="8" t="s">
        <v>55</v>
      </c>
      <c r="RFU2" s="8" t="s">
        <v>55</v>
      </c>
      <c r="RFV2" s="8" t="s">
        <v>55</v>
      </c>
      <c r="RFW2" s="8" t="s">
        <v>55</v>
      </c>
      <c r="RFX2" s="8" t="s">
        <v>55</v>
      </c>
      <c r="RFY2" s="8" t="s">
        <v>55</v>
      </c>
      <c r="RFZ2" s="8" t="s">
        <v>55</v>
      </c>
      <c r="RGA2" s="8" t="s">
        <v>55</v>
      </c>
      <c r="RGB2" s="8" t="s">
        <v>55</v>
      </c>
      <c r="RGC2" s="8" t="s">
        <v>55</v>
      </c>
      <c r="RGD2" s="8" t="s">
        <v>55</v>
      </c>
      <c r="RGE2" s="8" t="s">
        <v>55</v>
      </c>
      <c r="RGF2" s="8" t="s">
        <v>55</v>
      </c>
      <c r="RGG2" s="8" t="s">
        <v>55</v>
      </c>
      <c r="RGH2" s="8" t="s">
        <v>55</v>
      </c>
      <c r="RGI2" s="8" t="s">
        <v>55</v>
      </c>
      <c r="RGJ2" s="8" t="s">
        <v>55</v>
      </c>
      <c r="RGK2" s="8" t="s">
        <v>55</v>
      </c>
      <c r="RGL2" s="8" t="s">
        <v>55</v>
      </c>
      <c r="RGM2" s="8" t="s">
        <v>55</v>
      </c>
      <c r="RGN2" s="8" t="s">
        <v>55</v>
      </c>
      <c r="RGO2" s="8" t="s">
        <v>55</v>
      </c>
      <c r="RGP2" s="8" t="s">
        <v>55</v>
      </c>
      <c r="RGQ2" s="8" t="s">
        <v>55</v>
      </c>
      <c r="RGR2" s="8" t="s">
        <v>55</v>
      </c>
      <c r="RGS2" s="8" t="s">
        <v>55</v>
      </c>
      <c r="RGT2" s="8" t="s">
        <v>55</v>
      </c>
      <c r="RGU2" s="8" t="s">
        <v>55</v>
      </c>
      <c r="RGV2" s="8" t="s">
        <v>55</v>
      </c>
      <c r="RGW2" s="8" t="s">
        <v>55</v>
      </c>
      <c r="RGX2" s="8" t="s">
        <v>55</v>
      </c>
      <c r="RGY2" s="8" t="s">
        <v>55</v>
      </c>
      <c r="RGZ2" s="8" t="s">
        <v>55</v>
      </c>
      <c r="RHA2" s="8" t="s">
        <v>55</v>
      </c>
      <c r="RHB2" s="8" t="s">
        <v>55</v>
      </c>
      <c r="RHC2" s="8" t="s">
        <v>55</v>
      </c>
      <c r="RHD2" s="8" t="s">
        <v>55</v>
      </c>
      <c r="RHE2" s="8" t="s">
        <v>55</v>
      </c>
      <c r="RHF2" s="8" t="s">
        <v>55</v>
      </c>
      <c r="RHG2" s="8" t="s">
        <v>55</v>
      </c>
      <c r="RHH2" s="8" t="s">
        <v>55</v>
      </c>
      <c r="RHI2" s="8" t="s">
        <v>55</v>
      </c>
      <c r="RHJ2" s="8" t="s">
        <v>55</v>
      </c>
      <c r="RHK2" s="8" t="s">
        <v>55</v>
      </c>
      <c r="RHL2" s="8" t="s">
        <v>55</v>
      </c>
      <c r="RHM2" s="8" t="s">
        <v>55</v>
      </c>
      <c r="RHN2" s="8" t="s">
        <v>55</v>
      </c>
      <c r="RHO2" s="8" t="s">
        <v>55</v>
      </c>
      <c r="RHP2" s="8" t="s">
        <v>55</v>
      </c>
      <c r="RHQ2" s="8" t="s">
        <v>55</v>
      </c>
      <c r="RHR2" s="8" t="s">
        <v>55</v>
      </c>
      <c r="RHS2" s="8" t="s">
        <v>55</v>
      </c>
      <c r="RHT2" s="8" t="s">
        <v>55</v>
      </c>
      <c r="RHU2" s="8" t="s">
        <v>55</v>
      </c>
      <c r="RHV2" s="8" t="s">
        <v>55</v>
      </c>
      <c r="RHW2" s="8" t="s">
        <v>55</v>
      </c>
      <c r="RHX2" s="8" t="s">
        <v>55</v>
      </c>
      <c r="RHY2" s="8" t="s">
        <v>55</v>
      </c>
      <c r="RHZ2" s="8" t="s">
        <v>55</v>
      </c>
      <c r="RIA2" s="8" t="s">
        <v>55</v>
      </c>
      <c r="RIB2" s="8" t="s">
        <v>55</v>
      </c>
      <c r="RIC2" s="8" t="s">
        <v>55</v>
      </c>
      <c r="RID2" s="8" t="s">
        <v>55</v>
      </c>
      <c r="RIE2" s="8" t="s">
        <v>55</v>
      </c>
      <c r="RIF2" s="8" t="s">
        <v>55</v>
      </c>
      <c r="RIG2" s="8" t="s">
        <v>55</v>
      </c>
      <c r="RIH2" s="8" t="s">
        <v>55</v>
      </c>
      <c r="RII2" s="8" t="s">
        <v>55</v>
      </c>
      <c r="RIJ2" s="8" t="s">
        <v>55</v>
      </c>
      <c r="RIK2" s="8" t="s">
        <v>55</v>
      </c>
      <c r="RIL2" s="8" t="s">
        <v>55</v>
      </c>
      <c r="RIM2" s="8" t="s">
        <v>55</v>
      </c>
      <c r="RIN2" s="8" t="s">
        <v>55</v>
      </c>
      <c r="RIO2" s="8" t="s">
        <v>55</v>
      </c>
      <c r="RIP2" s="8" t="s">
        <v>55</v>
      </c>
      <c r="RIQ2" s="8" t="s">
        <v>55</v>
      </c>
      <c r="RIR2" s="8" t="s">
        <v>55</v>
      </c>
      <c r="RIS2" s="8" t="s">
        <v>55</v>
      </c>
      <c r="RIT2" s="8" t="s">
        <v>55</v>
      </c>
      <c r="RIU2" s="8" t="s">
        <v>55</v>
      </c>
      <c r="RIV2" s="8" t="s">
        <v>55</v>
      </c>
      <c r="RIW2" s="8" t="s">
        <v>55</v>
      </c>
      <c r="RIX2" s="8" t="s">
        <v>55</v>
      </c>
      <c r="RIY2" s="8" t="s">
        <v>55</v>
      </c>
      <c r="RIZ2" s="8" t="s">
        <v>55</v>
      </c>
      <c r="RJA2" s="8" t="s">
        <v>55</v>
      </c>
      <c r="RJB2" s="8" t="s">
        <v>55</v>
      </c>
      <c r="RJC2" s="8" t="s">
        <v>55</v>
      </c>
      <c r="RJD2" s="8" t="s">
        <v>55</v>
      </c>
      <c r="RJE2" s="8" t="s">
        <v>55</v>
      </c>
      <c r="RJF2" s="8" t="s">
        <v>55</v>
      </c>
      <c r="RJG2" s="8" t="s">
        <v>55</v>
      </c>
      <c r="RJH2" s="8" t="s">
        <v>55</v>
      </c>
      <c r="RJI2" s="8" t="s">
        <v>55</v>
      </c>
      <c r="RJJ2" s="8" t="s">
        <v>55</v>
      </c>
      <c r="RJK2" s="8" t="s">
        <v>55</v>
      </c>
      <c r="RJL2" s="8" t="s">
        <v>55</v>
      </c>
      <c r="RJM2" s="8" t="s">
        <v>55</v>
      </c>
      <c r="RJN2" s="8" t="s">
        <v>55</v>
      </c>
      <c r="RJO2" s="8" t="s">
        <v>55</v>
      </c>
      <c r="RJP2" s="8" t="s">
        <v>55</v>
      </c>
      <c r="RJQ2" s="8" t="s">
        <v>55</v>
      </c>
      <c r="RJR2" s="8" t="s">
        <v>55</v>
      </c>
      <c r="RJS2" s="8" t="s">
        <v>55</v>
      </c>
      <c r="RJT2" s="8" t="s">
        <v>55</v>
      </c>
      <c r="RJU2" s="8" t="s">
        <v>55</v>
      </c>
      <c r="RJV2" s="8" t="s">
        <v>55</v>
      </c>
      <c r="RJW2" s="8" t="s">
        <v>55</v>
      </c>
      <c r="RJX2" s="8" t="s">
        <v>55</v>
      </c>
      <c r="RJY2" s="8" t="s">
        <v>55</v>
      </c>
      <c r="RJZ2" s="8" t="s">
        <v>55</v>
      </c>
      <c r="RKA2" s="8" t="s">
        <v>55</v>
      </c>
      <c r="RKB2" s="8" t="s">
        <v>55</v>
      </c>
      <c r="RKC2" s="8" t="s">
        <v>55</v>
      </c>
      <c r="RKD2" s="8" t="s">
        <v>55</v>
      </c>
      <c r="RKE2" s="8" t="s">
        <v>55</v>
      </c>
      <c r="RKF2" s="8" t="s">
        <v>55</v>
      </c>
      <c r="RKG2" s="8" t="s">
        <v>55</v>
      </c>
      <c r="RKH2" s="8" t="s">
        <v>55</v>
      </c>
      <c r="RKI2" s="8" t="s">
        <v>55</v>
      </c>
      <c r="RKJ2" s="8" t="s">
        <v>55</v>
      </c>
      <c r="RKK2" s="8" t="s">
        <v>55</v>
      </c>
      <c r="RKL2" s="8" t="s">
        <v>55</v>
      </c>
      <c r="RKM2" s="8" t="s">
        <v>55</v>
      </c>
      <c r="RKN2" s="8" t="s">
        <v>55</v>
      </c>
      <c r="RKO2" s="8" t="s">
        <v>55</v>
      </c>
      <c r="RKP2" s="8" t="s">
        <v>55</v>
      </c>
      <c r="RKQ2" s="8" t="s">
        <v>55</v>
      </c>
      <c r="RKR2" s="8" t="s">
        <v>55</v>
      </c>
      <c r="RKS2" s="8" t="s">
        <v>55</v>
      </c>
      <c r="RKT2" s="8" t="s">
        <v>55</v>
      </c>
      <c r="RKU2" s="8" t="s">
        <v>55</v>
      </c>
      <c r="RKV2" s="8" t="s">
        <v>55</v>
      </c>
      <c r="RKW2" s="8" t="s">
        <v>55</v>
      </c>
      <c r="RKX2" s="8" t="s">
        <v>55</v>
      </c>
      <c r="RKY2" s="8" t="s">
        <v>55</v>
      </c>
      <c r="RKZ2" s="8" t="s">
        <v>55</v>
      </c>
      <c r="RLA2" s="8" t="s">
        <v>55</v>
      </c>
      <c r="RLB2" s="8" t="s">
        <v>55</v>
      </c>
      <c r="RLC2" s="8" t="s">
        <v>55</v>
      </c>
      <c r="RLD2" s="8" t="s">
        <v>55</v>
      </c>
      <c r="RLE2" s="8" t="s">
        <v>55</v>
      </c>
      <c r="RLF2" s="8" t="s">
        <v>55</v>
      </c>
      <c r="RLG2" s="8" t="s">
        <v>55</v>
      </c>
      <c r="RLH2" s="8" t="s">
        <v>55</v>
      </c>
      <c r="RLI2" s="8" t="s">
        <v>55</v>
      </c>
      <c r="RLJ2" s="8" t="s">
        <v>55</v>
      </c>
      <c r="RLK2" s="8" t="s">
        <v>55</v>
      </c>
      <c r="RLL2" s="8" t="s">
        <v>55</v>
      </c>
      <c r="RLM2" s="8" t="s">
        <v>55</v>
      </c>
      <c r="RLN2" s="8" t="s">
        <v>55</v>
      </c>
      <c r="RLO2" s="8" t="s">
        <v>55</v>
      </c>
      <c r="RLP2" s="8" t="s">
        <v>55</v>
      </c>
      <c r="RLQ2" s="8" t="s">
        <v>55</v>
      </c>
      <c r="RLR2" s="8" t="s">
        <v>55</v>
      </c>
      <c r="RLS2" s="8" t="s">
        <v>55</v>
      </c>
      <c r="RLT2" s="8" t="s">
        <v>55</v>
      </c>
      <c r="RLU2" s="8" t="s">
        <v>55</v>
      </c>
      <c r="RLV2" s="8" t="s">
        <v>55</v>
      </c>
      <c r="RLW2" s="8" t="s">
        <v>55</v>
      </c>
      <c r="RLX2" s="8" t="s">
        <v>55</v>
      </c>
      <c r="RLY2" s="8" t="s">
        <v>55</v>
      </c>
      <c r="RLZ2" s="8" t="s">
        <v>55</v>
      </c>
      <c r="RMA2" s="8" t="s">
        <v>55</v>
      </c>
      <c r="RMB2" s="8" t="s">
        <v>55</v>
      </c>
      <c r="RMC2" s="8" t="s">
        <v>55</v>
      </c>
      <c r="RMD2" s="8" t="s">
        <v>55</v>
      </c>
      <c r="RME2" s="8" t="s">
        <v>55</v>
      </c>
      <c r="RMF2" s="8" t="s">
        <v>55</v>
      </c>
      <c r="RMG2" s="8" t="s">
        <v>55</v>
      </c>
      <c r="RMH2" s="8" t="s">
        <v>55</v>
      </c>
      <c r="RMI2" s="8" t="s">
        <v>55</v>
      </c>
      <c r="RMJ2" s="8" t="s">
        <v>55</v>
      </c>
      <c r="RMK2" s="8" t="s">
        <v>55</v>
      </c>
      <c r="RML2" s="8" t="s">
        <v>55</v>
      </c>
      <c r="RMM2" s="8" t="s">
        <v>55</v>
      </c>
      <c r="RMN2" s="8" t="s">
        <v>55</v>
      </c>
      <c r="RMO2" s="8" t="s">
        <v>55</v>
      </c>
      <c r="RMP2" s="8" t="s">
        <v>55</v>
      </c>
      <c r="RMQ2" s="8" t="s">
        <v>55</v>
      </c>
      <c r="RMR2" s="8" t="s">
        <v>55</v>
      </c>
      <c r="RMS2" s="8" t="s">
        <v>55</v>
      </c>
      <c r="RMT2" s="8" t="s">
        <v>55</v>
      </c>
      <c r="RMU2" s="8" t="s">
        <v>55</v>
      </c>
      <c r="RMV2" s="8" t="s">
        <v>55</v>
      </c>
      <c r="RMW2" s="8" t="s">
        <v>55</v>
      </c>
      <c r="RMX2" s="8" t="s">
        <v>55</v>
      </c>
      <c r="RMY2" s="8" t="s">
        <v>55</v>
      </c>
      <c r="RMZ2" s="8" t="s">
        <v>55</v>
      </c>
      <c r="RNA2" s="8" t="s">
        <v>55</v>
      </c>
      <c r="RNB2" s="8" t="s">
        <v>55</v>
      </c>
      <c r="RNC2" s="8" t="s">
        <v>55</v>
      </c>
      <c r="RND2" s="8" t="s">
        <v>55</v>
      </c>
      <c r="RNE2" s="8" t="s">
        <v>55</v>
      </c>
      <c r="RNF2" s="8" t="s">
        <v>55</v>
      </c>
      <c r="RNG2" s="8" t="s">
        <v>55</v>
      </c>
      <c r="RNH2" s="8" t="s">
        <v>55</v>
      </c>
      <c r="RNI2" s="8" t="s">
        <v>55</v>
      </c>
      <c r="RNJ2" s="8" t="s">
        <v>55</v>
      </c>
      <c r="RNK2" s="8" t="s">
        <v>55</v>
      </c>
      <c r="RNL2" s="8" t="s">
        <v>55</v>
      </c>
      <c r="RNM2" s="8" t="s">
        <v>55</v>
      </c>
      <c r="RNN2" s="8" t="s">
        <v>55</v>
      </c>
      <c r="RNO2" s="8" t="s">
        <v>55</v>
      </c>
      <c r="RNP2" s="8" t="s">
        <v>55</v>
      </c>
      <c r="RNQ2" s="8" t="s">
        <v>55</v>
      </c>
      <c r="RNR2" s="8" t="s">
        <v>55</v>
      </c>
      <c r="RNS2" s="8" t="s">
        <v>55</v>
      </c>
      <c r="RNT2" s="8" t="s">
        <v>55</v>
      </c>
      <c r="RNU2" s="8" t="s">
        <v>55</v>
      </c>
      <c r="RNV2" s="8" t="s">
        <v>55</v>
      </c>
      <c r="RNW2" s="8" t="s">
        <v>55</v>
      </c>
      <c r="RNX2" s="8" t="s">
        <v>55</v>
      </c>
      <c r="RNY2" s="8" t="s">
        <v>55</v>
      </c>
      <c r="RNZ2" s="8" t="s">
        <v>55</v>
      </c>
      <c r="ROA2" s="8" t="s">
        <v>55</v>
      </c>
      <c r="ROB2" s="8" t="s">
        <v>55</v>
      </c>
      <c r="ROC2" s="8" t="s">
        <v>55</v>
      </c>
      <c r="ROD2" s="8" t="s">
        <v>55</v>
      </c>
      <c r="ROE2" s="8" t="s">
        <v>55</v>
      </c>
      <c r="ROF2" s="8" t="s">
        <v>55</v>
      </c>
      <c r="ROG2" s="8" t="s">
        <v>55</v>
      </c>
      <c r="ROH2" s="8" t="s">
        <v>55</v>
      </c>
      <c r="ROI2" s="8" t="s">
        <v>55</v>
      </c>
      <c r="ROJ2" s="8" t="s">
        <v>55</v>
      </c>
      <c r="ROK2" s="8" t="s">
        <v>55</v>
      </c>
      <c r="ROL2" s="8" t="s">
        <v>55</v>
      </c>
      <c r="ROM2" s="8" t="s">
        <v>55</v>
      </c>
      <c r="RON2" s="8" t="s">
        <v>55</v>
      </c>
      <c r="ROO2" s="8" t="s">
        <v>55</v>
      </c>
      <c r="ROP2" s="8" t="s">
        <v>55</v>
      </c>
      <c r="ROQ2" s="8" t="s">
        <v>55</v>
      </c>
      <c r="ROR2" s="8" t="s">
        <v>55</v>
      </c>
      <c r="ROS2" s="8" t="s">
        <v>55</v>
      </c>
      <c r="ROT2" s="8" t="s">
        <v>55</v>
      </c>
      <c r="ROU2" s="8" t="s">
        <v>55</v>
      </c>
      <c r="ROV2" s="8" t="s">
        <v>55</v>
      </c>
      <c r="ROW2" s="8" t="s">
        <v>55</v>
      </c>
      <c r="ROX2" s="8" t="s">
        <v>55</v>
      </c>
      <c r="ROY2" s="8" t="s">
        <v>55</v>
      </c>
      <c r="ROZ2" s="8" t="s">
        <v>55</v>
      </c>
      <c r="RPA2" s="8" t="s">
        <v>55</v>
      </c>
      <c r="RPB2" s="8" t="s">
        <v>55</v>
      </c>
      <c r="RPC2" s="8" t="s">
        <v>55</v>
      </c>
      <c r="RPD2" s="8" t="s">
        <v>55</v>
      </c>
      <c r="RPE2" s="8" t="s">
        <v>55</v>
      </c>
      <c r="RPF2" s="8" t="s">
        <v>55</v>
      </c>
      <c r="RPG2" s="8" t="s">
        <v>55</v>
      </c>
      <c r="RPH2" s="8" t="s">
        <v>55</v>
      </c>
      <c r="RPI2" s="8" t="s">
        <v>55</v>
      </c>
      <c r="RPJ2" s="8" t="s">
        <v>55</v>
      </c>
      <c r="RPK2" s="8" t="s">
        <v>55</v>
      </c>
      <c r="RPL2" s="8" t="s">
        <v>55</v>
      </c>
      <c r="RPM2" s="8" t="s">
        <v>55</v>
      </c>
      <c r="RPN2" s="8" t="s">
        <v>55</v>
      </c>
      <c r="RPO2" s="8" t="s">
        <v>55</v>
      </c>
      <c r="RPP2" s="8" t="s">
        <v>55</v>
      </c>
      <c r="RPQ2" s="8" t="s">
        <v>55</v>
      </c>
      <c r="RPR2" s="8" t="s">
        <v>55</v>
      </c>
      <c r="RPS2" s="8" t="s">
        <v>55</v>
      </c>
      <c r="RPT2" s="8" t="s">
        <v>55</v>
      </c>
      <c r="RPU2" s="8" t="s">
        <v>55</v>
      </c>
      <c r="RPV2" s="8" t="s">
        <v>55</v>
      </c>
      <c r="RPW2" s="8" t="s">
        <v>55</v>
      </c>
      <c r="RPX2" s="8" t="s">
        <v>55</v>
      </c>
      <c r="RPY2" s="8" t="s">
        <v>55</v>
      </c>
      <c r="RPZ2" s="8" t="s">
        <v>55</v>
      </c>
      <c r="RQA2" s="8" t="s">
        <v>55</v>
      </c>
      <c r="RQB2" s="8" t="s">
        <v>55</v>
      </c>
      <c r="RQC2" s="8" t="s">
        <v>55</v>
      </c>
      <c r="RQD2" s="8" t="s">
        <v>55</v>
      </c>
      <c r="RQE2" s="8" t="s">
        <v>55</v>
      </c>
      <c r="RQF2" s="8" t="s">
        <v>55</v>
      </c>
      <c r="RQG2" s="8" t="s">
        <v>55</v>
      </c>
      <c r="RQH2" s="8" t="s">
        <v>55</v>
      </c>
      <c r="RQI2" s="8" t="s">
        <v>55</v>
      </c>
      <c r="RQJ2" s="8" t="s">
        <v>55</v>
      </c>
      <c r="RQK2" s="8" t="s">
        <v>55</v>
      </c>
      <c r="RQL2" s="8" t="s">
        <v>55</v>
      </c>
      <c r="RQM2" s="8" t="s">
        <v>55</v>
      </c>
      <c r="RQN2" s="8" t="s">
        <v>55</v>
      </c>
      <c r="RQO2" s="8" t="s">
        <v>55</v>
      </c>
      <c r="RQP2" s="8" t="s">
        <v>55</v>
      </c>
      <c r="RQQ2" s="8" t="s">
        <v>55</v>
      </c>
      <c r="RQR2" s="8" t="s">
        <v>55</v>
      </c>
      <c r="RQS2" s="8" t="s">
        <v>55</v>
      </c>
      <c r="RQT2" s="8" t="s">
        <v>55</v>
      </c>
      <c r="RQU2" s="8" t="s">
        <v>55</v>
      </c>
      <c r="RQV2" s="8" t="s">
        <v>55</v>
      </c>
      <c r="RQW2" s="8" t="s">
        <v>55</v>
      </c>
      <c r="RQX2" s="8" t="s">
        <v>55</v>
      </c>
      <c r="RQY2" s="8" t="s">
        <v>55</v>
      </c>
      <c r="RQZ2" s="8" t="s">
        <v>55</v>
      </c>
      <c r="RRA2" s="8" t="s">
        <v>55</v>
      </c>
      <c r="RRB2" s="8" t="s">
        <v>55</v>
      </c>
      <c r="RRC2" s="8" t="s">
        <v>55</v>
      </c>
      <c r="RRD2" s="8" t="s">
        <v>55</v>
      </c>
      <c r="RRE2" s="8" t="s">
        <v>55</v>
      </c>
      <c r="RRF2" s="8" t="s">
        <v>55</v>
      </c>
      <c r="RRG2" s="8" t="s">
        <v>55</v>
      </c>
      <c r="RRH2" s="8" t="s">
        <v>55</v>
      </c>
      <c r="RRI2" s="8" t="s">
        <v>55</v>
      </c>
      <c r="RRJ2" s="8" t="s">
        <v>55</v>
      </c>
      <c r="RRK2" s="8" t="s">
        <v>55</v>
      </c>
      <c r="RRL2" s="8" t="s">
        <v>55</v>
      </c>
      <c r="RRM2" s="8" t="s">
        <v>55</v>
      </c>
      <c r="RRN2" s="8" t="s">
        <v>55</v>
      </c>
      <c r="RRO2" s="8" t="s">
        <v>55</v>
      </c>
      <c r="RRP2" s="8" t="s">
        <v>55</v>
      </c>
      <c r="RRQ2" s="8" t="s">
        <v>55</v>
      </c>
      <c r="RRR2" s="8" t="s">
        <v>55</v>
      </c>
      <c r="RRS2" s="8" t="s">
        <v>55</v>
      </c>
      <c r="RRT2" s="8" t="s">
        <v>55</v>
      </c>
      <c r="RRU2" s="8" t="s">
        <v>55</v>
      </c>
      <c r="RRV2" s="8" t="s">
        <v>55</v>
      </c>
      <c r="RRW2" s="8" t="s">
        <v>55</v>
      </c>
      <c r="RRX2" s="8" t="s">
        <v>55</v>
      </c>
      <c r="RRY2" s="8" t="s">
        <v>55</v>
      </c>
      <c r="RRZ2" s="8" t="s">
        <v>55</v>
      </c>
      <c r="RSA2" s="8" t="s">
        <v>55</v>
      </c>
      <c r="RSB2" s="8" t="s">
        <v>55</v>
      </c>
      <c r="RSC2" s="8" t="s">
        <v>55</v>
      </c>
      <c r="RSD2" s="8" t="s">
        <v>55</v>
      </c>
      <c r="RSE2" s="8" t="s">
        <v>55</v>
      </c>
      <c r="RSF2" s="8" t="s">
        <v>55</v>
      </c>
      <c r="RSG2" s="8" t="s">
        <v>55</v>
      </c>
      <c r="RSH2" s="8" t="s">
        <v>55</v>
      </c>
      <c r="RSI2" s="8" t="s">
        <v>55</v>
      </c>
      <c r="RSJ2" s="8" t="s">
        <v>55</v>
      </c>
      <c r="RSK2" s="8" t="s">
        <v>55</v>
      </c>
      <c r="RSL2" s="8" t="s">
        <v>55</v>
      </c>
      <c r="RSM2" s="8" t="s">
        <v>55</v>
      </c>
      <c r="RSN2" s="8" t="s">
        <v>55</v>
      </c>
      <c r="RSO2" s="8" t="s">
        <v>55</v>
      </c>
      <c r="RSP2" s="8" t="s">
        <v>55</v>
      </c>
      <c r="RSQ2" s="8" t="s">
        <v>55</v>
      </c>
      <c r="RSR2" s="8" t="s">
        <v>55</v>
      </c>
      <c r="RSS2" s="8" t="s">
        <v>55</v>
      </c>
      <c r="RST2" s="8" t="s">
        <v>55</v>
      </c>
      <c r="RSU2" s="8" t="s">
        <v>55</v>
      </c>
      <c r="RSV2" s="8" t="s">
        <v>55</v>
      </c>
      <c r="RSW2" s="8" t="s">
        <v>55</v>
      </c>
      <c r="RSX2" s="8" t="s">
        <v>55</v>
      </c>
      <c r="RSY2" s="8" t="s">
        <v>55</v>
      </c>
      <c r="RSZ2" s="8" t="s">
        <v>55</v>
      </c>
      <c r="RTA2" s="8" t="s">
        <v>55</v>
      </c>
      <c r="RTB2" s="8" t="s">
        <v>55</v>
      </c>
      <c r="RTC2" s="8" t="s">
        <v>55</v>
      </c>
      <c r="RTD2" s="8" t="s">
        <v>55</v>
      </c>
      <c r="RTE2" s="8" t="s">
        <v>55</v>
      </c>
      <c r="RTF2" s="8" t="s">
        <v>55</v>
      </c>
      <c r="RTG2" s="8" t="s">
        <v>55</v>
      </c>
      <c r="RTH2" s="8" t="s">
        <v>55</v>
      </c>
      <c r="RTI2" s="8" t="s">
        <v>55</v>
      </c>
      <c r="RTJ2" s="8" t="s">
        <v>55</v>
      </c>
      <c r="RTK2" s="8" t="s">
        <v>55</v>
      </c>
      <c r="RTL2" s="8" t="s">
        <v>55</v>
      </c>
      <c r="RTM2" s="8" t="s">
        <v>55</v>
      </c>
      <c r="RTN2" s="8" t="s">
        <v>55</v>
      </c>
      <c r="RTO2" s="8" t="s">
        <v>55</v>
      </c>
      <c r="RTP2" s="8" t="s">
        <v>55</v>
      </c>
      <c r="RTQ2" s="8" t="s">
        <v>55</v>
      </c>
      <c r="RTR2" s="8" t="s">
        <v>55</v>
      </c>
      <c r="RTS2" s="8" t="s">
        <v>55</v>
      </c>
      <c r="RTT2" s="8" t="s">
        <v>55</v>
      </c>
      <c r="RTU2" s="8" t="s">
        <v>55</v>
      </c>
      <c r="RTV2" s="8" t="s">
        <v>55</v>
      </c>
      <c r="RTW2" s="8" t="s">
        <v>55</v>
      </c>
      <c r="RTX2" s="8" t="s">
        <v>55</v>
      </c>
      <c r="RTY2" s="8" t="s">
        <v>55</v>
      </c>
      <c r="RTZ2" s="8" t="s">
        <v>55</v>
      </c>
      <c r="RUA2" s="8" t="s">
        <v>55</v>
      </c>
      <c r="RUB2" s="8" t="s">
        <v>55</v>
      </c>
      <c r="RUC2" s="8" t="s">
        <v>55</v>
      </c>
      <c r="RUD2" s="8" t="s">
        <v>55</v>
      </c>
      <c r="RUE2" s="8" t="s">
        <v>55</v>
      </c>
      <c r="RUF2" s="8" t="s">
        <v>55</v>
      </c>
      <c r="RUG2" s="8" t="s">
        <v>55</v>
      </c>
      <c r="RUH2" s="8" t="s">
        <v>55</v>
      </c>
      <c r="RUI2" s="8" t="s">
        <v>55</v>
      </c>
      <c r="RUJ2" s="8" t="s">
        <v>55</v>
      </c>
      <c r="RUK2" s="8" t="s">
        <v>55</v>
      </c>
      <c r="RUL2" s="8" t="s">
        <v>55</v>
      </c>
      <c r="RUM2" s="8" t="s">
        <v>55</v>
      </c>
      <c r="RUN2" s="8" t="s">
        <v>55</v>
      </c>
      <c r="RUO2" s="8" t="s">
        <v>55</v>
      </c>
      <c r="RUP2" s="8" t="s">
        <v>55</v>
      </c>
      <c r="RUQ2" s="8" t="s">
        <v>55</v>
      </c>
      <c r="RUR2" s="8" t="s">
        <v>55</v>
      </c>
      <c r="RUS2" s="8" t="s">
        <v>55</v>
      </c>
      <c r="RUT2" s="8" t="s">
        <v>55</v>
      </c>
      <c r="RUU2" s="8" t="s">
        <v>55</v>
      </c>
      <c r="RUV2" s="8" t="s">
        <v>55</v>
      </c>
      <c r="RUW2" s="8" t="s">
        <v>55</v>
      </c>
      <c r="RUX2" s="8" t="s">
        <v>55</v>
      </c>
      <c r="RUY2" s="8" t="s">
        <v>55</v>
      </c>
      <c r="RUZ2" s="8" t="s">
        <v>55</v>
      </c>
      <c r="RVA2" s="8" t="s">
        <v>55</v>
      </c>
      <c r="RVB2" s="8" t="s">
        <v>55</v>
      </c>
      <c r="RVC2" s="8" t="s">
        <v>55</v>
      </c>
      <c r="RVD2" s="8" t="s">
        <v>55</v>
      </c>
      <c r="RVE2" s="8" t="s">
        <v>55</v>
      </c>
      <c r="RVF2" s="8" t="s">
        <v>55</v>
      </c>
      <c r="RVG2" s="8" t="s">
        <v>55</v>
      </c>
      <c r="RVH2" s="8" t="s">
        <v>55</v>
      </c>
      <c r="RVI2" s="8" t="s">
        <v>55</v>
      </c>
      <c r="RVJ2" s="8" t="s">
        <v>55</v>
      </c>
      <c r="RVK2" s="8" t="s">
        <v>55</v>
      </c>
      <c r="RVL2" s="8" t="s">
        <v>55</v>
      </c>
      <c r="RVM2" s="8" t="s">
        <v>55</v>
      </c>
      <c r="RVN2" s="8" t="s">
        <v>55</v>
      </c>
      <c r="RVO2" s="8" t="s">
        <v>55</v>
      </c>
      <c r="RVP2" s="8" t="s">
        <v>55</v>
      </c>
      <c r="RVQ2" s="8" t="s">
        <v>55</v>
      </c>
      <c r="RVR2" s="8" t="s">
        <v>55</v>
      </c>
      <c r="RVS2" s="8" t="s">
        <v>55</v>
      </c>
      <c r="RVT2" s="8" t="s">
        <v>55</v>
      </c>
      <c r="RVU2" s="8" t="s">
        <v>55</v>
      </c>
      <c r="RVV2" s="8" t="s">
        <v>55</v>
      </c>
      <c r="RVW2" s="8" t="s">
        <v>55</v>
      </c>
      <c r="RVX2" s="8" t="s">
        <v>55</v>
      </c>
      <c r="RVY2" s="8" t="s">
        <v>55</v>
      </c>
      <c r="RVZ2" s="8" t="s">
        <v>55</v>
      </c>
      <c r="RWA2" s="8" t="s">
        <v>55</v>
      </c>
      <c r="RWB2" s="8" t="s">
        <v>55</v>
      </c>
      <c r="RWC2" s="8" t="s">
        <v>55</v>
      </c>
      <c r="RWD2" s="8" t="s">
        <v>55</v>
      </c>
      <c r="RWE2" s="8" t="s">
        <v>55</v>
      </c>
      <c r="RWF2" s="8" t="s">
        <v>55</v>
      </c>
      <c r="RWG2" s="8" t="s">
        <v>55</v>
      </c>
      <c r="RWH2" s="8" t="s">
        <v>55</v>
      </c>
      <c r="RWI2" s="8" t="s">
        <v>55</v>
      </c>
      <c r="RWJ2" s="8" t="s">
        <v>55</v>
      </c>
      <c r="RWK2" s="8" t="s">
        <v>55</v>
      </c>
      <c r="RWL2" s="8" t="s">
        <v>55</v>
      </c>
      <c r="RWM2" s="8" t="s">
        <v>55</v>
      </c>
      <c r="RWN2" s="8" t="s">
        <v>55</v>
      </c>
      <c r="RWO2" s="8" t="s">
        <v>55</v>
      </c>
      <c r="RWP2" s="8" t="s">
        <v>55</v>
      </c>
      <c r="RWQ2" s="8" t="s">
        <v>55</v>
      </c>
      <c r="RWR2" s="8" t="s">
        <v>55</v>
      </c>
      <c r="RWS2" s="8" t="s">
        <v>55</v>
      </c>
      <c r="RWT2" s="8" t="s">
        <v>55</v>
      </c>
      <c r="RWU2" s="8" t="s">
        <v>55</v>
      </c>
      <c r="RWV2" s="8" t="s">
        <v>55</v>
      </c>
      <c r="RWW2" s="8" t="s">
        <v>55</v>
      </c>
      <c r="RWX2" s="8" t="s">
        <v>55</v>
      </c>
      <c r="RWY2" s="8" t="s">
        <v>55</v>
      </c>
      <c r="RWZ2" s="8" t="s">
        <v>55</v>
      </c>
      <c r="RXA2" s="8" t="s">
        <v>55</v>
      </c>
      <c r="RXB2" s="8" t="s">
        <v>55</v>
      </c>
      <c r="RXC2" s="8" t="s">
        <v>55</v>
      </c>
      <c r="RXD2" s="8" t="s">
        <v>55</v>
      </c>
      <c r="RXE2" s="8" t="s">
        <v>55</v>
      </c>
      <c r="RXF2" s="8" t="s">
        <v>55</v>
      </c>
      <c r="RXG2" s="8" t="s">
        <v>55</v>
      </c>
      <c r="RXH2" s="8" t="s">
        <v>55</v>
      </c>
      <c r="RXI2" s="8" t="s">
        <v>55</v>
      </c>
      <c r="RXJ2" s="8" t="s">
        <v>55</v>
      </c>
      <c r="RXK2" s="8" t="s">
        <v>55</v>
      </c>
      <c r="RXL2" s="8" t="s">
        <v>55</v>
      </c>
      <c r="RXM2" s="8" t="s">
        <v>55</v>
      </c>
      <c r="RXN2" s="8" t="s">
        <v>55</v>
      </c>
      <c r="RXO2" s="8" t="s">
        <v>55</v>
      </c>
      <c r="RXP2" s="8" t="s">
        <v>55</v>
      </c>
      <c r="RXQ2" s="8" t="s">
        <v>55</v>
      </c>
      <c r="RXR2" s="8" t="s">
        <v>55</v>
      </c>
      <c r="RXS2" s="8" t="s">
        <v>55</v>
      </c>
      <c r="RXT2" s="8" t="s">
        <v>55</v>
      </c>
      <c r="RXU2" s="8" t="s">
        <v>55</v>
      </c>
      <c r="RXV2" s="8" t="s">
        <v>55</v>
      </c>
      <c r="RXW2" s="8" t="s">
        <v>55</v>
      </c>
      <c r="RXX2" s="8" t="s">
        <v>55</v>
      </c>
      <c r="RXY2" s="8" t="s">
        <v>55</v>
      </c>
      <c r="RXZ2" s="8" t="s">
        <v>55</v>
      </c>
      <c r="RYA2" s="8" t="s">
        <v>55</v>
      </c>
      <c r="RYB2" s="8" t="s">
        <v>55</v>
      </c>
      <c r="RYC2" s="8" t="s">
        <v>55</v>
      </c>
      <c r="RYD2" s="8" t="s">
        <v>55</v>
      </c>
      <c r="RYE2" s="8" t="s">
        <v>55</v>
      </c>
      <c r="RYF2" s="8" t="s">
        <v>55</v>
      </c>
      <c r="RYG2" s="8" t="s">
        <v>55</v>
      </c>
      <c r="RYH2" s="8" t="s">
        <v>55</v>
      </c>
      <c r="RYI2" s="8" t="s">
        <v>55</v>
      </c>
      <c r="RYJ2" s="8" t="s">
        <v>55</v>
      </c>
      <c r="RYK2" s="8" t="s">
        <v>55</v>
      </c>
      <c r="RYL2" s="8" t="s">
        <v>55</v>
      </c>
      <c r="RYM2" s="8" t="s">
        <v>55</v>
      </c>
      <c r="RYN2" s="8" t="s">
        <v>55</v>
      </c>
      <c r="RYO2" s="8" t="s">
        <v>55</v>
      </c>
      <c r="RYP2" s="8" t="s">
        <v>55</v>
      </c>
      <c r="RYQ2" s="8" t="s">
        <v>55</v>
      </c>
      <c r="RYR2" s="8" t="s">
        <v>55</v>
      </c>
      <c r="RYS2" s="8" t="s">
        <v>55</v>
      </c>
      <c r="RYT2" s="8" t="s">
        <v>55</v>
      </c>
      <c r="RYU2" s="8" t="s">
        <v>55</v>
      </c>
      <c r="RYV2" s="8" t="s">
        <v>55</v>
      </c>
      <c r="RYW2" s="8" t="s">
        <v>55</v>
      </c>
      <c r="RYX2" s="8" t="s">
        <v>55</v>
      </c>
      <c r="RYY2" s="8" t="s">
        <v>55</v>
      </c>
      <c r="RYZ2" s="8" t="s">
        <v>55</v>
      </c>
      <c r="RZA2" s="8" t="s">
        <v>55</v>
      </c>
      <c r="RZB2" s="8" t="s">
        <v>55</v>
      </c>
      <c r="RZC2" s="8" t="s">
        <v>55</v>
      </c>
      <c r="RZD2" s="8" t="s">
        <v>55</v>
      </c>
      <c r="RZE2" s="8" t="s">
        <v>55</v>
      </c>
      <c r="RZF2" s="8" t="s">
        <v>55</v>
      </c>
      <c r="RZG2" s="8" t="s">
        <v>55</v>
      </c>
      <c r="RZH2" s="8" t="s">
        <v>55</v>
      </c>
      <c r="RZI2" s="8" t="s">
        <v>55</v>
      </c>
      <c r="RZJ2" s="8" t="s">
        <v>55</v>
      </c>
      <c r="RZK2" s="8" t="s">
        <v>55</v>
      </c>
      <c r="RZL2" s="8" t="s">
        <v>55</v>
      </c>
      <c r="RZM2" s="8" t="s">
        <v>55</v>
      </c>
      <c r="RZN2" s="8" t="s">
        <v>55</v>
      </c>
      <c r="RZO2" s="8" t="s">
        <v>55</v>
      </c>
      <c r="RZP2" s="8" t="s">
        <v>55</v>
      </c>
      <c r="RZQ2" s="8" t="s">
        <v>55</v>
      </c>
      <c r="RZR2" s="8" t="s">
        <v>55</v>
      </c>
      <c r="RZS2" s="8" t="s">
        <v>55</v>
      </c>
      <c r="RZT2" s="8" t="s">
        <v>55</v>
      </c>
      <c r="RZU2" s="8" t="s">
        <v>55</v>
      </c>
      <c r="RZV2" s="8" t="s">
        <v>55</v>
      </c>
      <c r="RZW2" s="8" t="s">
        <v>55</v>
      </c>
      <c r="RZX2" s="8" t="s">
        <v>55</v>
      </c>
      <c r="RZY2" s="8" t="s">
        <v>55</v>
      </c>
      <c r="RZZ2" s="8" t="s">
        <v>55</v>
      </c>
      <c r="SAA2" s="8" t="s">
        <v>55</v>
      </c>
      <c r="SAB2" s="8" t="s">
        <v>55</v>
      </c>
      <c r="SAC2" s="8" t="s">
        <v>55</v>
      </c>
      <c r="SAD2" s="8" t="s">
        <v>55</v>
      </c>
      <c r="SAE2" s="8" t="s">
        <v>55</v>
      </c>
      <c r="SAF2" s="8" t="s">
        <v>55</v>
      </c>
      <c r="SAG2" s="8" t="s">
        <v>55</v>
      </c>
      <c r="SAH2" s="8" t="s">
        <v>55</v>
      </c>
      <c r="SAI2" s="8" t="s">
        <v>55</v>
      </c>
      <c r="SAJ2" s="8" t="s">
        <v>55</v>
      </c>
      <c r="SAK2" s="8" t="s">
        <v>55</v>
      </c>
      <c r="SAL2" s="8" t="s">
        <v>55</v>
      </c>
      <c r="SAM2" s="8" t="s">
        <v>55</v>
      </c>
      <c r="SAN2" s="8" t="s">
        <v>55</v>
      </c>
      <c r="SAO2" s="8" t="s">
        <v>55</v>
      </c>
      <c r="SAP2" s="8" t="s">
        <v>55</v>
      </c>
      <c r="SAQ2" s="8" t="s">
        <v>55</v>
      </c>
      <c r="SAR2" s="8" t="s">
        <v>55</v>
      </c>
      <c r="SAS2" s="8" t="s">
        <v>55</v>
      </c>
      <c r="SAT2" s="8" t="s">
        <v>55</v>
      </c>
      <c r="SAU2" s="8" t="s">
        <v>55</v>
      </c>
      <c r="SAV2" s="8" t="s">
        <v>55</v>
      </c>
      <c r="SAW2" s="8" t="s">
        <v>55</v>
      </c>
      <c r="SAX2" s="8" t="s">
        <v>55</v>
      </c>
      <c r="SAY2" s="8" t="s">
        <v>55</v>
      </c>
      <c r="SAZ2" s="8" t="s">
        <v>55</v>
      </c>
      <c r="SBA2" s="8" t="s">
        <v>55</v>
      </c>
      <c r="SBB2" s="8" t="s">
        <v>55</v>
      </c>
      <c r="SBC2" s="8" t="s">
        <v>55</v>
      </c>
      <c r="SBD2" s="8" t="s">
        <v>55</v>
      </c>
      <c r="SBE2" s="8" t="s">
        <v>55</v>
      </c>
      <c r="SBF2" s="8" t="s">
        <v>55</v>
      </c>
      <c r="SBG2" s="8" t="s">
        <v>55</v>
      </c>
      <c r="SBH2" s="8" t="s">
        <v>55</v>
      </c>
      <c r="SBI2" s="8" t="s">
        <v>55</v>
      </c>
      <c r="SBJ2" s="8" t="s">
        <v>55</v>
      </c>
      <c r="SBK2" s="8" t="s">
        <v>55</v>
      </c>
      <c r="SBL2" s="8" t="s">
        <v>55</v>
      </c>
      <c r="SBM2" s="8" t="s">
        <v>55</v>
      </c>
      <c r="SBN2" s="8" t="s">
        <v>55</v>
      </c>
      <c r="SBO2" s="8" t="s">
        <v>55</v>
      </c>
      <c r="SBP2" s="8" t="s">
        <v>55</v>
      </c>
      <c r="SBQ2" s="8" t="s">
        <v>55</v>
      </c>
      <c r="SBR2" s="8" t="s">
        <v>55</v>
      </c>
      <c r="SBS2" s="8" t="s">
        <v>55</v>
      </c>
      <c r="SBT2" s="8" t="s">
        <v>55</v>
      </c>
      <c r="SBU2" s="8" t="s">
        <v>55</v>
      </c>
      <c r="SBV2" s="8" t="s">
        <v>55</v>
      </c>
      <c r="SBW2" s="8" t="s">
        <v>55</v>
      </c>
      <c r="SBX2" s="8" t="s">
        <v>55</v>
      </c>
      <c r="SBY2" s="8" t="s">
        <v>55</v>
      </c>
      <c r="SBZ2" s="8" t="s">
        <v>55</v>
      </c>
      <c r="SCA2" s="8" t="s">
        <v>55</v>
      </c>
      <c r="SCB2" s="8" t="s">
        <v>55</v>
      </c>
      <c r="SCC2" s="8" t="s">
        <v>55</v>
      </c>
      <c r="SCD2" s="8" t="s">
        <v>55</v>
      </c>
      <c r="SCE2" s="8" t="s">
        <v>55</v>
      </c>
      <c r="SCF2" s="8" t="s">
        <v>55</v>
      </c>
      <c r="SCG2" s="8" t="s">
        <v>55</v>
      </c>
      <c r="SCH2" s="8" t="s">
        <v>55</v>
      </c>
      <c r="SCI2" s="8" t="s">
        <v>55</v>
      </c>
      <c r="SCJ2" s="8" t="s">
        <v>55</v>
      </c>
      <c r="SCK2" s="8" t="s">
        <v>55</v>
      </c>
      <c r="SCL2" s="8" t="s">
        <v>55</v>
      </c>
      <c r="SCM2" s="8" t="s">
        <v>55</v>
      </c>
      <c r="SCN2" s="8" t="s">
        <v>55</v>
      </c>
      <c r="SCO2" s="8" t="s">
        <v>55</v>
      </c>
      <c r="SCP2" s="8" t="s">
        <v>55</v>
      </c>
      <c r="SCQ2" s="8" t="s">
        <v>55</v>
      </c>
      <c r="SCR2" s="8" t="s">
        <v>55</v>
      </c>
      <c r="SCS2" s="8" t="s">
        <v>55</v>
      </c>
      <c r="SCT2" s="8" t="s">
        <v>55</v>
      </c>
      <c r="SCU2" s="8" t="s">
        <v>55</v>
      </c>
      <c r="SCV2" s="8" t="s">
        <v>55</v>
      </c>
      <c r="SCW2" s="8" t="s">
        <v>55</v>
      </c>
      <c r="SCX2" s="8" t="s">
        <v>55</v>
      </c>
      <c r="SCY2" s="8" t="s">
        <v>55</v>
      </c>
      <c r="SCZ2" s="8" t="s">
        <v>55</v>
      </c>
      <c r="SDA2" s="8" t="s">
        <v>55</v>
      </c>
      <c r="SDB2" s="8" t="s">
        <v>55</v>
      </c>
      <c r="SDC2" s="8" t="s">
        <v>55</v>
      </c>
      <c r="SDD2" s="8" t="s">
        <v>55</v>
      </c>
      <c r="SDE2" s="8" t="s">
        <v>55</v>
      </c>
      <c r="SDF2" s="8" t="s">
        <v>55</v>
      </c>
      <c r="SDG2" s="8" t="s">
        <v>55</v>
      </c>
      <c r="SDH2" s="8" t="s">
        <v>55</v>
      </c>
      <c r="SDI2" s="8" t="s">
        <v>55</v>
      </c>
      <c r="SDJ2" s="8" t="s">
        <v>55</v>
      </c>
      <c r="SDK2" s="8" t="s">
        <v>55</v>
      </c>
      <c r="SDL2" s="8" t="s">
        <v>55</v>
      </c>
      <c r="SDM2" s="8" t="s">
        <v>55</v>
      </c>
      <c r="SDN2" s="8" t="s">
        <v>55</v>
      </c>
      <c r="SDO2" s="8" t="s">
        <v>55</v>
      </c>
      <c r="SDP2" s="8" t="s">
        <v>55</v>
      </c>
      <c r="SDQ2" s="8" t="s">
        <v>55</v>
      </c>
      <c r="SDR2" s="8" t="s">
        <v>55</v>
      </c>
      <c r="SDS2" s="8" t="s">
        <v>55</v>
      </c>
      <c r="SDT2" s="8" t="s">
        <v>55</v>
      </c>
      <c r="SDU2" s="8" t="s">
        <v>55</v>
      </c>
      <c r="SDV2" s="8" t="s">
        <v>55</v>
      </c>
      <c r="SDW2" s="8" t="s">
        <v>55</v>
      </c>
      <c r="SDX2" s="8" t="s">
        <v>55</v>
      </c>
      <c r="SDY2" s="8" t="s">
        <v>55</v>
      </c>
      <c r="SDZ2" s="8" t="s">
        <v>55</v>
      </c>
      <c r="SEA2" s="8" t="s">
        <v>55</v>
      </c>
      <c r="SEB2" s="8" t="s">
        <v>55</v>
      </c>
      <c r="SEC2" s="8" t="s">
        <v>55</v>
      </c>
      <c r="SED2" s="8" t="s">
        <v>55</v>
      </c>
      <c r="SEE2" s="8" t="s">
        <v>55</v>
      </c>
      <c r="SEF2" s="8" t="s">
        <v>55</v>
      </c>
      <c r="SEG2" s="8" t="s">
        <v>55</v>
      </c>
      <c r="SEH2" s="8" t="s">
        <v>55</v>
      </c>
      <c r="SEI2" s="8" t="s">
        <v>55</v>
      </c>
      <c r="SEJ2" s="8" t="s">
        <v>55</v>
      </c>
      <c r="SEK2" s="8" t="s">
        <v>55</v>
      </c>
      <c r="SEL2" s="8" t="s">
        <v>55</v>
      </c>
      <c r="SEM2" s="8" t="s">
        <v>55</v>
      </c>
      <c r="SEN2" s="8" t="s">
        <v>55</v>
      </c>
      <c r="SEO2" s="8" t="s">
        <v>55</v>
      </c>
      <c r="SEP2" s="8" t="s">
        <v>55</v>
      </c>
      <c r="SEQ2" s="8" t="s">
        <v>55</v>
      </c>
      <c r="SER2" s="8" t="s">
        <v>55</v>
      </c>
      <c r="SES2" s="8" t="s">
        <v>55</v>
      </c>
      <c r="SET2" s="8" t="s">
        <v>55</v>
      </c>
      <c r="SEU2" s="8" t="s">
        <v>55</v>
      </c>
      <c r="SEV2" s="8" t="s">
        <v>55</v>
      </c>
      <c r="SEW2" s="8" t="s">
        <v>55</v>
      </c>
      <c r="SEX2" s="8" t="s">
        <v>55</v>
      </c>
      <c r="SEY2" s="8" t="s">
        <v>55</v>
      </c>
      <c r="SEZ2" s="8" t="s">
        <v>55</v>
      </c>
      <c r="SFA2" s="8" t="s">
        <v>55</v>
      </c>
      <c r="SFB2" s="8" t="s">
        <v>55</v>
      </c>
      <c r="SFC2" s="8" t="s">
        <v>55</v>
      </c>
      <c r="SFD2" s="8" t="s">
        <v>55</v>
      </c>
      <c r="SFE2" s="8" t="s">
        <v>55</v>
      </c>
      <c r="SFF2" s="8" t="s">
        <v>55</v>
      </c>
      <c r="SFG2" s="8" t="s">
        <v>55</v>
      </c>
      <c r="SFH2" s="8" t="s">
        <v>55</v>
      </c>
      <c r="SFI2" s="8" t="s">
        <v>55</v>
      </c>
      <c r="SFJ2" s="8" t="s">
        <v>55</v>
      </c>
      <c r="SFK2" s="8" t="s">
        <v>55</v>
      </c>
      <c r="SFL2" s="8" t="s">
        <v>55</v>
      </c>
      <c r="SFM2" s="8" t="s">
        <v>55</v>
      </c>
      <c r="SFN2" s="8" t="s">
        <v>55</v>
      </c>
      <c r="SFO2" s="8" t="s">
        <v>55</v>
      </c>
      <c r="SFP2" s="8" t="s">
        <v>55</v>
      </c>
      <c r="SFQ2" s="8" t="s">
        <v>55</v>
      </c>
      <c r="SFR2" s="8" t="s">
        <v>55</v>
      </c>
      <c r="SFS2" s="8" t="s">
        <v>55</v>
      </c>
      <c r="SFT2" s="8" t="s">
        <v>55</v>
      </c>
      <c r="SFU2" s="8" t="s">
        <v>55</v>
      </c>
      <c r="SFV2" s="8" t="s">
        <v>55</v>
      </c>
      <c r="SFW2" s="8" t="s">
        <v>55</v>
      </c>
      <c r="SFX2" s="8" t="s">
        <v>55</v>
      </c>
      <c r="SFY2" s="8" t="s">
        <v>55</v>
      </c>
      <c r="SFZ2" s="8" t="s">
        <v>55</v>
      </c>
      <c r="SGA2" s="8" t="s">
        <v>55</v>
      </c>
      <c r="SGB2" s="8" t="s">
        <v>55</v>
      </c>
      <c r="SGC2" s="8" t="s">
        <v>55</v>
      </c>
      <c r="SGD2" s="8" t="s">
        <v>55</v>
      </c>
      <c r="SGE2" s="8" t="s">
        <v>55</v>
      </c>
      <c r="SGF2" s="8" t="s">
        <v>55</v>
      </c>
      <c r="SGG2" s="8" t="s">
        <v>55</v>
      </c>
      <c r="SGH2" s="8" t="s">
        <v>55</v>
      </c>
      <c r="SGI2" s="8" t="s">
        <v>55</v>
      </c>
      <c r="SGJ2" s="8" t="s">
        <v>55</v>
      </c>
      <c r="SGK2" s="8" t="s">
        <v>55</v>
      </c>
      <c r="SGL2" s="8" t="s">
        <v>55</v>
      </c>
      <c r="SGM2" s="8" t="s">
        <v>55</v>
      </c>
      <c r="SGN2" s="8" t="s">
        <v>55</v>
      </c>
      <c r="SGO2" s="8" t="s">
        <v>55</v>
      </c>
      <c r="SGP2" s="8" t="s">
        <v>55</v>
      </c>
      <c r="SGQ2" s="8" t="s">
        <v>55</v>
      </c>
      <c r="SGR2" s="8" t="s">
        <v>55</v>
      </c>
      <c r="SGS2" s="8" t="s">
        <v>55</v>
      </c>
      <c r="SGT2" s="8" t="s">
        <v>55</v>
      </c>
      <c r="SGU2" s="8" t="s">
        <v>55</v>
      </c>
      <c r="SGV2" s="8" t="s">
        <v>55</v>
      </c>
      <c r="SGW2" s="8" t="s">
        <v>55</v>
      </c>
      <c r="SGX2" s="8" t="s">
        <v>55</v>
      </c>
      <c r="SGY2" s="8" t="s">
        <v>55</v>
      </c>
      <c r="SGZ2" s="8" t="s">
        <v>55</v>
      </c>
      <c r="SHA2" s="8" t="s">
        <v>55</v>
      </c>
      <c r="SHB2" s="8" t="s">
        <v>55</v>
      </c>
      <c r="SHC2" s="8" t="s">
        <v>55</v>
      </c>
      <c r="SHD2" s="8" t="s">
        <v>55</v>
      </c>
      <c r="SHE2" s="8" t="s">
        <v>55</v>
      </c>
      <c r="SHF2" s="8" t="s">
        <v>55</v>
      </c>
      <c r="SHG2" s="8" t="s">
        <v>55</v>
      </c>
      <c r="SHH2" s="8" t="s">
        <v>55</v>
      </c>
      <c r="SHI2" s="8" t="s">
        <v>55</v>
      </c>
      <c r="SHJ2" s="8" t="s">
        <v>55</v>
      </c>
      <c r="SHK2" s="8" t="s">
        <v>55</v>
      </c>
      <c r="SHL2" s="8" t="s">
        <v>55</v>
      </c>
      <c r="SHM2" s="8" t="s">
        <v>55</v>
      </c>
      <c r="SHN2" s="8" t="s">
        <v>55</v>
      </c>
      <c r="SHO2" s="8" t="s">
        <v>55</v>
      </c>
      <c r="SHP2" s="8" t="s">
        <v>55</v>
      </c>
      <c r="SHQ2" s="8" t="s">
        <v>55</v>
      </c>
      <c r="SHR2" s="8" t="s">
        <v>55</v>
      </c>
      <c r="SHS2" s="8" t="s">
        <v>55</v>
      </c>
      <c r="SHT2" s="8" t="s">
        <v>55</v>
      </c>
      <c r="SHU2" s="8" t="s">
        <v>55</v>
      </c>
      <c r="SHV2" s="8" t="s">
        <v>55</v>
      </c>
      <c r="SHW2" s="8" t="s">
        <v>55</v>
      </c>
      <c r="SHX2" s="8" t="s">
        <v>55</v>
      </c>
      <c r="SHY2" s="8" t="s">
        <v>55</v>
      </c>
      <c r="SHZ2" s="8" t="s">
        <v>55</v>
      </c>
      <c r="SIA2" s="8" t="s">
        <v>55</v>
      </c>
      <c r="SIB2" s="8" t="s">
        <v>55</v>
      </c>
      <c r="SIC2" s="8" t="s">
        <v>55</v>
      </c>
      <c r="SID2" s="8" t="s">
        <v>55</v>
      </c>
      <c r="SIE2" s="8" t="s">
        <v>55</v>
      </c>
      <c r="SIF2" s="8" t="s">
        <v>55</v>
      </c>
      <c r="SIG2" s="8" t="s">
        <v>55</v>
      </c>
      <c r="SIH2" s="8" t="s">
        <v>55</v>
      </c>
      <c r="SII2" s="8" t="s">
        <v>55</v>
      </c>
      <c r="SIJ2" s="8" t="s">
        <v>55</v>
      </c>
      <c r="SIK2" s="8" t="s">
        <v>55</v>
      </c>
      <c r="SIL2" s="8" t="s">
        <v>55</v>
      </c>
      <c r="SIM2" s="8" t="s">
        <v>55</v>
      </c>
      <c r="SIN2" s="8" t="s">
        <v>55</v>
      </c>
      <c r="SIO2" s="8" t="s">
        <v>55</v>
      </c>
      <c r="SIP2" s="8" t="s">
        <v>55</v>
      </c>
      <c r="SIQ2" s="8" t="s">
        <v>55</v>
      </c>
      <c r="SIR2" s="8" t="s">
        <v>55</v>
      </c>
      <c r="SIS2" s="8" t="s">
        <v>55</v>
      </c>
      <c r="SIT2" s="8" t="s">
        <v>55</v>
      </c>
      <c r="SIU2" s="8" t="s">
        <v>55</v>
      </c>
      <c r="SIV2" s="8" t="s">
        <v>55</v>
      </c>
      <c r="SIW2" s="8" t="s">
        <v>55</v>
      </c>
      <c r="SIX2" s="8" t="s">
        <v>55</v>
      </c>
      <c r="SIY2" s="8" t="s">
        <v>55</v>
      </c>
      <c r="SIZ2" s="8" t="s">
        <v>55</v>
      </c>
      <c r="SJA2" s="8" t="s">
        <v>55</v>
      </c>
      <c r="SJB2" s="8" t="s">
        <v>55</v>
      </c>
      <c r="SJC2" s="8" t="s">
        <v>55</v>
      </c>
      <c r="SJD2" s="8" t="s">
        <v>55</v>
      </c>
      <c r="SJE2" s="8" t="s">
        <v>55</v>
      </c>
      <c r="SJF2" s="8" t="s">
        <v>55</v>
      </c>
      <c r="SJG2" s="8" t="s">
        <v>55</v>
      </c>
      <c r="SJH2" s="8" t="s">
        <v>55</v>
      </c>
      <c r="SJI2" s="8" t="s">
        <v>55</v>
      </c>
      <c r="SJJ2" s="8" t="s">
        <v>55</v>
      </c>
      <c r="SJK2" s="8" t="s">
        <v>55</v>
      </c>
      <c r="SJL2" s="8" t="s">
        <v>55</v>
      </c>
      <c r="SJM2" s="8" t="s">
        <v>55</v>
      </c>
      <c r="SJN2" s="8" t="s">
        <v>55</v>
      </c>
      <c r="SJO2" s="8" t="s">
        <v>55</v>
      </c>
      <c r="SJP2" s="8" t="s">
        <v>55</v>
      </c>
      <c r="SJQ2" s="8" t="s">
        <v>55</v>
      </c>
      <c r="SJR2" s="8" t="s">
        <v>55</v>
      </c>
      <c r="SJS2" s="8" t="s">
        <v>55</v>
      </c>
      <c r="SJT2" s="8" t="s">
        <v>55</v>
      </c>
      <c r="SJU2" s="8" t="s">
        <v>55</v>
      </c>
      <c r="SJV2" s="8" t="s">
        <v>55</v>
      </c>
      <c r="SJW2" s="8" t="s">
        <v>55</v>
      </c>
      <c r="SJX2" s="8" t="s">
        <v>55</v>
      </c>
      <c r="SJY2" s="8" t="s">
        <v>55</v>
      </c>
      <c r="SJZ2" s="8" t="s">
        <v>55</v>
      </c>
      <c r="SKA2" s="8" t="s">
        <v>55</v>
      </c>
      <c r="SKB2" s="8" t="s">
        <v>55</v>
      </c>
      <c r="SKC2" s="8" t="s">
        <v>55</v>
      </c>
      <c r="SKD2" s="8" t="s">
        <v>55</v>
      </c>
      <c r="SKE2" s="8" t="s">
        <v>55</v>
      </c>
      <c r="SKF2" s="8" t="s">
        <v>55</v>
      </c>
      <c r="SKG2" s="8" t="s">
        <v>55</v>
      </c>
      <c r="SKH2" s="8" t="s">
        <v>55</v>
      </c>
      <c r="SKI2" s="8" t="s">
        <v>55</v>
      </c>
      <c r="SKJ2" s="8" t="s">
        <v>55</v>
      </c>
      <c r="SKK2" s="8" t="s">
        <v>55</v>
      </c>
      <c r="SKL2" s="8" t="s">
        <v>55</v>
      </c>
      <c r="SKM2" s="8" t="s">
        <v>55</v>
      </c>
      <c r="SKN2" s="8" t="s">
        <v>55</v>
      </c>
      <c r="SKO2" s="8" t="s">
        <v>55</v>
      </c>
      <c r="SKP2" s="8" t="s">
        <v>55</v>
      </c>
      <c r="SKQ2" s="8" t="s">
        <v>55</v>
      </c>
      <c r="SKR2" s="8" t="s">
        <v>55</v>
      </c>
      <c r="SKS2" s="8" t="s">
        <v>55</v>
      </c>
      <c r="SKT2" s="8" t="s">
        <v>55</v>
      </c>
      <c r="SKU2" s="8" t="s">
        <v>55</v>
      </c>
      <c r="SKV2" s="8" t="s">
        <v>55</v>
      </c>
      <c r="SKW2" s="8" t="s">
        <v>55</v>
      </c>
      <c r="SKX2" s="8" t="s">
        <v>55</v>
      </c>
      <c r="SKY2" s="8" t="s">
        <v>55</v>
      </c>
      <c r="SKZ2" s="8" t="s">
        <v>55</v>
      </c>
      <c r="SLA2" s="8" t="s">
        <v>55</v>
      </c>
      <c r="SLB2" s="8" t="s">
        <v>55</v>
      </c>
      <c r="SLC2" s="8" t="s">
        <v>55</v>
      </c>
      <c r="SLD2" s="8" t="s">
        <v>55</v>
      </c>
      <c r="SLE2" s="8" t="s">
        <v>55</v>
      </c>
      <c r="SLF2" s="8" t="s">
        <v>55</v>
      </c>
      <c r="SLG2" s="8" t="s">
        <v>55</v>
      </c>
      <c r="SLH2" s="8" t="s">
        <v>55</v>
      </c>
      <c r="SLI2" s="8" t="s">
        <v>55</v>
      </c>
      <c r="SLJ2" s="8" t="s">
        <v>55</v>
      </c>
      <c r="SLK2" s="8" t="s">
        <v>55</v>
      </c>
      <c r="SLL2" s="8" t="s">
        <v>55</v>
      </c>
      <c r="SLM2" s="8" t="s">
        <v>55</v>
      </c>
      <c r="SLN2" s="8" t="s">
        <v>55</v>
      </c>
      <c r="SLO2" s="8" t="s">
        <v>55</v>
      </c>
      <c r="SLP2" s="8" t="s">
        <v>55</v>
      </c>
      <c r="SLQ2" s="8" t="s">
        <v>55</v>
      </c>
      <c r="SLR2" s="8" t="s">
        <v>55</v>
      </c>
      <c r="SLS2" s="8" t="s">
        <v>55</v>
      </c>
      <c r="SLT2" s="8" t="s">
        <v>55</v>
      </c>
      <c r="SLU2" s="8" t="s">
        <v>55</v>
      </c>
      <c r="SLV2" s="8" t="s">
        <v>55</v>
      </c>
      <c r="SLW2" s="8" t="s">
        <v>55</v>
      </c>
      <c r="SLX2" s="8" t="s">
        <v>55</v>
      </c>
      <c r="SLY2" s="8" t="s">
        <v>55</v>
      </c>
      <c r="SLZ2" s="8" t="s">
        <v>55</v>
      </c>
      <c r="SMA2" s="8" t="s">
        <v>55</v>
      </c>
      <c r="SMB2" s="8" t="s">
        <v>55</v>
      </c>
      <c r="SMC2" s="8" t="s">
        <v>55</v>
      </c>
      <c r="SMD2" s="8" t="s">
        <v>55</v>
      </c>
      <c r="SME2" s="8" t="s">
        <v>55</v>
      </c>
      <c r="SMF2" s="8" t="s">
        <v>55</v>
      </c>
      <c r="SMG2" s="8" t="s">
        <v>55</v>
      </c>
      <c r="SMH2" s="8" t="s">
        <v>55</v>
      </c>
      <c r="SMI2" s="8" t="s">
        <v>55</v>
      </c>
      <c r="SMJ2" s="8" t="s">
        <v>55</v>
      </c>
      <c r="SMK2" s="8" t="s">
        <v>55</v>
      </c>
      <c r="SML2" s="8" t="s">
        <v>55</v>
      </c>
      <c r="SMM2" s="8" t="s">
        <v>55</v>
      </c>
      <c r="SMN2" s="8" t="s">
        <v>55</v>
      </c>
      <c r="SMO2" s="8" t="s">
        <v>55</v>
      </c>
      <c r="SMP2" s="8" t="s">
        <v>55</v>
      </c>
      <c r="SMQ2" s="8" t="s">
        <v>55</v>
      </c>
      <c r="SMR2" s="8" t="s">
        <v>55</v>
      </c>
      <c r="SMS2" s="8" t="s">
        <v>55</v>
      </c>
      <c r="SMT2" s="8" t="s">
        <v>55</v>
      </c>
      <c r="SMU2" s="8" t="s">
        <v>55</v>
      </c>
      <c r="SMV2" s="8" t="s">
        <v>55</v>
      </c>
      <c r="SMW2" s="8" t="s">
        <v>55</v>
      </c>
      <c r="SMX2" s="8" t="s">
        <v>55</v>
      </c>
      <c r="SMY2" s="8" t="s">
        <v>55</v>
      </c>
      <c r="SMZ2" s="8" t="s">
        <v>55</v>
      </c>
      <c r="SNA2" s="8" t="s">
        <v>55</v>
      </c>
      <c r="SNB2" s="8" t="s">
        <v>55</v>
      </c>
      <c r="SNC2" s="8" t="s">
        <v>55</v>
      </c>
      <c r="SND2" s="8" t="s">
        <v>55</v>
      </c>
      <c r="SNE2" s="8" t="s">
        <v>55</v>
      </c>
      <c r="SNF2" s="8" t="s">
        <v>55</v>
      </c>
      <c r="SNG2" s="8" t="s">
        <v>55</v>
      </c>
      <c r="SNH2" s="8" t="s">
        <v>55</v>
      </c>
      <c r="SNI2" s="8" t="s">
        <v>55</v>
      </c>
      <c r="SNJ2" s="8" t="s">
        <v>55</v>
      </c>
      <c r="SNK2" s="8" t="s">
        <v>55</v>
      </c>
      <c r="SNL2" s="8" t="s">
        <v>55</v>
      </c>
      <c r="SNM2" s="8" t="s">
        <v>55</v>
      </c>
      <c r="SNN2" s="8" t="s">
        <v>55</v>
      </c>
      <c r="SNO2" s="8" t="s">
        <v>55</v>
      </c>
      <c r="SNP2" s="8" t="s">
        <v>55</v>
      </c>
      <c r="SNQ2" s="8" t="s">
        <v>55</v>
      </c>
      <c r="SNR2" s="8" t="s">
        <v>55</v>
      </c>
      <c r="SNS2" s="8" t="s">
        <v>55</v>
      </c>
      <c r="SNT2" s="8" t="s">
        <v>55</v>
      </c>
      <c r="SNU2" s="8" t="s">
        <v>55</v>
      </c>
      <c r="SNV2" s="8" t="s">
        <v>55</v>
      </c>
      <c r="SNW2" s="8" t="s">
        <v>55</v>
      </c>
      <c r="SNX2" s="8" t="s">
        <v>55</v>
      </c>
      <c r="SNY2" s="8" t="s">
        <v>55</v>
      </c>
      <c r="SNZ2" s="8" t="s">
        <v>55</v>
      </c>
      <c r="SOA2" s="8" t="s">
        <v>55</v>
      </c>
      <c r="SOB2" s="8" t="s">
        <v>55</v>
      </c>
      <c r="SOC2" s="8" t="s">
        <v>55</v>
      </c>
      <c r="SOD2" s="8" t="s">
        <v>55</v>
      </c>
      <c r="SOE2" s="8" t="s">
        <v>55</v>
      </c>
      <c r="SOF2" s="8" t="s">
        <v>55</v>
      </c>
      <c r="SOG2" s="8" t="s">
        <v>55</v>
      </c>
      <c r="SOH2" s="8" t="s">
        <v>55</v>
      </c>
      <c r="SOI2" s="8" t="s">
        <v>55</v>
      </c>
      <c r="SOJ2" s="8" t="s">
        <v>55</v>
      </c>
      <c r="SOK2" s="8" t="s">
        <v>55</v>
      </c>
      <c r="SOL2" s="8" t="s">
        <v>55</v>
      </c>
      <c r="SOM2" s="8" t="s">
        <v>55</v>
      </c>
      <c r="SON2" s="8" t="s">
        <v>55</v>
      </c>
      <c r="SOO2" s="8" t="s">
        <v>55</v>
      </c>
      <c r="SOP2" s="8" t="s">
        <v>55</v>
      </c>
      <c r="SOQ2" s="8" t="s">
        <v>55</v>
      </c>
      <c r="SOR2" s="8" t="s">
        <v>55</v>
      </c>
      <c r="SOS2" s="8" t="s">
        <v>55</v>
      </c>
      <c r="SOT2" s="8" t="s">
        <v>55</v>
      </c>
      <c r="SOU2" s="8" t="s">
        <v>55</v>
      </c>
      <c r="SOV2" s="8" t="s">
        <v>55</v>
      </c>
      <c r="SOW2" s="8" t="s">
        <v>55</v>
      </c>
      <c r="SOX2" s="8" t="s">
        <v>55</v>
      </c>
      <c r="SOY2" s="8" t="s">
        <v>55</v>
      </c>
      <c r="SOZ2" s="8" t="s">
        <v>55</v>
      </c>
      <c r="SPA2" s="8" t="s">
        <v>55</v>
      </c>
      <c r="SPB2" s="8" t="s">
        <v>55</v>
      </c>
      <c r="SPC2" s="8" t="s">
        <v>55</v>
      </c>
      <c r="SPD2" s="8" t="s">
        <v>55</v>
      </c>
      <c r="SPE2" s="8" t="s">
        <v>55</v>
      </c>
      <c r="SPF2" s="8" t="s">
        <v>55</v>
      </c>
      <c r="SPG2" s="8" t="s">
        <v>55</v>
      </c>
      <c r="SPH2" s="8" t="s">
        <v>55</v>
      </c>
      <c r="SPI2" s="8" t="s">
        <v>55</v>
      </c>
      <c r="SPJ2" s="8" t="s">
        <v>55</v>
      </c>
      <c r="SPK2" s="8" t="s">
        <v>55</v>
      </c>
      <c r="SPL2" s="8" t="s">
        <v>55</v>
      </c>
      <c r="SPM2" s="8" t="s">
        <v>55</v>
      </c>
      <c r="SPN2" s="8" t="s">
        <v>55</v>
      </c>
      <c r="SPO2" s="8" t="s">
        <v>55</v>
      </c>
      <c r="SPP2" s="8" t="s">
        <v>55</v>
      </c>
      <c r="SPQ2" s="8" t="s">
        <v>55</v>
      </c>
      <c r="SPR2" s="8" t="s">
        <v>55</v>
      </c>
      <c r="SPS2" s="8" t="s">
        <v>55</v>
      </c>
      <c r="SPT2" s="8" t="s">
        <v>55</v>
      </c>
      <c r="SPU2" s="8" t="s">
        <v>55</v>
      </c>
      <c r="SPV2" s="8" t="s">
        <v>55</v>
      </c>
      <c r="SPW2" s="8" t="s">
        <v>55</v>
      </c>
      <c r="SPX2" s="8" t="s">
        <v>55</v>
      </c>
      <c r="SPY2" s="8" t="s">
        <v>55</v>
      </c>
      <c r="SPZ2" s="8" t="s">
        <v>55</v>
      </c>
      <c r="SQA2" s="8" t="s">
        <v>55</v>
      </c>
      <c r="SQB2" s="8" t="s">
        <v>55</v>
      </c>
      <c r="SQC2" s="8" t="s">
        <v>55</v>
      </c>
      <c r="SQD2" s="8" t="s">
        <v>55</v>
      </c>
      <c r="SQE2" s="8" t="s">
        <v>55</v>
      </c>
      <c r="SQF2" s="8" t="s">
        <v>55</v>
      </c>
      <c r="SQG2" s="8" t="s">
        <v>55</v>
      </c>
      <c r="SQH2" s="8" t="s">
        <v>55</v>
      </c>
      <c r="SQI2" s="8" t="s">
        <v>55</v>
      </c>
      <c r="SQJ2" s="8" t="s">
        <v>55</v>
      </c>
      <c r="SQK2" s="8" t="s">
        <v>55</v>
      </c>
      <c r="SQL2" s="8" t="s">
        <v>55</v>
      </c>
      <c r="SQM2" s="8" t="s">
        <v>55</v>
      </c>
      <c r="SQN2" s="8" t="s">
        <v>55</v>
      </c>
      <c r="SQO2" s="8" t="s">
        <v>55</v>
      </c>
      <c r="SQP2" s="8" t="s">
        <v>55</v>
      </c>
      <c r="SQQ2" s="8" t="s">
        <v>55</v>
      </c>
      <c r="SQR2" s="8" t="s">
        <v>55</v>
      </c>
      <c r="SQS2" s="8" t="s">
        <v>55</v>
      </c>
      <c r="SQT2" s="8" t="s">
        <v>55</v>
      </c>
      <c r="SQU2" s="8" t="s">
        <v>55</v>
      </c>
      <c r="SQV2" s="8" t="s">
        <v>55</v>
      </c>
      <c r="SQW2" s="8" t="s">
        <v>55</v>
      </c>
      <c r="SQX2" s="8" t="s">
        <v>55</v>
      </c>
      <c r="SQY2" s="8" t="s">
        <v>55</v>
      </c>
      <c r="SQZ2" s="8" t="s">
        <v>55</v>
      </c>
      <c r="SRA2" s="8" t="s">
        <v>55</v>
      </c>
      <c r="SRB2" s="8" t="s">
        <v>55</v>
      </c>
      <c r="SRC2" s="8" t="s">
        <v>55</v>
      </c>
      <c r="SRD2" s="8" t="s">
        <v>55</v>
      </c>
      <c r="SRE2" s="8" t="s">
        <v>55</v>
      </c>
      <c r="SRF2" s="8" t="s">
        <v>55</v>
      </c>
      <c r="SRG2" s="8" t="s">
        <v>55</v>
      </c>
      <c r="SRH2" s="8" t="s">
        <v>55</v>
      </c>
      <c r="SRI2" s="8" t="s">
        <v>55</v>
      </c>
      <c r="SRJ2" s="8" t="s">
        <v>55</v>
      </c>
      <c r="SRK2" s="8" t="s">
        <v>55</v>
      </c>
      <c r="SRL2" s="8" t="s">
        <v>55</v>
      </c>
      <c r="SRM2" s="8" t="s">
        <v>55</v>
      </c>
      <c r="SRN2" s="8" t="s">
        <v>55</v>
      </c>
      <c r="SRO2" s="8" t="s">
        <v>55</v>
      </c>
      <c r="SRP2" s="8" t="s">
        <v>55</v>
      </c>
      <c r="SRQ2" s="8" t="s">
        <v>55</v>
      </c>
      <c r="SRR2" s="8" t="s">
        <v>55</v>
      </c>
      <c r="SRS2" s="8" t="s">
        <v>55</v>
      </c>
      <c r="SRT2" s="8" t="s">
        <v>55</v>
      </c>
      <c r="SRU2" s="8" t="s">
        <v>55</v>
      </c>
      <c r="SRV2" s="8" t="s">
        <v>55</v>
      </c>
      <c r="SRW2" s="8" t="s">
        <v>55</v>
      </c>
      <c r="SRX2" s="8" t="s">
        <v>55</v>
      </c>
      <c r="SRY2" s="8" t="s">
        <v>55</v>
      </c>
      <c r="SRZ2" s="8" t="s">
        <v>55</v>
      </c>
      <c r="SSA2" s="8" t="s">
        <v>55</v>
      </c>
      <c r="SSB2" s="8" t="s">
        <v>55</v>
      </c>
      <c r="SSC2" s="8" t="s">
        <v>55</v>
      </c>
      <c r="SSD2" s="8" t="s">
        <v>55</v>
      </c>
      <c r="SSE2" s="8" t="s">
        <v>55</v>
      </c>
      <c r="SSF2" s="8" t="s">
        <v>55</v>
      </c>
      <c r="SSG2" s="8" t="s">
        <v>55</v>
      </c>
      <c r="SSH2" s="8" t="s">
        <v>55</v>
      </c>
      <c r="SSI2" s="8" t="s">
        <v>55</v>
      </c>
      <c r="SSJ2" s="8" t="s">
        <v>55</v>
      </c>
      <c r="SSK2" s="8" t="s">
        <v>55</v>
      </c>
      <c r="SSL2" s="8" t="s">
        <v>55</v>
      </c>
      <c r="SSM2" s="8" t="s">
        <v>55</v>
      </c>
      <c r="SSN2" s="8" t="s">
        <v>55</v>
      </c>
      <c r="SSO2" s="8" t="s">
        <v>55</v>
      </c>
      <c r="SSP2" s="8" t="s">
        <v>55</v>
      </c>
      <c r="SSQ2" s="8" t="s">
        <v>55</v>
      </c>
      <c r="SSR2" s="8" t="s">
        <v>55</v>
      </c>
      <c r="SSS2" s="8" t="s">
        <v>55</v>
      </c>
      <c r="SST2" s="8" t="s">
        <v>55</v>
      </c>
      <c r="SSU2" s="8" t="s">
        <v>55</v>
      </c>
      <c r="SSV2" s="8" t="s">
        <v>55</v>
      </c>
      <c r="SSW2" s="8" t="s">
        <v>55</v>
      </c>
      <c r="SSX2" s="8" t="s">
        <v>55</v>
      </c>
      <c r="SSY2" s="8" t="s">
        <v>55</v>
      </c>
      <c r="SSZ2" s="8" t="s">
        <v>55</v>
      </c>
      <c r="STA2" s="8" t="s">
        <v>55</v>
      </c>
      <c r="STB2" s="8" t="s">
        <v>55</v>
      </c>
      <c r="STC2" s="8" t="s">
        <v>55</v>
      </c>
      <c r="STD2" s="8" t="s">
        <v>55</v>
      </c>
      <c r="STE2" s="8" t="s">
        <v>55</v>
      </c>
      <c r="STF2" s="8" t="s">
        <v>55</v>
      </c>
      <c r="STG2" s="8" t="s">
        <v>55</v>
      </c>
      <c r="STH2" s="8" t="s">
        <v>55</v>
      </c>
      <c r="STI2" s="8" t="s">
        <v>55</v>
      </c>
      <c r="STJ2" s="8" t="s">
        <v>55</v>
      </c>
      <c r="STK2" s="8" t="s">
        <v>55</v>
      </c>
      <c r="STL2" s="8" t="s">
        <v>55</v>
      </c>
      <c r="STM2" s="8" t="s">
        <v>55</v>
      </c>
      <c r="STN2" s="8" t="s">
        <v>55</v>
      </c>
      <c r="STO2" s="8" t="s">
        <v>55</v>
      </c>
      <c r="STP2" s="8" t="s">
        <v>55</v>
      </c>
      <c r="STQ2" s="8" t="s">
        <v>55</v>
      </c>
      <c r="STR2" s="8" t="s">
        <v>55</v>
      </c>
      <c r="STS2" s="8" t="s">
        <v>55</v>
      </c>
      <c r="STT2" s="8" t="s">
        <v>55</v>
      </c>
      <c r="STU2" s="8" t="s">
        <v>55</v>
      </c>
      <c r="STV2" s="8" t="s">
        <v>55</v>
      </c>
      <c r="STW2" s="8" t="s">
        <v>55</v>
      </c>
      <c r="STX2" s="8" t="s">
        <v>55</v>
      </c>
      <c r="STY2" s="8" t="s">
        <v>55</v>
      </c>
      <c r="STZ2" s="8" t="s">
        <v>55</v>
      </c>
      <c r="SUA2" s="8" t="s">
        <v>55</v>
      </c>
      <c r="SUB2" s="8" t="s">
        <v>55</v>
      </c>
      <c r="SUC2" s="8" t="s">
        <v>55</v>
      </c>
      <c r="SUD2" s="8" t="s">
        <v>55</v>
      </c>
      <c r="SUE2" s="8" t="s">
        <v>55</v>
      </c>
      <c r="SUF2" s="8" t="s">
        <v>55</v>
      </c>
      <c r="SUG2" s="8" t="s">
        <v>55</v>
      </c>
      <c r="SUH2" s="8" t="s">
        <v>55</v>
      </c>
      <c r="SUI2" s="8" t="s">
        <v>55</v>
      </c>
      <c r="SUJ2" s="8" t="s">
        <v>55</v>
      </c>
      <c r="SUK2" s="8" t="s">
        <v>55</v>
      </c>
      <c r="SUL2" s="8" t="s">
        <v>55</v>
      </c>
      <c r="SUM2" s="8" t="s">
        <v>55</v>
      </c>
      <c r="SUN2" s="8" t="s">
        <v>55</v>
      </c>
      <c r="SUO2" s="8" t="s">
        <v>55</v>
      </c>
      <c r="SUP2" s="8" t="s">
        <v>55</v>
      </c>
      <c r="SUQ2" s="8" t="s">
        <v>55</v>
      </c>
      <c r="SUR2" s="8" t="s">
        <v>55</v>
      </c>
      <c r="SUS2" s="8" t="s">
        <v>55</v>
      </c>
      <c r="SUT2" s="8" t="s">
        <v>55</v>
      </c>
      <c r="SUU2" s="8" t="s">
        <v>55</v>
      </c>
      <c r="SUV2" s="8" t="s">
        <v>55</v>
      </c>
      <c r="SUW2" s="8" t="s">
        <v>55</v>
      </c>
      <c r="SUX2" s="8" t="s">
        <v>55</v>
      </c>
      <c r="SUY2" s="8" t="s">
        <v>55</v>
      </c>
      <c r="SUZ2" s="8" t="s">
        <v>55</v>
      </c>
      <c r="SVA2" s="8" t="s">
        <v>55</v>
      </c>
      <c r="SVB2" s="8" t="s">
        <v>55</v>
      </c>
      <c r="SVC2" s="8" t="s">
        <v>55</v>
      </c>
      <c r="SVD2" s="8" t="s">
        <v>55</v>
      </c>
      <c r="SVE2" s="8" t="s">
        <v>55</v>
      </c>
      <c r="SVF2" s="8" t="s">
        <v>55</v>
      </c>
      <c r="SVG2" s="8" t="s">
        <v>55</v>
      </c>
      <c r="SVH2" s="8" t="s">
        <v>55</v>
      </c>
      <c r="SVI2" s="8" t="s">
        <v>55</v>
      </c>
      <c r="SVJ2" s="8" t="s">
        <v>55</v>
      </c>
      <c r="SVK2" s="8" t="s">
        <v>55</v>
      </c>
      <c r="SVL2" s="8" t="s">
        <v>55</v>
      </c>
      <c r="SVM2" s="8" t="s">
        <v>55</v>
      </c>
      <c r="SVN2" s="8" t="s">
        <v>55</v>
      </c>
      <c r="SVO2" s="8" t="s">
        <v>55</v>
      </c>
      <c r="SVP2" s="8" t="s">
        <v>55</v>
      </c>
      <c r="SVQ2" s="8" t="s">
        <v>55</v>
      </c>
      <c r="SVR2" s="8" t="s">
        <v>55</v>
      </c>
      <c r="SVS2" s="8" t="s">
        <v>55</v>
      </c>
      <c r="SVT2" s="8" t="s">
        <v>55</v>
      </c>
      <c r="SVU2" s="8" t="s">
        <v>55</v>
      </c>
      <c r="SVV2" s="8" t="s">
        <v>55</v>
      </c>
      <c r="SVW2" s="8" t="s">
        <v>55</v>
      </c>
      <c r="SVX2" s="8" t="s">
        <v>55</v>
      </c>
      <c r="SVY2" s="8" t="s">
        <v>55</v>
      </c>
      <c r="SVZ2" s="8" t="s">
        <v>55</v>
      </c>
      <c r="SWA2" s="8" t="s">
        <v>55</v>
      </c>
      <c r="SWB2" s="8" t="s">
        <v>55</v>
      </c>
      <c r="SWC2" s="8" t="s">
        <v>55</v>
      </c>
      <c r="SWD2" s="8" t="s">
        <v>55</v>
      </c>
      <c r="SWE2" s="8" t="s">
        <v>55</v>
      </c>
      <c r="SWF2" s="8" t="s">
        <v>55</v>
      </c>
      <c r="SWG2" s="8" t="s">
        <v>55</v>
      </c>
      <c r="SWH2" s="8" t="s">
        <v>55</v>
      </c>
      <c r="SWI2" s="8" t="s">
        <v>55</v>
      </c>
      <c r="SWJ2" s="8" t="s">
        <v>55</v>
      </c>
      <c r="SWK2" s="8" t="s">
        <v>55</v>
      </c>
      <c r="SWL2" s="8" t="s">
        <v>55</v>
      </c>
      <c r="SWM2" s="8" t="s">
        <v>55</v>
      </c>
      <c r="SWN2" s="8" t="s">
        <v>55</v>
      </c>
      <c r="SWO2" s="8" t="s">
        <v>55</v>
      </c>
      <c r="SWP2" s="8" t="s">
        <v>55</v>
      </c>
      <c r="SWQ2" s="8" t="s">
        <v>55</v>
      </c>
      <c r="SWR2" s="8" t="s">
        <v>55</v>
      </c>
      <c r="SWS2" s="8" t="s">
        <v>55</v>
      </c>
      <c r="SWT2" s="8" t="s">
        <v>55</v>
      </c>
      <c r="SWU2" s="8" t="s">
        <v>55</v>
      </c>
      <c r="SWV2" s="8" t="s">
        <v>55</v>
      </c>
      <c r="SWW2" s="8" t="s">
        <v>55</v>
      </c>
      <c r="SWX2" s="8" t="s">
        <v>55</v>
      </c>
      <c r="SWY2" s="8" t="s">
        <v>55</v>
      </c>
      <c r="SWZ2" s="8" t="s">
        <v>55</v>
      </c>
      <c r="SXA2" s="8" t="s">
        <v>55</v>
      </c>
      <c r="SXB2" s="8" t="s">
        <v>55</v>
      </c>
      <c r="SXC2" s="8" t="s">
        <v>55</v>
      </c>
      <c r="SXD2" s="8" t="s">
        <v>55</v>
      </c>
      <c r="SXE2" s="8" t="s">
        <v>55</v>
      </c>
      <c r="SXF2" s="8" t="s">
        <v>55</v>
      </c>
      <c r="SXG2" s="8" t="s">
        <v>55</v>
      </c>
      <c r="SXH2" s="8" t="s">
        <v>55</v>
      </c>
      <c r="SXI2" s="8" t="s">
        <v>55</v>
      </c>
      <c r="SXJ2" s="8" t="s">
        <v>55</v>
      </c>
      <c r="SXK2" s="8" t="s">
        <v>55</v>
      </c>
      <c r="SXL2" s="8" t="s">
        <v>55</v>
      </c>
      <c r="SXM2" s="8" t="s">
        <v>55</v>
      </c>
      <c r="SXN2" s="8" t="s">
        <v>55</v>
      </c>
      <c r="SXO2" s="8" t="s">
        <v>55</v>
      </c>
      <c r="SXP2" s="8" t="s">
        <v>55</v>
      </c>
      <c r="SXQ2" s="8" t="s">
        <v>55</v>
      </c>
      <c r="SXR2" s="8" t="s">
        <v>55</v>
      </c>
      <c r="SXS2" s="8" t="s">
        <v>55</v>
      </c>
      <c r="SXT2" s="8" t="s">
        <v>55</v>
      </c>
      <c r="SXU2" s="8" t="s">
        <v>55</v>
      </c>
      <c r="SXV2" s="8" t="s">
        <v>55</v>
      </c>
      <c r="SXW2" s="8" t="s">
        <v>55</v>
      </c>
      <c r="SXX2" s="8" t="s">
        <v>55</v>
      </c>
      <c r="SXY2" s="8" t="s">
        <v>55</v>
      </c>
      <c r="SXZ2" s="8" t="s">
        <v>55</v>
      </c>
      <c r="SYA2" s="8" t="s">
        <v>55</v>
      </c>
      <c r="SYB2" s="8" t="s">
        <v>55</v>
      </c>
      <c r="SYC2" s="8" t="s">
        <v>55</v>
      </c>
      <c r="SYD2" s="8" t="s">
        <v>55</v>
      </c>
      <c r="SYE2" s="8" t="s">
        <v>55</v>
      </c>
      <c r="SYF2" s="8" t="s">
        <v>55</v>
      </c>
      <c r="SYG2" s="8" t="s">
        <v>55</v>
      </c>
      <c r="SYH2" s="8" t="s">
        <v>55</v>
      </c>
      <c r="SYI2" s="8" t="s">
        <v>55</v>
      </c>
      <c r="SYJ2" s="8" t="s">
        <v>55</v>
      </c>
      <c r="SYK2" s="8" t="s">
        <v>55</v>
      </c>
      <c r="SYL2" s="8" t="s">
        <v>55</v>
      </c>
      <c r="SYM2" s="8" t="s">
        <v>55</v>
      </c>
      <c r="SYN2" s="8" t="s">
        <v>55</v>
      </c>
      <c r="SYO2" s="8" t="s">
        <v>55</v>
      </c>
      <c r="SYP2" s="8" t="s">
        <v>55</v>
      </c>
      <c r="SYQ2" s="8" t="s">
        <v>55</v>
      </c>
      <c r="SYR2" s="8" t="s">
        <v>55</v>
      </c>
      <c r="SYS2" s="8" t="s">
        <v>55</v>
      </c>
      <c r="SYT2" s="8" t="s">
        <v>55</v>
      </c>
      <c r="SYU2" s="8" t="s">
        <v>55</v>
      </c>
      <c r="SYV2" s="8" t="s">
        <v>55</v>
      </c>
      <c r="SYW2" s="8" t="s">
        <v>55</v>
      </c>
      <c r="SYX2" s="8" t="s">
        <v>55</v>
      </c>
      <c r="SYY2" s="8" t="s">
        <v>55</v>
      </c>
      <c r="SYZ2" s="8" t="s">
        <v>55</v>
      </c>
      <c r="SZA2" s="8" t="s">
        <v>55</v>
      </c>
      <c r="SZB2" s="8" t="s">
        <v>55</v>
      </c>
      <c r="SZC2" s="8" t="s">
        <v>55</v>
      </c>
      <c r="SZD2" s="8" t="s">
        <v>55</v>
      </c>
      <c r="SZE2" s="8" t="s">
        <v>55</v>
      </c>
      <c r="SZF2" s="8" t="s">
        <v>55</v>
      </c>
      <c r="SZG2" s="8" t="s">
        <v>55</v>
      </c>
      <c r="SZH2" s="8" t="s">
        <v>55</v>
      </c>
      <c r="SZI2" s="8" t="s">
        <v>55</v>
      </c>
      <c r="SZJ2" s="8" t="s">
        <v>55</v>
      </c>
      <c r="SZK2" s="8" t="s">
        <v>55</v>
      </c>
      <c r="SZL2" s="8" t="s">
        <v>55</v>
      </c>
      <c r="SZM2" s="8" t="s">
        <v>55</v>
      </c>
      <c r="SZN2" s="8" t="s">
        <v>55</v>
      </c>
      <c r="SZO2" s="8" t="s">
        <v>55</v>
      </c>
      <c r="SZP2" s="8" t="s">
        <v>55</v>
      </c>
      <c r="SZQ2" s="8" t="s">
        <v>55</v>
      </c>
      <c r="SZR2" s="8" t="s">
        <v>55</v>
      </c>
      <c r="SZS2" s="8" t="s">
        <v>55</v>
      </c>
      <c r="SZT2" s="8" t="s">
        <v>55</v>
      </c>
      <c r="SZU2" s="8" t="s">
        <v>55</v>
      </c>
      <c r="SZV2" s="8" t="s">
        <v>55</v>
      </c>
      <c r="SZW2" s="8" t="s">
        <v>55</v>
      </c>
      <c r="SZX2" s="8" t="s">
        <v>55</v>
      </c>
      <c r="SZY2" s="8" t="s">
        <v>55</v>
      </c>
      <c r="SZZ2" s="8" t="s">
        <v>55</v>
      </c>
      <c r="TAA2" s="8" t="s">
        <v>55</v>
      </c>
      <c r="TAB2" s="8" t="s">
        <v>55</v>
      </c>
      <c r="TAC2" s="8" t="s">
        <v>55</v>
      </c>
      <c r="TAD2" s="8" t="s">
        <v>55</v>
      </c>
      <c r="TAE2" s="8" t="s">
        <v>55</v>
      </c>
      <c r="TAF2" s="8" t="s">
        <v>55</v>
      </c>
      <c r="TAG2" s="8" t="s">
        <v>55</v>
      </c>
      <c r="TAH2" s="8" t="s">
        <v>55</v>
      </c>
      <c r="TAI2" s="8" t="s">
        <v>55</v>
      </c>
      <c r="TAJ2" s="8" t="s">
        <v>55</v>
      </c>
      <c r="TAK2" s="8" t="s">
        <v>55</v>
      </c>
      <c r="TAL2" s="8" t="s">
        <v>55</v>
      </c>
      <c r="TAM2" s="8" t="s">
        <v>55</v>
      </c>
      <c r="TAN2" s="8" t="s">
        <v>55</v>
      </c>
      <c r="TAO2" s="8" t="s">
        <v>55</v>
      </c>
      <c r="TAP2" s="8" t="s">
        <v>55</v>
      </c>
      <c r="TAQ2" s="8" t="s">
        <v>55</v>
      </c>
      <c r="TAR2" s="8" t="s">
        <v>55</v>
      </c>
      <c r="TAS2" s="8" t="s">
        <v>55</v>
      </c>
      <c r="TAT2" s="8" t="s">
        <v>55</v>
      </c>
      <c r="TAU2" s="8" t="s">
        <v>55</v>
      </c>
      <c r="TAV2" s="8" t="s">
        <v>55</v>
      </c>
      <c r="TAW2" s="8" t="s">
        <v>55</v>
      </c>
      <c r="TAX2" s="8" t="s">
        <v>55</v>
      </c>
      <c r="TAY2" s="8" t="s">
        <v>55</v>
      </c>
      <c r="TAZ2" s="8" t="s">
        <v>55</v>
      </c>
      <c r="TBA2" s="8" t="s">
        <v>55</v>
      </c>
      <c r="TBB2" s="8" t="s">
        <v>55</v>
      </c>
      <c r="TBC2" s="8" t="s">
        <v>55</v>
      </c>
      <c r="TBD2" s="8" t="s">
        <v>55</v>
      </c>
      <c r="TBE2" s="8" t="s">
        <v>55</v>
      </c>
      <c r="TBF2" s="8" t="s">
        <v>55</v>
      </c>
      <c r="TBG2" s="8" t="s">
        <v>55</v>
      </c>
      <c r="TBH2" s="8" t="s">
        <v>55</v>
      </c>
      <c r="TBI2" s="8" t="s">
        <v>55</v>
      </c>
      <c r="TBJ2" s="8" t="s">
        <v>55</v>
      </c>
      <c r="TBK2" s="8" t="s">
        <v>55</v>
      </c>
      <c r="TBL2" s="8" t="s">
        <v>55</v>
      </c>
      <c r="TBM2" s="8" t="s">
        <v>55</v>
      </c>
      <c r="TBN2" s="8" t="s">
        <v>55</v>
      </c>
      <c r="TBO2" s="8" t="s">
        <v>55</v>
      </c>
      <c r="TBP2" s="8" t="s">
        <v>55</v>
      </c>
      <c r="TBQ2" s="8" t="s">
        <v>55</v>
      </c>
      <c r="TBR2" s="8" t="s">
        <v>55</v>
      </c>
      <c r="TBS2" s="8" t="s">
        <v>55</v>
      </c>
      <c r="TBT2" s="8" t="s">
        <v>55</v>
      </c>
      <c r="TBU2" s="8" t="s">
        <v>55</v>
      </c>
      <c r="TBV2" s="8" t="s">
        <v>55</v>
      </c>
      <c r="TBW2" s="8" t="s">
        <v>55</v>
      </c>
      <c r="TBX2" s="8" t="s">
        <v>55</v>
      </c>
      <c r="TBY2" s="8" t="s">
        <v>55</v>
      </c>
      <c r="TBZ2" s="8" t="s">
        <v>55</v>
      </c>
      <c r="TCA2" s="8" t="s">
        <v>55</v>
      </c>
      <c r="TCB2" s="8" t="s">
        <v>55</v>
      </c>
      <c r="TCC2" s="8" t="s">
        <v>55</v>
      </c>
      <c r="TCD2" s="8" t="s">
        <v>55</v>
      </c>
      <c r="TCE2" s="8" t="s">
        <v>55</v>
      </c>
      <c r="TCF2" s="8" t="s">
        <v>55</v>
      </c>
      <c r="TCG2" s="8" t="s">
        <v>55</v>
      </c>
      <c r="TCH2" s="8" t="s">
        <v>55</v>
      </c>
      <c r="TCI2" s="8" t="s">
        <v>55</v>
      </c>
      <c r="TCJ2" s="8" t="s">
        <v>55</v>
      </c>
      <c r="TCK2" s="8" t="s">
        <v>55</v>
      </c>
      <c r="TCL2" s="8" t="s">
        <v>55</v>
      </c>
      <c r="TCM2" s="8" t="s">
        <v>55</v>
      </c>
      <c r="TCN2" s="8" t="s">
        <v>55</v>
      </c>
      <c r="TCO2" s="8" t="s">
        <v>55</v>
      </c>
      <c r="TCP2" s="8" t="s">
        <v>55</v>
      </c>
      <c r="TCQ2" s="8" t="s">
        <v>55</v>
      </c>
      <c r="TCR2" s="8" t="s">
        <v>55</v>
      </c>
      <c r="TCS2" s="8" t="s">
        <v>55</v>
      </c>
      <c r="TCT2" s="8" t="s">
        <v>55</v>
      </c>
      <c r="TCU2" s="8" t="s">
        <v>55</v>
      </c>
      <c r="TCV2" s="8" t="s">
        <v>55</v>
      </c>
      <c r="TCW2" s="8" t="s">
        <v>55</v>
      </c>
      <c r="TCX2" s="8" t="s">
        <v>55</v>
      </c>
      <c r="TCY2" s="8" t="s">
        <v>55</v>
      </c>
      <c r="TCZ2" s="8" t="s">
        <v>55</v>
      </c>
      <c r="TDA2" s="8" t="s">
        <v>55</v>
      </c>
      <c r="TDB2" s="8" t="s">
        <v>55</v>
      </c>
      <c r="TDC2" s="8" t="s">
        <v>55</v>
      </c>
      <c r="TDD2" s="8" t="s">
        <v>55</v>
      </c>
      <c r="TDE2" s="8" t="s">
        <v>55</v>
      </c>
      <c r="TDF2" s="8" t="s">
        <v>55</v>
      </c>
      <c r="TDG2" s="8" t="s">
        <v>55</v>
      </c>
      <c r="TDH2" s="8" t="s">
        <v>55</v>
      </c>
      <c r="TDI2" s="8" t="s">
        <v>55</v>
      </c>
      <c r="TDJ2" s="8" t="s">
        <v>55</v>
      </c>
      <c r="TDK2" s="8" t="s">
        <v>55</v>
      </c>
      <c r="TDL2" s="8" t="s">
        <v>55</v>
      </c>
      <c r="TDM2" s="8" t="s">
        <v>55</v>
      </c>
      <c r="TDN2" s="8" t="s">
        <v>55</v>
      </c>
      <c r="TDO2" s="8" t="s">
        <v>55</v>
      </c>
      <c r="TDP2" s="8" t="s">
        <v>55</v>
      </c>
      <c r="TDQ2" s="8" t="s">
        <v>55</v>
      </c>
      <c r="TDR2" s="8" t="s">
        <v>55</v>
      </c>
      <c r="TDS2" s="8" t="s">
        <v>55</v>
      </c>
      <c r="TDT2" s="8" t="s">
        <v>55</v>
      </c>
      <c r="TDU2" s="8" t="s">
        <v>55</v>
      </c>
      <c r="TDV2" s="8" t="s">
        <v>55</v>
      </c>
      <c r="TDW2" s="8" t="s">
        <v>55</v>
      </c>
      <c r="TDX2" s="8" t="s">
        <v>55</v>
      </c>
      <c r="TDY2" s="8" t="s">
        <v>55</v>
      </c>
      <c r="TDZ2" s="8" t="s">
        <v>55</v>
      </c>
      <c r="TEA2" s="8" t="s">
        <v>55</v>
      </c>
      <c r="TEB2" s="8" t="s">
        <v>55</v>
      </c>
      <c r="TEC2" s="8" t="s">
        <v>55</v>
      </c>
      <c r="TED2" s="8" t="s">
        <v>55</v>
      </c>
      <c r="TEE2" s="8" t="s">
        <v>55</v>
      </c>
      <c r="TEF2" s="8" t="s">
        <v>55</v>
      </c>
      <c r="TEG2" s="8" t="s">
        <v>55</v>
      </c>
      <c r="TEH2" s="8" t="s">
        <v>55</v>
      </c>
      <c r="TEI2" s="8" t="s">
        <v>55</v>
      </c>
      <c r="TEJ2" s="8" t="s">
        <v>55</v>
      </c>
      <c r="TEK2" s="8" t="s">
        <v>55</v>
      </c>
      <c r="TEL2" s="8" t="s">
        <v>55</v>
      </c>
      <c r="TEM2" s="8" t="s">
        <v>55</v>
      </c>
      <c r="TEN2" s="8" t="s">
        <v>55</v>
      </c>
      <c r="TEO2" s="8" t="s">
        <v>55</v>
      </c>
      <c r="TEP2" s="8" t="s">
        <v>55</v>
      </c>
      <c r="TEQ2" s="8" t="s">
        <v>55</v>
      </c>
      <c r="TER2" s="8" t="s">
        <v>55</v>
      </c>
      <c r="TES2" s="8" t="s">
        <v>55</v>
      </c>
      <c r="TET2" s="8" t="s">
        <v>55</v>
      </c>
      <c r="TEU2" s="8" t="s">
        <v>55</v>
      </c>
      <c r="TEV2" s="8" t="s">
        <v>55</v>
      </c>
      <c r="TEW2" s="8" t="s">
        <v>55</v>
      </c>
      <c r="TEX2" s="8" t="s">
        <v>55</v>
      </c>
      <c r="TEY2" s="8" t="s">
        <v>55</v>
      </c>
      <c r="TEZ2" s="8" t="s">
        <v>55</v>
      </c>
      <c r="TFA2" s="8" t="s">
        <v>55</v>
      </c>
      <c r="TFB2" s="8" t="s">
        <v>55</v>
      </c>
      <c r="TFC2" s="8" t="s">
        <v>55</v>
      </c>
      <c r="TFD2" s="8" t="s">
        <v>55</v>
      </c>
      <c r="TFE2" s="8" t="s">
        <v>55</v>
      </c>
      <c r="TFF2" s="8" t="s">
        <v>55</v>
      </c>
      <c r="TFG2" s="8" t="s">
        <v>55</v>
      </c>
      <c r="TFH2" s="8" t="s">
        <v>55</v>
      </c>
      <c r="TFI2" s="8" t="s">
        <v>55</v>
      </c>
      <c r="TFJ2" s="8" t="s">
        <v>55</v>
      </c>
      <c r="TFK2" s="8" t="s">
        <v>55</v>
      </c>
      <c r="TFL2" s="8" t="s">
        <v>55</v>
      </c>
      <c r="TFM2" s="8" t="s">
        <v>55</v>
      </c>
      <c r="TFN2" s="8" t="s">
        <v>55</v>
      </c>
      <c r="TFO2" s="8" t="s">
        <v>55</v>
      </c>
      <c r="TFP2" s="8" t="s">
        <v>55</v>
      </c>
      <c r="TFQ2" s="8" t="s">
        <v>55</v>
      </c>
      <c r="TFR2" s="8" t="s">
        <v>55</v>
      </c>
      <c r="TFS2" s="8" t="s">
        <v>55</v>
      </c>
      <c r="TFT2" s="8" t="s">
        <v>55</v>
      </c>
      <c r="TFU2" s="8" t="s">
        <v>55</v>
      </c>
      <c r="TFV2" s="8" t="s">
        <v>55</v>
      </c>
      <c r="TFW2" s="8" t="s">
        <v>55</v>
      </c>
      <c r="TFX2" s="8" t="s">
        <v>55</v>
      </c>
      <c r="TFY2" s="8" t="s">
        <v>55</v>
      </c>
      <c r="TFZ2" s="8" t="s">
        <v>55</v>
      </c>
      <c r="TGA2" s="8" t="s">
        <v>55</v>
      </c>
      <c r="TGB2" s="8" t="s">
        <v>55</v>
      </c>
      <c r="TGC2" s="8" t="s">
        <v>55</v>
      </c>
      <c r="TGD2" s="8" t="s">
        <v>55</v>
      </c>
      <c r="TGE2" s="8" t="s">
        <v>55</v>
      </c>
      <c r="TGF2" s="8" t="s">
        <v>55</v>
      </c>
      <c r="TGG2" s="8" t="s">
        <v>55</v>
      </c>
      <c r="TGH2" s="8" t="s">
        <v>55</v>
      </c>
      <c r="TGI2" s="8" t="s">
        <v>55</v>
      </c>
      <c r="TGJ2" s="8" t="s">
        <v>55</v>
      </c>
      <c r="TGK2" s="8" t="s">
        <v>55</v>
      </c>
      <c r="TGL2" s="8" t="s">
        <v>55</v>
      </c>
      <c r="TGM2" s="8" t="s">
        <v>55</v>
      </c>
      <c r="TGN2" s="8" t="s">
        <v>55</v>
      </c>
      <c r="TGO2" s="8" t="s">
        <v>55</v>
      </c>
      <c r="TGP2" s="8" t="s">
        <v>55</v>
      </c>
      <c r="TGQ2" s="8" t="s">
        <v>55</v>
      </c>
      <c r="TGR2" s="8" t="s">
        <v>55</v>
      </c>
      <c r="TGS2" s="8" t="s">
        <v>55</v>
      </c>
      <c r="TGT2" s="8" t="s">
        <v>55</v>
      </c>
      <c r="TGU2" s="8" t="s">
        <v>55</v>
      </c>
      <c r="TGV2" s="8" t="s">
        <v>55</v>
      </c>
      <c r="TGW2" s="8" t="s">
        <v>55</v>
      </c>
      <c r="TGX2" s="8" t="s">
        <v>55</v>
      </c>
      <c r="TGY2" s="8" t="s">
        <v>55</v>
      </c>
      <c r="TGZ2" s="8" t="s">
        <v>55</v>
      </c>
      <c r="THA2" s="8" t="s">
        <v>55</v>
      </c>
      <c r="THB2" s="8" t="s">
        <v>55</v>
      </c>
      <c r="THC2" s="8" t="s">
        <v>55</v>
      </c>
      <c r="THD2" s="8" t="s">
        <v>55</v>
      </c>
      <c r="THE2" s="8" t="s">
        <v>55</v>
      </c>
      <c r="THF2" s="8" t="s">
        <v>55</v>
      </c>
      <c r="THG2" s="8" t="s">
        <v>55</v>
      </c>
      <c r="THH2" s="8" t="s">
        <v>55</v>
      </c>
      <c r="THI2" s="8" t="s">
        <v>55</v>
      </c>
      <c r="THJ2" s="8" t="s">
        <v>55</v>
      </c>
      <c r="THK2" s="8" t="s">
        <v>55</v>
      </c>
      <c r="THL2" s="8" t="s">
        <v>55</v>
      </c>
      <c r="THM2" s="8" t="s">
        <v>55</v>
      </c>
      <c r="THN2" s="8" t="s">
        <v>55</v>
      </c>
      <c r="THO2" s="8" t="s">
        <v>55</v>
      </c>
      <c r="THP2" s="8" t="s">
        <v>55</v>
      </c>
      <c r="THQ2" s="8" t="s">
        <v>55</v>
      </c>
      <c r="THR2" s="8" t="s">
        <v>55</v>
      </c>
      <c r="THS2" s="8" t="s">
        <v>55</v>
      </c>
      <c r="THT2" s="8" t="s">
        <v>55</v>
      </c>
      <c r="THU2" s="8" t="s">
        <v>55</v>
      </c>
      <c r="THV2" s="8" t="s">
        <v>55</v>
      </c>
      <c r="THW2" s="8" t="s">
        <v>55</v>
      </c>
      <c r="THX2" s="8" t="s">
        <v>55</v>
      </c>
      <c r="THY2" s="8" t="s">
        <v>55</v>
      </c>
      <c r="THZ2" s="8" t="s">
        <v>55</v>
      </c>
      <c r="TIA2" s="8" t="s">
        <v>55</v>
      </c>
      <c r="TIB2" s="8" t="s">
        <v>55</v>
      </c>
      <c r="TIC2" s="8" t="s">
        <v>55</v>
      </c>
      <c r="TID2" s="8" t="s">
        <v>55</v>
      </c>
      <c r="TIE2" s="8" t="s">
        <v>55</v>
      </c>
      <c r="TIF2" s="8" t="s">
        <v>55</v>
      </c>
      <c r="TIG2" s="8" t="s">
        <v>55</v>
      </c>
      <c r="TIH2" s="8" t="s">
        <v>55</v>
      </c>
      <c r="TII2" s="8" t="s">
        <v>55</v>
      </c>
      <c r="TIJ2" s="8" t="s">
        <v>55</v>
      </c>
      <c r="TIK2" s="8" t="s">
        <v>55</v>
      </c>
      <c r="TIL2" s="8" t="s">
        <v>55</v>
      </c>
      <c r="TIM2" s="8" t="s">
        <v>55</v>
      </c>
      <c r="TIN2" s="8" t="s">
        <v>55</v>
      </c>
      <c r="TIO2" s="8" t="s">
        <v>55</v>
      </c>
      <c r="TIP2" s="8" t="s">
        <v>55</v>
      </c>
      <c r="TIQ2" s="8" t="s">
        <v>55</v>
      </c>
      <c r="TIR2" s="8" t="s">
        <v>55</v>
      </c>
      <c r="TIS2" s="8" t="s">
        <v>55</v>
      </c>
      <c r="TIT2" s="8" t="s">
        <v>55</v>
      </c>
      <c r="TIU2" s="8" t="s">
        <v>55</v>
      </c>
      <c r="TIV2" s="8" t="s">
        <v>55</v>
      </c>
      <c r="TIW2" s="8" t="s">
        <v>55</v>
      </c>
      <c r="TIX2" s="8" t="s">
        <v>55</v>
      </c>
      <c r="TIY2" s="8" t="s">
        <v>55</v>
      </c>
      <c r="TIZ2" s="8" t="s">
        <v>55</v>
      </c>
      <c r="TJA2" s="8" t="s">
        <v>55</v>
      </c>
      <c r="TJB2" s="8" t="s">
        <v>55</v>
      </c>
      <c r="TJC2" s="8" t="s">
        <v>55</v>
      </c>
      <c r="TJD2" s="8" t="s">
        <v>55</v>
      </c>
      <c r="TJE2" s="8" t="s">
        <v>55</v>
      </c>
      <c r="TJF2" s="8" t="s">
        <v>55</v>
      </c>
      <c r="TJG2" s="8" t="s">
        <v>55</v>
      </c>
      <c r="TJH2" s="8" t="s">
        <v>55</v>
      </c>
      <c r="TJI2" s="8" t="s">
        <v>55</v>
      </c>
      <c r="TJJ2" s="8" t="s">
        <v>55</v>
      </c>
      <c r="TJK2" s="8" t="s">
        <v>55</v>
      </c>
      <c r="TJL2" s="8" t="s">
        <v>55</v>
      </c>
      <c r="TJM2" s="8" t="s">
        <v>55</v>
      </c>
      <c r="TJN2" s="8" t="s">
        <v>55</v>
      </c>
      <c r="TJO2" s="8" t="s">
        <v>55</v>
      </c>
      <c r="TJP2" s="8" t="s">
        <v>55</v>
      </c>
      <c r="TJQ2" s="8" t="s">
        <v>55</v>
      </c>
      <c r="TJR2" s="8" t="s">
        <v>55</v>
      </c>
      <c r="TJS2" s="8" t="s">
        <v>55</v>
      </c>
      <c r="TJT2" s="8" t="s">
        <v>55</v>
      </c>
      <c r="TJU2" s="8" t="s">
        <v>55</v>
      </c>
      <c r="TJV2" s="8" t="s">
        <v>55</v>
      </c>
      <c r="TJW2" s="8" t="s">
        <v>55</v>
      </c>
      <c r="TJX2" s="8" t="s">
        <v>55</v>
      </c>
      <c r="TJY2" s="8" t="s">
        <v>55</v>
      </c>
      <c r="TJZ2" s="8" t="s">
        <v>55</v>
      </c>
      <c r="TKA2" s="8" t="s">
        <v>55</v>
      </c>
      <c r="TKB2" s="8" t="s">
        <v>55</v>
      </c>
      <c r="TKC2" s="8" t="s">
        <v>55</v>
      </c>
      <c r="TKD2" s="8" t="s">
        <v>55</v>
      </c>
      <c r="TKE2" s="8" t="s">
        <v>55</v>
      </c>
      <c r="TKF2" s="8" t="s">
        <v>55</v>
      </c>
      <c r="TKG2" s="8" t="s">
        <v>55</v>
      </c>
      <c r="TKH2" s="8" t="s">
        <v>55</v>
      </c>
      <c r="TKI2" s="8" t="s">
        <v>55</v>
      </c>
      <c r="TKJ2" s="8" t="s">
        <v>55</v>
      </c>
      <c r="TKK2" s="8" t="s">
        <v>55</v>
      </c>
      <c r="TKL2" s="8" t="s">
        <v>55</v>
      </c>
      <c r="TKM2" s="8" t="s">
        <v>55</v>
      </c>
      <c r="TKN2" s="8" t="s">
        <v>55</v>
      </c>
      <c r="TKO2" s="8" t="s">
        <v>55</v>
      </c>
      <c r="TKP2" s="8" t="s">
        <v>55</v>
      </c>
      <c r="TKQ2" s="8" t="s">
        <v>55</v>
      </c>
      <c r="TKR2" s="8" t="s">
        <v>55</v>
      </c>
      <c r="TKS2" s="8" t="s">
        <v>55</v>
      </c>
      <c r="TKT2" s="8" t="s">
        <v>55</v>
      </c>
      <c r="TKU2" s="8" t="s">
        <v>55</v>
      </c>
      <c r="TKV2" s="8" t="s">
        <v>55</v>
      </c>
      <c r="TKW2" s="8" t="s">
        <v>55</v>
      </c>
      <c r="TKX2" s="8" t="s">
        <v>55</v>
      </c>
      <c r="TKY2" s="8" t="s">
        <v>55</v>
      </c>
      <c r="TKZ2" s="8" t="s">
        <v>55</v>
      </c>
      <c r="TLA2" s="8" t="s">
        <v>55</v>
      </c>
      <c r="TLB2" s="8" t="s">
        <v>55</v>
      </c>
      <c r="TLC2" s="8" t="s">
        <v>55</v>
      </c>
      <c r="TLD2" s="8" t="s">
        <v>55</v>
      </c>
      <c r="TLE2" s="8" t="s">
        <v>55</v>
      </c>
      <c r="TLF2" s="8" t="s">
        <v>55</v>
      </c>
      <c r="TLG2" s="8" t="s">
        <v>55</v>
      </c>
      <c r="TLH2" s="8" t="s">
        <v>55</v>
      </c>
      <c r="TLI2" s="8" t="s">
        <v>55</v>
      </c>
      <c r="TLJ2" s="8" t="s">
        <v>55</v>
      </c>
      <c r="TLK2" s="8" t="s">
        <v>55</v>
      </c>
      <c r="TLL2" s="8" t="s">
        <v>55</v>
      </c>
      <c r="TLM2" s="8" t="s">
        <v>55</v>
      </c>
      <c r="TLN2" s="8" t="s">
        <v>55</v>
      </c>
      <c r="TLO2" s="8" t="s">
        <v>55</v>
      </c>
      <c r="TLP2" s="8" t="s">
        <v>55</v>
      </c>
      <c r="TLQ2" s="8" t="s">
        <v>55</v>
      </c>
      <c r="TLR2" s="8" t="s">
        <v>55</v>
      </c>
      <c r="TLS2" s="8" t="s">
        <v>55</v>
      </c>
      <c r="TLT2" s="8" t="s">
        <v>55</v>
      </c>
      <c r="TLU2" s="8" t="s">
        <v>55</v>
      </c>
      <c r="TLV2" s="8" t="s">
        <v>55</v>
      </c>
      <c r="TLW2" s="8" t="s">
        <v>55</v>
      </c>
      <c r="TLX2" s="8" t="s">
        <v>55</v>
      </c>
      <c r="TLY2" s="8" t="s">
        <v>55</v>
      </c>
      <c r="TLZ2" s="8" t="s">
        <v>55</v>
      </c>
      <c r="TMA2" s="8" t="s">
        <v>55</v>
      </c>
      <c r="TMB2" s="8" t="s">
        <v>55</v>
      </c>
      <c r="TMC2" s="8" t="s">
        <v>55</v>
      </c>
      <c r="TMD2" s="8" t="s">
        <v>55</v>
      </c>
      <c r="TME2" s="8" t="s">
        <v>55</v>
      </c>
      <c r="TMF2" s="8" t="s">
        <v>55</v>
      </c>
      <c r="TMG2" s="8" t="s">
        <v>55</v>
      </c>
      <c r="TMH2" s="8" t="s">
        <v>55</v>
      </c>
      <c r="TMI2" s="8" t="s">
        <v>55</v>
      </c>
      <c r="TMJ2" s="8" t="s">
        <v>55</v>
      </c>
      <c r="TMK2" s="8" t="s">
        <v>55</v>
      </c>
      <c r="TML2" s="8" t="s">
        <v>55</v>
      </c>
      <c r="TMM2" s="8" t="s">
        <v>55</v>
      </c>
      <c r="TMN2" s="8" t="s">
        <v>55</v>
      </c>
      <c r="TMO2" s="8" t="s">
        <v>55</v>
      </c>
      <c r="TMP2" s="8" t="s">
        <v>55</v>
      </c>
      <c r="TMQ2" s="8" t="s">
        <v>55</v>
      </c>
      <c r="TMR2" s="8" t="s">
        <v>55</v>
      </c>
      <c r="TMS2" s="8" t="s">
        <v>55</v>
      </c>
      <c r="TMT2" s="8" t="s">
        <v>55</v>
      </c>
      <c r="TMU2" s="8" t="s">
        <v>55</v>
      </c>
      <c r="TMV2" s="8" t="s">
        <v>55</v>
      </c>
      <c r="TMW2" s="8" t="s">
        <v>55</v>
      </c>
      <c r="TMX2" s="8" t="s">
        <v>55</v>
      </c>
      <c r="TMY2" s="8" t="s">
        <v>55</v>
      </c>
      <c r="TMZ2" s="8" t="s">
        <v>55</v>
      </c>
      <c r="TNA2" s="8" t="s">
        <v>55</v>
      </c>
      <c r="TNB2" s="8" t="s">
        <v>55</v>
      </c>
      <c r="TNC2" s="8" t="s">
        <v>55</v>
      </c>
      <c r="TND2" s="8" t="s">
        <v>55</v>
      </c>
      <c r="TNE2" s="8" t="s">
        <v>55</v>
      </c>
      <c r="TNF2" s="8" t="s">
        <v>55</v>
      </c>
      <c r="TNG2" s="8" t="s">
        <v>55</v>
      </c>
      <c r="TNH2" s="8" t="s">
        <v>55</v>
      </c>
      <c r="TNI2" s="8" t="s">
        <v>55</v>
      </c>
      <c r="TNJ2" s="8" t="s">
        <v>55</v>
      </c>
      <c r="TNK2" s="8" t="s">
        <v>55</v>
      </c>
      <c r="TNL2" s="8" t="s">
        <v>55</v>
      </c>
      <c r="TNM2" s="8" t="s">
        <v>55</v>
      </c>
      <c r="TNN2" s="8" t="s">
        <v>55</v>
      </c>
      <c r="TNO2" s="8" t="s">
        <v>55</v>
      </c>
      <c r="TNP2" s="8" t="s">
        <v>55</v>
      </c>
      <c r="TNQ2" s="8" t="s">
        <v>55</v>
      </c>
      <c r="TNR2" s="8" t="s">
        <v>55</v>
      </c>
      <c r="TNS2" s="8" t="s">
        <v>55</v>
      </c>
      <c r="TNT2" s="8" t="s">
        <v>55</v>
      </c>
      <c r="TNU2" s="8" t="s">
        <v>55</v>
      </c>
      <c r="TNV2" s="8" t="s">
        <v>55</v>
      </c>
      <c r="TNW2" s="8" t="s">
        <v>55</v>
      </c>
      <c r="TNX2" s="8" t="s">
        <v>55</v>
      </c>
      <c r="TNY2" s="8" t="s">
        <v>55</v>
      </c>
      <c r="TNZ2" s="8" t="s">
        <v>55</v>
      </c>
      <c r="TOA2" s="8" t="s">
        <v>55</v>
      </c>
      <c r="TOB2" s="8" t="s">
        <v>55</v>
      </c>
      <c r="TOC2" s="8" t="s">
        <v>55</v>
      </c>
      <c r="TOD2" s="8" t="s">
        <v>55</v>
      </c>
      <c r="TOE2" s="8" t="s">
        <v>55</v>
      </c>
      <c r="TOF2" s="8" t="s">
        <v>55</v>
      </c>
      <c r="TOG2" s="8" t="s">
        <v>55</v>
      </c>
      <c r="TOH2" s="8" t="s">
        <v>55</v>
      </c>
      <c r="TOI2" s="8" t="s">
        <v>55</v>
      </c>
      <c r="TOJ2" s="8" t="s">
        <v>55</v>
      </c>
      <c r="TOK2" s="8" t="s">
        <v>55</v>
      </c>
      <c r="TOL2" s="8" t="s">
        <v>55</v>
      </c>
      <c r="TOM2" s="8" t="s">
        <v>55</v>
      </c>
      <c r="TON2" s="8" t="s">
        <v>55</v>
      </c>
      <c r="TOO2" s="8" t="s">
        <v>55</v>
      </c>
      <c r="TOP2" s="8" t="s">
        <v>55</v>
      </c>
      <c r="TOQ2" s="8" t="s">
        <v>55</v>
      </c>
      <c r="TOR2" s="8" t="s">
        <v>55</v>
      </c>
      <c r="TOS2" s="8" t="s">
        <v>55</v>
      </c>
      <c r="TOT2" s="8" t="s">
        <v>55</v>
      </c>
      <c r="TOU2" s="8" t="s">
        <v>55</v>
      </c>
      <c r="TOV2" s="8" t="s">
        <v>55</v>
      </c>
      <c r="TOW2" s="8" t="s">
        <v>55</v>
      </c>
      <c r="TOX2" s="8" t="s">
        <v>55</v>
      </c>
      <c r="TOY2" s="8" t="s">
        <v>55</v>
      </c>
      <c r="TOZ2" s="8" t="s">
        <v>55</v>
      </c>
      <c r="TPA2" s="8" t="s">
        <v>55</v>
      </c>
      <c r="TPB2" s="8" t="s">
        <v>55</v>
      </c>
      <c r="TPC2" s="8" t="s">
        <v>55</v>
      </c>
      <c r="TPD2" s="8" t="s">
        <v>55</v>
      </c>
      <c r="TPE2" s="8" t="s">
        <v>55</v>
      </c>
      <c r="TPF2" s="8" t="s">
        <v>55</v>
      </c>
      <c r="TPG2" s="8" t="s">
        <v>55</v>
      </c>
      <c r="TPH2" s="8" t="s">
        <v>55</v>
      </c>
      <c r="TPI2" s="8" t="s">
        <v>55</v>
      </c>
      <c r="TPJ2" s="8" t="s">
        <v>55</v>
      </c>
      <c r="TPK2" s="8" t="s">
        <v>55</v>
      </c>
      <c r="TPL2" s="8" t="s">
        <v>55</v>
      </c>
      <c r="TPM2" s="8" t="s">
        <v>55</v>
      </c>
      <c r="TPN2" s="8" t="s">
        <v>55</v>
      </c>
      <c r="TPO2" s="8" t="s">
        <v>55</v>
      </c>
      <c r="TPP2" s="8" t="s">
        <v>55</v>
      </c>
      <c r="TPQ2" s="8" t="s">
        <v>55</v>
      </c>
      <c r="TPR2" s="8" t="s">
        <v>55</v>
      </c>
      <c r="TPS2" s="8" t="s">
        <v>55</v>
      </c>
      <c r="TPT2" s="8" t="s">
        <v>55</v>
      </c>
      <c r="TPU2" s="8" t="s">
        <v>55</v>
      </c>
      <c r="TPV2" s="8" t="s">
        <v>55</v>
      </c>
      <c r="TPW2" s="8" t="s">
        <v>55</v>
      </c>
      <c r="TPX2" s="8" t="s">
        <v>55</v>
      </c>
      <c r="TPY2" s="8" t="s">
        <v>55</v>
      </c>
      <c r="TPZ2" s="8" t="s">
        <v>55</v>
      </c>
      <c r="TQA2" s="8" t="s">
        <v>55</v>
      </c>
      <c r="TQB2" s="8" t="s">
        <v>55</v>
      </c>
      <c r="TQC2" s="8" t="s">
        <v>55</v>
      </c>
      <c r="TQD2" s="8" t="s">
        <v>55</v>
      </c>
      <c r="TQE2" s="8" t="s">
        <v>55</v>
      </c>
      <c r="TQF2" s="8" t="s">
        <v>55</v>
      </c>
      <c r="TQG2" s="8" t="s">
        <v>55</v>
      </c>
      <c r="TQH2" s="8" t="s">
        <v>55</v>
      </c>
      <c r="TQI2" s="8" t="s">
        <v>55</v>
      </c>
      <c r="TQJ2" s="8" t="s">
        <v>55</v>
      </c>
      <c r="TQK2" s="8" t="s">
        <v>55</v>
      </c>
      <c r="TQL2" s="8" t="s">
        <v>55</v>
      </c>
      <c r="TQM2" s="8" t="s">
        <v>55</v>
      </c>
      <c r="TQN2" s="8" t="s">
        <v>55</v>
      </c>
      <c r="TQO2" s="8" t="s">
        <v>55</v>
      </c>
      <c r="TQP2" s="8" t="s">
        <v>55</v>
      </c>
      <c r="TQQ2" s="8" t="s">
        <v>55</v>
      </c>
      <c r="TQR2" s="8" t="s">
        <v>55</v>
      </c>
      <c r="TQS2" s="8" t="s">
        <v>55</v>
      </c>
      <c r="TQT2" s="8" t="s">
        <v>55</v>
      </c>
      <c r="TQU2" s="8" t="s">
        <v>55</v>
      </c>
      <c r="TQV2" s="8" t="s">
        <v>55</v>
      </c>
      <c r="TQW2" s="8" t="s">
        <v>55</v>
      </c>
      <c r="TQX2" s="8" t="s">
        <v>55</v>
      </c>
      <c r="TQY2" s="8" t="s">
        <v>55</v>
      </c>
      <c r="TQZ2" s="8" t="s">
        <v>55</v>
      </c>
      <c r="TRA2" s="8" t="s">
        <v>55</v>
      </c>
      <c r="TRB2" s="8" t="s">
        <v>55</v>
      </c>
      <c r="TRC2" s="8" t="s">
        <v>55</v>
      </c>
      <c r="TRD2" s="8" t="s">
        <v>55</v>
      </c>
      <c r="TRE2" s="8" t="s">
        <v>55</v>
      </c>
      <c r="TRF2" s="8" t="s">
        <v>55</v>
      </c>
      <c r="TRG2" s="8" t="s">
        <v>55</v>
      </c>
      <c r="TRH2" s="8" t="s">
        <v>55</v>
      </c>
      <c r="TRI2" s="8" t="s">
        <v>55</v>
      </c>
      <c r="TRJ2" s="8" t="s">
        <v>55</v>
      </c>
      <c r="TRK2" s="8" t="s">
        <v>55</v>
      </c>
      <c r="TRL2" s="8" t="s">
        <v>55</v>
      </c>
      <c r="TRM2" s="8" t="s">
        <v>55</v>
      </c>
      <c r="TRN2" s="8" t="s">
        <v>55</v>
      </c>
      <c r="TRO2" s="8" t="s">
        <v>55</v>
      </c>
      <c r="TRP2" s="8" t="s">
        <v>55</v>
      </c>
      <c r="TRQ2" s="8" t="s">
        <v>55</v>
      </c>
      <c r="TRR2" s="8" t="s">
        <v>55</v>
      </c>
      <c r="TRS2" s="8" t="s">
        <v>55</v>
      </c>
      <c r="TRT2" s="8" t="s">
        <v>55</v>
      </c>
      <c r="TRU2" s="8" t="s">
        <v>55</v>
      </c>
      <c r="TRV2" s="8" t="s">
        <v>55</v>
      </c>
      <c r="TRW2" s="8" t="s">
        <v>55</v>
      </c>
      <c r="TRX2" s="8" t="s">
        <v>55</v>
      </c>
      <c r="TRY2" s="8" t="s">
        <v>55</v>
      </c>
      <c r="TRZ2" s="8" t="s">
        <v>55</v>
      </c>
      <c r="TSA2" s="8" t="s">
        <v>55</v>
      </c>
      <c r="TSB2" s="8" t="s">
        <v>55</v>
      </c>
      <c r="TSC2" s="8" t="s">
        <v>55</v>
      </c>
      <c r="TSD2" s="8" t="s">
        <v>55</v>
      </c>
      <c r="TSE2" s="8" t="s">
        <v>55</v>
      </c>
      <c r="TSF2" s="8" t="s">
        <v>55</v>
      </c>
      <c r="TSG2" s="8" t="s">
        <v>55</v>
      </c>
      <c r="TSH2" s="8" t="s">
        <v>55</v>
      </c>
      <c r="TSI2" s="8" t="s">
        <v>55</v>
      </c>
      <c r="TSJ2" s="8" t="s">
        <v>55</v>
      </c>
      <c r="TSK2" s="8" t="s">
        <v>55</v>
      </c>
      <c r="TSL2" s="8" t="s">
        <v>55</v>
      </c>
      <c r="TSM2" s="8" t="s">
        <v>55</v>
      </c>
      <c r="TSN2" s="8" t="s">
        <v>55</v>
      </c>
      <c r="TSO2" s="8" t="s">
        <v>55</v>
      </c>
      <c r="TSP2" s="8" t="s">
        <v>55</v>
      </c>
      <c r="TSQ2" s="8" t="s">
        <v>55</v>
      </c>
      <c r="TSR2" s="8" t="s">
        <v>55</v>
      </c>
      <c r="TSS2" s="8" t="s">
        <v>55</v>
      </c>
      <c r="TST2" s="8" t="s">
        <v>55</v>
      </c>
      <c r="TSU2" s="8" t="s">
        <v>55</v>
      </c>
      <c r="TSV2" s="8" t="s">
        <v>55</v>
      </c>
      <c r="TSW2" s="8" t="s">
        <v>55</v>
      </c>
      <c r="TSX2" s="8" t="s">
        <v>55</v>
      </c>
      <c r="TSY2" s="8" t="s">
        <v>55</v>
      </c>
      <c r="TSZ2" s="8" t="s">
        <v>55</v>
      </c>
      <c r="TTA2" s="8" t="s">
        <v>55</v>
      </c>
      <c r="TTB2" s="8" t="s">
        <v>55</v>
      </c>
      <c r="TTC2" s="8" t="s">
        <v>55</v>
      </c>
      <c r="TTD2" s="8" t="s">
        <v>55</v>
      </c>
      <c r="TTE2" s="8" t="s">
        <v>55</v>
      </c>
      <c r="TTF2" s="8" t="s">
        <v>55</v>
      </c>
      <c r="TTG2" s="8" t="s">
        <v>55</v>
      </c>
      <c r="TTH2" s="8" t="s">
        <v>55</v>
      </c>
      <c r="TTI2" s="8" t="s">
        <v>55</v>
      </c>
      <c r="TTJ2" s="8" t="s">
        <v>55</v>
      </c>
      <c r="TTK2" s="8" t="s">
        <v>55</v>
      </c>
      <c r="TTL2" s="8" t="s">
        <v>55</v>
      </c>
      <c r="TTM2" s="8" t="s">
        <v>55</v>
      </c>
      <c r="TTN2" s="8" t="s">
        <v>55</v>
      </c>
      <c r="TTO2" s="8" t="s">
        <v>55</v>
      </c>
      <c r="TTP2" s="8" t="s">
        <v>55</v>
      </c>
      <c r="TTQ2" s="8" t="s">
        <v>55</v>
      </c>
      <c r="TTR2" s="8" t="s">
        <v>55</v>
      </c>
      <c r="TTS2" s="8" t="s">
        <v>55</v>
      </c>
      <c r="TTT2" s="8" t="s">
        <v>55</v>
      </c>
      <c r="TTU2" s="8" t="s">
        <v>55</v>
      </c>
      <c r="TTV2" s="8" t="s">
        <v>55</v>
      </c>
      <c r="TTW2" s="8" t="s">
        <v>55</v>
      </c>
      <c r="TTX2" s="8" t="s">
        <v>55</v>
      </c>
      <c r="TTY2" s="8" t="s">
        <v>55</v>
      </c>
      <c r="TTZ2" s="8" t="s">
        <v>55</v>
      </c>
      <c r="TUA2" s="8" t="s">
        <v>55</v>
      </c>
      <c r="TUB2" s="8" t="s">
        <v>55</v>
      </c>
      <c r="TUC2" s="8" t="s">
        <v>55</v>
      </c>
      <c r="TUD2" s="8" t="s">
        <v>55</v>
      </c>
      <c r="TUE2" s="8" t="s">
        <v>55</v>
      </c>
      <c r="TUF2" s="8" t="s">
        <v>55</v>
      </c>
      <c r="TUG2" s="8" t="s">
        <v>55</v>
      </c>
      <c r="TUH2" s="8" t="s">
        <v>55</v>
      </c>
      <c r="TUI2" s="8" t="s">
        <v>55</v>
      </c>
      <c r="TUJ2" s="8" t="s">
        <v>55</v>
      </c>
      <c r="TUK2" s="8" t="s">
        <v>55</v>
      </c>
      <c r="TUL2" s="8" t="s">
        <v>55</v>
      </c>
      <c r="TUM2" s="8" t="s">
        <v>55</v>
      </c>
      <c r="TUN2" s="8" t="s">
        <v>55</v>
      </c>
      <c r="TUO2" s="8" t="s">
        <v>55</v>
      </c>
      <c r="TUP2" s="8" t="s">
        <v>55</v>
      </c>
      <c r="TUQ2" s="8" t="s">
        <v>55</v>
      </c>
      <c r="TUR2" s="8" t="s">
        <v>55</v>
      </c>
      <c r="TUS2" s="8" t="s">
        <v>55</v>
      </c>
      <c r="TUT2" s="8" t="s">
        <v>55</v>
      </c>
      <c r="TUU2" s="8" t="s">
        <v>55</v>
      </c>
      <c r="TUV2" s="8" t="s">
        <v>55</v>
      </c>
      <c r="TUW2" s="8" t="s">
        <v>55</v>
      </c>
      <c r="TUX2" s="8" t="s">
        <v>55</v>
      </c>
      <c r="TUY2" s="8" t="s">
        <v>55</v>
      </c>
      <c r="TUZ2" s="8" t="s">
        <v>55</v>
      </c>
      <c r="TVA2" s="8" t="s">
        <v>55</v>
      </c>
      <c r="TVB2" s="8" t="s">
        <v>55</v>
      </c>
      <c r="TVC2" s="8" t="s">
        <v>55</v>
      </c>
      <c r="TVD2" s="8" t="s">
        <v>55</v>
      </c>
      <c r="TVE2" s="8" t="s">
        <v>55</v>
      </c>
      <c r="TVF2" s="8" t="s">
        <v>55</v>
      </c>
      <c r="TVG2" s="8" t="s">
        <v>55</v>
      </c>
      <c r="TVH2" s="8" t="s">
        <v>55</v>
      </c>
      <c r="TVI2" s="8" t="s">
        <v>55</v>
      </c>
      <c r="TVJ2" s="8" t="s">
        <v>55</v>
      </c>
      <c r="TVK2" s="8" t="s">
        <v>55</v>
      </c>
      <c r="TVL2" s="8" t="s">
        <v>55</v>
      </c>
      <c r="TVM2" s="8" t="s">
        <v>55</v>
      </c>
      <c r="TVN2" s="8" t="s">
        <v>55</v>
      </c>
      <c r="TVO2" s="8" t="s">
        <v>55</v>
      </c>
      <c r="TVP2" s="8" t="s">
        <v>55</v>
      </c>
      <c r="TVQ2" s="8" t="s">
        <v>55</v>
      </c>
      <c r="TVR2" s="8" t="s">
        <v>55</v>
      </c>
      <c r="TVS2" s="8" t="s">
        <v>55</v>
      </c>
      <c r="TVT2" s="8" t="s">
        <v>55</v>
      </c>
      <c r="TVU2" s="8" t="s">
        <v>55</v>
      </c>
      <c r="TVV2" s="8" t="s">
        <v>55</v>
      </c>
      <c r="TVW2" s="8" t="s">
        <v>55</v>
      </c>
      <c r="TVX2" s="8" t="s">
        <v>55</v>
      </c>
      <c r="TVY2" s="8" t="s">
        <v>55</v>
      </c>
      <c r="TVZ2" s="8" t="s">
        <v>55</v>
      </c>
      <c r="TWA2" s="8" t="s">
        <v>55</v>
      </c>
      <c r="TWB2" s="8" t="s">
        <v>55</v>
      </c>
      <c r="TWC2" s="8" t="s">
        <v>55</v>
      </c>
      <c r="TWD2" s="8" t="s">
        <v>55</v>
      </c>
      <c r="TWE2" s="8" t="s">
        <v>55</v>
      </c>
      <c r="TWF2" s="8" t="s">
        <v>55</v>
      </c>
      <c r="TWG2" s="8" t="s">
        <v>55</v>
      </c>
      <c r="TWH2" s="8" t="s">
        <v>55</v>
      </c>
      <c r="TWI2" s="8" t="s">
        <v>55</v>
      </c>
      <c r="TWJ2" s="8" t="s">
        <v>55</v>
      </c>
      <c r="TWK2" s="8" t="s">
        <v>55</v>
      </c>
      <c r="TWL2" s="8" t="s">
        <v>55</v>
      </c>
      <c r="TWM2" s="8" t="s">
        <v>55</v>
      </c>
      <c r="TWN2" s="8" t="s">
        <v>55</v>
      </c>
      <c r="TWO2" s="8" t="s">
        <v>55</v>
      </c>
      <c r="TWP2" s="8" t="s">
        <v>55</v>
      </c>
      <c r="TWQ2" s="8" t="s">
        <v>55</v>
      </c>
      <c r="TWR2" s="8" t="s">
        <v>55</v>
      </c>
      <c r="TWS2" s="8" t="s">
        <v>55</v>
      </c>
      <c r="TWT2" s="8" t="s">
        <v>55</v>
      </c>
      <c r="TWU2" s="8" t="s">
        <v>55</v>
      </c>
      <c r="TWV2" s="8" t="s">
        <v>55</v>
      </c>
      <c r="TWW2" s="8" t="s">
        <v>55</v>
      </c>
      <c r="TWX2" s="8" t="s">
        <v>55</v>
      </c>
      <c r="TWY2" s="8" t="s">
        <v>55</v>
      </c>
      <c r="TWZ2" s="8" t="s">
        <v>55</v>
      </c>
      <c r="TXA2" s="8" t="s">
        <v>55</v>
      </c>
      <c r="TXB2" s="8" t="s">
        <v>55</v>
      </c>
      <c r="TXC2" s="8" t="s">
        <v>55</v>
      </c>
      <c r="TXD2" s="8" t="s">
        <v>55</v>
      </c>
      <c r="TXE2" s="8" t="s">
        <v>55</v>
      </c>
      <c r="TXF2" s="8" t="s">
        <v>55</v>
      </c>
      <c r="TXG2" s="8" t="s">
        <v>55</v>
      </c>
      <c r="TXH2" s="8" t="s">
        <v>55</v>
      </c>
      <c r="TXI2" s="8" t="s">
        <v>55</v>
      </c>
      <c r="TXJ2" s="8" t="s">
        <v>55</v>
      </c>
      <c r="TXK2" s="8" t="s">
        <v>55</v>
      </c>
      <c r="TXL2" s="8" t="s">
        <v>55</v>
      </c>
      <c r="TXM2" s="8" t="s">
        <v>55</v>
      </c>
      <c r="TXN2" s="8" t="s">
        <v>55</v>
      </c>
      <c r="TXO2" s="8" t="s">
        <v>55</v>
      </c>
      <c r="TXP2" s="8" t="s">
        <v>55</v>
      </c>
      <c r="TXQ2" s="8" t="s">
        <v>55</v>
      </c>
      <c r="TXR2" s="8" t="s">
        <v>55</v>
      </c>
      <c r="TXS2" s="8" t="s">
        <v>55</v>
      </c>
      <c r="TXT2" s="8" t="s">
        <v>55</v>
      </c>
      <c r="TXU2" s="8" t="s">
        <v>55</v>
      </c>
      <c r="TXV2" s="8" t="s">
        <v>55</v>
      </c>
      <c r="TXW2" s="8" t="s">
        <v>55</v>
      </c>
      <c r="TXX2" s="8" t="s">
        <v>55</v>
      </c>
      <c r="TXY2" s="8" t="s">
        <v>55</v>
      </c>
      <c r="TXZ2" s="8" t="s">
        <v>55</v>
      </c>
      <c r="TYA2" s="8" t="s">
        <v>55</v>
      </c>
      <c r="TYB2" s="8" t="s">
        <v>55</v>
      </c>
      <c r="TYC2" s="8" t="s">
        <v>55</v>
      </c>
      <c r="TYD2" s="8" t="s">
        <v>55</v>
      </c>
      <c r="TYE2" s="8" t="s">
        <v>55</v>
      </c>
      <c r="TYF2" s="8" t="s">
        <v>55</v>
      </c>
      <c r="TYG2" s="8" t="s">
        <v>55</v>
      </c>
      <c r="TYH2" s="8" t="s">
        <v>55</v>
      </c>
      <c r="TYI2" s="8" t="s">
        <v>55</v>
      </c>
      <c r="TYJ2" s="8" t="s">
        <v>55</v>
      </c>
      <c r="TYK2" s="8" t="s">
        <v>55</v>
      </c>
      <c r="TYL2" s="8" t="s">
        <v>55</v>
      </c>
      <c r="TYM2" s="8" t="s">
        <v>55</v>
      </c>
      <c r="TYN2" s="8" t="s">
        <v>55</v>
      </c>
      <c r="TYO2" s="8" t="s">
        <v>55</v>
      </c>
      <c r="TYP2" s="8" t="s">
        <v>55</v>
      </c>
      <c r="TYQ2" s="8" t="s">
        <v>55</v>
      </c>
      <c r="TYR2" s="8" t="s">
        <v>55</v>
      </c>
      <c r="TYS2" s="8" t="s">
        <v>55</v>
      </c>
      <c r="TYT2" s="8" t="s">
        <v>55</v>
      </c>
      <c r="TYU2" s="8" t="s">
        <v>55</v>
      </c>
      <c r="TYV2" s="8" t="s">
        <v>55</v>
      </c>
      <c r="TYW2" s="8" t="s">
        <v>55</v>
      </c>
      <c r="TYX2" s="8" t="s">
        <v>55</v>
      </c>
      <c r="TYY2" s="8" t="s">
        <v>55</v>
      </c>
      <c r="TYZ2" s="8" t="s">
        <v>55</v>
      </c>
      <c r="TZA2" s="8" t="s">
        <v>55</v>
      </c>
      <c r="TZB2" s="8" t="s">
        <v>55</v>
      </c>
      <c r="TZC2" s="8" t="s">
        <v>55</v>
      </c>
      <c r="TZD2" s="8" t="s">
        <v>55</v>
      </c>
      <c r="TZE2" s="8" t="s">
        <v>55</v>
      </c>
      <c r="TZF2" s="8" t="s">
        <v>55</v>
      </c>
      <c r="TZG2" s="8" t="s">
        <v>55</v>
      </c>
      <c r="TZH2" s="8" t="s">
        <v>55</v>
      </c>
      <c r="TZI2" s="8" t="s">
        <v>55</v>
      </c>
      <c r="TZJ2" s="8" t="s">
        <v>55</v>
      </c>
      <c r="TZK2" s="8" t="s">
        <v>55</v>
      </c>
      <c r="TZL2" s="8" t="s">
        <v>55</v>
      </c>
      <c r="TZM2" s="8" t="s">
        <v>55</v>
      </c>
      <c r="TZN2" s="8" t="s">
        <v>55</v>
      </c>
      <c r="TZO2" s="8" t="s">
        <v>55</v>
      </c>
      <c r="TZP2" s="8" t="s">
        <v>55</v>
      </c>
      <c r="TZQ2" s="8" t="s">
        <v>55</v>
      </c>
      <c r="TZR2" s="8" t="s">
        <v>55</v>
      </c>
      <c r="TZS2" s="8" t="s">
        <v>55</v>
      </c>
      <c r="TZT2" s="8" t="s">
        <v>55</v>
      </c>
      <c r="TZU2" s="8" t="s">
        <v>55</v>
      </c>
      <c r="TZV2" s="8" t="s">
        <v>55</v>
      </c>
      <c r="TZW2" s="8" t="s">
        <v>55</v>
      </c>
      <c r="TZX2" s="8" t="s">
        <v>55</v>
      </c>
      <c r="TZY2" s="8" t="s">
        <v>55</v>
      </c>
      <c r="TZZ2" s="8" t="s">
        <v>55</v>
      </c>
      <c r="UAA2" s="8" t="s">
        <v>55</v>
      </c>
      <c r="UAB2" s="8" t="s">
        <v>55</v>
      </c>
      <c r="UAC2" s="8" t="s">
        <v>55</v>
      </c>
      <c r="UAD2" s="8" t="s">
        <v>55</v>
      </c>
      <c r="UAE2" s="8" t="s">
        <v>55</v>
      </c>
      <c r="UAF2" s="8" t="s">
        <v>55</v>
      </c>
      <c r="UAG2" s="8" t="s">
        <v>55</v>
      </c>
      <c r="UAH2" s="8" t="s">
        <v>55</v>
      </c>
      <c r="UAI2" s="8" t="s">
        <v>55</v>
      </c>
      <c r="UAJ2" s="8" t="s">
        <v>55</v>
      </c>
      <c r="UAK2" s="8" t="s">
        <v>55</v>
      </c>
      <c r="UAL2" s="8" t="s">
        <v>55</v>
      </c>
      <c r="UAM2" s="8" t="s">
        <v>55</v>
      </c>
      <c r="UAN2" s="8" t="s">
        <v>55</v>
      </c>
      <c r="UAO2" s="8" t="s">
        <v>55</v>
      </c>
      <c r="UAP2" s="8" t="s">
        <v>55</v>
      </c>
      <c r="UAQ2" s="8" t="s">
        <v>55</v>
      </c>
      <c r="UAR2" s="8" t="s">
        <v>55</v>
      </c>
      <c r="UAS2" s="8" t="s">
        <v>55</v>
      </c>
      <c r="UAT2" s="8" t="s">
        <v>55</v>
      </c>
      <c r="UAU2" s="8" t="s">
        <v>55</v>
      </c>
      <c r="UAV2" s="8" t="s">
        <v>55</v>
      </c>
      <c r="UAW2" s="8" t="s">
        <v>55</v>
      </c>
      <c r="UAX2" s="8" t="s">
        <v>55</v>
      </c>
      <c r="UAY2" s="8" t="s">
        <v>55</v>
      </c>
      <c r="UAZ2" s="8" t="s">
        <v>55</v>
      </c>
      <c r="UBA2" s="8" t="s">
        <v>55</v>
      </c>
      <c r="UBB2" s="8" t="s">
        <v>55</v>
      </c>
      <c r="UBC2" s="8" t="s">
        <v>55</v>
      </c>
      <c r="UBD2" s="8" t="s">
        <v>55</v>
      </c>
      <c r="UBE2" s="8" t="s">
        <v>55</v>
      </c>
      <c r="UBF2" s="8" t="s">
        <v>55</v>
      </c>
      <c r="UBG2" s="8" t="s">
        <v>55</v>
      </c>
      <c r="UBH2" s="8" t="s">
        <v>55</v>
      </c>
      <c r="UBI2" s="8" t="s">
        <v>55</v>
      </c>
      <c r="UBJ2" s="8" t="s">
        <v>55</v>
      </c>
      <c r="UBK2" s="8" t="s">
        <v>55</v>
      </c>
      <c r="UBL2" s="8" t="s">
        <v>55</v>
      </c>
      <c r="UBM2" s="8" t="s">
        <v>55</v>
      </c>
      <c r="UBN2" s="8" t="s">
        <v>55</v>
      </c>
      <c r="UBO2" s="8" t="s">
        <v>55</v>
      </c>
      <c r="UBP2" s="8" t="s">
        <v>55</v>
      </c>
      <c r="UBQ2" s="8" t="s">
        <v>55</v>
      </c>
      <c r="UBR2" s="8" t="s">
        <v>55</v>
      </c>
      <c r="UBS2" s="8" t="s">
        <v>55</v>
      </c>
      <c r="UBT2" s="8" t="s">
        <v>55</v>
      </c>
      <c r="UBU2" s="8" t="s">
        <v>55</v>
      </c>
      <c r="UBV2" s="8" t="s">
        <v>55</v>
      </c>
      <c r="UBW2" s="8" t="s">
        <v>55</v>
      </c>
      <c r="UBX2" s="8" t="s">
        <v>55</v>
      </c>
      <c r="UBY2" s="8" t="s">
        <v>55</v>
      </c>
      <c r="UBZ2" s="8" t="s">
        <v>55</v>
      </c>
      <c r="UCA2" s="8" t="s">
        <v>55</v>
      </c>
      <c r="UCB2" s="8" t="s">
        <v>55</v>
      </c>
      <c r="UCC2" s="8" t="s">
        <v>55</v>
      </c>
      <c r="UCD2" s="8" t="s">
        <v>55</v>
      </c>
      <c r="UCE2" s="8" t="s">
        <v>55</v>
      </c>
      <c r="UCF2" s="8" t="s">
        <v>55</v>
      </c>
      <c r="UCG2" s="8" t="s">
        <v>55</v>
      </c>
      <c r="UCH2" s="8" t="s">
        <v>55</v>
      </c>
      <c r="UCI2" s="8" t="s">
        <v>55</v>
      </c>
      <c r="UCJ2" s="8" t="s">
        <v>55</v>
      </c>
      <c r="UCK2" s="8" t="s">
        <v>55</v>
      </c>
      <c r="UCL2" s="8" t="s">
        <v>55</v>
      </c>
      <c r="UCM2" s="8" t="s">
        <v>55</v>
      </c>
      <c r="UCN2" s="8" t="s">
        <v>55</v>
      </c>
      <c r="UCO2" s="8" t="s">
        <v>55</v>
      </c>
      <c r="UCP2" s="8" t="s">
        <v>55</v>
      </c>
      <c r="UCQ2" s="8" t="s">
        <v>55</v>
      </c>
      <c r="UCR2" s="8" t="s">
        <v>55</v>
      </c>
      <c r="UCS2" s="8" t="s">
        <v>55</v>
      </c>
      <c r="UCT2" s="8" t="s">
        <v>55</v>
      </c>
      <c r="UCU2" s="8" t="s">
        <v>55</v>
      </c>
      <c r="UCV2" s="8" t="s">
        <v>55</v>
      </c>
      <c r="UCW2" s="8" t="s">
        <v>55</v>
      </c>
      <c r="UCX2" s="8" t="s">
        <v>55</v>
      </c>
      <c r="UCY2" s="8" t="s">
        <v>55</v>
      </c>
      <c r="UCZ2" s="8" t="s">
        <v>55</v>
      </c>
      <c r="UDA2" s="8" t="s">
        <v>55</v>
      </c>
      <c r="UDB2" s="8" t="s">
        <v>55</v>
      </c>
      <c r="UDC2" s="8" t="s">
        <v>55</v>
      </c>
      <c r="UDD2" s="8" t="s">
        <v>55</v>
      </c>
      <c r="UDE2" s="8" t="s">
        <v>55</v>
      </c>
      <c r="UDF2" s="8" t="s">
        <v>55</v>
      </c>
      <c r="UDG2" s="8" t="s">
        <v>55</v>
      </c>
      <c r="UDH2" s="8" t="s">
        <v>55</v>
      </c>
      <c r="UDI2" s="8" t="s">
        <v>55</v>
      </c>
      <c r="UDJ2" s="8" t="s">
        <v>55</v>
      </c>
      <c r="UDK2" s="8" t="s">
        <v>55</v>
      </c>
      <c r="UDL2" s="8" t="s">
        <v>55</v>
      </c>
      <c r="UDM2" s="8" t="s">
        <v>55</v>
      </c>
      <c r="UDN2" s="8" t="s">
        <v>55</v>
      </c>
      <c r="UDO2" s="8" t="s">
        <v>55</v>
      </c>
      <c r="UDP2" s="8" t="s">
        <v>55</v>
      </c>
      <c r="UDQ2" s="8" t="s">
        <v>55</v>
      </c>
      <c r="UDR2" s="8" t="s">
        <v>55</v>
      </c>
      <c r="UDS2" s="8" t="s">
        <v>55</v>
      </c>
      <c r="UDT2" s="8" t="s">
        <v>55</v>
      </c>
      <c r="UDU2" s="8" t="s">
        <v>55</v>
      </c>
      <c r="UDV2" s="8" t="s">
        <v>55</v>
      </c>
      <c r="UDW2" s="8" t="s">
        <v>55</v>
      </c>
      <c r="UDX2" s="8" t="s">
        <v>55</v>
      </c>
      <c r="UDY2" s="8" t="s">
        <v>55</v>
      </c>
      <c r="UDZ2" s="8" t="s">
        <v>55</v>
      </c>
      <c r="UEA2" s="8" t="s">
        <v>55</v>
      </c>
      <c r="UEB2" s="8" t="s">
        <v>55</v>
      </c>
      <c r="UEC2" s="8" t="s">
        <v>55</v>
      </c>
      <c r="UED2" s="8" t="s">
        <v>55</v>
      </c>
      <c r="UEE2" s="8" t="s">
        <v>55</v>
      </c>
      <c r="UEF2" s="8" t="s">
        <v>55</v>
      </c>
      <c r="UEG2" s="8" t="s">
        <v>55</v>
      </c>
      <c r="UEH2" s="8" t="s">
        <v>55</v>
      </c>
      <c r="UEI2" s="8" t="s">
        <v>55</v>
      </c>
      <c r="UEJ2" s="8" t="s">
        <v>55</v>
      </c>
      <c r="UEK2" s="8" t="s">
        <v>55</v>
      </c>
      <c r="UEL2" s="8" t="s">
        <v>55</v>
      </c>
      <c r="UEM2" s="8" t="s">
        <v>55</v>
      </c>
      <c r="UEN2" s="8" t="s">
        <v>55</v>
      </c>
      <c r="UEO2" s="8" t="s">
        <v>55</v>
      </c>
      <c r="UEP2" s="8" t="s">
        <v>55</v>
      </c>
      <c r="UEQ2" s="8" t="s">
        <v>55</v>
      </c>
      <c r="UER2" s="8" t="s">
        <v>55</v>
      </c>
      <c r="UES2" s="8" t="s">
        <v>55</v>
      </c>
      <c r="UET2" s="8" t="s">
        <v>55</v>
      </c>
      <c r="UEU2" s="8" t="s">
        <v>55</v>
      </c>
      <c r="UEV2" s="8" t="s">
        <v>55</v>
      </c>
      <c r="UEW2" s="8" t="s">
        <v>55</v>
      </c>
      <c r="UEX2" s="8" t="s">
        <v>55</v>
      </c>
      <c r="UEY2" s="8" t="s">
        <v>55</v>
      </c>
      <c r="UEZ2" s="8" t="s">
        <v>55</v>
      </c>
      <c r="UFA2" s="8" t="s">
        <v>55</v>
      </c>
      <c r="UFB2" s="8" t="s">
        <v>55</v>
      </c>
      <c r="UFC2" s="8" t="s">
        <v>55</v>
      </c>
      <c r="UFD2" s="8" t="s">
        <v>55</v>
      </c>
      <c r="UFE2" s="8" t="s">
        <v>55</v>
      </c>
      <c r="UFF2" s="8" t="s">
        <v>55</v>
      </c>
      <c r="UFG2" s="8" t="s">
        <v>55</v>
      </c>
      <c r="UFH2" s="8" t="s">
        <v>55</v>
      </c>
      <c r="UFI2" s="8" t="s">
        <v>55</v>
      </c>
      <c r="UFJ2" s="8" t="s">
        <v>55</v>
      </c>
      <c r="UFK2" s="8" t="s">
        <v>55</v>
      </c>
      <c r="UFL2" s="8" t="s">
        <v>55</v>
      </c>
      <c r="UFM2" s="8" t="s">
        <v>55</v>
      </c>
      <c r="UFN2" s="8" t="s">
        <v>55</v>
      </c>
      <c r="UFO2" s="8" t="s">
        <v>55</v>
      </c>
      <c r="UFP2" s="8" t="s">
        <v>55</v>
      </c>
      <c r="UFQ2" s="8" t="s">
        <v>55</v>
      </c>
      <c r="UFR2" s="8" t="s">
        <v>55</v>
      </c>
      <c r="UFS2" s="8" t="s">
        <v>55</v>
      </c>
      <c r="UFT2" s="8" t="s">
        <v>55</v>
      </c>
      <c r="UFU2" s="8" t="s">
        <v>55</v>
      </c>
      <c r="UFV2" s="8" t="s">
        <v>55</v>
      </c>
      <c r="UFW2" s="8" t="s">
        <v>55</v>
      </c>
      <c r="UFX2" s="8" t="s">
        <v>55</v>
      </c>
      <c r="UFY2" s="8" t="s">
        <v>55</v>
      </c>
      <c r="UFZ2" s="8" t="s">
        <v>55</v>
      </c>
      <c r="UGA2" s="8" t="s">
        <v>55</v>
      </c>
      <c r="UGB2" s="8" t="s">
        <v>55</v>
      </c>
      <c r="UGC2" s="8" t="s">
        <v>55</v>
      </c>
      <c r="UGD2" s="8" t="s">
        <v>55</v>
      </c>
      <c r="UGE2" s="8" t="s">
        <v>55</v>
      </c>
      <c r="UGF2" s="8" t="s">
        <v>55</v>
      </c>
      <c r="UGG2" s="8" t="s">
        <v>55</v>
      </c>
      <c r="UGH2" s="8" t="s">
        <v>55</v>
      </c>
      <c r="UGI2" s="8" t="s">
        <v>55</v>
      </c>
      <c r="UGJ2" s="8" t="s">
        <v>55</v>
      </c>
      <c r="UGK2" s="8" t="s">
        <v>55</v>
      </c>
      <c r="UGL2" s="8" t="s">
        <v>55</v>
      </c>
      <c r="UGM2" s="8" t="s">
        <v>55</v>
      </c>
      <c r="UGN2" s="8" t="s">
        <v>55</v>
      </c>
      <c r="UGO2" s="8" t="s">
        <v>55</v>
      </c>
      <c r="UGP2" s="8" t="s">
        <v>55</v>
      </c>
      <c r="UGQ2" s="8" t="s">
        <v>55</v>
      </c>
      <c r="UGR2" s="8" t="s">
        <v>55</v>
      </c>
      <c r="UGS2" s="8" t="s">
        <v>55</v>
      </c>
      <c r="UGT2" s="8" t="s">
        <v>55</v>
      </c>
      <c r="UGU2" s="8" t="s">
        <v>55</v>
      </c>
      <c r="UGV2" s="8" t="s">
        <v>55</v>
      </c>
      <c r="UGW2" s="8" t="s">
        <v>55</v>
      </c>
      <c r="UGX2" s="8" t="s">
        <v>55</v>
      </c>
      <c r="UGY2" s="8" t="s">
        <v>55</v>
      </c>
      <c r="UGZ2" s="8" t="s">
        <v>55</v>
      </c>
      <c r="UHA2" s="8" t="s">
        <v>55</v>
      </c>
      <c r="UHB2" s="8" t="s">
        <v>55</v>
      </c>
      <c r="UHC2" s="8" t="s">
        <v>55</v>
      </c>
      <c r="UHD2" s="8" t="s">
        <v>55</v>
      </c>
      <c r="UHE2" s="8" t="s">
        <v>55</v>
      </c>
      <c r="UHF2" s="8" t="s">
        <v>55</v>
      </c>
      <c r="UHG2" s="8" t="s">
        <v>55</v>
      </c>
      <c r="UHH2" s="8" t="s">
        <v>55</v>
      </c>
      <c r="UHI2" s="8" t="s">
        <v>55</v>
      </c>
      <c r="UHJ2" s="8" t="s">
        <v>55</v>
      </c>
      <c r="UHK2" s="8" t="s">
        <v>55</v>
      </c>
      <c r="UHL2" s="8" t="s">
        <v>55</v>
      </c>
      <c r="UHM2" s="8" t="s">
        <v>55</v>
      </c>
      <c r="UHN2" s="8" t="s">
        <v>55</v>
      </c>
      <c r="UHO2" s="8" t="s">
        <v>55</v>
      </c>
      <c r="UHP2" s="8" t="s">
        <v>55</v>
      </c>
      <c r="UHQ2" s="8" t="s">
        <v>55</v>
      </c>
      <c r="UHR2" s="8" t="s">
        <v>55</v>
      </c>
      <c r="UHS2" s="8" t="s">
        <v>55</v>
      </c>
      <c r="UHT2" s="8" t="s">
        <v>55</v>
      </c>
      <c r="UHU2" s="8" t="s">
        <v>55</v>
      </c>
      <c r="UHV2" s="8" t="s">
        <v>55</v>
      </c>
      <c r="UHW2" s="8" t="s">
        <v>55</v>
      </c>
      <c r="UHX2" s="8" t="s">
        <v>55</v>
      </c>
      <c r="UHY2" s="8" t="s">
        <v>55</v>
      </c>
      <c r="UHZ2" s="8" t="s">
        <v>55</v>
      </c>
      <c r="UIA2" s="8" t="s">
        <v>55</v>
      </c>
      <c r="UIB2" s="8" t="s">
        <v>55</v>
      </c>
      <c r="UIC2" s="8" t="s">
        <v>55</v>
      </c>
      <c r="UID2" s="8" t="s">
        <v>55</v>
      </c>
      <c r="UIE2" s="8" t="s">
        <v>55</v>
      </c>
      <c r="UIF2" s="8" t="s">
        <v>55</v>
      </c>
      <c r="UIG2" s="8" t="s">
        <v>55</v>
      </c>
      <c r="UIH2" s="8" t="s">
        <v>55</v>
      </c>
      <c r="UII2" s="8" t="s">
        <v>55</v>
      </c>
      <c r="UIJ2" s="8" t="s">
        <v>55</v>
      </c>
      <c r="UIK2" s="8" t="s">
        <v>55</v>
      </c>
      <c r="UIL2" s="8" t="s">
        <v>55</v>
      </c>
      <c r="UIM2" s="8" t="s">
        <v>55</v>
      </c>
      <c r="UIN2" s="8" t="s">
        <v>55</v>
      </c>
      <c r="UIO2" s="8" t="s">
        <v>55</v>
      </c>
      <c r="UIP2" s="8" t="s">
        <v>55</v>
      </c>
      <c r="UIQ2" s="8" t="s">
        <v>55</v>
      </c>
      <c r="UIR2" s="8" t="s">
        <v>55</v>
      </c>
      <c r="UIS2" s="8" t="s">
        <v>55</v>
      </c>
      <c r="UIT2" s="8" t="s">
        <v>55</v>
      </c>
      <c r="UIU2" s="8" t="s">
        <v>55</v>
      </c>
      <c r="UIV2" s="8" t="s">
        <v>55</v>
      </c>
      <c r="UIW2" s="8" t="s">
        <v>55</v>
      </c>
      <c r="UIX2" s="8" t="s">
        <v>55</v>
      </c>
      <c r="UIY2" s="8" t="s">
        <v>55</v>
      </c>
      <c r="UIZ2" s="8" t="s">
        <v>55</v>
      </c>
      <c r="UJA2" s="8" t="s">
        <v>55</v>
      </c>
      <c r="UJB2" s="8" t="s">
        <v>55</v>
      </c>
      <c r="UJC2" s="8" t="s">
        <v>55</v>
      </c>
      <c r="UJD2" s="8" t="s">
        <v>55</v>
      </c>
      <c r="UJE2" s="8" t="s">
        <v>55</v>
      </c>
      <c r="UJF2" s="8" t="s">
        <v>55</v>
      </c>
      <c r="UJG2" s="8" t="s">
        <v>55</v>
      </c>
      <c r="UJH2" s="8" t="s">
        <v>55</v>
      </c>
      <c r="UJI2" s="8" t="s">
        <v>55</v>
      </c>
      <c r="UJJ2" s="8" t="s">
        <v>55</v>
      </c>
      <c r="UJK2" s="8" t="s">
        <v>55</v>
      </c>
      <c r="UJL2" s="8" t="s">
        <v>55</v>
      </c>
      <c r="UJM2" s="8" t="s">
        <v>55</v>
      </c>
      <c r="UJN2" s="8" t="s">
        <v>55</v>
      </c>
      <c r="UJO2" s="8" t="s">
        <v>55</v>
      </c>
      <c r="UJP2" s="8" t="s">
        <v>55</v>
      </c>
      <c r="UJQ2" s="8" t="s">
        <v>55</v>
      </c>
      <c r="UJR2" s="8" t="s">
        <v>55</v>
      </c>
      <c r="UJS2" s="8" t="s">
        <v>55</v>
      </c>
      <c r="UJT2" s="8" t="s">
        <v>55</v>
      </c>
      <c r="UJU2" s="8" t="s">
        <v>55</v>
      </c>
      <c r="UJV2" s="8" t="s">
        <v>55</v>
      </c>
      <c r="UJW2" s="8" t="s">
        <v>55</v>
      </c>
      <c r="UJX2" s="8" t="s">
        <v>55</v>
      </c>
      <c r="UJY2" s="8" t="s">
        <v>55</v>
      </c>
      <c r="UJZ2" s="8" t="s">
        <v>55</v>
      </c>
      <c r="UKA2" s="8" t="s">
        <v>55</v>
      </c>
      <c r="UKB2" s="8" t="s">
        <v>55</v>
      </c>
      <c r="UKC2" s="8" t="s">
        <v>55</v>
      </c>
      <c r="UKD2" s="8" t="s">
        <v>55</v>
      </c>
      <c r="UKE2" s="8" t="s">
        <v>55</v>
      </c>
      <c r="UKF2" s="8" t="s">
        <v>55</v>
      </c>
      <c r="UKG2" s="8" t="s">
        <v>55</v>
      </c>
      <c r="UKH2" s="8" t="s">
        <v>55</v>
      </c>
      <c r="UKI2" s="8" t="s">
        <v>55</v>
      </c>
      <c r="UKJ2" s="8" t="s">
        <v>55</v>
      </c>
      <c r="UKK2" s="8" t="s">
        <v>55</v>
      </c>
      <c r="UKL2" s="8" t="s">
        <v>55</v>
      </c>
      <c r="UKM2" s="8" t="s">
        <v>55</v>
      </c>
      <c r="UKN2" s="8" t="s">
        <v>55</v>
      </c>
      <c r="UKO2" s="8" t="s">
        <v>55</v>
      </c>
      <c r="UKP2" s="8" t="s">
        <v>55</v>
      </c>
      <c r="UKQ2" s="8" t="s">
        <v>55</v>
      </c>
      <c r="UKR2" s="8" t="s">
        <v>55</v>
      </c>
      <c r="UKS2" s="8" t="s">
        <v>55</v>
      </c>
      <c r="UKT2" s="8" t="s">
        <v>55</v>
      </c>
      <c r="UKU2" s="8" t="s">
        <v>55</v>
      </c>
      <c r="UKV2" s="8" t="s">
        <v>55</v>
      </c>
      <c r="UKW2" s="8" t="s">
        <v>55</v>
      </c>
      <c r="UKX2" s="8" t="s">
        <v>55</v>
      </c>
      <c r="UKY2" s="8" t="s">
        <v>55</v>
      </c>
      <c r="UKZ2" s="8" t="s">
        <v>55</v>
      </c>
      <c r="ULA2" s="8" t="s">
        <v>55</v>
      </c>
      <c r="ULB2" s="8" t="s">
        <v>55</v>
      </c>
      <c r="ULC2" s="8" t="s">
        <v>55</v>
      </c>
      <c r="ULD2" s="8" t="s">
        <v>55</v>
      </c>
      <c r="ULE2" s="8" t="s">
        <v>55</v>
      </c>
      <c r="ULF2" s="8" t="s">
        <v>55</v>
      </c>
      <c r="ULG2" s="8" t="s">
        <v>55</v>
      </c>
      <c r="ULH2" s="8" t="s">
        <v>55</v>
      </c>
      <c r="ULI2" s="8" t="s">
        <v>55</v>
      </c>
      <c r="ULJ2" s="8" t="s">
        <v>55</v>
      </c>
      <c r="ULK2" s="8" t="s">
        <v>55</v>
      </c>
      <c r="ULL2" s="8" t="s">
        <v>55</v>
      </c>
      <c r="ULM2" s="8" t="s">
        <v>55</v>
      </c>
      <c r="ULN2" s="8" t="s">
        <v>55</v>
      </c>
      <c r="ULO2" s="8" t="s">
        <v>55</v>
      </c>
      <c r="ULP2" s="8" t="s">
        <v>55</v>
      </c>
      <c r="ULQ2" s="8" t="s">
        <v>55</v>
      </c>
      <c r="ULR2" s="8" t="s">
        <v>55</v>
      </c>
      <c r="ULS2" s="8" t="s">
        <v>55</v>
      </c>
      <c r="ULT2" s="8" t="s">
        <v>55</v>
      </c>
      <c r="ULU2" s="8" t="s">
        <v>55</v>
      </c>
      <c r="ULV2" s="8" t="s">
        <v>55</v>
      </c>
      <c r="ULW2" s="8" t="s">
        <v>55</v>
      </c>
      <c r="ULX2" s="8" t="s">
        <v>55</v>
      </c>
      <c r="ULY2" s="8" t="s">
        <v>55</v>
      </c>
      <c r="ULZ2" s="8" t="s">
        <v>55</v>
      </c>
      <c r="UMA2" s="8" t="s">
        <v>55</v>
      </c>
      <c r="UMB2" s="8" t="s">
        <v>55</v>
      </c>
      <c r="UMC2" s="8" t="s">
        <v>55</v>
      </c>
      <c r="UMD2" s="8" t="s">
        <v>55</v>
      </c>
      <c r="UME2" s="8" t="s">
        <v>55</v>
      </c>
      <c r="UMF2" s="8" t="s">
        <v>55</v>
      </c>
      <c r="UMG2" s="8" t="s">
        <v>55</v>
      </c>
      <c r="UMH2" s="8" t="s">
        <v>55</v>
      </c>
      <c r="UMI2" s="8" t="s">
        <v>55</v>
      </c>
      <c r="UMJ2" s="8" t="s">
        <v>55</v>
      </c>
      <c r="UMK2" s="8" t="s">
        <v>55</v>
      </c>
      <c r="UML2" s="8" t="s">
        <v>55</v>
      </c>
      <c r="UMM2" s="8" t="s">
        <v>55</v>
      </c>
      <c r="UMN2" s="8" t="s">
        <v>55</v>
      </c>
      <c r="UMO2" s="8" t="s">
        <v>55</v>
      </c>
      <c r="UMP2" s="8" t="s">
        <v>55</v>
      </c>
      <c r="UMQ2" s="8" t="s">
        <v>55</v>
      </c>
      <c r="UMR2" s="8" t="s">
        <v>55</v>
      </c>
      <c r="UMS2" s="8" t="s">
        <v>55</v>
      </c>
      <c r="UMT2" s="8" t="s">
        <v>55</v>
      </c>
      <c r="UMU2" s="8" t="s">
        <v>55</v>
      </c>
      <c r="UMV2" s="8" t="s">
        <v>55</v>
      </c>
      <c r="UMW2" s="8" t="s">
        <v>55</v>
      </c>
      <c r="UMX2" s="8" t="s">
        <v>55</v>
      </c>
      <c r="UMY2" s="8" t="s">
        <v>55</v>
      </c>
      <c r="UMZ2" s="8" t="s">
        <v>55</v>
      </c>
      <c r="UNA2" s="8" t="s">
        <v>55</v>
      </c>
      <c r="UNB2" s="8" t="s">
        <v>55</v>
      </c>
      <c r="UNC2" s="8" t="s">
        <v>55</v>
      </c>
      <c r="UND2" s="8" t="s">
        <v>55</v>
      </c>
      <c r="UNE2" s="8" t="s">
        <v>55</v>
      </c>
      <c r="UNF2" s="8" t="s">
        <v>55</v>
      </c>
      <c r="UNG2" s="8" t="s">
        <v>55</v>
      </c>
      <c r="UNH2" s="8" t="s">
        <v>55</v>
      </c>
      <c r="UNI2" s="8" t="s">
        <v>55</v>
      </c>
      <c r="UNJ2" s="8" t="s">
        <v>55</v>
      </c>
      <c r="UNK2" s="8" t="s">
        <v>55</v>
      </c>
      <c r="UNL2" s="8" t="s">
        <v>55</v>
      </c>
      <c r="UNM2" s="8" t="s">
        <v>55</v>
      </c>
      <c r="UNN2" s="8" t="s">
        <v>55</v>
      </c>
      <c r="UNO2" s="8" t="s">
        <v>55</v>
      </c>
      <c r="UNP2" s="8" t="s">
        <v>55</v>
      </c>
      <c r="UNQ2" s="8" t="s">
        <v>55</v>
      </c>
      <c r="UNR2" s="8" t="s">
        <v>55</v>
      </c>
      <c r="UNS2" s="8" t="s">
        <v>55</v>
      </c>
      <c r="UNT2" s="8" t="s">
        <v>55</v>
      </c>
      <c r="UNU2" s="8" t="s">
        <v>55</v>
      </c>
      <c r="UNV2" s="8" t="s">
        <v>55</v>
      </c>
      <c r="UNW2" s="8" t="s">
        <v>55</v>
      </c>
      <c r="UNX2" s="8" t="s">
        <v>55</v>
      </c>
      <c r="UNY2" s="8" t="s">
        <v>55</v>
      </c>
      <c r="UNZ2" s="8" t="s">
        <v>55</v>
      </c>
      <c r="UOA2" s="8" t="s">
        <v>55</v>
      </c>
      <c r="UOB2" s="8" t="s">
        <v>55</v>
      </c>
      <c r="UOC2" s="8" t="s">
        <v>55</v>
      </c>
      <c r="UOD2" s="8" t="s">
        <v>55</v>
      </c>
      <c r="UOE2" s="8" t="s">
        <v>55</v>
      </c>
      <c r="UOF2" s="8" t="s">
        <v>55</v>
      </c>
      <c r="UOG2" s="8" t="s">
        <v>55</v>
      </c>
      <c r="UOH2" s="8" t="s">
        <v>55</v>
      </c>
      <c r="UOI2" s="8" t="s">
        <v>55</v>
      </c>
      <c r="UOJ2" s="8" t="s">
        <v>55</v>
      </c>
      <c r="UOK2" s="8" t="s">
        <v>55</v>
      </c>
      <c r="UOL2" s="8" t="s">
        <v>55</v>
      </c>
      <c r="UOM2" s="8" t="s">
        <v>55</v>
      </c>
      <c r="UON2" s="8" t="s">
        <v>55</v>
      </c>
      <c r="UOO2" s="8" t="s">
        <v>55</v>
      </c>
      <c r="UOP2" s="8" t="s">
        <v>55</v>
      </c>
      <c r="UOQ2" s="8" t="s">
        <v>55</v>
      </c>
      <c r="UOR2" s="8" t="s">
        <v>55</v>
      </c>
      <c r="UOS2" s="8" t="s">
        <v>55</v>
      </c>
      <c r="UOT2" s="8" t="s">
        <v>55</v>
      </c>
      <c r="UOU2" s="8" t="s">
        <v>55</v>
      </c>
      <c r="UOV2" s="8" t="s">
        <v>55</v>
      </c>
      <c r="UOW2" s="8" t="s">
        <v>55</v>
      </c>
      <c r="UOX2" s="8" t="s">
        <v>55</v>
      </c>
      <c r="UOY2" s="8" t="s">
        <v>55</v>
      </c>
      <c r="UOZ2" s="8" t="s">
        <v>55</v>
      </c>
      <c r="UPA2" s="8" t="s">
        <v>55</v>
      </c>
      <c r="UPB2" s="8" t="s">
        <v>55</v>
      </c>
      <c r="UPC2" s="8" t="s">
        <v>55</v>
      </c>
      <c r="UPD2" s="8" t="s">
        <v>55</v>
      </c>
      <c r="UPE2" s="8" t="s">
        <v>55</v>
      </c>
      <c r="UPF2" s="8" t="s">
        <v>55</v>
      </c>
      <c r="UPG2" s="8" t="s">
        <v>55</v>
      </c>
      <c r="UPH2" s="8" t="s">
        <v>55</v>
      </c>
      <c r="UPI2" s="8" t="s">
        <v>55</v>
      </c>
      <c r="UPJ2" s="8" t="s">
        <v>55</v>
      </c>
      <c r="UPK2" s="8" t="s">
        <v>55</v>
      </c>
      <c r="UPL2" s="8" t="s">
        <v>55</v>
      </c>
      <c r="UPM2" s="8" t="s">
        <v>55</v>
      </c>
      <c r="UPN2" s="8" t="s">
        <v>55</v>
      </c>
      <c r="UPO2" s="8" t="s">
        <v>55</v>
      </c>
      <c r="UPP2" s="8" t="s">
        <v>55</v>
      </c>
      <c r="UPQ2" s="8" t="s">
        <v>55</v>
      </c>
      <c r="UPR2" s="8" t="s">
        <v>55</v>
      </c>
      <c r="UPS2" s="8" t="s">
        <v>55</v>
      </c>
      <c r="UPT2" s="8" t="s">
        <v>55</v>
      </c>
      <c r="UPU2" s="8" t="s">
        <v>55</v>
      </c>
      <c r="UPV2" s="8" t="s">
        <v>55</v>
      </c>
      <c r="UPW2" s="8" t="s">
        <v>55</v>
      </c>
      <c r="UPX2" s="8" t="s">
        <v>55</v>
      </c>
      <c r="UPY2" s="8" t="s">
        <v>55</v>
      </c>
      <c r="UPZ2" s="8" t="s">
        <v>55</v>
      </c>
      <c r="UQA2" s="8" t="s">
        <v>55</v>
      </c>
      <c r="UQB2" s="8" t="s">
        <v>55</v>
      </c>
      <c r="UQC2" s="8" t="s">
        <v>55</v>
      </c>
      <c r="UQD2" s="8" t="s">
        <v>55</v>
      </c>
      <c r="UQE2" s="8" t="s">
        <v>55</v>
      </c>
      <c r="UQF2" s="8" t="s">
        <v>55</v>
      </c>
      <c r="UQG2" s="8" t="s">
        <v>55</v>
      </c>
      <c r="UQH2" s="8" t="s">
        <v>55</v>
      </c>
      <c r="UQI2" s="8" t="s">
        <v>55</v>
      </c>
      <c r="UQJ2" s="8" t="s">
        <v>55</v>
      </c>
      <c r="UQK2" s="8" t="s">
        <v>55</v>
      </c>
      <c r="UQL2" s="8" t="s">
        <v>55</v>
      </c>
      <c r="UQM2" s="8" t="s">
        <v>55</v>
      </c>
      <c r="UQN2" s="8" t="s">
        <v>55</v>
      </c>
      <c r="UQO2" s="8" t="s">
        <v>55</v>
      </c>
      <c r="UQP2" s="8" t="s">
        <v>55</v>
      </c>
      <c r="UQQ2" s="8" t="s">
        <v>55</v>
      </c>
      <c r="UQR2" s="8" t="s">
        <v>55</v>
      </c>
      <c r="UQS2" s="8" t="s">
        <v>55</v>
      </c>
      <c r="UQT2" s="8" t="s">
        <v>55</v>
      </c>
      <c r="UQU2" s="8" t="s">
        <v>55</v>
      </c>
      <c r="UQV2" s="8" t="s">
        <v>55</v>
      </c>
      <c r="UQW2" s="8" t="s">
        <v>55</v>
      </c>
      <c r="UQX2" s="8" t="s">
        <v>55</v>
      </c>
      <c r="UQY2" s="8" t="s">
        <v>55</v>
      </c>
      <c r="UQZ2" s="8" t="s">
        <v>55</v>
      </c>
      <c r="URA2" s="8" t="s">
        <v>55</v>
      </c>
      <c r="URB2" s="8" t="s">
        <v>55</v>
      </c>
      <c r="URC2" s="8" t="s">
        <v>55</v>
      </c>
      <c r="URD2" s="8" t="s">
        <v>55</v>
      </c>
      <c r="URE2" s="8" t="s">
        <v>55</v>
      </c>
      <c r="URF2" s="8" t="s">
        <v>55</v>
      </c>
      <c r="URG2" s="8" t="s">
        <v>55</v>
      </c>
      <c r="URH2" s="8" t="s">
        <v>55</v>
      </c>
      <c r="URI2" s="8" t="s">
        <v>55</v>
      </c>
      <c r="URJ2" s="8" t="s">
        <v>55</v>
      </c>
      <c r="URK2" s="8" t="s">
        <v>55</v>
      </c>
      <c r="URL2" s="8" t="s">
        <v>55</v>
      </c>
      <c r="URM2" s="8" t="s">
        <v>55</v>
      </c>
      <c r="URN2" s="8" t="s">
        <v>55</v>
      </c>
      <c r="URO2" s="8" t="s">
        <v>55</v>
      </c>
      <c r="URP2" s="8" t="s">
        <v>55</v>
      </c>
      <c r="URQ2" s="8" t="s">
        <v>55</v>
      </c>
      <c r="URR2" s="8" t="s">
        <v>55</v>
      </c>
      <c r="URS2" s="8" t="s">
        <v>55</v>
      </c>
      <c r="URT2" s="8" t="s">
        <v>55</v>
      </c>
      <c r="URU2" s="8" t="s">
        <v>55</v>
      </c>
      <c r="URV2" s="8" t="s">
        <v>55</v>
      </c>
      <c r="URW2" s="8" t="s">
        <v>55</v>
      </c>
      <c r="URX2" s="8" t="s">
        <v>55</v>
      </c>
      <c r="URY2" s="8" t="s">
        <v>55</v>
      </c>
      <c r="URZ2" s="8" t="s">
        <v>55</v>
      </c>
      <c r="USA2" s="8" t="s">
        <v>55</v>
      </c>
      <c r="USB2" s="8" t="s">
        <v>55</v>
      </c>
      <c r="USC2" s="8" t="s">
        <v>55</v>
      </c>
      <c r="USD2" s="8" t="s">
        <v>55</v>
      </c>
      <c r="USE2" s="8" t="s">
        <v>55</v>
      </c>
      <c r="USF2" s="8" t="s">
        <v>55</v>
      </c>
      <c r="USG2" s="8" t="s">
        <v>55</v>
      </c>
      <c r="USH2" s="8" t="s">
        <v>55</v>
      </c>
      <c r="USI2" s="8" t="s">
        <v>55</v>
      </c>
      <c r="USJ2" s="8" t="s">
        <v>55</v>
      </c>
      <c r="USK2" s="8" t="s">
        <v>55</v>
      </c>
      <c r="USL2" s="8" t="s">
        <v>55</v>
      </c>
      <c r="USM2" s="8" t="s">
        <v>55</v>
      </c>
      <c r="USN2" s="8" t="s">
        <v>55</v>
      </c>
      <c r="USO2" s="8" t="s">
        <v>55</v>
      </c>
      <c r="USP2" s="8" t="s">
        <v>55</v>
      </c>
      <c r="USQ2" s="8" t="s">
        <v>55</v>
      </c>
      <c r="USR2" s="8" t="s">
        <v>55</v>
      </c>
      <c r="USS2" s="8" t="s">
        <v>55</v>
      </c>
      <c r="UST2" s="8" t="s">
        <v>55</v>
      </c>
      <c r="USU2" s="8" t="s">
        <v>55</v>
      </c>
      <c r="USV2" s="8" t="s">
        <v>55</v>
      </c>
      <c r="USW2" s="8" t="s">
        <v>55</v>
      </c>
      <c r="USX2" s="8" t="s">
        <v>55</v>
      </c>
      <c r="USY2" s="8" t="s">
        <v>55</v>
      </c>
      <c r="USZ2" s="8" t="s">
        <v>55</v>
      </c>
      <c r="UTA2" s="8" t="s">
        <v>55</v>
      </c>
      <c r="UTB2" s="8" t="s">
        <v>55</v>
      </c>
      <c r="UTC2" s="8" t="s">
        <v>55</v>
      </c>
      <c r="UTD2" s="8" t="s">
        <v>55</v>
      </c>
      <c r="UTE2" s="8" t="s">
        <v>55</v>
      </c>
      <c r="UTF2" s="8" t="s">
        <v>55</v>
      </c>
      <c r="UTG2" s="8" t="s">
        <v>55</v>
      </c>
      <c r="UTH2" s="8" t="s">
        <v>55</v>
      </c>
      <c r="UTI2" s="8" t="s">
        <v>55</v>
      </c>
      <c r="UTJ2" s="8" t="s">
        <v>55</v>
      </c>
      <c r="UTK2" s="8" t="s">
        <v>55</v>
      </c>
      <c r="UTL2" s="8" t="s">
        <v>55</v>
      </c>
      <c r="UTM2" s="8" t="s">
        <v>55</v>
      </c>
      <c r="UTN2" s="8" t="s">
        <v>55</v>
      </c>
      <c r="UTO2" s="8" t="s">
        <v>55</v>
      </c>
      <c r="UTP2" s="8" t="s">
        <v>55</v>
      </c>
      <c r="UTQ2" s="8" t="s">
        <v>55</v>
      </c>
      <c r="UTR2" s="8" t="s">
        <v>55</v>
      </c>
      <c r="UTS2" s="8" t="s">
        <v>55</v>
      </c>
      <c r="UTT2" s="8" t="s">
        <v>55</v>
      </c>
      <c r="UTU2" s="8" t="s">
        <v>55</v>
      </c>
      <c r="UTV2" s="8" t="s">
        <v>55</v>
      </c>
      <c r="UTW2" s="8" t="s">
        <v>55</v>
      </c>
      <c r="UTX2" s="8" t="s">
        <v>55</v>
      </c>
      <c r="UTY2" s="8" t="s">
        <v>55</v>
      </c>
      <c r="UTZ2" s="8" t="s">
        <v>55</v>
      </c>
      <c r="UUA2" s="8" t="s">
        <v>55</v>
      </c>
      <c r="UUB2" s="8" t="s">
        <v>55</v>
      </c>
      <c r="UUC2" s="8" t="s">
        <v>55</v>
      </c>
      <c r="UUD2" s="8" t="s">
        <v>55</v>
      </c>
      <c r="UUE2" s="8" t="s">
        <v>55</v>
      </c>
      <c r="UUF2" s="8" t="s">
        <v>55</v>
      </c>
      <c r="UUG2" s="8" t="s">
        <v>55</v>
      </c>
      <c r="UUH2" s="8" t="s">
        <v>55</v>
      </c>
      <c r="UUI2" s="8" t="s">
        <v>55</v>
      </c>
      <c r="UUJ2" s="8" t="s">
        <v>55</v>
      </c>
      <c r="UUK2" s="8" t="s">
        <v>55</v>
      </c>
      <c r="UUL2" s="8" t="s">
        <v>55</v>
      </c>
      <c r="UUM2" s="8" t="s">
        <v>55</v>
      </c>
      <c r="UUN2" s="8" t="s">
        <v>55</v>
      </c>
      <c r="UUO2" s="8" t="s">
        <v>55</v>
      </c>
      <c r="UUP2" s="8" t="s">
        <v>55</v>
      </c>
      <c r="UUQ2" s="8" t="s">
        <v>55</v>
      </c>
      <c r="UUR2" s="8" t="s">
        <v>55</v>
      </c>
      <c r="UUS2" s="8" t="s">
        <v>55</v>
      </c>
      <c r="UUT2" s="8" t="s">
        <v>55</v>
      </c>
      <c r="UUU2" s="8" t="s">
        <v>55</v>
      </c>
      <c r="UUV2" s="8" t="s">
        <v>55</v>
      </c>
      <c r="UUW2" s="8" t="s">
        <v>55</v>
      </c>
      <c r="UUX2" s="8" t="s">
        <v>55</v>
      </c>
      <c r="UUY2" s="8" t="s">
        <v>55</v>
      </c>
      <c r="UUZ2" s="8" t="s">
        <v>55</v>
      </c>
      <c r="UVA2" s="8" t="s">
        <v>55</v>
      </c>
      <c r="UVB2" s="8" t="s">
        <v>55</v>
      </c>
      <c r="UVC2" s="8" t="s">
        <v>55</v>
      </c>
      <c r="UVD2" s="8" t="s">
        <v>55</v>
      </c>
      <c r="UVE2" s="8" t="s">
        <v>55</v>
      </c>
      <c r="UVF2" s="8" t="s">
        <v>55</v>
      </c>
      <c r="UVG2" s="8" t="s">
        <v>55</v>
      </c>
      <c r="UVH2" s="8" t="s">
        <v>55</v>
      </c>
      <c r="UVI2" s="8" t="s">
        <v>55</v>
      </c>
      <c r="UVJ2" s="8" t="s">
        <v>55</v>
      </c>
      <c r="UVK2" s="8" t="s">
        <v>55</v>
      </c>
      <c r="UVL2" s="8" t="s">
        <v>55</v>
      </c>
      <c r="UVM2" s="8" t="s">
        <v>55</v>
      </c>
      <c r="UVN2" s="8" t="s">
        <v>55</v>
      </c>
      <c r="UVO2" s="8" t="s">
        <v>55</v>
      </c>
      <c r="UVP2" s="8" t="s">
        <v>55</v>
      </c>
      <c r="UVQ2" s="8" t="s">
        <v>55</v>
      </c>
      <c r="UVR2" s="8" t="s">
        <v>55</v>
      </c>
      <c r="UVS2" s="8" t="s">
        <v>55</v>
      </c>
      <c r="UVT2" s="8" t="s">
        <v>55</v>
      </c>
      <c r="UVU2" s="8" t="s">
        <v>55</v>
      </c>
      <c r="UVV2" s="8" t="s">
        <v>55</v>
      </c>
      <c r="UVW2" s="8" t="s">
        <v>55</v>
      </c>
      <c r="UVX2" s="8" t="s">
        <v>55</v>
      </c>
      <c r="UVY2" s="8" t="s">
        <v>55</v>
      </c>
      <c r="UVZ2" s="8" t="s">
        <v>55</v>
      </c>
      <c r="UWA2" s="8" t="s">
        <v>55</v>
      </c>
      <c r="UWB2" s="8" t="s">
        <v>55</v>
      </c>
      <c r="UWC2" s="8" t="s">
        <v>55</v>
      </c>
      <c r="UWD2" s="8" t="s">
        <v>55</v>
      </c>
      <c r="UWE2" s="8" t="s">
        <v>55</v>
      </c>
      <c r="UWF2" s="8" t="s">
        <v>55</v>
      </c>
      <c r="UWG2" s="8" t="s">
        <v>55</v>
      </c>
      <c r="UWH2" s="8" t="s">
        <v>55</v>
      </c>
      <c r="UWI2" s="8" t="s">
        <v>55</v>
      </c>
      <c r="UWJ2" s="8" t="s">
        <v>55</v>
      </c>
      <c r="UWK2" s="8" t="s">
        <v>55</v>
      </c>
      <c r="UWL2" s="8" t="s">
        <v>55</v>
      </c>
      <c r="UWM2" s="8" t="s">
        <v>55</v>
      </c>
      <c r="UWN2" s="8" t="s">
        <v>55</v>
      </c>
      <c r="UWO2" s="8" t="s">
        <v>55</v>
      </c>
      <c r="UWP2" s="8" t="s">
        <v>55</v>
      </c>
      <c r="UWQ2" s="8" t="s">
        <v>55</v>
      </c>
      <c r="UWR2" s="8" t="s">
        <v>55</v>
      </c>
      <c r="UWS2" s="8" t="s">
        <v>55</v>
      </c>
      <c r="UWT2" s="8" t="s">
        <v>55</v>
      </c>
      <c r="UWU2" s="8" t="s">
        <v>55</v>
      </c>
      <c r="UWV2" s="8" t="s">
        <v>55</v>
      </c>
      <c r="UWW2" s="8" t="s">
        <v>55</v>
      </c>
      <c r="UWX2" s="8" t="s">
        <v>55</v>
      </c>
      <c r="UWY2" s="8" t="s">
        <v>55</v>
      </c>
      <c r="UWZ2" s="8" t="s">
        <v>55</v>
      </c>
      <c r="UXA2" s="8" t="s">
        <v>55</v>
      </c>
      <c r="UXB2" s="8" t="s">
        <v>55</v>
      </c>
      <c r="UXC2" s="8" t="s">
        <v>55</v>
      </c>
      <c r="UXD2" s="8" t="s">
        <v>55</v>
      </c>
      <c r="UXE2" s="8" t="s">
        <v>55</v>
      </c>
      <c r="UXF2" s="8" t="s">
        <v>55</v>
      </c>
      <c r="UXG2" s="8" t="s">
        <v>55</v>
      </c>
      <c r="UXH2" s="8" t="s">
        <v>55</v>
      </c>
      <c r="UXI2" s="8" t="s">
        <v>55</v>
      </c>
      <c r="UXJ2" s="8" t="s">
        <v>55</v>
      </c>
      <c r="UXK2" s="8" t="s">
        <v>55</v>
      </c>
      <c r="UXL2" s="8" t="s">
        <v>55</v>
      </c>
      <c r="UXM2" s="8" t="s">
        <v>55</v>
      </c>
      <c r="UXN2" s="8" t="s">
        <v>55</v>
      </c>
      <c r="UXO2" s="8" t="s">
        <v>55</v>
      </c>
      <c r="UXP2" s="8" t="s">
        <v>55</v>
      </c>
      <c r="UXQ2" s="8" t="s">
        <v>55</v>
      </c>
      <c r="UXR2" s="8" t="s">
        <v>55</v>
      </c>
      <c r="UXS2" s="8" t="s">
        <v>55</v>
      </c>
      <c r="UXT2" s="8" t="s">
        <v>55</v>
      </c>
      <c r="UXU2" s="8" t="s">
        <v>55</v>
      </c>
      <c r="UXV2" s="8" t="s">
        <v>55</v>
      </c>
      <c r="UXW2" s="8" t="s">
        <v>55</v>
      </c>
      <c r="UXX2" s="8" t="s">
        <v>55</v>
      </c>
      <c r="UXY2" s="8" t="s">
        <v>55</v>
      </c>
      <c r="UXZ2" s="8" t="s">
        <v>55</v>
      </c>
      <c r="UYA2" s="8" t="s">
        <v>55</v>
      </c>
      <c r="UYB2" s="8" t="s">
        <v>55</v>
      </c>
      <c r="UYC2" s="8" t="s">
        <v>55</v>
      </c>
      <c r="UYD2" s="8" t="s">
        <v>55</v>
      </c>
      <c r="UYE2" s="8" t="s">
        <v>55</v>
      </c>
      <c r="UYF2" s="8" t="s">
        <v>55</v>
      </c>
      <c r="UYG2" s="8" t="s">
        <v>55</v>
      </c>
      <c r="UYH2" s="8" t="s">
        <v>55</v>
      </c>
      <c r="UYI2" s="8" t="s">
        <v>55</v>
      </c>
      <c r="UYJ2" s="8" t="s">
        <v>55</v>
      </c>
      <c r="UYK2" s="8" t="s">
        <v>55</v>
      </c>
      <c r="UYL2" s="8" t="s">
        <v>55</v>
      </c>
      <c r="UYM2" s="8" t="s">
        <v>55</v>
      </c>
      <c r="UYN2" s="8" t="s">
        <v>55</v>
      </c>
      <c r="UYO2" s="8" t="s">
        <v>55</v>
      </c>
      <c r="UYP2" s="8" t="s">
        <v>55</v>
      </c>
      <c r="UYQ2" s="8" t="s">
        <v>55</v>
      </c>
      <c r="UYR2" s="8" t="s">
        <v>55</v>
      </c>
      <c r="UYS2" s="8" t="s">
        <v>55</v>
      </c>
      <c r="UYT2" s="8" t="s">
        <v>55</v>
      </c>
      <c r="UYU2" s="8" t="s">
        <v>55</v>
      </c>
      <c r="UYV2" s="8" t="s">
        <v>55</v>
      </c>
      <c r="UYW2" s="8" t="s">
        <v>55</v>
      </c>
      <c r="UYX2" s="8" t="s">
        <v>55</v>
      </c>
      <c r="UYY2" s="8" t="s">
        <v>55</v>
      </c>
      <c r="UYZ2" s="8" t="s">
        <v>55</v>
      </c>
      <c r="UZA2" s="8" t="s">
        <v>55</v>
      </c>
      <c r="UZB2" s="8" t="s">
        <v>55</v>
      </c>
      <c r="UZC2" s="8" t="s">
        <v>55</v>
      </c>
      <c r="UZD2" s="8" t="s">
        <v>55</v>
      </c>
      <c r="UZE2" s="8" t="s">
        <v>55</v>
      </c>
      <c r="UZF2" s="8" t="s">
        <v>55</v>
      </c>
      <c r="UZG2" s="8" t="s">
        <v>55</v>
      </c>
      <c r="UZH2" s="8" t="s">
        <v>55</v>
      </c>
      <c r="UZI2" s="8" t="s">
        <v>55</v>
      </c>
      <c r="UZJ2" s="8" t="s">
        <v>55</v>
      </c>
      <c r="UZK2" s="8" t="s">
        <v>55</v>
      </c>
      <c r="UZL2" s="8" t="s">
        <v>55</v>
      </c>
      <c r="UZM2" s="8" t="s">
        <v>55</v>
      </c>
      <c r="UZN2" s="8" t="s">
        <v>55</v>
      </c>
      <c r="UZO2" s="8" t="s">
        <v>55</v>
      </c>
      <c r="UZP2" s="8" t="s">
        <v>55</v>
      </c>
      <c r="UZQ2" s="8" t="s">
        <v>55</v>
      </c>
      <c r="UZR2" s="8" t="s">
        <v>55</v>
      </c>
      <c r="UZS2" s="8" t="s">
        <v>55</v>
      </c>
      <c r="UZT2" s="8" t="s">
        <v>55</v>
      </c>
      <c r="UZU2" s="8" t="s">
        <v>55</v>
      </c>
      <c r="UZV2" s="8" t="s">
        <v>55</v>
      </c>
      <c r="UZW2" s="8" t="s">
        <v>55</v>
      </c>
      <c r="UZX2" s="8" t="s">
        <v>55</v>
      </c>
      <c r="UZY2" s="8" t="s">
        <v>55</v>
      </c>
      <c r="UZZ2" s="8" t="s">
        <v>55</v>
      </c>
      <c r="VAA2" s="8" t="s">
        <v>55</v>
      </c>
      <c r="VAB2" s="8" t="s">
        <v>55</v>
      </c>
      <c r="VAC2" s="8" t="s">
        <v>55</v>
      </c>
      <c r="VAD2" s="8" t="s">
        <v>55</v>
      </c>
      <c r="VAE2" s="8" t="s">
        <v>55</v>
      </c>
      <c r="VAF2" s="8" t="s">
        <v>55</v>
      </c>
      <c r="VAG2" s="8" t="s">
        <v>55</v>
      </c>
      <c r="VAH2" s="8" t="s">
        <v>55</v>
      </c>
      <c r="VAI2" s="8" t="s">
        <v>55</v>
      </c>
      <c r="VAJ2" s="8" t="s">
        <v>55</v>
      </c>
      <c r="VAK2" s="8" t="s">
        <v>55</v>
      </c>
      <c r="VAL2" s="8" t="s">
        <v>55</v>
      </c>
      <c r="VAM2" s="8" t="s">
        <v>55</v>
      </c>
      <c r="VAN2" s="8" t="s">
        <v>55</v>
      </c>
      <c r="VAO2" s="8" t="s">
        <v>55</v>
      </c>
      <c r="VAP2" s="8" t="s">
        <v>55</v>
      </c>
      <c r="VAQ2" s="8" t="s">
        <v>55</v>
      </c>
      <c r="VAR2" s="8" t="s">
        <v>55</v>
      </c>
      <c r="VAS2" s="8" t="s">
        <v>55</v>
      </c>
      <c r="VAT2" s="8" t="s">
        <v>55</v>
      </c>
      <c r="VAU2" s="8" t="s">
        <v>55</v>
      </c>
      <c r="VAV2" s="8" t="s">
        <v>55</v>
      </c>
      <c r="VAW2" s="8" t="s">
        <v>55</v>
      </c>
      <c r="VAX2" s="8" t="s">
        <v>55</v>
      </c>
      <c r="VAY2" s="8" t="s">
        <v>55</v>
      </c>
      <c r="VAZ2" s="8" t="s">
        <v>55</v>
      </c>
      <c r="VBA2" s="8" t="s">
        <v>55</v>
      </c>
      <c r="VBB2" s="8" t="s">
        <v>55</v>
      </c>
      <c r="VBC2" s="8" t="s">
        <v>55</v>
      </c>
      <c r="VBD2" s="8" t="s">
        <v>55</v>
      </c>
      <c r="VBE2" s="8" t="s">
        <v>55</v>
      </c>
      <c r="VBF2" s="8" t="s">
        <v>55</v>
      </c>
      <c r="VBG2" s="8" t="s">
        <v>55</v>
      </c>
      <c r="VBH2" s="8" t="s">
        <v>55</v>
      </c>
      <c r="VBI2" s="8" t="s">
        <v>55</v>
      </c>
      <c r="VBJ2" s="8" t="s">
        <v>55</v>
      </c>
      <c r="VBK2" s="8" t="s">
        <v>55</v>
      </c>
      <c r="VBL2" s="8" t="s">
        <v>55</v>
      </c>
      <c r="VBM2" s="8" t="s">
        <v>55</v>
      </c>
      <c r="VBN2" s="8" t="s">
        <v>55</v>
      </c>
      <c r="VBO2" s="8" t="s">
        <v>55</v>
      </c>
      <c r="VBP2" s="8" t="s">
        <v>55</v>
      </c>
      <c r="VBQ2" s="8" t="s">
        <v>55</v>
      </c>
      <c r="VBR2" s="8" t="s">
        <v>55</v>
      </c>
      <c r="VBS2" s="8" t="s">
        <v>55</v>
      </c>
      <c r="VBT2" s="8" t="s">
        <v>55</v>
      </c>
      <c r="VBU2" s="8" t="s">
        <v>55</v>
      </c>
      <c r="VBV2" s="8" t="s">
        <v>55</v>
      </c>
      <c r="VBW2" s="8" t="s">
        <v>55</v>
      </c>
      <c r="VBX2" s="8" t="s">
        <v>55</v>
      </c>
      <c r="VBY2" s="8" t="s">
        <v>55</v>
      </c>
      <c r="VBZ2" s="8" t="s">
        <v>55</v>
      </c>
      <c r="VCA2" s="8" t="s">
        <v>55</v>
      </c>
      <c r="VCB2" s="8" t="s">
        <v>55</v>
      </c>
      <c r="VCC2" s="8" t="s">
        <v>55</v>
      </c>
      <c r="VCD2" s="8" t="s">
        <v>55</v>
      </c>
      <c r="VCE2" s="8" t="s">
        <v>55</v>
      </c>
      <c r="VCF2" s="8" t="s">
        <v>55</v>
      </c>
      <c r="VCG2" s="8" t="s">
        <v>55</v>
      </c>
      <c r="VCH2" s="8" t="s">
        <v>55</v>
      </c>
      <c r="VCI2" s="8" t="s">
        <v>55</v>
      </c>
      <c r="VCJ2" s="8" t="s">
        <v>55</v>
      </c>
      <c r="VCK2" s="8" t="s">
        <v>55</v>
      </c>
      <c r="VCL2" s="8" t="s">
        <v>55</v>
      </c>
      <c r="VCM2" s="8" t="s">
        <v>55</v>
      </c>
      <c r="VCN2" s="8" t="s">
        <v>55</v>
      </c>
      <c r="VCO2" s="8" t="s">
        <v>55</v>
      </c>
      <c r="VCP2" s="8" t="s">
        <v>55</v>
      </c>
      <c r="VCQ2" s="8" t="s">
        <v>55</v>
      </c>
      <c r="VCR2" s="8" t="s">
        <v>55</v>
      </c>
      <c r="VCS2" s="8" t="s">
        <v>55</v>
      </c>
      <c r="VCT2" s="8" t="s">
        <v>55</v>
      </c>
      <c r="VCU2" s="8" t="s">
        <v>55</v>
      </c>
      <c r="VCV2" s="8" t="s">
        <v>55</v>
      </c>
      <c r="VCW2" s="8" t="s">
        <v>55</v>
      </c>
      <c r="VCX2" s="8" t="s">
        <v>55</v>
      </c>
      <c r="VCY2" s="8" t="s">
        <v>55</v>
      </c>
      <c r="VCZ2" s="8" t="s">
        <v>55</v>
      </c>
      <c r="VDA2" s="8" t="s">
        <v>55</v>
      </c>
      <c r="VDB2" s="8" t="s">
        <v>55</v>
      </c>
      <c r="VDC2" s="8" t="s">
        <v>55</v>
      </c>
      <c r="VDD2" s="8" t="s">
        <v>55</v>
      </c>
      <c r="VDE2" s="8" t="s">
        <v>55</v>
      </c>
      <c r="VDF2" s="8" t="s">
        <v>55</v>
      </c>
      <c r="VDG2" s="8" t="s">
        <v>55</v>
      </c>
      <c r="VDH2" s="8" t="s">
        <v>55</v>
      </c>
      <c r="VDI2" s="8" t="s">
        <v>55</v>
      </c>
      <c r="VDJ2" s="8" t="s">
        <v>55</v>
      </c>
      <c r="VDK2" s="8" t="s">
        <v>55</v>
      </c>
      <c r="VDL2" s="8" t="s">
        <v>55</v>
      </c>
      <c r="VDM2" s="8" t="s">
        <v>55</v>
      </c>
      <c r="VDN2" s="8" t="s">
        <v>55</v>
      </c>
      <c r="VDO2" s="8" t="s">
        <v>55</v>
      </c>
      <c r="VDP2" s="8" t="s">
        <v>55</v>
      </c>
      <c r="VDQ2" s="8" t="s">
        <v>55</v>
      </c>
      <c r="VDR2" s="8" t="s">
        <v>55</v>
      </c>
      <c r="VDS2" s="8" t="s">
        <v>55</v>
      </c>
      <c r="VDT2" s="8" t="s">
        <v>55</v>
      </c>
      <c r="VDU2" s="8" t="s">
        <v>55</v>
      </c>
      <c r="VDV2" s="8" t="s">
        <v>55</v>
      </c>
      <c r="VDW2" s="8" t="s">
        <v>55</v>
      </c>
      <c r="VDX2" s="8" t="s">
        <v>55</v>
      </c>
      <c r="VDY2" s="8" t="s">
        <v>55</v>
      </c>
      <c r="VDZ2" s="8" t="s">
        <v>55</v>
      </c>
      <c r="VEA2" s="8" t="s">
        <v>55</v>
      </c>
      <c r="VEB2" s="8" t="s">
        <v>55</v>
      </c>
      <c r="VEC2" s="8" t="s">
        <v>55</v>
      </c>
      <c r="VED2" s="8" t="s">
        <v>55</v>
      </c>
      <c r="VEE2" s="8" t="s">
        <v>55</v>
      </c>
      <c r="VEF2" s="8" t="s">
        <v>55</v>
      </c>
      <c r="VEG2" s="8" t="s">
        <v>55</v>
      </c>
      <c r="VEH2" s="8" t="s">
        <v>55</v>
      </c>
      <c r="VEI2" s="8" t="s">
        <v>55</v>
      </c>
      <c r="VEJ2" s="8" t="s">
        <v>55</v>
      </c>
      <c r="VEK2" s="8" t="s">
        <v>55</v>
      </c>
      <c r="VEL2" s="8" t="s">
        <v>55</v>
      </c>
      <c r="VEM2" s="8" t="s">
        <v>55</v>
      </c>
      <c r="VEN2" s="8" t="s">
        <v>55</v>
      </c>
      <c r="VEO2" s="8" t="s">
        <v>55</v>
      </c>
      <c r="VEP2" s="8" t="s">
        <v>55</v>
      </c>
      <c r="VEQ2" s="8" t="s">
        <v>55</v>
      </c>
      <c r="VER2" s="8" t="s">
        <v>55</v>
      </c>
      <c r="VES2" s="8" t="s">
        <v>55</v>
      </c>
      <c r="VET2" s="8" t="s">
        <v>55</v>
      </c>
      <c r="VEU2" s="8" t="s">
        <v>55</v>
      </c>
      <c r="VEV2" s="8" t="s">
        <v>55</v>
      </c>
      <c r="VEW2" s="8" t="s">
        <v>55</v>
      </c>
      <c r="VEX2" s="8" t="s">
        <v>55</v>
      </c>
      <c r="VEY2" s="8" t="s">
        <v>55</v>
      </c>
      <c r="VEZ2" s="8" t="s">
        <v>55</v>
      </c>
      <c r="VFA2" s="8" t="s">
        <v>55</v>
      </c>
      <c r="VFB2" s="8" t="s">
        <v>55</v>
      </c>
      <c r="VFC2" s="8" t="s">
        <v>55</v>
      </c>
      <c r="VFD2" s="8" t="s">
        <v>55</v>
      </c>
      <c r="VFE2" s="8" t="s">
        <v>55</v>
      </c>
      <c r="VFF2" s="8" t="s">
        <v>55</v>
      </c>
      <c r="VFG2" s="8" t="s">
        <v>55</v>
      </c>
      <c r="VFH2" s="8" t="s">
        <v>55</v>
      </c>
      <c r="VFI2" s="8" t="s">
        <v>55</v>
      </c>
      <c r="VFJ2" s="8" t="s">
        <v>55</v>
      </c>
      <c r="VFK2" s="8" t="s">
        <v>55</v>
      </c>
      <c r="VFL2" s="8" t="s">
        <v>55</v>
      </c>
      <c r="VFM2" s="8" t="s">
        <v>55</v>
      </c>
      <c r="VFN2" s="8" t="s">
        <v>55</v>
      </c>
      <c r="VFO2" s="8" t="s">
        <v>55</v>
      </c>
      <c r="VFP2" s="8" t="s">
        <v>55</v>
      </c>
      <c r="VFQ2" s="8" t="s">
        <v>55</v>
      </c>
      <c r="VFR2" s="8" t="s">
        <v>55</v>
      </c>
      <c r="VFS2" s="8" t="s">
        <v>55</v>
      </c>
      <c r="VFT2" s="8" t="s">
        <v>55</v>
      </c>
      <c r="VFU2" s="8" t="s">
        <v>55</v>
      </c>
      <c r="VFV2" s="8" t="s">
        <v>55</v>
      </c>
      <c r="VFW2" s="8" t="s">
        <v>55</v>
      </c>
      <c r="VFX2" s="8" t="s">
        <v>55</v>
      </c>
      <c r="VFY2" s="8" t="s">
        <v>55</v>
      </c>
      <c r="VFZ2" s="8" t="s">
        <v>55</v>
      </c>
      <c r="VGA2" s="8" t="s">
        <v>55</v>
      </c>
      <c r="VGB2" s="8" t="s">
        <v>55</v>
      </c>
      <c r="VGC2" s="8" t="s">
        <v>55</v>
      </c>
      <c r="VGD2" s="8" t="s">
        <v>55</v>
      </c>
      <c r="VGE2" s="8" t="s">
        <v>55</v>
      </c>
      <c r="VGF2" s="8" t="s">
        <v>55</v>
      </c>
      <c r="VGG2" s="8" t="s">
        <v>55</v>
      </c>
      <c r="VGH2" s="8" t="s">
        <v>55</v>
      </c>
      <c r="VGI2" s="8" t="s">
        <v>55</v>
      </c>
      <c r="VGJ2" s="8" t="s">
        <v>55</v>
      </c>
      <c r="VGK2" s="8" t="s">
        <v>55</v>
      </c>
      <c r="VGL2" s="8" t="s">
        <v>55</v>
      </c>
      <c r="VGM2" s="8" t="s">
        <v>55</v>
      </c>
      <c r="VGN2" s="8" t="s">
        <v>55</v>
      </c>
      <c r="VGO2" s="8" t="s">
        <v>55</v>
      </c>
      <c r="VGP2" s="8" t="s">
        <v>55</v>
      </c>
      <c r="VGQ2" s="8" t="s">
        <v>55</v>
      </c>
      <c r="VGR2" s="8" t="s">
        <v>55</v>
      </c>
      <c r="VGS2" s="8" t="s">
        <v>55</v>
      </c>
      <c r="VGT2" s="8" t="s">
        <v>55</v>
      </c>
      <c r="VGU2" s="8" t="s">
        <v>55</v>
      </c>
      <c r="VGV2" s="8" t="s">
        <v>55</v>
      </c>
      <c r="VGW2" s="8" t="s">
        <v>55</v>
      </c>
      <c r="VGX2" s="8" t="s">
        <v>55</v>
      </c>
      <c r="VGY2" s="8" t="s">
        <v>55</v>
      </c>
      <c r="VGZ2" s="8" t="s">
        <v>55</v>
      </c>
      <c r="VHA2" s="8" t="s">
        <v>55</v>
      </c>
      <c r="VHB2" s="8" t="s">
        <v>55</v>
      </c>
      <c r="VHC2" s="8" t="s">
        <v>55</v>
      </c>
      <c r="VHD2" s="8" t="s">
        <v>55</v>
      </c>
      <c r="VHE2" s="8" t="s">
        <v>55</v>
      </c>
      <c r="VHF2" s="8" t="s">
        <v>55</v>
      </c>
      <c r="VHG2" s="8" t="s">
        <v>55</v>
      </c>
      <c r="VHH2" s="8" t="s">
        <v>55</v>
      </c>
      <c r="VHI2" s="8" t="s">
        <v>55</v>
      </c>
      <c r="VHJ2" s="8" t="s">
        <v>55</v>
      </c>
      <c r="VHK2" s="8" t="s">
        <v>55</v>
      </c>
      <c r="VHL2" s="8" t="s">
        <v>55</v>
      </c>
      <c r="VHM2" s="8" t="s">
        <v>55</v>
      </c>
      <c r="VHN2" s="8" t="s">
        <v>55</v>
      </c>
      <c r="VHO2" s="8" t="s">
        <v>55</v>
      </c>
      <c r="VHP2" s="8" t="s">
        <v>55</v>
      </c>
      <c r="VHQ2" s="8" t="s">
        <v>55</v>
      </c>
      <c r="VHR2" s="8" t="s">
        <v>55</v>
      </c>
      <c r="VHS2" s="8" t="s">
        <v>55</v>
      </c>
      <c r="VHT2" s="8" t="s">
        <v>55</v>
      </c>
      <c r="VHU2" s="8" t="s">
        <v>55</v>
      </c>
      <c r="VHV2" s="8" t="s">
        <v>55</v>
      </c>
      <c r="VHW2" s="8" t="s">
        <v>55</v>
      </c>
      <c r="VHX2" s="8" t="s">
        <v>55</v>
      </c>
      <c r="VHY2" s="8" t="s">
        <v>55</v>
      </c>
      <c r="VHZ2" s="8" t="s">
        <v>55</v>
      </c>
      <c r="VIA2" s="8" t="s">
        <v>55</v>
      </c>
      <c r="VIB2" s="8" t="s">
        <v>55</v>
      </c>
      <c r="VIC2" s="8" t="s">
        <v>55</v>
      </c>
      <c r="VID2" s="8" t="s">
        <v>55</v>
      </c>
      <c r="VIE2" s="8" t="s">
        <v>55</v>
      </c>
      <c r="VIF2" s="8" t="s">
        <v>55</v>
      </c>
      <c r="VIG2" s="8" t="s">
        <v>55</v>
      </c>
      <c r="VIH2" s="8" t="s">
        <v>55</v>
      </c>
      <c r="VII2" s="8" t="s">
        <v>55</v>
      </c>
      <c r="VIJ2" s="8" t="s">
        <v>55</v>
      </c>
      <c r="VIK2" s="8" t="s">
        <v>55</v>
      </c>
      <c r="VIL2" s="8" t="s">
        <v>55</v>
      </c>
      <c r="VIM2" s="8" t="s">
        <v>55</v>
      </c>
      <c r="VIN2" s="8" t="s">
        <v>55</v>
      </c>
      <c r="VIO2" s="8" t="s">
        <v>55</v>
      </c>
      <c r="VIP2" s="8" t="s">
        <v>55</v>
      </c>
      <c r="VIQ2" s="8" t="s">
        <v>55</v>
      </c>
      <c r="VIR2" s="8" t="s">
        <v>55</v>
      </c>
      <c r="VIS2" s="8" t="s">
        <v>55</v>
      </c>
      <c r="VIT2" s="8" t="s">
        <v>55</v>
      </c>
      <c r="VIU2" s="8" t="s">
        <v>55</v>
      </c>
      <c r="VIV2" s="8" t="s">
        <v>55</v>
      </c>
      <c r="VIW2" s="8" t="s">
        <v>55</v>
      </c>
      <c r="VIX2" s="8" t="s">
        <v>55</v>
      </c>
      <c r="VIY2" s="8" t="s">
        <v>55</v>
      </c>
      <c r="VIZ2" s="8" t="s">
        <v>55</v>
      </c>
      <c r="VJA2" s="8" t="s">
        <v>55</v>
      </c>
      <c r="VJB2" s="8" t="s">
        <v>55</v>
      </c>
      <c r="VJC2" s="8" t="s">
        <v>55</v>
      </c>
      <c r="VJD2" s="8" t="s">
        <v>55</v>
      </c>
      <c r="VJE2" s="8" t="s">
        <v>55</v>
      </c>
      <c r="VJF2" s="8" t="s">
        <v>55</v>
      </c>
      <c r="VJG2" s="8" t="s">
        <v>55</v>
      </c>
      <c r="VJH2" s="8" t="s">
        <v>55</v>
      </c>
      <c r="VJI2" s="8" t="s">
        <v>55</v>
      </c>
      <c r="VJJ2" s="8" t="s">
        <v>55</v>
      </c>
      <c r="VJK2" s="8" t="s">
        <v>55</v>
      </c>
      <c r="VJL2" s="8" t="s">
        <v>55</v>
      </c>
      <c r="VJM2" s="8" t="s">
        <v>55</v>
      </c>
      <c r="VJN2" s="8" t="s">
        <v>55</v>
      </c>
      <c r="VJO2" s="8" t="s">
        <v>55</v>
      </c>
      <c r="VJP2" s="8" t="s">
        <v>55</v>
      </c>
      <c r="VJQ2" s="8" t="s">
        <v>55</v>
      </c>
      <c r="VJR2" s="8" t="s">
        <v>55</v>
      </c>
      <c r="VJS2" s="8" t="s">
        <v>55</v>
      </c>
      <c r="VJT2" s="8" t="s">
        <v>55</v>
      </c>
      <c r="VJU2" s="8" t="s">
        <v>55</v>
      </c>
      <c r="VJV2" s="8" t="s">
        <v>55</v>
      </c>
      <c r="VJW2" s="8" t="s">
        <v>55</v>
      </c>
      <c r="VJX2" s="8" t="s">
        <v>55</v>
      </c>
      <c r="VJY2" s="8" t="s">
        <v>55</v>
      </c>
      <c r="VJZ2" s="8" t="s">
        <v>55</v>
      </c>
      <c r="VKA2" s="8" t="s">
        <v>55</v>
      </c>
      <c r="VKB2" s="8" t="s">
        <v>55</v>
      </c>
      <c r="VKC2" s="8" t="s">
        <v>55</v>
      </c>
      <c r="VKD2" s="8" t="s">
        <v>55</v>
      </c>
      <c r="VKE2" s="8" t="s">
        <v>55</v>
      </c>
      <c r="VKF2" s="8" t="s">
        <v>55</v>
      </c>
      <c r="VKG2" s="8" t="s">
        <v>55</v>
      </c>
      <c r="VKH2" s="8" t="s">
        <v>55</v>
      </c>
      <c r="VKI2" s="8" t="s">
        <v>55</v>
      </c>
      <c r="VKJ2" s="8" t="s">
        <v>55</v>
      </c>
      <c r="VKK2" s="8" t="s">
        <v>55</v>
      </c>
      <c r="VKL2" s="8" t="s">
        <v>55</v>
      </c>
      <c r="VKM2" s="8" t="s">
        <v>55</v>
      </c>
      <c r="VKN2" s="8" t="s">
        <v>55</v>
      </c>
      <c r="VKO2" s="8" t="s">
        <v>55</v>
      </c>
      <c r="VKP2" s="8" t="s">
        <v>55</v>
      </c>
      <c r="VKQ2" s="8" t="s">
        <v>55</v>
      </c>
      <c r="VKR2" s="8" t="s">
        <v>55</v>
      </c>
      <c r="VKS2" s="8" t="s">
        <v>55</v>
      </c>
      <c r="VKT2" s="8" t="s">
        <v>55</v>
      </c>
      <c r="VKU2" s="8" t="s">
        <v>55</v>
      </c>
      <c r="VKV2" s="8" t="s">
        <v>55</v>
      </c>
      <c r="VKW2" s="8" t="s">
        <v>55</v>
      </c>
      <c r="VKX2" s="8" t="s">
        <v>55</v>
      </c>
      <c r="VKY2" s="8" t="s">
        <v>55</v>
      </c>
      <c r="VKZ2" s="8" t="s">
        <v>55</v>
      </c>
      <c r="VLA2" s="8" t="s">
        <v>55</v>
      </c>
      <c r="VLB2" s="8" t="s">
        <v>55</v>
      </c>
      <c r="VLC2" s="8" t="s">
        <v>55</v>
      </c>
      <c r="VLD2" s="8" t="s">
        <v>55</v>
      </c>
      <c r="VLE2" s="8" t="s">
        <v>55</v>
      </c>
      <c r="VLF2" s="8" t="s">
        <v>55</v>
      </c>
      <c r="VLG2" s="8" t="s">
        <v>55</v>
      </c>
      <c r="VLH2" s="8" t="s">
        <v>55</v>
      </c>
      <c r="VLI2" s="8" t="s">
        <v>55</v>
      </c>
      <c r="VLJ2" s="8" t="s">
        <v>55</v>
      </c>
      <c r="VLK2" s="8" t="s">
        <v>55</v>
      </c>
      <c r="VLL2" s="8" t="s">
        <v>55</v>
      </c>
      <c r="VLM2" s="8" t="s">
        <v>55</v>
      </c>
      <c r="VLN2" s="8" t="s">
        <v>55</v>
      </c>
      <c r="VLO2" s="8" t="s">
        <v>55</v>
      </c>
      <c r="VLP2" s="8" t="s">
        <v>55</v>
      </c>
      <c r="VLQ2" s="8" t="s">
        <v>55</v>
      </c>
      <c r="VLR2" s="8" t="s">
        <v>55</v>
      </c>
      <c r="VLS2" s="8" t="s">
        <v>55</v>
      </c>
      <c r="VLT2" s="8" t="s">
        <v>55</v>
      </c>
      <c r="VLU2" s="8" t="s">
        <v>55</v>
      </c>
      <c r="VLV2" s="8" t="s">
        <v>55</v>
      </c>
      <c r="VLW2" s="8" t="s">
        <v>55</v>
      </c>
      <c r="VLX2" s="8" t="s">
        <v>55</v>
      </c>
      <c r="VLY2" s="8" t="s">
        <v>55</v>
      </c>
      <c r="VLZ2" s="8" t="s">
        <v>55</v>
      </c>
      <c r="VMA2" s="8" t="s">
        <v>55</v>
      </c>
      <c r="VMB2" s="8" t="s">
        <v>55</v>
      </c>
      <c r="VMC2" s="8" t="s">
        <v>55</v>
      </c>
      <c r="VMD2" s="8" t="s">
        <v>55</v>
      </c>
      <c r="VME2" s="8" t="s">
        <v>55</v>
      </c>
      <c r="VMF2" s="8" t="s">
        <v>55</v>
      </c>
      <c r="VMG2" s="8" t="s">
        <v>55</v>
      </c>
      <c r="VMH2" s="8" t="s">
        <v>55</v>
      </c>
      <c r="VMI2" s="8" t="s">
        <v>55</v>
      </c>
      <c r="VMJ2" s="8" t="s">
        <v>55</v>
      </c>
      <c r="VMK2" s="8" t="s">
        <v>55</v>
      </c>
      <c r="VML2" s="8" t="s">
        <v>55</v>
      </c>
      <c r="VMM2" s="8" t="s">
        <v>55</v>
      </c>
      <c r="VMN2" s="8" t="s">
        <v>55</v>
      </c>
      <c r="VMO2" s="8" t="s">
        <v>55</v>
      </c>
      <c r="VMP2" s="8" t="s">
        <v>55</v>
      </c>
      <c r="VMQ2" s="8" t="s">
        <v>55</v>
      </c>
      <c r="VMR2" s="8" t="s">
        <v>55</v>
      </c>
      <c r="VMS2" s="8" t="s">
        <v>55</v>
      </c>
      <c r="VMT2" s="8" t="s">
        <v>55</v>
      </c>
      <c r="VMU2" s="8" t="s">
        <v>55</v>
      </c>
      <c r="VMV2" s="8" t="s">
        <v>55</v>
      </c>
      <c r="VMW2" s="8" t="s">
        <v>55</v>
      </c>
      <c r="VMX2" s="8" t="s">
        <v>55</v>
      </c>
      <c r="VMY2" s="8" t="s">
        <v>55</v>
      </c>
      <c r="VMZ2" s="8" t="s">
        <v>55</v>
      </c>
      <c r="VNA2" s="8" t="s">
        <v>55</v>
      </c>
      <c r="VNB2" s="8" t="s">
        <v>55</v>
      </c>
      <c r="VNC2" s="8" t="s">
        <v>55</v>
      </c>
      <c r="VND2" s="8" t="s">
        <v>55</v>
      </c>
      <c r="VNE2" s="8" t="s">
        <v>55</v>
      </c>
      <c r="VNF2" s="8" t="s">
        <v>55</v>
      </c>
      <c r="VNG2" s="8" t="s">
        <v>55</v>
      </c>
      <c r="VNH2" s="8" t="s">
        <v>55</v>
      </c>
      <c r="VNI2" s="8" t="s">
        <v>55</v>
      </c>
      <c r="VNJ2" s="8" t="s">
        <v>55</v>
      </c>
      <c r="VNK2" s="8" t="s">
        <v>55</v>
      </c>
      <c r="VNL2" s="8" t="s">
        <v>55</v>
      </c>
      <c r="VNM2" s="8" t="s">
        <v>55</v>
      </c>
      <c r="VNN2" s="8" t="s">
        <v>55</v>
      </c>
      <c r="VNO2" s="8" t="s">
        <v>55</v>
      </c>
      <c r="VNP2" s="8" t="s">
        <v>55</v>
      </c>
      <c r="VNQ2" s="8" t="s">
        <v>55</v>
      </c>
      <c r="VNR2" s="8" t="s">
        <v>55</v>
      </c>
      <c r="VNS2" s="8" t="s">
        <v>55</v>
      </c>
      <c r="VNT2" s="8" t="s">
        <v>55</v>
      </c>
      <c r="VNU2" s="8" t="s">
        <v>55</v>
      </c>
      <c r="VNV2" s="8" t="s">
        <v>55</v>
      </c>
      <c r="VNW2" s="8" t="s">
        <v>55</v>
      </c>
      <c r="VNX2" s="8" t="s">
        <v>55</v>
      </c>
      <c r="VNY2" s="8" t="s">
        <v>55</v>
      </c>
      <c r="VNZ2" s="8" t="s">
        <v>55</v>
      </c>
      <c r="VOA2" s="8" t="s">
        <v>55</v>
      </c>
      <c r="VOB2" s="8" t="s">
        <v>55</v>
      </c>
      <c r="VOC2" s="8" t="s">
        <v>55</v>
      </c>
      <c r="VOD2" s="8" t="s">
        <v>55</v>
      </c>
      <c r="VOE2" s="8" t="s">
        <v>55</v>
      </c>
      <c r="VOF2" s="8" t="s">
        <v>55</v>
      </c>
      <c r="VOG2" s="8" t="s">
        <v>55</v>
      </c>
      <c r="VOH2" s="8" t="s">
        <v>55</v>
      </c>
      <c r="VOI2" s="8" t="s">
        <v>55</v>
      </c>
      <c r="VOJ2" s="8" t="s">
        <v>55</v>
      </c>
      <c r="VOK2" s="8" t="s">
        <v>55</v>
      </c>
      <c r="VOL2" s="8" t="s">
        <v>55</v>
      </c>
      <c r="VOM2" s="8" t="s">
        <v>55</v>
      </c>
      <c r="VON2" s="8" t="s">
        <v>55</v>
      </c>
      <c r="VOO2" s="8" t="s">
        <v>55</v>
      </c>
      <c r="VOP2" s="8" t="s">
        <v>55</v>
      </c>
      <c r="VOQ2" s="8" t="s">
        <v>55</v>
      </c>
      <c r="VOR2" s="8" t="s">
        <v>55</v>
      </c>
      <c r="VOS2" s="8" t="s">
        <v>55</v>
      </c>
      <c r="VOT2" s="8" t="s">
        <v>55</v>
      </c>
      <c r="VOU2" s="8" t="s">
        <v>55</v>
      </c>
      <c r="VOV2" s="8" t="s">
        <v>55</v>
      </c>
      <c r="VOW2" s="8" t="s">
        <v>55</v>
      </c>
      <c r="VOX2" s="8" t="s">
        <v>55</v>
      </c>
      <c r="VOY2" s="8" t="s">
        <v>55</v>
      </c>
      <c r="VOZ2" s="8" t="s">
        <v>55</v>
      </c>
      <c r="VPA2" s="8" t="s">
        <v>55</v>
      </c>
      <c r="VPB2" s="8" t="s">
        <v>55</v>
      </c>
      <c r="VPC2" s="8" t="s">
        <v>55</v>
      </c>
      <c r="VPD2" s="8" t="s">
        <v>55</v>
      </c>
      <c r="VPE2" s="8" t="s">
        <v>55</v>
      </c>
      <c r="VPF2" s="8" t="s">
        <v>55</v>
      </c>
      <c r="VPG2" s="8" t="s">
        <v>55</v>
      </c>
      <c r="VPH2" s="8" t="s">
        <v>55</v>
      </c>
      <c r="VPI2" s="8" t="s">
        <v>55</v>
      </c>
      <c r="VPJ2" s="8" t="s">
        <v>55</v>
      </c>
      <c r="VPK2" s="8" t="s">
        <v>55</v>
      </c>
      <c r="VPL2" s="8" t="s">
        <v>55</v>
      </c>
      <c r="VPM2" s="8" t="s">
        <v>55</v>
      </c>
      <c r="VPN2" s="8" t="s">
        <v>55</v>
      </c>
      <c r="VPO2" s="8" t="s">
        <v>55</v>
      </c>
      <c r="VPP2" s="8" t="s">
        <v>55</v>
      </c>
      <c r="VPQ2" s="8" t="s">
        <v>55</v>
      </c>
      <c r="VPR2" s="8" t="s">
        <v>55</v>
      </c>
      <c r="VPS2" s="8" t="s">
        <v>55</v>
      </c>
      <c r="VPT2" s="8" t="s">
        <v>55</v>
      </c>
      <c r="VPU2" s="8" t="s">
        <v>55</v>
      </c>
      <c r="VPV2" s="8" t="s">
        <v>55</v>
      </c>
      <c r="VPW2" s="8" t="s">
        <v>55</v>
      </c>
      <c r="VPX2" s="8" t="s">
        <v>55</v>
      </c>
      <c r="VPY2" s="8" t="s">
        <v>55</v>
      </c>
      <c r="VPZ2" s="8" t="s">
        <v>55</v>
      </c>
      <c r="VQA2" s="8" t="s">
        <v>55</v>
      </c>
      <c r="VQB2" s="8" t="s">
        <v>55</v>
      </c>
      <c r="VQC2" s="8" t="s">
        <v>55</v>
      </c>
      <c r="VQD2" s="8" t="s">
        <v>55</v>
      </c>
      <c r="VQE2" s="8" t="s">
        <v>55</v>
      </c>
      <c r="VQF2" s="8" t="s">
        <v>55</v>
      </c>
      <c r="VQG2" s="8" t="s">
        <v>55</v>
      </c>
      <c r="VQH2" s="8" t="s">
        <v>55</v>
      </c>
      <c r="VQI2" s="8" t="s">
        <v>55</v>
      </c>
      <c r="VQJ2" s="8" t="s">
        <v>55</v>
      </c>
      <c r="VQK2" s="8" t="s">
        <v>55</v>
      </c>
      <c r="VQL2" s="8" t="s">
        <v>55</v>
      </c>
      <c r="VQM2" s="8" t="s">
        <v>55</v>
      </c>
      <c r="VQN2" s="8" t="s">
        <v>55</v>
      </c>
      <c r="VQO2" s="8" t="s">
        <v>55</v>
      </c>
      <c r="VQP2" s="8" t="s">
        <v>55</v>
      </c>
      <c r="VQQ2" s="8" t="s">
        <v>55</v>
      </c>
      <c r="VQR2" s="8" t="s">
        <v>55</v>
      </c>
      <c r="VQS2" s="8" t="s">
        <v>55</v>
      </c>
      <c r="VQT2" s="8" t="s">
        <v>55</v>
      </c>
      <c r="VQU2" s="8" t="s">
        <v>55</v>
      </c>
      <c r="VQV2" s="8" t="s">
        <v>55</v>
      </c>
      <c r="VQW2" s="8" t="s">
        <v>55</v>
      </c>
      <c r="VQX2" s="8" t="s">
        <v>55</v>
      </c>
      <c r="VQY2" s="8" t="s">
        <v>55</v>
      </c>
      <c r="VQZ2" s="8" t="s">
        <v>55</v>
      </c>
      <c r="VRA2" s="8" t="s">
        <v>55</v>
      </c>
      <c r="VRB2" s="8" t="s">
        <v>55</v>
      </c>
      <c r="VRC2" s="8" t="s">
        <v>55</v>
      </c>
      <c r="VRD2" s="8" t="s">
        <v>55</v>
      </c>
      <c r="VRE2" s="8" t="s">
        <v>55</v>
      </c>
      <c r="VRF2" s="8" t="s">
        <v>55</v>
      </c>
      <c r="VRG2" s="8" t="s">
        <v>55</v>
      </c>
      <c r="VRH2" s="8" t="s">
        <v>55</v>
      </c>
      <c r="VRI2" s="8" t="s">
        <v>55</v>
      </c>
      <c r="VRJ2" s="8" t="s">
        <v>55</v>
      </c>
      <c r="VRK2" s="8" t="s">
        <v>55</v>
      </c>
      <c r="VRL2" s="8" t="s">
        <v>55</v>
      </c>
      <c r="VRM2" s="8" t="s">
        <v>55</v>
      </c>
      <c r="VRN2" s="8" t="s">
        <v>55</v>
      </c>
      <c r="VRO2" s="8" t="s">
        <v>55</v>
      </c>
      <c r="VRP2" s="8" t="s">
        <v>55</v>
      </c>
      <c r="VRQ2" s="8" t="s">
        <v>55</v>
      </c>
      <c r="VRR2" s="8" t="s">
        <v>55</v>
      </c>
      <c r="VRS2" s="8" t="s">
        <v>55</v>
      </c>
      <c r="VRT2" s="8" t="s">
        <v>55</v>
      </c>
      <c r="VRU2" s="8" t="s">
        <v>55</v>
      </c>
      <c r="VRV2" s="8" t="s">
        <v>55</v>
      </c>
      <c r="VRW2" s="8" t="s">
        <v>55</v>
      </c>
      <c r="VRX2" s="8" t="s">
        <v>55</v>
      </c>
      <c r="VRY2" s="8" t="s">
        <v>55</v>
      </c>
      <c r="VRZ2" s="8" t="s">
        <v>55</v>
      </c>
      <c r="VSA2" s="8" t="s">
        <v>55</v>
      </c>
      <c r="VSB2" s="8" t="s">
        <v>55</v>
      </c>
      <c r="VSC2" s="8" t="s">
        <v>55</v>
      </c>
      <c r="VSD2" s="8" t="s">
        <v>55</v>
      </c>
      <c r="VSE2" s="8" t="s">
        <v>55</v>
      </c>
      <c r="VSF2" s="8" t="s">
        <v>55</v>
      </c>
      <c r="VSG2" s="8" t="s">
        <v>55</v>
      </c>
      <c r="VSH2" s="8" t="s">
        <v>55</v>
      </c>
      <c r="VSI2" s="8" t="s">
        <v>55</v>
      </c>
      <c r="VSJ2" s="8" t="s">
        <v>55</v>
      </c>
      <c r="VSK2" s="8" t="s">
        <v>55</v>
      </c>
      <c r="VSL2" s="8" t="s">
        <v>55</v>
      </c>
      <c r="VSM2" s="8" t="s">
        <v>55</v>
      </c>
      <c r="VSN2" s="8" t="s">
        <v>55</v>
      </c>
      <c r="VSO2" s="8" t="s">
        <v>55</v>
      </c>
      <c r="VSP2" s="8" t="s">
        <v>55</v>
      </c>
      <c r="VSQ2" s="8" t="s">
        <v>55</v>
      </c>
      <c r="VSR2" s="8" t="s">
        <v>55</v>
      </c>
      <c r="VSS2" s="8" t="s">
        <v>55</v>
      </c>
      <c r="VST2" s="8" t="s">
        <v>55</v>
      </c>
      <c r="VSU2" s="8" t="s">
        <v>55</v>
      </c>
      <c r="VSV2" s="8" t="s">
        <v>55</v>
      </c>
      <c r="VSW2" s="8" t="s">
        <v>55</v>
      </c>
      <c r="VSX2" s="8" t="s">
        <v>55</v>
      </c>
      <c r="VSY2" s="8" t="s">
        <v>55</v>
      </c>
      <c r="VSZ2" s="8" t="s">
        <v>55</v>
      </c>
      <c r="VTA2" s="8" t="s">
        <v>55</v>
      </c>
      <c r="VTB2" s="8" t="s">
        <v>55</v>
      </c>
      <c r="VTC2" s="8" t="s">
        <v>55</v>
      </c>
      <c r="VTD2" s="8" t="s">
        <v>55</v>
      </c>
      <c r="VTE2" s="8" t="s">
        <v>55</v>
      </c>
      <c r="VTF2" s="8" t="s">
        <v>55</v>
      </c>
      <c r="VTG2" s="8" t="s">
        <v>55</v>
      </c>
      <c r="VTH2" s="8" t="s">
        <v>55</v>
      </c>
      <c r="VTI2" s="8" t="s">
        <v>55</v>
      </c>
      <c r="VTJ2" s="8" t="s">
        <v>55</v>
      </c>
      <c r="VTK2" s="8" t="s">
        <v>55</v>
      </c>
      <c r="VTL2" s="8" t="s">
        <v>55</v>
      </c>
      <c r="VTM2" s="8" t="s">
        <v>55</v>
      </c>
      <c r="VTN2" s="8" t="s">
        <v>55</v>
      </c>
      <c r="VTO2" s="8" t="s">
        <v>55</v>
      </c>
      <c r="VTP2" s="8" t="s">
        <v>55</v>
      </c>
      <c r="VTQ2" s="8" t="s">
        <v>55</v>
      </c>
      <c r="VTR2" s="8" t="s">
        <v>55</v>
      </c>
      <c r="VTS2" s="8" t="s">
        <v>55</v>
      </c>
      <c r="VTT2" s="8" t="s">
        <v>55</v>
      </c>
      <c r="VTU2" s="8" t="s">
        <v>55</v>
      </c>
      <c r="VTV2" s="8" t="s">
        <v>55</v>
      </c>
      <c r="VTW2" s="8" t="s">
        <v>55</v>
      </c>
      <c r="VTX2" s="8" t="s">
        <v>55</v>
      </c>
      <c r="VTY2" s="8" t="s">
        <v>55</v>
      </c>
      <c r="VTZ2" s="8" t="s">
        <v>55</v>
      </c>
      <c r="VUA2" s="8" t="s">
        <v>55</v>
      </c>
      <c r="VUB2" s="8" t="s">
        <v>55</v>
      </c>
      <c r="VUC2" s="8" t="s">
        <v>55</v>
      </c>
      <c r="VUD2" s="8" t="s">
        <v>55</v>
      </c>
      <c r="VUE2" s="8" t="s">
        <v>55</v>
      </c>
      <c r="VUF2" s="8" t="s">
        <v>55</v>
      </c>
      <c r="VUG2" s="8" t="s">
        <v>55</v>
      </c>
      <c r="VUH2" s="8" t="s">
        <v>55</v>
      </c>
      <c r="VUI2" s="8" t="s">
        <v>55</v>
      </c>
      <c r="VUJ2" s="8" t="s">
        <v>55</v>
      </c>
      <c r="VUK2" s="8" t="s">
        <v>55</v>
      </c>
      <c r="VUL2" s="8" t="s">
        <v>55</v>
      </c>
      <c r="VUM2" s="8" t="s">
        <v>55</v>
      </c>
      <c r="VUN2" s="8" t="s">
        <v>55</v>
      </c>
      <c r="VUO2" s="8" t="s">
        <v>55</v>
      </c>
      <c r="VUP2" s="8" t="s">
        <v>55</v>
      </c>
      <c r="VUQ2" s="8" t="s">
        <v>55</v>
      </c>
      <c r="VUR2" s="8" t="s">
        <v>55</v>
      </c>
      <c r="VUS2" s="8" t="s">
        <v>55</v>
      </c>
      <c r="VUT2" s="8" t="s">
        <v>55</v>
      </c>
      <c r="VUU2" s="8" t="s">
        <v>55</v>
      </c>
      <c r="VUV2" s="8" t="s">
        <v>55</v>
      </c>
      <c r="VUW2" s="8" t="s">
        <v>55</v>
      </c>
      <c r="VUX2" s="8" t="s">
        <v>55</v>
      </c>
      <c r="VUY2" s="8" t="s">
        <v>55</v>
      </c>
      <c r="VUZ2" s="8" t="s">
        <v>55</v>
      </c>
      <c r="VVA2" s="8" t="s">
        <v>55</v>
      </c>
      <c r="VVB2" s="8" t="s">
        <v>55</v>
      </c>
      <c r="VVC2" s="8" t="s">
        <v>55</v>
      </c>
      <c r="VVD2" s="8" t="s">
        <v>55</v>
      </c>
      <c r="VVE2" s="8" t="s">
        <v>55</v>
      </c>
      <c r="VVF2" s="8" t="s">
        <v>55</v>
      </c>
      <c r="VVG2" s="8" t="s">
        <v>55</v>
      </c>
      <c r="VVH2" s="8" t="s">
        <v>55</v>
      </c>
      <c r="VVI2" s="8" t="s">
        <v>55</v>
      </c>
      <c r="VVJ2" s="8" t="s">
        <v>55</v>
      </c>
      <c r="VVK2" s="8" t="s">
        <v>55</v>
      </c>
      <c r="VVL2" s="8" t="s">
        <v>55</v>
      </c>
      <c r="VVM2" s="8" t="s">
        <v>55</v>
      </c>
      <c r="VVN2" s="8" t="s">
        <v>55</v>
      </c>
      <c r="VVO2" s="8" t="s">
        <v>55</v>
      </c>
      <c r="VVP2" s="8" t="s">
        <v>55</v>
      </c>
      <c r="VVQ2" s="8" t="s">
        <v>55</v>
      </c>
      <c r="VVR2" s="8" t="s">
        <v>55</v>
      </c>
      <c r="VVS2" s="8" t="s">
        <v>55</v>
      </c>
      <c r="VVT2" s="8" t="s">
        <v>55</v>
      </c>
      <c r="VVU2" s="8" t="s">
        <v>55</v>
      </c>
      <c r="VVV2" s="8" t="s">
        <v>55</v>
      </c>
      <c r="VVW2" s="8" t="s">
        <v>55</v>
      </c>
      <c r="VVX2" s="8" t="s">
        <v>55</v>
      </c>
      <c r="VVY2" s="8" t="s">
        <v>55</v>
      </c>
      <c r="VVZ2" s="8" t="s">
        <v>55</v>
      </c>
      <c r="VWA2" s="8" t="s">
        <v>55</v>
      </c>
      <c r="VWB2" s="8" t="s">
        <v>55</v>
      </c>
      <c r="VWC2" s="8" t="s">
        <v>55</v>
      </c>
      <c r="VWD2" s="8" t="s">
        <v>55</v>
      </c>
      <c r="VWE2" s="8" t="s">
        <v>55</v>
      </c>
      <c r="VWF2" s="8" t="s">
        <v>55</v>
      </c>
      <c r="VWG2" s="8" t="s">
        <v>55</v>
      </c>
      <c r="VWH2" s="8" t="s">
        <v>55</v>
      </c>
      <c r="VWI2" s="8" t="s">
        <v>55</v>
      </c>
      <c r="VWJ2" s="8" t="s">
        <v>55</v>
      </c>
      <c r="VWK2" s="8" t="s">
        <v>55</v>
      </c>
      <c r="VWL2" s="8" t="s">
        <v>55</v>
      </c>
      <c r="VWM2" s="8" t="s">
        <v>55</v>
      </c>
      <c r="VWN2" s="8" t="s">
        <v>55</v>
      </c>
      <c r="VWO2" s="8" t="s">
        <v>55</v>
      </c>
      <c r="VWP2" s="8" t="s">
        <v>55</v>
      </c>
      <c r="VWQ2" s="8" t="s">
        <v>55</v>
      </c>
      <c r="VWR2" s="8" t="s">
        <v>55</v>
      </c>
      <c r="VWS2" s="8" t="s">
        <v>55</v>
      </c>
      <c r="VWT2" s="8" t="s">
        <v>55</v>
      </c>
      <c r="VWU2" s="8" t="s">
        <v>55</v>
      </c>
      <c r="VWV2" s="8" t="s">
        <v>55</v>
      </c>
      <c r="VWW2" s="8" t="s">
        <v>55</v>
      </c>
      <c r="VWX2" s="8" t="s">
        <v>55</v>
      </c>
      <c r="VWY2" s="8" t="s">
        <v>55</v>
      </c>
      <c r="VWZ2" s="8" t="s">
        <v>55</v>
      </c>
      <c r="VXA2" s="8" t="s">
        <v>55</v>
      </c>
      <c r="VXB2" s="8" t="s">
        <v>55</v>
      </c>
      <c r="VXC2" s="8" t="s">
        <v>55</v>
      </c>
      <c r="VXD2" s="8" t="s">
        <v>55</v>
      </c>
      <c r="VXE2" s="8" t="s">
        <v>55</v>
      </c>
      <c r="VXF2" s="8" t="s">
        <v>55</v>
      </c>
      <c r="VXG2" s="8" t="s">
        <v>55</v>
      </c>
      <c r="VXH2" s="8" t="s">
        <v>55</v>
      </c>
      <c r="VXI2" s="8" t="s">
        <v>55</v>
      </c>
      <c r="VXJ2" s="8" t="s">
        <v>55</v>
      </c>
      <c r="VXK2" s="8" t="s">
        <v>55</v>
      </c>
      <c r="VXL2" s="8" t="s">
        <v>55</v>
      </c>
      <c r="VXM2" s="8" t="s">
        <v>55</v>
      </c>
      <c r="VXN2" s="8" t="s">
        <v>55</v>
      </c>
      <c r="VXO2" s="8" t="s">
        <v>55</v>
      </c>
      <c r="VXP2" s="8" t="s">
        <v>55</v>
      </c>
      <c r="VXQ2" s="8" t="s">
        <v>55</v>
      </c>
      <c r="VXR2" s="8" t="s">
        <v>55</v>
      </c>
      <c r="VXS2" s="8" t="s">
        <v>55</v>
      </c>
      <c r="VXT2" s="8" t="s">
        <v>55</v>
      </c>
      <c r="VXU2" s="8" t="s">
        <v>55</v>
      </c>
      <c r="VXV2" s="8" t="s">
        <v>55</v>
      </c>
      <c r="VXW2" s="8" t="s">
        <v>55</v>
      </c>
      <c r="VXX2" s="8" t="s">
        <v>55</v>
      </c>
      <c r="VXY2" s="8" t="s">
        <v>55</v>
      </c>
      <c r="VXZ2" s="8" t="s">
        <v>55</v>
      </c>
      <c r="VYA2" s="8" t="s">
        <v>55</v>
      </c>
      <c r="VYB2" s="8" t="s">
        <v>55</v>
      </c>
      <c r="VYC2" s="8" t="s">
        <v>55</v>
      </c>
      <c r="VYD2" s="8" t="s">
        <v>55</v>
      </c>
      <c r="VYE2" s="8" t="s">
        <v>55</v>
      </c>
      <c r="VYF2" s="8" t="s">
        <v>55</v>
      </c>
      <c r="VYG2" s="8" t="s">
        <v>55</v>
      </c>
      <c r="VYH2" s="8" t="s">
        <v>55</v>
      </c>
      <c r="VYI2" s="8" t="s">
        <v>55</v>
      </c>
      <c r="VYJ2" s="8" t="s">
        <v>55</v>
      </c>
      <c r="VYK2" s="8" t="s">
        <v>55</v>
      </c>
      <c r="VYL2" s="8" t="s">
        <v>55</v>
      </c>
      <c r="VYM2" s="8" t="s">
        <v>55</v>
      </c>
      <c r="VYN2" s="8" t="s">
        <v>55</v>
      </c>
      <c r="VYO2" s="8" t="s">
        <v>55</v>
      </c>
      <c r="VYP2" s="8" t="s">
        <v>55</v>
      </c>
      <c r="VYQ2" s="8" t="s">
        <v>55</v>
      </c>
      <c r="VYR2" s="8" t="s">
        <v>55</v>
      </c>
      <c r="VYS2" s="8" t="s">
        <v>55</v>
      </c>
      <c r="VYT2" s="8" t="s">
        <v>55</v>
      </c>
      <c r="VYU2" s="8" t="s">
        <v>55</v>
      </c>
      <c r="VYV2" s="8" t="s">
        <v>55</v>
      </c>
      <c r="VYW2" s="8" t="s">
        <v>55</v>
      </c>
      <c r="VYX2" s="8" t="s">
        <v>55</v>
      </c>
      <c r="VYY2" s="8" t="s">
        <v>55</v>
      </c>
      <c r="VYZ2" s="8" t="s">
        <v>55</v>
      </c>
      <c r="VZA2" s="8" t="s">
        <v>55</v>
      </c>
      <c r="VZB2" s="8" t="s">
        <v>55</v>
      </c>
      <c r="VZC2" s="8" t="s">
        <v>55</v>
      </c>
      <c r="VZD2" s="8" t="s">
        <v>55</v>
      </c>
      <c r="VZE2" s="8" t="s">
        <v>55</v>
      </c>
      <c r="VZF2" s="8" t="s">
        <v>55</v>
      </c>
      <c r="VZG2" s="8" t="s">
        <v>55</v>
      </c>
      <c r="VZH2" s="8" t="s">
        <v>55</v>
      </c>
      <c r="VZI2" s="8" t="s">
        <v>55</v>
      </c>
      <c r="VZJ2" s="8" t="s">
        <v>55</v>
      </c>
      <c r="VZK2" s="8" t="s">
        <v>55</v>
      </c>
      <c r="VZL2" s="8" t="s">
        <v>55</v>
      </c>
      <c r="VZM2" s="8" t="s">
        <v>55</v>
      </c>
      <c r="VZN2" s="8" t="s">
        <v>55</v>
      </c>
      <c r="VZO2" s="8" t="s">
        <v>55</v>
      </c>
      <c r="VZP2" s="8" t="s">
        <v>55</v>
      </c>
      <c r="VZQ2" s="8" t="s">
        <v>55</v>
      </c>
      <c r="VZR2" s="8" t="s">
        <v>55</v>
      </c>
      <c r="VZS2" s="8" t="s">
        <v>55</v>
      </c>
      <c r="VZT2" s="8" t="s">
        <v>55</v>
      </c>
      <c r="VZU2" s="8" t="s">
        <v>55</v>
      </c>
      <c r="VZV2" s="8" t="s">
        <v>55</v>
      </c>
      <c r="VZW2" s="8" t="s">
        <v>55</v>
      </c>
      <c r="VZX2" s="8" t="s">
        <v>55</v>
      </c>
      <c r="VZY2" s="8" t="s">
        <v>55</v>
      </c>
      <c r="VZZ2" s="8" t="s">
        <v>55</v>
      </c>
      <c r="WAA2" s="8" t="s">
        <v>55</v>
      </c>
      <c r="WAB2" s="8" t="s">
        <v>55</v>
      </c>
      <c r="WAC2" s="8" t="s">
        <v>55</v>
      </c>
      <c r="WAD2" s="8" t="s">
        <v>55</v>
      </c>
      <c r="WAE2" s="8" t="s">
        <v>55</v>
      </c>
      <c r="WAF2" s="8" t="s">
        <v>55</v>
      </c>
      <c r="WAG2" s="8" t="s">
        <v>55</v>
      </c>
      <c r="WAH2" s="8" t="s">
        <v>55</v>
      </c>
      <c r="WAI2" s="8" t="s">
        <v>55</v>
      </c>
      <c r="WAJ2" s="8" t="s">
        <v>55</v>
      </c>
      <c r="WAK2" s="8" t="s">
        <v>55</v>
      </c>
      <c r="WAL2" s="8" t="s">
        <v>55</v>
      </c>
      <c r="WAM2" s="8" t="s">
        <v>55</v>
      </c>
      <c r="WAN2" s="8" t="s">
        <v>55</v>
      </c>
      <c r="WAO2" s="8" t="s">
        <v>55</v>
      </c>
      <c r="WAP2" s="8" t="s">
        <v>55</v>
      </c>
      <c r="WAQ2" s="8" t="s">
        <v>55</v>
      </c>
      <c r="WAR2" s="8" t="s">
        <v>55</v>
      </c>
      <c r="WAS2" s="8" t="s">
        <v>55</v>
      </c>
      <c r="WAT2" s="8" t="s">
        <v>55</v>
      </c>
      <c r="WAU2" s="8" t="s">
        <v>55</v>
      </c>
      <c r="WAV2" s="8" t="s">
        <v>55</v>
      </c>
      <c r="WAW2" s="8" t="s">
        <v>55</v>
      </c>
      <c r="WAX2" s="8" t="s">
        <v>55</v>
      </c>
      <c r="WAY2" s="8" t="s">
        <v>55</v>
      </c>
      <c r="WAZ2" s="8" t="s">
        <v>55</v>
      </c>
      <c r="WBA2" s="8" t="s">
        <v>55</v>
      </c>
      <c r="WBB2" s="8" t="s">
        <v>55</v>
      </c>
      <c r="WBC2" s="8" t="s">
        <v>55</v>
      </c>
      <c r="WBD2" s="8" t="s">
        <v>55</v>
      </c>
      <c r="WBE2" s="8" t="s">
        <v>55</v>
      </c>
      <c r="WBF2" s="8" t="s">
        <v>55</v>
      </c>
      <c r="WBG2" s="8" t="s">
        <v>55</v>
      </c>
      <c r="WBH2" s="8" t="s">
        <v>55</v>
      </c>
      <c r="WBI2" s="8" t="s">
        <v>55</v>
      </c>
      <c r="WBJ2" s="8" t="s">
        <v>55</v>
      </c>
      <c r="WBK2" s="8" t="s">
        <v>55</v>
      </c>
      <c r="WBL2" s="8" t="s">
        <v>55</v>
      </c>
      <c r="WBM2" s="8" t="s">
        <v>55</v>
      </c>
      <c r="WBN2" s="8" t="s">
        <v>55</v>
      </c>
      <c r="WBO2" s="8" t="s">
        <v>55</v>
      </c>
      <c r="WBP2" s="8" t="s">
        <v>55</v>
      </c>
      <c r="WBQ2" s="8" t="s">
        <v>55</v>
      </c>
      <c r="WBR2" s="8" t="s">
        <v>55</v>
      </c>
      <c r="WBS2" s="8" t="s">
        <v>55</v>
      </c>
      <c r="WBT2" s="8" t="s">
        <v>55</v>
      </c>
      <c r="WBU2" s="8" t="s">
        <v>55</v>
      </c>
      <c r="WBV2" s="8" t="s">
        <v>55</v>
      </c>
      <c r="WBW2" s="8" t="s">
        <v>55</v>
      </c>
      <c r="WBX2" s="8" t="s">
        <v>55</v>
      </c>
      <c r="WBY2" s="8" t="s">
        <v>55</v>
      </c>
      <c r="WBZ2" s="8" t="s">
        <v>55</v>
      </c>
      <c r="WCA2" s="8" t="s">
        <v>55</v>
      </c>
      <c r="WCB2" s="8" t="s">
        <v>55</v>
      </c>
      <c r="WCC2" s="8" t="s">
        <v>55</v>
      </c>
      <c r="WCD2" s="8" t="s">
        <v>55</v>
      </c>
      <c r="WCE2" s="8" t="s">
        <v>55</v>
      </c>
      <c r="WCF2" s="8" t="s">
        <v>55</v>
      </c>
      <c r="WCG2" s="8" t="s">
        <v>55</v>
      </c>
      <c r="WCH2" s="8" t="s">
        <v>55</v>
      </c>
      <c r="WCI2" s="8" t="s">
        <v>55</v>
      </c>
      <c r="WCJ2" s="8" t="s">
        <v>55</v>
      </c>
      <c r="WCK2" s="8" t="s">
        <v>55</v>
      </c>
      <c r="WCL2" s="8" t="s">
        <v>55</v>
      </c>
      <c r="WCM2" s="8" t="s">
        <v>55</v>
      </c>
      <c r="WCN2" s="8" t="s">
        <v>55</v>
      </c>
      <c r="WCO2" s="8" t="s">
        <v>55</v>
      </c>
      <c r="WCP2" s="8" t="s">
        <v>55</v>
      </c>
      <c r="WCQ2" s="8" t="s">
        <v>55</v>
      </c>
      <c r="WCR2" s="8" t="s">
        <v>55</v>
      </c>
      <c r="WCS2" s="8" t="s">
        <v>55</v>
      </c>
      <c r="WCT2" s="8" t="s">
        <v>55</v>
      </c>
      <c r="WCU2" s="8" t="s">
        <v>55</v>
      </c>
      <c r="WCV2" s="8" t="s">
        <v>55</v>
      </c>
      <c r="WCW2" s="8" t="s">
        <v>55</v>
      </c>
      <c r="WCX2" s="8" t="s">
        <v>55</v>
      </c>
      <c r="WCY2" s="8" t="s">
        <v>55</v>
      </c>
      <c r="WCZ2" s="8" t="s">
        <v>55</v>
      </c>
      <c r="WDA2" s="8" t="s">
        <v>55</v>
      </c>
      <c r="WDB2" s="8" t="s">
        <v>55</v>
      </c>
      <c r="WDC2" s="8" t="s">
        <v>55</v>
      </c>
      <c r="WDD2" s="8" t="s">
        <v>55</v>
      </c>
      <c r="WDE2" s="8" t="s">
        <v>55</v>
      </c>
      <c r="WDF2" s="8" t="s">
        <v>55</v>
      </c>
      <c r="WDG2" s="8" t="s">
        <v>55</v>
      </c>
      <c r="WDH2" s="8" t="s">
        <v>55</v>
      </c>
      <c r="WDI2" s="8" t="s">
        <v>55</v>
      </c>
      <c r="WDJ2" s="8" t="s">
        <v>55</v>
      </c>
      <c r="WDK2" s="8" t="s">
        <v>55</v>
      </c>
      <c r="WDL2" s="8" t="s">
        <v>55</v>
      </c>
      <c r="WDM2" s="8" t="s">
        <v>55</v>
      </c>
      <c r="WDN2" s="8" t="s">
        <v>55</v>
      </c>
      <c r="WDO2" s="8" t="s">
        <v>55</v>
      </c>
      <c r="WDP2" s="8" t="s">
        <v>55</v>
      </c>
      <c r="WDQ2" s="8" t="s">
        <v>55</v>
      </c>
      <c r="WDR2" s="8" t="s">
        <v>55</v>
      </c>
      <c r="WDS2" s="8" t="s">
        <v>55</v>
      </c>
      <c r="WDT2" s="8" t="s">
        <v>55</v>
      </c>
      <c r="WDU2" s="8" t="s">
        <v>55</v>
      </c>
      <c r="WDV2" s="8" t="s">
        <v>55</v>
      </c>
      <c r="WDW2" s="8" t="s">
        <v>55</v>
      </c>
      <c r="WDX2" s="8" t="s">
        <v>55</v>
      </c>
      <c r="WDY2" s="8" t="s">
        <v>55</v>
      </c>
      <c r="WDZ2" s="8" t="s">
        <v>55</v>
      </c>
      <c r="WEA2" s="8" t="s">
        <v>55</v>
      </c>
      <c r="WEB2" s="8" t="s">
        <v>55</v>
      </c>
      <c r="WEC2" s="8" t="s">
        <v>55</v>
      </c>
      <c r="WED2" s="8" t="s">
        <v>55</v>
      </c>
      <c r="WEE2" s="8" t="s">
        <v>55</v>
      </c>
      <c r="WEF2" s="8" t="s">
        <v>55</v>
      </c>
      <c r="WEG2" s="8" t="s">
        <v>55</v>
      </c>
      <c r="WEH2" s="8" t="s">
        <v>55</v>
      </c>
      <c r="WEI2" s="8" t="s">
        <v>55</v>
      </c>
      <c r="WEJ2" s="8" t="s">
        <v>55</v>
      </c>
      <c r="WEK2" s="8" t="s">
        <v>55</v>
      </c>
      <c r="WEL2" s="8" t="s">
        <v>55</v>
      </c>
      <c r="WEM2" s="8" t="s">
        <v>55</v>
      </c>
      <c r="WEN2" s="8" t="s">
        <v>55</v>
      </c>
      <c r="WEO2" s="8" t="s">
        <v>55</v>
      </c>
      <c r="WEP2" s="8" t="s">
        <v>55</v>
      </c>
      <c r="WEQ2" s="8" t="s">
        <v>55</v>
      </c>
      <c r="WER2" s="8" t="s">
        <v>55</v>
      </c>
      <c r="WES2" s="8" t="s">
        <v>55</v>
      </c>
      <c r="WET2" s="8" t="s">
        <v>55</v>
      </c>
      <c r="WEU2" s="8" t="s">
        <v>55</v>
      </c>
      <c r="WEV2" s="8" t="s">
        <v>55</v>
      </c>
      <c r="WEW2" s="8" t="s">
        <v>55</v>
      </c>
      <c r="WEX2" s="8" t="s">
        <v>55</v>
      </c>
      <c r="WEY2" s="8" t="s">
        <v>55</v>
      </c>
      <c r="WEZ2" s="8" t="s">
        <v>55</v>
      </c>
      <c r="WFA2" s="8" t="s">
        <v>55</v>
      </c>
      <c r="WFB2" s="8" t="s">
        <v>55</v>
      </c>
      <c r="WFC2" s="8" t="s">
        <v>55</v>
      </c>
      <c r="WFD2" s="8" t="s">
        <v>55</v>
      </c>
      <c r="WFE2" s="8" t="s">
        <v>55</v>
      </c>
      <c r="WFF2" s="8" t="s">
        <v>55</v>
      </c>
      <c r="WFG2" s="8" t="s">
        <v>55</v>
      </c>
      <c r="WFH2" s="8" t="s">
        <v>55</v>
      </c>
      <c r="WFI2" s="8" t="s">
        <v>55</v>
      </c>
      <c r="WFJ2" s="8" t="s">
        <v>55</v>
      </c>
      <c r="WFK2" s="8" t="s">
        <v>55</v>
      </c>
      <c r="WFL2" s="8" t="s">
        <v>55</v>
      </c>
      <c r="WFM2" s="8" t="s">
        <v>55</v>
      </c>
      <c r="WFN2" s="8" t="s">
        <v>55</v>
      </c>
      <c r="WFO2" s="8" t="s">
        <v>55</v>
      </c>
      <c r="WFP2" s="8" t="s">
        <v>55</v>
      </c>
      <c r="WFQ2" s="8" t="s">
        <v>55</v>
      </c>
      <c r="WFR2" s="8" t="s">
        <v>55</v>
      </c>
      <c r="WFS2" s="8" t="s">
        <v>55</v>
      </c>
      <c r="WFT2" s="8" t="s">
        <v>55</v>
      </c>
      <c r="WFU2" s="8" t="s">
        <v>55</v>
      </c>
      <c r="WFV2" s="8" t="s">
        <v>55</v>
      </c>
      <c r="WFW2" s="8" t="s">
        <v>55</v>
      </c>
      <c r="WFX2" s="8" t="s">
        <v>55</v>
      </c>
      <c r="WFY2" s="8" t="s">
        <v>55</v>
      </c>
      <c r="WFZ2" s="8" t="s">
        <v>55</v>
      </c>
      <c r="WGA2" s="8" t="s">
        <v>55</v>
      </c>
      <c r="WGB2" s="8" t="s">
        <v>55</v>
      </c>
      <c r="WGC2" s="8" t="s">
        <v>55</v>
      </c>
      <c r="WGD2" s="8" t="s">
        <v>55</v>
      </c>
      <c r="WGE2" s="8" t="s">
        <v>55</v>
      </c>
      <c r="WGF2" s="8" t="s">
        <v>55</v>
      </c>
      <c r="WGG2" s="8" t="s">
        <v>55</v>
      </c>
      <c r="WGH2" s="8" t="s">
        <v>55</v>
      </c>
      <c r="WGI2" s="8" t="s">
        <v>55</v>
      </c>
      <c r="WGJ2" s="8" t="s">
        <v>55</v>
      </c>
      <c r="WGK2" s="8" t="s">
        <v>55</v>
      </c>
      <c r="WGL2" s="8" t="s">
        <v>55</v>
      </c>
      <c r="WGM2" s="8" t="s">
        <v>55</v>
      </c>
      <c r="WGN2" s="8" t="s">
        <v>55</v>
      </c>
      <c r="WGO2" s="8" t="s">
        <v>55</v>
      </c>
      <c r="WGP2" s="8" t="s">
        <v>55</v>
      </c>
      <c r="WGQ2" s="8" t="s">
        <v>55</v>
      </c>
      <c r="WGR2" s="8" t="s">
        <v>55</v>
      </c>
      <c r="WGS2" s="8" t="s">
        <v>55</v>
      </c>
      <c r="WGT2" s="8" t="s">
        <v>55</v>
      </c>
      <c r="WGU2" s="8" t="s">
        <v>55</v>
      </c>
      <c r="WGV2" s="8" t="s">
        <v>55</v>
      </c>
      <c r="WGW2" s="8" t="s">
        <v>55</v>
      </c>
      <c r="WGX2" s="8" t="s">
        <v>55</v>
      </c>
      <c r="WGY2" s="8" t="s">
        <v>55</v>
      </c>
      <c r="WGZ2" s="8" t="s">
        <v>55</v>
      </c>
      <c r="WHA2" s="8" t="s">
        <v>55</v>
      </c>
      <c r="WHB2" s="8" t="s">
        <v>55</v>
      </c>
      <c r="WHC2" s="8" t="s">
        <v>55</v>
      </c>
      <c r="WHD2" s="8" t="s">
        <v>55</v>
      </c>
      <c r="WHE2" s="8" t="s">
        <v>55</v>
      </c>
      <c r="WHF2" s="8" t="s">
        <v>55</v>
      </c>
      <c r="WHG2" s="8" t="s">
        <v>55</v>
      </c>
      <c r="WHH2" s="8" t="s">
        <v>55</v>
      </c>
      <c r="WHI2" s="8" t="s">
        <v>55</v>
      </c>
      <c r="WHJ2" s="8" t="s">
        <v>55</v>
      </c>
      <c r="WHK2" s="8" t="s">
        <v>55</v>
      </c>
      <c r="WHL2" s="8" t="s">
        <v>55</v>
      </c>
      <c r="WHM2" s="8" t="s">
        <v>55</v>
      </c>
      <c r="WHN2" s="8" t="s">
        <v>55</v>
      </c>
      <c r="WHO2" s="8" t="s">
        <v>55</v>
      </c>
      <c r="WHP2" s="8" t="s">
        <v>55</v>
      </c>
      <c r="WHQ2" s="8" t="s">
        <v>55</v>
      </c>
      <c r="WHR2" s="8" t="s">
        <v>55</v>
      </c>
      <c r="WHS2" s="8" t="s">
        <v>55</v>
      </c>
      <c r="WHT2" s="8" t="s">
        <v>55</v>
      </c>
      <c r="WHU2" s="8" t="s">
        <v>55</v>
      </c>
      <c r="WHV2" s="8" t="s">
        <v>55</v>
      </c>
      <c r="WHW2" s="8" t="s">
        <v>55</v>
      </c>
      <c r="WHX2" s="8" t="s">
        <v>55</v>
      </c>
      <c r="WHY2" s="8" t="s">
        <v>55</v>
      </c>
      <c r="WHZ2" s="8" t="s">
        <v>55</v>
      </c>
      <c r="WIA2" s="8" t="s">
        <v>55</v>
      </c>
      <c r="WIB2" s="8" t="s">
        <v>55</v>
      </c>
      <c r="WIC2" s="8" t="s">
        <v>55</v>
      </c>
      <c r="WID2" s="8" t="s">
        <v>55</v>
      </c>
      <c r="WIE2" s="8" t="s">
        <v>55</v>
      </c>
      <c r="WIF2" s="8" t="s">
        <v>55</v>
      </c>
      <c r="WIG2" s="8" t="s">
        <v>55</v>
      </c>
      <c r="WIH2" s="8" t="s">
        <v>55</v>
      </c>
      <c r="WII2" s="8" t="s">
        <v>55</v>
      </c>
      <c r="WIJ2" s="8" t="s">
        <v>55</v>
      </c>
      <c r="WIK2" s="8" t="s">
        <v>55</v>
      </c>
      <c r="WIL2" s="8" t="s">
        <v>55</v>
      </c>
      <c r="WIM2" s="8" t="s">
        <v>55</v>
      </c>
      <c r="WIN2" s="8" t="s">
        <v>55</v>
      </c>
      <c r="WIO2" s="8" t="s">
        <v>55</v>
      </c>
      <c r="WIP2" s="8" t="s">
        <v>55</v>
      </c>
      <c r="WIQ2" s="8" t="s">
        <v>55</v>
      </c>
      <c r="WIR2" s="8" t="s">
        <v>55</v>
      </c>
      <c r="WIS2" s="8" t="s">
        <v>55</v>
      </c>
      <c r="WIT2" s="8" t="s">
        <v>55</v>
      </c>
      <c r="WIU2" s="8" t="s">
        <v>55</v>
      </c>
      <c r="WIV2" s="8" t="s">
        <v>55</v>
      </c>
      <c r="WIW2" s="8" t="s">
        <v>55</v>
      </c>
      <c r="WIX2" s="8" t="s">
        <v>55</v>
      </c>
      <c r="WIY2" s="8" t="s">
        <v>55</v>
      </c>
      <c r="WIZ2" s="8" t="s">
        <v>55</v>
      </c>
      <c r="WJA2" s="8" t="s">
        <v>55</v>
      </c>
      <c r="WJB2" s="8" t="s">
        <v>55</v>
      </c>
      <c r="WJC2" s="8" t="s">
        <v>55</v>
      </c>
      <c r="WJD2" s="8" t="s">
        <v>55</v>
      </c>
      <c r="WJE2" s="8" t="s">
        <v>55</v>
      </c>
      <c r="WJF2" s="8" t="s">
        <v>55</v>
      </c>
      <c r="WJG2" s="8" t="s">
        <v>55</v>
      </c>
      <c r="WJH2" s="8" t="s">
        <v>55</v>
      </c>
      <c r="WJI2" s="8" t="s">
        <v>55</v>
      </c>
      <c r="WJJ2" s="8" t="s">
        <v>55</v>
      </c>
      <c r="WJK2" s="8" t="s">
        <v>55</v>
      </c>
      <c r="WJL2" s="8" t="s">
        <v>55</v>
      </c>
      <c r="WJM2" s="8" t="s">
        <v>55</v>
      </c>
      <c r="WJN2" s="8" t="s">
        <v>55</v>
      </c>
      <c r="WJO2" s="8" t="s">
        <v>55</v>
      </c>
      <c r="WJP2" s="8" t="s">
        <v>55</v>
      </c>
      <c r="WJQ2" s="8" t="s">
        <v>55</v>
      </c>
      <c r="WJR2" s="8" t="s">
        <v>55</v>
      </c>
      <c r="WJS2" s="8" t="s">
        <v>55</v>
      </c>
      <c r="WJT2" s="8" t="s">
        <v>55</v>
      </c>
      <c r="WJU2" s="8" t="s">
        <v>55</v>
      </c>
      <c r="WJV2" s="8" t="s">
        <v>55</v>
      </c>
      <c r="WJW2" s="8" t="s">
        <v>55</v>
      </c>
      <c r="WJX2" s="8" t="s">
        <v>55</v>
      </c>
      <c r="WJY2" s="8" t="s">
        <v>55</v>
      </c>
      <c r="WJZ2" s="8" t="s">
        <v>55</v>
      </c>
      <c r="WKA2" s="8" t="s">
        <v>55</v>
      </c>
      <c r="WKB2" s="8" t="s">
        <v>55</v>
      </c>
      <c r="WKC2" s="8" t="s">
        <v>55</v>
      </c>
      <c r="WKD2" s="8" t="s">
        <v>55</v>
      </c>
      <c r="WKE2" s="8" t="s">
        <v>55</v>
      </c>
      <c r="WKF2" s="8" t="s">
        <v>55</v>
      </c>
      <c r="WKG2" s="8" t="s">
        <v>55</v>
      </c>
      <c r="WKH2" s="8" t="s">
        <v>55</v>
      </c>
      <c r="WKI2" s="8" t="s">
        <v>55</v>
      </c>
      <c r="WKJ2" s="8" t="s">
        <v>55</v>
      </c>
      <c r="WKK2" s="8" t="s">
        <v>55</v>
      </c>
      <c r="WKL2" s="8" t="s">
        <v>55</v>
      </c>
      <c r="WKM2" s="8" t="s">
        <v>55</v>
      </c>
      <c r="WKN2" s="8" t="s">
        <v>55</v>
      </c>
      <c r="WKO2" s="8" t="s">
        <v>55</v>
      </c>
      <c r="WKP2" s="8" t="s">
        <v>55</v>
      </c>
      <c r="WKQ2" s="8" t="s">
        <v>55</v>
      </c>
      <c r="WKR2" s="8" t="s">
        <v>55</v>
      </c>
      <c r="WKS2" s="8" t="s">
        <v>55</v>
      </c>
      <c r="WKT2" s="8" t="s">
        <v>55</v>
      </c>
      <c r="WKU2" s="8" t="s">
        <v>55</v>
      </c>
      <c r="WKV2" s="8" t="s">
        <v>55</v>
      </c>
      <c r="WKW2" s="8" t="s">
        <v>55</v>
      </c>
      <c r="WKX2" s="8" t="s">
        <v>55</v>
      </c>
      <c r="WKY2" s="8" t="s">
        <v>55</v>
      </c>
      <c r="WKZ2" s="8" t="s">
        <v>55</v>
      </c>
      <c r="WLA2" s="8" t="s">
        <v>55</v>
      </c>
      <c r="WLB2" s="8" t="s">
        <v>55</v>
      </c>
      <c r="WLC2" s="8" t="s">
        <v>55</v>
      </c>
      <c r="WLD2" s="8" t="s">
        <v>55</v>
      </c>
      <c r="WLE2" s="8" t="s">
        <v>55</v>
      </c>
      <c r="WLF2" s="8" t="s">
        <v>55</v>
      </c>
      <c r="WLG2" s="8" t="s">
        <v>55</v>
      </c>
      <c r="WLH2" s="8" t="s">
        <v>55</v>
      </c>
      <c r="WLI2" s="8" t="s">
        <v>55</v>
      </c>
      <c r="WLJ2" s="8" t="s">
        <v>55</v>
      </c>
      <c r="WLK2" s="8" t="s">
        <v>55</v>
      </c>
      <c r="WLL2" s="8" t="s">
        <v>55</v>
      </c>
      <c r="WLM2" s="8" t="s">
        <v>55</v>
      </c>
      <c r="WLN2" s="8" t="s">
        <v>55</v>
      </c>
      <c r="WLO2" s="8" t="s">
        <v>55</v>
      </c>
      <c r="WLP2" s="8" t="s">
        <v>55</v>
      </c>
      <c r="WLQ2" s="8" t="s">
        <v>55</v>
      </c>
      <c r="WLR2" s="8" t="s">
        <v>55</v>
      </c>
      <c r="WLS2" s="8" t="s">
        <v>55</v>
      </c>
      <c r="WLT2" s="8" t="s">
        <v>55</v>
      </c>
      <c r="WLU2" s="8" t="s">
        <v>55</v>
      </c>
      <c r="WLV2" s="8" t="s">
        <v>55</v>
      </c>
      <c r="WLW2" s="8" t="s">
        <v>55</v>
      </c>
      <c r="WLX2" s="8" t="s">
        <v>55</v>
      </c>
      <c r="WLY2" s="8" t="s">
        <v>55</v>
      </c>
      <c r="WLZ2" s="8" t="s">
        <v>55</v>
      </c>
      <c r="WMA2" s="8" t="s">
        <v>55</v>
      </c>
      <c r="WMB2" s="8" t="s">
        <v>55</v>
      </c>
      <c r="WMC2" s="8" t="s">
        <v>55</v>
      </c>
      <c r="WMD2" s="8" t="s">
        <v>55</v>
      </c>
      <c r="WME2" s="8" t="s">
        <v>55</v>
      </c>
      <c r="WMF2" s="8" t="s">
        <v>55</v>
      </c>
      <c r="WMG2" s="8" t="s">
        <v>55</v>
      </c>
      <c r="WMH2" s="8" t="s">
        <v>55</v>
      </c>
      <c r="WMI2" s="8" t="s">
        <v>55</v>
      </c>
      <c r="WMJ2" s="8" t="s">
        <v>55</v>
      </c>
      <c r="WMK2" s="8" t="s">
        <v>55</v>
      </c>
      <c r="WML2" s="8" t="s">
        <v>55</v>
      </c>
      <c r="WMM2" s="8" t="s">
        <v>55</v>
      </c>
      <c r="WMN2" s="8" t="s">
        <v>55</v>
      </c>
      <c r="WMO2" s="8" t="s">
        <v>55</v>
      </c>
      <c r="WMP2" s="8" t="s">
        <v>55</v>
      </c>
      <c r="WMQ2" s="8" t="s">
        <v>55</v>
      </c>
      <c r="WMR2" s="8" t="s">
        <v>55</v>
      </c>
      <c r="WMS2" s="8" t="s">
        <v>55</v>
      </c>
      <c r="WMT2" s="8" t="s">
        <v>55</v>
      </c>
      <c r="WMU2" s="8" t="s">
        <v>55</v>
      </c>
      <c r="WMV2" s="8" t="s">
        <v>55</v>
      </c>
      <c r="WMW2" s="8" t="s">
        <v>55</v>
      </c>
      <c r="WMX2" s="8" t="s">
        <v>55</v>
      </c>
      <c r="WMY2" s="8" t="s">
        <v>55</v>
      </c>
      <c r="WMZ2" s="8" t="s">
        <v>55</v>
      </c>
      <c r="WNA2" s="8" t="s">
        <v>55</v>
      </c>
      <c r="WNB2" s="8" t="s">
        <v>55</v>
      </c>
      <c r="WNC2" s="8" t="s">
        <v>55</v>
      </c>
      <c r="WND2" s="8" t="s">
        <v>55</v>
      </c>
      <c r="WNE2" s="8" t="s">
        <v>55</v>
      </c>
      <c r="WNF2" s="8" t="s">
        <v>55</v>
      </c>
      <c r="WNG2" s="8" t="s">
        <v>55</v>
      </c>
      <c r="WNH2" s="8" t="s">
        <v>55</v>
      </c>
      <c r="WNI2" s="8" t="s">
        <v>55</v>
      </c>
      <c r="WNJ2" s="8" t="s">
        <v>55</v>
      </c>
      <c r="WNK2" s="8" t="s">
        <v>55</v>
      </c>
      <c r="WNL2" s="8" t="s">
        <v>55</v>
      </c>
      <c r="WNM2" s="8" t="s">
        <v>55</v>
      </c>
      <c r="WNN2" s="8" t="s">
        <v>55</v>
      </c>
      <c r="WNO2" s="8" t="s">
        <v>55</v>
      </c>
      <c r="WNP2" s="8" t="s">
        <v>55</v>
      </c>
      <c r="WNQ2" s="8" t="s">
        <v>55</v>
      </c>
      <c r="WNR2" s="8" t="s">
        <v>55</v>
      </c>
      <c r="WNS2" s="8" t="s">
        <v>55</v>
      </c>
      <c r="WNT2" s="8" t="s">
        <v>55</v>
      </c>
      <c r="WNU2" s="8" t="s">
        <v>55</v>
      </c>
      <c r="WNV2" s="8" t="s">
        <v>55</v>
      </c>
      <c r="WNW2" s="8" t="s">
        <v>55</v>
      </c>
      <c r="WNX2" s="8" t="s">
        <v>55</v>
      </c>
      <c r="WNY2" s="8" t="s">
        <v>55</v>
      </c>
      <c r="WNZ2" s="8" t="s">
        <v>55</v>
      </c>
      <c r="WOA2" s="8" t="s">
        <v>55</v>
      </c>
      <c r="WOB2" s="8" t="s">
        <v>55</v>
      </c>
      <c r="WOC2" s="8" t="s">
        <v>55</v>
      </c>
      <c r="WOD2" s="8" t="s">
        <v>55</v>
      </c>
      <c r="WOE2" s="8" t="s">
        <v>55</v>
      </c>
      <c r="WOF2" s="8" t="s">
        <v>55</v>
      </c>
      <c r="WOG2" s="8" t="s">
        <v>55</v>
      </c>
      <c r="WOH2" s="8" t="s">
        <v>55</v>
      </c>
      <c r="WOI2" s="8" t="s">
        <v>55</v>
      </c>
      <c r="WOJ2" s="8" t="s">
        <v>55</v>
      </c>
      <c r="WOK2" s="8" t="s">
        <v>55</v>
      </c>
      <c r="WOL2" s="8" t="s">
        <v>55</v>
      </c>
      <c r="WOM2" s="8" t="s">
        <v>55</v>
      </c>
      <c r="WON2" s="8" t="s">
        <v>55</v>
      </c>
      <c r="WOO2" s="8" t="s">
        <v>55</v>
      </c>
      <c r="WOP2" s="8" t="s">
        <v>55</v>
      </c>
      <c r="WOQ2" s="8" t="s">
        <v>55</v>
      </c>
      <c r="WOR2" s="8" t="s">
        <v>55</v>
      </c>
      <c r="WOS2" s="8" t="s">
        <v>55</v>
      </c>
      <c r="WOT2" s="8" t="s">
        <v>55</v>
      </c>
      <c r="WOU2" s="8" t="s">
        <v>55</v>
      </c>
      <c r="WOV2" s="8" t="s">
        <v>55</v>
      </c>
      <c r="WOW2" s="8" t="s">
        <v>55</v>
      </c>
      <c r="WOX2" s="8" t="s">
        <v>55</v>
      </c>
      <c r="WOY2" s="8" t="s">
        <v>55</v>
      </c>
      <c r="WOZ2" s="8" t="s">
        <v>55</v>
      </c>
      <c r="WPA2" s="8" t="s">
        <v>55</v>
      </c>
      <c r="WPB2" s="8" t="s">
        <v>55</v>
      </c>
      <c r="WPC2" s="8" t="s">
        <v>55</v>
      </c>
      <c r="WPD2" s="8" t="s">
        <v>55</v>
      </c>
      <c r="WPE2" s="8" t="s">
        <v>55</v>
      </c>
      <c r="WPF2" s="8" t="s">
        <v>55</v>
      </c>
      <c r="WPG2" s="8" t="s">
        <v>55</v>
      </c>
      <c r="WPH2" s="8" t="s">
        <v>55</v>
      </c>
      <c r="WPI2" s="8" t="s">
        <v>55</v>
      </c>
      <c r="WPJ2" s="8" t="s">
        <v>55</v>
      </c>
      <c r="WPK2" s="8" t="s">
        <v>55</v>
      </c>
      <c r="WPL2" s="8" t="s">
        <v>55</v>
      </c>
      <c r="WPM2" s="8" t="s">
        <v>55</v>
      </c>
      <c r="WPN2" s="8" t="s">
        <v>55</v>
      </c>
      <c r="WPO2" s="8" t="s">
        <v>55</v>
      </c>
      <c r="WPP2" s="8" t="s">
        <v>55</v>
      </c>
      <c r="WPQ2" s="8" t="s">
        <v>55</v>
      </c>
      <c r="WPR2" s="8" t="s">
        <v>55</v>
      </c>
      <c r="WPS2" s="8" t="s">
        <v>55</v>
      </c>
      <c r="WPT2" s="8" t="s">
        <v>55</v>
      </c>
      <c r="WPU2" s="8" t="s">
        <v>55</v>
      </c>
      <c r="WPV2" s="8" t="s">
        <v>55</v>
      </c>
      <c r="WPW2" s="8" t="s">
        <v>55</v>
      </c>
      <c r="WPX2" s="8" t="s">
        <v>55</v>
      </c>
      <c r="WPY2" s="8" t="s">
        <v>55</v>
      </c>
      <c r="WPZ2" s="8" t="s">
        <v>55</v>
      </c>
      <c r="WQA2" s="8" t="s">
        <v>55</v>
      </c>
      <c r="WQB2" s="8" t="s">
        <v>55</v>
      </c>
      <c r="WQC2" s="8" t="s">
        <v>55</v>
      </c>
      <c r="WQD2" s="8" t="s">
        <v>55</v>
      </c>
      <c r="WQE2" s="8" t="s">
        <v>55</v>
      </c>
      <c r="WQF2" s="8" t="s">
        <v>55</v>
      </c>
      <c r="WQG2" s="8" t="s">
        <v>55</v>
      </c>
      <c r="WQH2" s="8" t="s">
        <v>55</v>
      </c>
      <c r="WQI2" s="8" t="s">
        <v>55</v>
      </c>
      <c r="WQJ2" s="8" t="s">
        <v>55</v>
      </c>
      <c r="WQK2" s="8" t="s">
        <v>55</v>
      </c>
      <c r="WQL2" s="8" t="s">
        <v>55</v>
      </c>
      <c r="WQM2" s="8" t="s">
        <v>55</v>
      </c>
      <c r="WQN2" s="8" t="s">
        <v>55</v>
      </c>
      <c r="WQO2" s="8" t="s">
        <v>55</v>
      </c>
      <c r="WQP2" s="8" t="s">
        <v>55</v>
      </c>
      <c r="WQQ2" s="8" t="s">
        <v>55</v>
      </c>
      <c r="WQR2" s="8" t="s">
        <v>55</v>
      </c>
      <c r="WQS2" s="8" t="s">
        <v>55</v>
      </c>
      <c r="WQT2" s="8" t="s">
        <v>55</v>
      </c>
      <c r="WQU2" s="8" t="s">
        <v>55</v>
      </c>
      <c r="WQV2" s="8" t="s">
        <v>55</v>
      </c>
      <c r="WQW2" s="8" t="s">
        <v>55</v>
      </c>
      <c r="WQX2" s="8" t="s">
        <v>55</v>
      </c>
      <c r="WQY2" s="8" t="s">
        <v>55</v>
      </c>
      <c r="WQZ2" s="8" t="s">
        <v>55</v>
      </c>
      <c r="WRA2" s="8" t="s">
        <v>55</v>
      </c>
      <c r="WRB2" s="8" t="s">
        <v>55</v>
      </c>
      <c r="WRC2" s="8" t="s">
        <v>55</v>
      </c>
      <c r="WRD2" s="8" t="s">
        <v>55</v>
      </c>
      <c r="WRE2" s="8" t="s">
        <v>55</v>
      </c>
      <c r="WRF2" s="8" t="s">
        <v>55</v>
      </c>
      <c r="WRG2" s="8" t="s">
        <v>55</v>
      </c>
      <c r="WRH2" s="8" t="s">
        <v>55</v>
      </c>
      <c r="WRI2" s="8" t="s">
        <v>55</v>
      </c>
      <c r="WRJ2" s="8" t="s">
        <v>55</v>
      </c>
      <c r="WRK2" s="8" t="s">
        <v>55</v>
      </c>
      <c r="WRL2" s="8" t="s">
        <v>55</v>
      </c>
      <c r="WRM2" s="8" t="s">
        <v>55</v>
      </c>
      <c r="WRN2" s="8" t="s">
        <v>55</v>
      </c>
      <c r="WRO2" s="8" t="s">
        <v>55</v>
      </c>
      <c r="WRP2" s="8" t="s">
        <v>55</v>
      </c>
      <c r="WRQ2" s="8" t="s">
        <v>55</v>
      </c>
      <c r="WRR2" s="8" t="s">
        <v>55</v>
      </c>
      <c r="WRS2" s="8" t="s">
        <v>55</v>
      </c>
      <c r="WRT2" s="8" t="s">
        <v>55</v>
      </c>
      <c r="WRU2" s="8" t="s">
        <v>55</v>
      </c>
      <c r="WRV2" s="8" t="s">
        <v>55</v>
      </c>
      <c r="WRW2" s="8" t="s">
        <v>55</v>
      </c>
      <c r="WRX2" s="8" t="s">
        <v>55</v>
      </c>
      <c r="WRY2" s="8" t="s">
        <v>55</v>
      </c>
      <c r="WRZ2" s="8" t="s">
        <v>55</v>
      </c>
      <c r="WSA2" s="8" t="s">
        <v>55</v>
      </c>
      <c r="WSB2" s="8" t="s">
        <v>55</v>
      </c>
      <c r="WSC2" s="8" t="s">
        <v>55</v>
      </c>
      <c r="WSD2" s="8" t="s">
        <v>55</v>
      </c>
      <c r="WSE2" s="8" t="s">
        <v>55</v>
      </c>
      <c r="WSF2" s="8" t="s">
        <v>55</v>
      </c>
      <c r="WSG2" s="8" t="s">
        <v>55</v>
      </c>
      <c r="WSH2" s="8" t="s">
        <v>55</v>
      </c>
      <c r="WSI2" s="8" t="s">
        <v>55</v>
      </c>
      <c r="WSJ2" s="8" t="s">
        <v>55</v>
      </c>
      <c r="WSK2" s="8" t="s">
        <v>55</v>
      </c>
      <c r="WSL2" s="8" t="s">
        <v>55</v>
      </c>
      <c r="WSM2" s="8" t="s">
        <v>55</v>
      </c>
      <c r="WSN2" s="8" t="s">
        <v>55</v>
      </c>
      <c r="WSO2" s="8" t="s">
        <v>55</v>
      </c>
      <c r="WSP2" s="8" t="s">
        <v>55</v>
      </c>
      <c r="WSQ2" s="8" t="s">
        <v>55</v>
      </c>
      <c r="WSR2" s="8" t="s">
        <v>55</v>
      </c>
      <c r="WSS2" s="8" t="s">
        <v>55</v>
      </c>
      <c r="WST2" s="8" t="s">
        <v>55</v>
      </c>
      <c r="WSU2" s="8" t="s">
        <v>55</v>
      </c>
      <c r="WSV2" s="8" t="s">
        <v>55</v>
      </c>
      <c r="WSW2" s="8" t="s">
        <v>55</v>
      </c>
      <c r="WSX2" s="8" t="s">
        <v>55</v>
      </c>
      <c r="WSY2" s="8" t="s">
        <v>55</v>
      </c>
      <c r="WSZ2" s="8" t="s">
        <v>55</v>
      </c>
      <c r="WTA2" s="8" t="s">
        <v>55</v>
      </c>
      <c r="WTB2" s="8" t="s">
        <v>55</v>
      </c>
      <c r="WTC2" s="8" t="s">
        <v>55</v>
      </c>
      <c r="WTD2" s="8" t="s">
        <v>55</v>
      </c>
      <c r="WTE2" s="8" t="s">
        <v>55</v>
      </c>
      <c r="WTF2" s="8" t="s">
        <v>55</v>
      </c>
      <c r="WTG2" s="8" t="s">
        <v>55</v>
      </c>
      <c r="WTH2" s="8" t="s">
        <v>55</v>
      </c>
      <c r="WTI2" s="8" t="s">
        <v>55</v>
      </c>
      <c r="WTJ2" s="8" t="s">
        <v>55</v>
      </c>
      <c r="WTK2" s="8" t="s">
        <v>55</v>
      </c>
      <c r="WTL2" s="8" t="s">
        <v>55</v>
      </c>
      <c r="WTM2" s="8" t="s">
        <v>55</v>
      </c>
      <c r="WTN2" s="8" t="s">
        <v>55</v>
      </c>
      <c r="WTO2" s="8" t="s">
        <v>55</v>
      </c>
      <c r="WTP2" s="8" t="s">
        <v>55</v>
      </c>
      <c r="WTQ2" s="8" t="s">
        <v>55</v>
      </c>
      <c r="WTR2" s="8" t="s">
        <v>55</v>
      </c>
      <c r="WTS2" s="8" t="s">
        <v>55</v>
      </c>
      <c r="WTT2" s="8" t="s">
        <v>55</v>
      </c>
      <c r="WTU2" s="8" t="s">
        <v>55</v>
      </c>
      <c r="WTV2" s="8" t="s">
        <v>55</v>
      </c>
      <c r="WTW2" s="8" t="s">
        <v>55</v>
      </c>
      <c r="WTX2" s="8" t="s">
        <v>55</v>
      </c>
      <c r="WTY2" s="8" t="s">
        <v>55</v>
      </c>
      <c r="WTZ2" s="8" t="s">
        <v>55</v>
      </c>
      <c r="WUA2" s="8" t="s">
        <v>55</v>
      </c>
      <c r="WUB2" s="8" t="s">
        <v>55</v>
      </c>
      <c r="WUC2" s="8" t="s">
        <v>55</v>
      </c>
      <c r="WUD2" s="8" t="s">
        <v>55</v>
      </c>
      <c r="WUE2" s="8" t="s">
        <v>55</v>
      </c>
      <c r="WUF2" s="8" t="s">
        <v>55</v>
      </c>
      <c r="WUG2" s="8" t="s">
        <v>55</v>
      </c>
      <c r="WUH2" s="8" t="s">
        <v>55</v>
      </c>
      <c r="WUI2" s="8" t="s">
        <v>55</v>
      </c>
      <c r="WUJ2" s="8" t="s">
        <v>55</v>
      </c>
      <c r="WUK2" s="8" t="s">
        <v>55</v>
      </c>
      <c r="WUL2" s="8" t="s">
        <v>55</v>
      </c>
      <c r="WUM2" s="8" t="s">
        <v>55</v>
      </c>
      <c r="WUN2" s="8" t="s">
        <v>55</v>
      </c>
      <c r="WUO2" s="8" t="s">
        <v>55</v>
      </c>
      <c r="WUP2" s="8" t="s">
        <v>55</v>
      </c>
      <c r="WUQ2" s="8" t="s">
        <v>55</v>
      </c>
      <c r="WUR2" s="8" t="s">
        <v>55</v>
      </c>
      <c r="WUS2" s="8" t="s">
        <v>55</v>
      </c>
      <c r="WUT2" s="8" t="s">
        <v>55</v>
      </c>
      <c r="WUU2" s="8" t="s">
        <v>55</v>
      </c>
      <c r="WUV2" s="8" t="s">
        <v>55</v>
      </c>
      <c r="WUW2" s="8" t="s">
        <v>55</v>
      </c>
      <c r="WUX2" s="8" t="s">
        <v>55</v>
      </c>
      <c r="WUY2" s="8" t="s">
        <v>55</v>
      </c>
      <c r="WUZ2" s="8" t="s">
        <v>55</v>
      </c>
      <c r="WVA2" s="8" t="s">
        <v>55</v>
      </c>
      <c r="WVB2" s="8" t="s">
        <v>55</v>
      </c>
      <c r="WVC2" s="8" t="s">
        <v>55</v>
      </c>
      <c r="WVD2" s="8" t="s">
        <v>55</v>
      </c>
      <c r="WVE2" s="8" t="s">
        <v>55</v>
      </c>
      <c r="WVF2" s="8" t="s">
        <v>55</v>
      </c>
      <c r="WVG2" s="8" t="s">
        <v>55</v>
      </c>
      <c r="WVH2" s="8" t="s">
        <v>55</v>
      </c>
      <c r="WVI2" s="8" t="s">
        <v>55</v>
      </c>
      <c r="WVJ2" s="8" t="s">
        <v>55</v>
      </c>
      <c r="WVK2" s="8" t="s">
        <v>55</v>
      </c>
      <c r="WVL2" s="8" t="s">
        <v>55</v>
      </c>
      <c r="WVM2" s="8" t="s">
        <v>55</v>
      </c>
      <c r="WVN2" s="8" t="s">
        <v>55</v>
      </c>
      <c r="WVO2" s="8" t="s">
        <v>55</v>
      </c>
      <c r="WVP2" s="8" t="s">
        <v>55</v>
      </c>
      <c r="WVQ2" s="8" t="s">
        <v>55</v>
      </c>
      <c r="WVR2" s="8" t="s">
        <v>55</v>
      </c>
      <c r="WVS2" s="8" t="s">
        <v>55</v>
      </c>
      <c r="WVT2" s="8" t="s">
        <v>55</v>
      </c>
      <c r="WVU2" s="8" t="s">
        <v>55</v>
      </c>
      <c r="WVV2" s="8" t="s">
        <v>55</v>
      </c>
      <c r="WVW2" s="8" t="s">
        <v>55</v>
      </c>
      <c r="WVX2" s="8" t="s">
        <v>55</v>
      </c>
      <c r="WVY2" s="8" t="s">
        <v>55</v>
      </c>
      <c r="WVZ2" s="8" t="s">
        <v>55</v>
      </c>
      <c r="WWA2" s="8" t="s">
        <v>55</v>
      </c>
      <c r="WWB2" s="8" t="s">
        <v>55</v>
      </c>
      <c r="WWC2" s="8" t="s">
        <v>55</v>
      </c>
      <c r="WWD2" s="8" t="s">
        <v>55</v>
      </c>
      <c r="WWE2" s="8" t="s">
        <v>55</v>
      </c>
      <c r="WWF2" s="8" t="s">
        <v>55</v>
      </c>
      <c r="WWG2" s="8" t="s">
        <v>55</v>
      </c>
      <c r="WWH2" s="8" t="s">
        <v>55</v>
      </c>
      <c r="WWI2" s="8" t="s">
        <v>55</v>
      </c>
      <c r="WWJ2" s="8" t="s">
        <v>55</v>
      </c>
      <c r="WWK2" s="8" t="s">
        <v>55</v>
      </c>
      <c r="WWL2" s="8" t="s">
        <v>55</v>
      </c>
      <c r="WWM2" s="8" t="s">
        <v>55</v>
      </c>
      <c r="WWN2" s="8" t="s">
        <v>55</v>
      </c>
      <c r="WWO2" s="8" t="s">
        <v>55</v>
      </c>
      <c r="WWP2" s="8" t="s">
        <v>55</v>
      </c>
      <c r="WWQ2" s="8" t="s">
        <v>55</v>
      </c>
      <c r="WWR2" s="8" t="s">
        <v>55</v>
      </c>
      <c r="WWS2" s="8" t="s">
        <v>55</v>
      </c>
      <c r="WWT2" s="8" t="s">
        <v>55</v>
      </c>
      <c r="WWU2" s="8" t="s">
        <v>55</v>
      </c>
      <c r="WWV2" s="8" t="s">
        <v>55</v>
      </c>
      <c r="WWW2" s="8" t="s">
        <v>55</v>
      </c>
      <c r="WWX2" s="8" t="s">
        <v>55</v>
      </c>
      <c r="WWY2" s="8" t="s">
        <v>55</v>
      </c>
      <c r="WWZ2" s="8" t="s">
        <v>55</v>
      </c>
      <c r="WXA2" s="8" t="s">
        <v>55</v>
      </c>
      <c r="WXB2" s="8" t="s">
        <v>55</v>
      </c>
      <c r="WXC2" s="8" t="s">
        <v>55</v>
      </c>
      <c r="WXD2" s="8" t="s">
        <v>55</v>
      </c>
      <c r="WXE2" s="8" t="s">
        <v>55</v>
      </c>
      <c r="WXF2" s="8" t="s">
        <v>55</v>
      </c>
      <c r="WXG2" s="8" t="s">
        <v>55</v>
      </c>
      <c r="WXH2" s="8" t="s">
        <v>55</v>
      </c>
      <c r="WXI2" s="8" t="s">
        <v>55</v>
      </c>
      <c r="WXJ2" s="8" t="s">
        <v>55</v>
      </c>
      <c r="WXK2" s="8" t="s">
        <v>55</v>
      </c>
      <c r="WXL2" s="8" t="s">
        <v>55</v>
      </c>
      <c r="WXM2" s="8" t="s">
        <v>55</v>
      </c>
      <c r="WXN2" s="8" t="s">
        <v>55</v>
      </c>
      <c r="WXO2" s="8" t="s">
        <v>55</v>
      </c>
      <c r="WXP2" s="8" t="s">
        <v>55</v>
      </c>
      <c r="WXQ2" s="8" t="s">
        <v>55</v>
      </c>
      <c r="WXR2" s="8" t="s">
        <v>55</v>
      </c>
      <c r="WXS2" s="8" t="s">
        <v>55</v>
      </c>
      <c r="WXT2" s="8" t="s">
        <v>55</v>
      </c>
      <c r="WXU2" s="8" t="s">
        <v>55</v>
      </c>
      <c r="WXV2" s="8" t="s">
        <v>55</v>
      </c>
      <c r="WXW2" s="8" t="s">
        <v>55</v>
      </c>
      <c r="WXX2" s="8" t="s">
        <v>55</v>
      </c>
      <c r="WXY2" s="8" t="s">
        <v>55</v>
      </c>
      <c r="WXZ2" s="8" t="s">
        <v>55</v>
      </c>
      <c r="WYA2" s="8" t="s">
        <v>55</v>
      </c>
      <c r="WYB2" s="8" t="s">
        <v>55</v>
      </c>
      <c r="WYC2" s="8" t="s">
        <v>55</v>
      </c>
      <c r="WYD2" s="8" t="s">
        <v>55</v>
      </c>
      <c r="WYE2" s="8" t="s">
        <v>55</v>
      </c>
      <c r="WYF2" s="8" t="s">
        <v>55</v>
      </c>
      <c r="WYG2" s="8" t="s">
        <v>55</v>
      </c>
      <c r="WYH2" s="8" t="s">
        <v>55</v>
      </c>
      <c r="WYI2" s="8" t="s">
        <v>55</v>
      </c>
      <c r="WYJ2" s="8" t="s">
        <v>55</v>
      </c>
      <c r="WYK2" s="8" t="s">
        <v>55</v>
      </c>
      <c r="WYL2" s="8" t="s">
        <v>55</v>
      </c>
      <c r="WYM2" s="8" t="s">
        <v>55</v>
      </c>
      <c r="WYN2" s="8" t="s">
        <v>55</v>
      </c>
      <c r="WYO2" s="8" t="s">
        <v>55</v>
      </c>
      <c r="WYP2" s="8" t="s">
        <v>55</v>
      </c>
      <c r="WYQ2" s="8" t="s">
        <v>55</v>
      </c>
      <c r="WYR2" s="8" t="s">
        <v>55</v>
      </c>
      <c r="WYS2" s="8" t="s">
        <v>55</v>
      </c>
      <c r="WYT2" s="8" t="s">
        <v>55</v>
      </c>
      <c r="WYU2" s="8" t="s">
        <v>55</v>
      </c>
      <c r="WYV2" s="8" t="s">
        <v>55</v>
      </c>
      <c r="WYW2" s="8" t="s">
        <v>55</v>
      </c>
      <c r="WYX2" s="8" t="s">
        <v>55</v>
      </c>
      <c r="WYY2" s="8" t="s">
        <v>55</v>
      </c>
      <c r="WYZ2" s="8" t="s">
        <v>55</v>
      </c>
      <c r="WZA2" s="8" t="s">
        <v>55</v>
      </c>
      <c r="WZB2" s="8" t="s">
        <v>55</v>
      </c>
      <c r="WZC2" s="8" t="s">
        <v>55</v>
      </c>
      <c r="WZD2" s="8" t="s">
        <v>55</v>
      </c>
      <c r="WZE2" s="8" t="s">
        <v>55</v>
      </c>
      <c r="WZF2" s="8" t="s">
        <v>55</v>
      </c>
      <c r="WZG2" s="8" t="s">
        <v>55</v>
      </c>
      <c r="WZH2" s="8" t="s">
        <v>55</v>
      </c>
      <c r="WZI2" s="8" t="s">
        <v>55</v>
      </c>
      <c r="WZJ2" s="8" t="s">
        <v>55</v>
      </c>
      <c r="WZK2" s="8" t="s">
        <v>55</v>
      </c>
      <c r="WZL2" s="8" t="s">
        <v>55</v>
      </c>
      <c r="WZM2" s="8" t="s">
        <v>55</v>
      </c>
      <c r="WZN2" s="8" t="s">
        <v>55</v>
      </c>
      <c r="WZO2" s="8" t="s">
        <v>55</v>
      </c>
      <c r="WZP2" s="8" t="s">
        <v>55</v>
      </c>
      <c r="WZQ2" s="8" t="s">
        <v>55</v>
      </c>
      <c r="WZR2" s="8" t="s">
        <v>55</v>
      </c>
      <c r="WZS2" s="8" t="s">
        <v>55</v>
      </c>
      <c r="WZT2" s="8" t="s">
        <v>55</v>
      </c>
      <c r="WZU2" s="8" t="s">
        <v>55</v>
      </c>
      <c r="WZV2" s="8" t="s">
        <v>55</v>
      </c>
      <c r="WZW2" s="8" t="s">
        <v>55</v>
      </c>
      <c r="WZX2" s="8" t="s">
        <v>55</v>
      </c>
      <c r="WZY2" s="8" t="s">
        <v>55</v>
      </c>
      <c r="WZZ2" s="8" t="s">
        <v>55</v>
      </c>
      <c r="XAA2" s="8" t="s">
        <v>55</v>
      </c>
      <c r="XAB2" s="8" t="s">
        <v>55</v>
      </c>
      <c r="XAC2" s="8" t="s">
        <v>55</v>
      </c>
      <c r="XAD2" s="8" t="s">
        <v>55</v>
      </c>
      <c r="XAE2" s="8" t="s">
        <v>55</v>
      </c>
      <c r="XAF2" s="8" t="s">
        <v>55</v>
      </c>
      <c r="XAG2" s="8" t="s">
        <v>55</v>
      </c>
      <c r="XAH2" s="8" t="s">
        <v>55</v>
      </c>
      <c r="XAI2" s="8" t="s">
        <v>55</v>
      </c>
      <c r="XAJ2" s="8" t="s">
        <v>55</v>
      </c>
      <c r="XAK2" s="8" t="s">
        <v>55</v>
      </c>
      <c r="XAL2" s="8" t="s">
        <v>55</v>
      </c>
      <c r="XAM2" s="8" t="s">
        <v>55</v>
      </c>
      <c r="XAN2" s="8" t="s">
        <v>55</v>
      </c>
      <c r="XAO2" s="8" t="s">
        <v>55</v>
      </c>
      <c r="XAP2" s="8" t="s">
        <v>55</v>
      </c>
      <c r="XAQ2" s="8" t="s">
        <v>55</v>
      </c>
      <c r="XAR2" s="8" t="s">
        <v>55</v>
      </c>
      <c r="XAS2" s="8" t="s">
        <v>55</v>
      </c>
      <c r="XAT2" s="8" t="s">
        <v>55</v>
      </c>
      <c r="XAU2" s="8" t="s">
        <v>55</v>
      </c>
      <c r="XAV2" s="8" t="s">
        <v>55</v>
      </c>
      <c r="XAW2" s="8" t="s">
        <v>55</v>
      </c>
      <c r="XAX2" s="8" t="s">
        <v>55</v>
      </c>
      <c r="XAY2" s="8" t="s">
        <v>55</v>
      </c>
      <c r="XAZ2" s="8" t="s">
        <v>55</v>
      </c>
      <c r="XBA2" s="8" t="s">
        <v>55</v>
      </c>
      <c r="XBB2" s="8" t="s">
        <v>55</v>
      </c>
      <c r="XBC2" s="8" t="s">
        <v>55</v>
      </c>
      <c r="XBD2" s="8" t="s">
        <v>55</v>
      </c>
      <c r="XBE2" s="8" t="s">
        <v>55</v>
      </c>
      <c r="XBF2" s="8" t="s">
        <v>55</v>
      </c>
      <c r="XBG2" s="8" t="s">
        <v>55</v>
      </c>
      <c r="XBH2" s="8" t="s">
        <v>55</v>
      </c>
      <c r="XBI2" s="8" t="s">
        <v>55</v>
      </c>
      <c r="XBJ2" s="8" t="s">
        <v>55</v>
      </c>
      <c r="XBK2" s="8" t="s">
        <v>55</v>
      </c>
      <c r="XBL2" s="8" t="s">
        <v>55</v>
      </c>
      <c r="XBM2" s="8" t="s">
        <v>55</v>
      </c>
      <c r="XBN2" s="8" t="s">
        <v>55</v>
      </c>
      <c r="XBO2" s="8" t="s">
        <v>55</v>
      </c>
      <c r="XBP2" s="8" t="s">
        <v>55</v>
      </c>
      <c r="XBQ2" s="8" t="s">
        <v>55</v>
      </c>
      <c r="XBR2" s="8" t="s">
        <v>55</v>
      </c>
      <c r="XBS2" s="8" t="s">
        <v>55</v>
      </c>
      <c r="XBT2" s="8" t="s">
        <v>55</v>
      </c>
      <c r="XBU2" s="8" t="s">
        <v>55</v>
      </c>
      <c r="XBV2" s="8" t="s">
        <v>55</v>
      </c>
      <c r="XBW2" s="8" t="s">
        <v>55</v>
      </c>
      <c r="XBX2" s="8" t="s">
        <v>55</v>
      </c>
      <c r="XBY2" s="8" t="s">
        <v>55</v>
      </c>
      <c r="XBZ2" s="8" t="s">
        <v>55</v>
      </c>
      <c r="XCA2" s="8" t="s">
        <v>55</v>
      </c>
      <c r="XCB2" s="8" t="s">
        <v>55</v>
      </c>
      <c r="XCC2" s="8" t="s">
        <v>55</v>
      </c>
      <c r="XCD2" s="8" t="s">
        <v>55</v>
      </c>
      <c r="XCE2" s="8" t="s">
        <v>55</v>
      </c>
      <c r="XCF2" s="8" t="s">
        <v>55</v>
      </c>
      <c r="XCG2" s="8" t="s">
        <v>55</v>
      </c>
      <c r="XCH2" s="8" t="s">
        <v>55</v>
      </c>
      <c r="XCI2" s="8" t="s">
        <v>55</v>
      </c>
      <c r="XCJ2" s="8" t="s">
        <v>55</v>
      </c>
      <c r="XCK2" s="8" t="s">
        <v>55</v>
      </c>
      <c r="XCL2" s="8" t="s">
        <v>55</v>
      </c>
      <c r="XCM2" s="8" t="s">
        <v>55</v>
      </c>
      <c r="XCN2" s="8" t="s">
        <v>55</v>
      </c>
      <c r="XCO2" s="8" t="s">
        <v>55</v>
      </c>
      <c r="XCP2" s="8" t="s">
        <v>55</v>
      </c>
      <c r="XCQ2" s="8" t="s">
        <v>55</v>
      </c>
      <c r="XCR2" s="8" t="s">
        <v>55</v>
      </c>
      <c r="XCS2" s="8" t="s">
        <v>55</v>
      </c>
      <c r="XCT2" s="8" t="s">
        <v>55</v>
      </c>
      <c r="XCU2" s="8" t="s">
        <v>55</v>
      </c>
      <c r="XCV2" s="8" t="s">
        <v>55</v>
      </c>
      <c r="XCW2" s="8" t="s">
        <v>55</v>
      </c>
      <c r="XCX2" s="8" t="s">
        <v>55</v>
      </c>
      <c r="XCY2" s="8" t="s">
        <v>55</v>
      </c>
      <c r="XCZ2" s="8" t="s">
        <v>55</v>
      </c>
      <c r="XDA2" s="8" t="s">
        <v>55</v>
      </c>
      <c r="XDB2" s="8" t="s">
        <v>55</v>
      </c>
      <c r="XDC2" s="8" t="s">
        <v>55</v>
      </c>
      <c r="XDD2" s="8" t="s">
        <v>55</v>
      </c>
      <c r="XDE2" s="8" t="s">
        <v>55</v>
      </c>
      <c r="XDF2" s="8" t="s">
        <v>55</v>
      </c>
      <c r="XDG2" s="8" t="s">
        <v>55</v>
      </c>
      <c r="XDH2" s="8" t="s">
        <v>55</v>
      </c>
      <c r="XDI2" s="8" t="s">
        <v>55</v>
      </c>
      <c r="XDJ2" s="8" t="s">
        <v>55</v>
      </c>
      <c r="XDK2" s="8" t="s">
        <v>55</v>
      </c>
      <c r="XDL2" s="8" t="s">
        <v>55</v>
      </c>
      <c r="XDM2" s="8" t="s">
        <v>55</v>
      </c>
      <c r="XDN2" s="8" t="s">
        <v>55</v>
      </c>
      <c r="XDO2" s="8" t="s">
        <v>55</v>
      </c>
      <c r="XDP2" s="8" t="s">
        <v>55</v>
      </c>
      <c r="XDQ2" s="8" t="s">
        <v>55</v>
      </c>
      <c r="XDR2" s="8" t="s">
        <v>55</v>
      </c>
      <c r="XDS2" s="8" t="s">
        <v>55</v>
      </c>
      <c r="XDT2" s="8" t="s">
        <v>55</v>
      </c>
      <c r="XDU2" s="8" t="s">
        <v>55</v>
      </c>
      <c r="XDV2" s="8" t="s">
        <v>55</v>
      </c>
      <c r="XDW2" s="8" t="s">
        <v>55</v>
      </c>
      <c r="XDX2" s="8" t="s">
        <v>55</v>
      </c>
      <c r="XDY2" s="8" t="s">
        <v>55</v>
      </c>
      <c r="XDZ2" s="8" t="s">
        <v>55</v>
      </c>
      <c r="XEA2" s="8" t="s">
        <v>55</v>
      </c>
      <c r="XEB2" s="8" t="s">
        <v>55</v>
      </c>
      <c r="XEC2" s="8" t="s">
        <v>55</v>
      </c>
      <c r="XED2" s="8" t="s">
        <v>55</v>
      </c>
      <c r="XEE2" s="8" t="s">
        <v>55</v>
      </c>
      <c r="XEF2" s="8" t="s">
        <v>55</v>
      </c>
      <c r="XEG2" s="8" t="s">
        <v>55</v>
      </c>
      <c r="XEH2" s="8" t="s">
        <v>55</v>
      </c>
      <c r="XEI2" s="8" t="s">
        <v>55</v>
      </c>
      <c r="XEJ2" s="8" t="s">
        <v>55</v>
      </c>
      <c r="XEK2" s="8" t="s">
        <v>55</v>
      </c>
      <c r="XEL2" s="8" t="s">
        <v>55</v>
      </c>
      <c r="XEM2" s="8" t="s">
        <v>55</v>
      </c>
      <c r="XEN2" s="8" t="s">
        <v>55</v>
      </c>
      <c r="XEO2" s="8" t="s">
        <v>55</v>
      </c>
      <c r="XEP2" s="8" t="s">
        <v>55</v>
      </c>
      <c r="XEQ2" s="8" t="s">
        <v>55</v>
      </c>
      <c r="XER2" s="8" t="s">
        <v>55</v>
      </c>
      <c r="XES2" s="8" t="s">
        <v>55</v>
      </c>
      <c r="XET2" s="8" t="s">
        <v>55</v>
      </c>
      <c r="XEU2" s="8" t="s">
        <v>55</v>
      </c>
      <c r="XEV2" s="8" t="s">
        <v>55</v>
      </c>
      <c r="XEW2" s="8" t="s">
        <v>55</v>
      </c>
      <c r="XEX2" s="8" t="s">
        <v>55</v>
      </c>
      <c r="XEY2" s="8" t="s">
        <v>55</v>
      </c>
      <c r="XEZ2" s="8" t="s">
        <v>55</v>
      </c>
      <c r="XFA2" s="8" t="s">
        <v>55</v>
      </c>
      <c r="XFB2" s="8" t="s">
        <v>55</v>
      </c>
      <c r="XFC2" s="8" t="s">
        <v>55</v>
      </c>
      <c r="XFD2" s="8" t="s">
        <v>55</v>
      </c>
    </row>
    <row r="3" spans="1:16384" x14ac:dyDescent="0.2">
      <c r="A3" s="36">
        <f>IF(AAR!A3="","",AAR!A3)</f>
        <v>44001</v>
      </c>
      <c r="B3" s="37">
        <f>IF(AAR!B3="","",AAR!B3)</f>
        <v>-99</v>
      </c>
      <c r="C3" s="15">
        <f>IF(E3="","",AVERAGE(E3:BA3))</f>
        <v>1.0288226121403324E-2</v>
      </c>
      <c r="D3" s="15">
        <f>IF(C3="","",C3-$D$1)</f>
        <v>1.8469209641262304E-3</v>
      </c>
      <c r="E3" s="37">
        <f>IF(AAR!D3="","",ABS(AAR!D3))</f>
        <v>3.9572754237466E-3</v>
      </c>
      <c r="F3" s="37">
        <f>IF(AAR!E3="","",ABS(AAR!E3))</f>
        <v>6.2317417096915207E-3</v>
      </c>
      <c r="G3" s="37">
        <f>IF(AAR!F3="","",ABS(AAR!F3))</f>
        <v>2.7859099232138675E-2</v>
      </c>
      <c r="H3" s="37">
        <f>IF(AAR!G3="","",ABS(AAR!G3))</f>
        <v>3.5605280129835659E-3</v>
      </c>
      <c r="I3" s="37">
        <f>IF(AAR!H3="","",ABS(AAR!H3))</f>
        <v>6.6354628614707727E-4</v>
      </c>
      <c r="J3" s="37">
        <f>IF(AAR!I3="","",ABS(AAR!I3))</f>
        <v>1.1227783145341133E-2</v>
      </c>
      <c r="K3" s="37">
        <f>IF(AAR!J3="","",ABS(AAR!J3))</f>
        <v>1.4109004210969413E-2</v>
      </c>
      <c r="L3" s="37">
        <f>IF(AAR!K3="","",ABS(AAR!K3))</f>
        <v>8.4842746602031794E-4</v>
      </c>
      <c r="M3" s="37">
        <f>IF(AAR!L3="","",ABS(AAR!L3))</f>
        <v>1.5275647607172316E-2</v>
      </c>
      <c r="N3" s="37">
        <f>IF(AAR!M3="","",ABS(AAR!M3))</f>
        <v>5.3136647931258975E-3</v>
      </c>
      <c r="O3" s="37">
        <f>IF(AAR!N3="","",ABS(AAR!N3))</f>
        <v>4.4120807477389581E-3</v>
      </c>
      <c r="P3" s="37">
        <f>IF(AAR!O3="","",ABS(AAR!O3))</f>
        <v>7.8706048386691999E-3</v>
      </c>
      <c r="Q3" s="37">
        <f>IF(AAR!P3="","",ABS(AAR!P3))</f>
        <v>8.1372417327061491E-3</v>
      </c>
      <c r="R3" s="37">
        <f>IF(AAR!Q3="","",ABS(AAR!Q3))</f>
        <v>6.212987635518025E-3</v>
      </c>
      <c r="S3" s="37">
        <f>IF(AAR!R3="","",ABS(AAR!R3))</f>
        <v>2.3403743621679202E-2</v>
      </c>
      <c r="T3" s="37">
        <f>IF(AAR!S3="","",ABS(AAR!S3))</f>
        <v>3.7921652835478234E-3</v>
      </c>
      <c r="U3" s="37">
        <f>IF(AAR!T3="","",ABS(AAR!T3))</f>
        <v>1.6497918180915901E-2</v>
      </c>
      <c r="V3" s="37">
        <f>IF(AAR!U3="","",ABS(AAR!U3))</f>
        <v>1.9319902078555606E-3</v>
      </c>
      <c r="W3" s="37">
        <f>IF(AAR!V3="","",ABS(AAR!V3))</f>
        <v>1.1615431948275391E-2</v>
      </c>
      <c r="X3" s="37">
        <f>IF(AAR!W3="","",ABS(AAR!W3))</f>
        <v>1.5712765876638113E-2</v>
      </c>
      <c r="Y3" s="37">
        <f>IF(AAR!X3="","",ABS(AAR!X3))</f>
        <v>7.3664257175135237E-3</v>
      </c>
      <c r="Z3" s="37">
        <f>IF(AAR!Y3="","",ABS(AAR!Y3))</f>
        <v>1.0962469563081927E-3</v>
      </c>
      <c r="AA3" s="37">
        <f>IF(AAR!Z3="","",ABS(AAR!Z3))</f>
        <v>1.5448080598171403E-3</v>
      </c>
      <c r="AB3" s="37">
        <f>IF(AAR!AA3="","",ABS(AAR!AA3))</f>
        <v>5.4351767004494908E-3</v>
      </c>
      <c r="AC3" s="37">
        <f>IF(AAR!AB3="","",ABS(AAR!AB3))</f>
        <v>1.4291983669304911E-2</v>
      </c>
      <c r="AD3" s="37">
        <f>IF(AAR!AC3="","",ABS(AAR!AC3))</f>
        <v>1.2606670700519991E-2</v>
      </c>
      <c r="AE3" s="37">
        <f>IF(AAR!AD3="","",ABS(AAR!AD3))</f>
        <v>7.6365374480302037E-3</v>
      </c>
      <c r="AF3" s="37">
        <f>IF(AAR!AE3="","",ABS(AAR!AE3))</f>
        <v>5.3314277201982688E-4</v>
      </c>
      <c r="AG3" s="37">
        <f>IF(AAR!AF3="","",ABS(AAR!AF3))</f>
        <v>5.2603317022920995E-2</v>
      </c>
      <c r="AH3" s="37">
        <f>IF(AAR!AG3="","",ABS(AAR!AG3))</f>
        <v>1.6898826634334698E-2</v>
      </c>
      <c r="AI3" s="37" t="str">
        <f>IF(AAR!AH3="","",ABS(AAR!AH3))</f>
        <v/>
      </c>
      <c r="AJ3" s="37" t="str">
        <f>IF(AAR!AI3="","",ABS(AAR!AI3))</f>
        <v/>
      </c>
      <c r="AK3" s="37" t="str">
        <f>IF(AAR!AJ3="","",ABS(AAR!AJ3))</f>
        <v/>
      </c>
      <c r="AL3" s="37" t="str">
        <f>IF(AAR!AK3="","",ABS(AAR!AK3))</f>
        <v/>
      </c>
      <c r="AM3" s="37" t="str">
        <f>IF(AAR!AL3="","",ABS(AAR!AL3))</f>
        <v/>
      </c>
      <c r="AN3" s="37" t="str">
        <f>IF(AAR!AM3="","",ABS(AAR!AM3))</f>
        <v/>
      </c>
      <c r="AO3" s="37" t="str">
        <f>IF(AAR!AN3="","",ABS(AAR!AN3))</f>
        <v/>
      </c>
      <c r="AP3" s="37" t="str">
        <f>IF(AAR!AO3="","",ABS(AAR!AO3))</f>
        <v/>
      </c>
      <c r="AQ3" s="37" t="str">
        <f>IF(AAR!AP3="","",ABS(AAR!AP3))</f>
        <v/>
      </c>
      <c r="AR3" s="37" t="str">
        <f>IF(AAR!AQ3="","",ABS(AAR!AQ3))</f>
        <v/>
      </c>
      <c r="AS3" s="37" t="str">
        <f>IF(AAR!AR3="","",ABS(AAR!AR3))</f>
        <v/>
      </c>
      <c r="AT3" s="37" t="str">
        <f>IF(AAR!AS3="","",ABS(AAR!AS3))</f>
        <v/>
      </c>
      <c r="AU3" s="37" t="str">
        <f>IF(AAR!AT3="","",ABS(AAR!AT3))</f>
        <v/>
      </c>
      <c r="AV3" s="37" t="str">
        <f>IF(AAR!AU3="","",ABS(AAR!AU3))</f>
        <v/>
      </c>
      <c r="AW3" s="37" t="str">
        <f>IF(AAR!AV3="","",ABS(AAR!AV3))</f>
        <v/>
      </c>
      <c r="AX3" s="37" t="str">
        <f>IF(AAR!AW3="","",ABS(AAR!AW3))</f>
        <v/>
      </c>
      <c r="AY3" s="37" t="str">
        <f>IF(AAR!AX3="","",ABS(AAR!AX3))</f>
        <v/>
      </c>
      <c r="AZ3" s="37" t="str">
        <f>IF(AAR!AY3="","",ABS(AAR!AY3))</f>
        <v/>
      </c>
      <c r="BA3" s="37" t="str">
        <f>IF(AAR!AZ3="","",ABS(AAR!AZ3))</f>
        <v/>
      </c>
    </row>
    <row r="4" spans="1:16384" x14ac:dyDescent="0.2">
      <c r="A4" s="36">
        <f>IF(AAR!A4="","",AAR!A4)</f>
        <v>44004</v>
      </c>
      <c r="B4" s="37">
        <f>IF(AAR!B4="","",AAR!B4)</f>
        <v>-98</v>
      </c>
      <c r="C4" s="15">
        <f t="shared" ref="C4:C67" si="0">IF(E4="","",AVERAGE(E4:BA4))</f>
        <v>8.2587939858101388E-3</v>
      </c>
      <c r="D4" s="15">
        <f t="shared" ref="D4:D67" si="1">IF(C4="","",C4-$D$1)</f>
        <v>-1.82511171466955E-4</v>
      </c>
      <c r="E4" s="37">
        <f>IF(AAR!D4="","",ABS(AAR!D4))</f>
        <v>3.3006628061014263E-3</v>
      </c>
      <c r="F4" s="37">
        <f>IF(AAR!E4="","",ABS(AAR!E4))</f>
        <v>1.1433773941616585E-2</v>
      </c>
      <c r="G4" s="37">
        <f>IF(AAR!F4="","",ABS(AAR!F4))</f>
        <v>2.1465766118800304E-2</v>
      </c>
      <c r="H4" s="37">
        <f>IF(AAR!G4="","",ABS(AAR!G4))</f>
        <v>9.5742757614715145E-3</v>
      </c>
      <c r="I4" s="37">
        <f>IF(AAR!H4="","",ABS(AAR!H4))</f>
        <v>5.4990125334705292E-3</v>
      </c>
      <c r="J4" s="37">
        <f>IF(AAR!I4="","",ABS(AAR!I4))</f>
        <v>9.2526034249043945E-3</v>
      </c>
      <c r="K4" s="37">
        <f>IF(AAR!J4="","",ABS(AAR!J4))</f>
        <v>1.3632629368646554E-3</v>
      </c>
      <c r="L4" s="37">
        <f>IF(AAR!K4="","",ABS(AAR!K4))</f>
        <v>1.657014750462053E-2</v>
      </c>
      <c r="M4" s="37">
        <f>IF(AAR!L4="","",ABS(AAR!L4))</f>
        <v>5.3252369765715343E-4</v>
      </c>
      <c r="N4" s="37">
        <f>IF(AAR!M4="","",ABS(AAR!M4))</f>
        <v>1.0993283749760413E-2</v>
      </c>
      <c r="O4" s="37">
        <f>IF(AAR!N4="","",ABS(AAR!N4))</f>
        <v>2.2364858889958247E-3</v>
      </c>
      <c r="P4" s="37">
        <f>IF(AAR!O4="","",ABS(AAR!O4))</f>
        <v>4.5685289848458235E-3</v>
      </c>
      <c r="Q4" s="37">
        <f>IF(AAR!P4="","",ABS(AAR!P4))</f>
        <v>1.377751946131215E-2</v>
      </c>
      <c r="R4" s="37">
        <f>IF(AAR!Q4="","",ABS(AAR!Q4))</f>
        <v>1.6903358709201427E-3</v>
      </c>
      <c r="S4" s="37">
        <f>IF(AAR!R4="","",ABS(AAR!R4))</f>
        <v>1.2339697834474214E-2</v>
      </c>
      <c r="T4" s="37">
        <f>IF(AAR!S4="","",ABS(AAR!S4))</f>
        <v>1.7391525174619317E-3</v>
      </c>
      <c r="U4" s="37">
        <f>IF(AAR!T4="","",ABS(AAR!T4))</f>
        <v>2.6721400261697479E-2</v>
      </c>
      <c r="V4" s="37">
        <f>IF(AAR!U4="","",ABS(AAR!U4))</f>
        <v>1.9748445939938224E-2</v>
      </c>
      <c r="W4" s="37">
        <f>IF(AAR!V4="","",ABS(AAR!V4))</f>
        <v>7.1568319727795138E-3</v>
      </c>
      <c r="X4" s="37">
        <f>IF(AAR!W4="","",ABS(AAR!W4))</f>
        <v>8.9782418397285797E-3</v>
      </c>
      <c r="Y4" s="37">
        <f>IF(AAR!X4="","",ABS(AAR!X4))</f>
        <v>1.8086608068646629E-3</v>
      </c>
      <c r="Z4" s="37">
        <f>IF(AAR!Y4="","",ABS(AAR!Y4))</f>
        <v>1.1496591108750582E-3</v>
      </c>
      <c r="AA4" s="37">
        <f>IF(AAR!Z4="","",ABS(AAR!Z4))</f>
        <v>1.3675038257759453E-2</v>
      </c>
      <c r="AB4" s="37">
        <f>IF(AAR!AA4="","",ABS(AAR!AA4))</f>
        <v>7.1510838514282516E-3</v>
      </c>
      <c r="AC4" s="37">
        <f>IF(AAR!AB4="","",ABS(AAR!AB4))</f>
        <v>5.8042324065020537E-3</v>
      </c>
      <c r="AD4" s="37">
        <f>IF(AAR!AC4="","",ABS(AAR!AC4))</f>
        <v>2.1478082351978189E-3</v>
      </c>
      <c r="AE4" s="37">
        <f>IF(AAR!AD4="","",ABS(AAR!AD4))</f>
        <v>8.9456321562379915E-3</v>
      </c>
      <c r="AF4" s="37">
        <f>IF(AAR!AE4="","",ABS(AAR!AE4))</f>
        <v>2.7964691259203898E-3</v>
      </c>
      <c r="AG4" s="37">
        <f>IF(AAR!AF4="","",ABS(AAR!AF4))</f>
        <v>1.5051665133325717E-2</v>
      </c>
      <c r="AH4" s="37">
        <f>IF(AAR!AG4="","",ABS(AAR!AG4))</f>
        <v>2.916174427713622E-4</v>
      </c>
      <c r="AI4" s="37" t="str">
        <f>IF(AAR!AH4="","",ABS(AAR!AH4))</f>
        <v/>
      </c>
      <c r="AJ4" s="37" t="str">
        <f>IF(AAR!AI4="","",ABS(AAR!AI4))</f>
        <v/>
      </c>
      <c r="AK4" s="37" t="str">
        <f>IF(AAR!AJ4="","",ABS(AAR!AJ4))</f>
        <v/>
      </c>
      <c r="AL4" s="37" t="str">
        <f>IF(AAR!AK4="","",ABS(AAR!AK4))</f>
        <v/>
      </c>
      <c r="AM4" s="37" t="str">
        <f>IF(AAR!AL4="","",ABS(AAR!AL4))</f>
        <v/>
      </c>
      <c r="AN4" s="37" t="str">
        <f>IF(AAR!AM4="","",ABS(AAR!AM4))</f>
        <v/>
      </c>
      <c r="AO4" s="37" t="str">
        <f>IF(AAR!AN4="","",ABS(AAR!AN4))</f>
        <v/>
      </c>
      <c r="AP4" s="37" t="str">
        <f>IF(AAR!AO4="","",ABS(AAR!AO4))</f>
        <v/>
      </c>
      <c r="AQ4" s="37" t="str">
        <f>IF(AAR!AP4="","",ABS(AAR!AP4))</f>
        <v/>
      </c>
      <c r="AR4" s="37" t="str">
        <f>IF(AAR!AQ4="","",ABS(AAR!AQ4))</f>
        <v/>
      </c>
      <c r="AS4" s="37" t="str">
        <f>IF(AAR!AR4="","",ABS(AAR!AR4))</f>
        <v/>
      </c>
      <c r="AT4" s="37" t="str">
        <f>IF(AAR!AS4="","",ABS(AAR!AS4))</f>
        <v/>
      </c>
      <c r="AU4" s="37" t="str">
        <f>IF(AAR!AT4="","",ABS(AAR!AT4))</f>
        <v/>
      </c>
      <c r="AV4" s="37" t="str">
        <f>IF(AAR!AU4="","",ABS(AAR!AU4))</f>
        <v/>
      </c>
      <c r="AW4" s="37" t="str">
        <f>IF(AAR!AV4="","",ABS(AAR!AV4))</f>
        <v/>
      </c>
      <c r="AX4" s="37" t="str">
        <f>IF(AAR!AW4="","",ABS(AAR!AW4))</f>
        <v/>
      </c>
      <c r="AY4" s="37" t="str">
        <f>IF(AAR!AX4="","",ABS(AAR!AX4))</f>
        <v/>
      </c>
      <c r="AZ4" s="37" t="str">
        <f>IF(AAR!AY4="","",ABS(AAR!AY4))</f>
        <v/>
      </c>
      <c r="BA4" s="37" t="str">
        <f>IF(AAR!AZ4="","",ABS(AAR!AZ4))</f>
        <v/>
      </c>
    </row>
    <row r="5" spans="1:16384" x14ac:dyDescent="0.2">
      <c r="A5" s="36">
        <f>IF(AAR!A5="","",AAR!A5)</f>
        <v>44005</v>
      </c>
      <c r="B5" s="37">
        <f>IF(AAR!B5="","",AAR!B5)</f>
        <v>-97</v>
      </c>
      <c r="C5" s="15">
        <f t="shared" si="0"/>
        <v>7.2952744420582537E-3</v>
      </c>
      <c r="D5" s="15">
        <f t="shared" si="1"/>
        <v>-1.14603071521884E-3</v>
      </c>
      <c r="E5" s="37">
        <f>IF(AAR!D5="","",ABS(AAR!D5))</f>
        <v>7.2108838815658554E-3</v>
      </c>
      <c r="F5" s="37">
        <f>IF(AAR!E5="","",ABS(AAR!E5))</f>
        <v>3.4064642004119805E-3</v>
      </c>
      <c r="G5" s="37">
        <f>IF(AAR!F5="","",ABS(AAR!F5))</f>
        <v>6.3372574792389599E-3</v>
      </c>
      <c r="H5" s="37">
        <f>IF(AAR!G5="","",ABS(AAR!G5))</f>
        <v>5.5042227162442614E-4</v>
      </c>
      <c r="I5" s="37">
        <f>IF(AAR!H5="","",ABS(AAR!H5))</f>
        <v>5.0836070977446045E-3</v>
      </c>
      <c r="J5" s="37">
        <f>IF(AAR!I5="","",ABS(AAR!I5))</f>
        <v>2.0199779743478512E-3</v>
      </c>
      <c r="K5" s="37">
        <f>IF(AAR!J5="","",ABS(AAR!J5))</f>
        <v>4.0061442508174828E-3</v>
      </c>
      <c r="L5" s="37">
        <f>IF(AAR!K5="","",ABS(AAR!K5))</f>
        <v>5.669575471922093E-3</v>
      </c>
      <c r="M5" s="37">
        <f>IF(AAR!L5="","",ABS(AAR!L5))</f>
        <v>1.9663790305186977E-3</v>
      </c>
      <c r="N5" s="37">
        <f>IF(AAR!M5="","",ABS(AAR!M5))</f>
        <v>3.3531586471828847E-3</v>
      </c>
      <c r="O5" s="37">
        <f>IF(AAR!N5="","",ABS(AAR!N5))</f>
        <v>1.209732004636609E-2</v>
      </c>
      <c r="P5" s="37">
        <f>IF(AAR!O5="","",ABS(AAR!O5))</f>
        <v>7.6781887094201032E-3</v>
      </c>
      <c r="Q5" s="37">
        <f>IF(AAR!P5="","",ABS(AAR!P5))</f>
        <v>1.6083543114190812E-2</v>
      </c>
      <c r="R5" s="37">
        <f>IF(AAR!Q5="","",ABS(AAR!Q5))</f>
        <v>6.9747615061331678E-3</v>
      </c>
      <c r="S5" s="37">
        <f>IF(AAR!R5="","",ABS(AAR!R5))</f>
        <v>2.5756928324898679E-4</v>
      </c>
      <c r="T5" s="37">
        <f>IF(AAR!S5="","",ABS(AAR!S5))</f>
        <v>1.2078843808833575E-2</v>
      </c>
      <c r="U5" s="37">
        <f>IF(AAR!T5="","",ABS(AAR!T5))</f>
        <v>1.7079038593830278E-2</v>
      </c>
      <c r="V5" s="37">
        <f>IF(AAR!U5="","",ABS(AAR!U5))</f>
        <v>3.4547996295297138E-2</v>
      </c>
      <c r="W5" s="37">
        <f>IF(AAR!V5="","",ABS(AAR!V5))</f>
        <v>2.7767451609562832E-3</v>
      </c>
      <c r="X5" s="37">
        <f>IF(AAR!W5="","",ABS(AAR!W5))</f>
        <v>3.5167764907418223E-3</v>
      </c>
      <c r="Y5" s="37">
        <f>IF(AAR!X5="","",ABS(AAR!X5))</f>
        <v>6.8895651511008326E-3</v>
      </c>
      <c r="Z5" s="37">
        <f>IF(AAR!Y5="","",ABS(AAR!Y5))</f>
        <v>2.6530383523465234E-3</v>
      </c>
      <c r="AA5" s="37">
        <f>IF(AAR!Z5="","",ABS(AAR!Z5))</f>
        <v>4.5839896515108029E-3</v>
      </c>
      <c r="AB5" s="37">
        <f>IF(AAR!AA5="","",ABS(AAR!AA5))</f>
        <v>2.1224403944959495E-3</v>
      </c>
      <c r="AC5" s="37">
        <f>IF(AAR!AB5="","",ABS(AAR!AB5))</f>
        <v>1.7658117848648762E-3</v>
      </c>
      <c r="AD5" s="37">
        <f>IF(AAR!AC5="","",ABS(AAR!AC5))</f>
        <v>1.1956833485266133E-2</v>
      </c>
      <c r="AE5" s="37">
        <f>IF(AAR!AD5="","",ABS(AAR!AD5))</f>
        <v>1.3793016607209966E-2</v>
      </c>
      <c r="AF5" s="37">
        <f>IF(AAR!AE5="","",ABS(AAR!AE5))</f>
        <v>7.0974850593695776E-3</v>
      </c>
      <c r="AG5" s="37">
        <f>IF(AAR!AF5="","",ABS(AAR!AF5))</f>
        <v>2.954508221217479E-3</v>
      </c>
      <c r="AH5" s="37">
        <f>IF(AAR!AG5="","",ABS(AAR!AG5))</f>
        <v>1.2346891239972371E-2</v>
      </c>
      <c r="AI5" s="37" t="str">
        <f>IF(AAR!AH5="","",ABS(AAR!AH5))</f>
        <v/>
      </c>
      <c r="AJ5" s="37" t="str">
        <f>IF(AAR!AI5="","",ABS(AAR!AI5))</f>
        <v/>
      </c>
      <c r="AK5" s="37" t="str">
        <f>IF(AAR!AJ5="","",ABS(AAR!AJ5))</f>
        <v/>
      </c>
      <c r="AL5" s="37" t="str">
        <f>IF(AAR!AK5="","",ABS(AAR!AK5))</f>
        <v/>
      </c>
      <c r="AM5" s="37" t="str">
        <f>IF(AAR!AL5="","",ABS(AAR!AL5))</f>
        <v/>
      </c>
      <c r="AN5" s="37" t="str">
        <f>IF(AAR!AM5="","",ABS(AAR!AM5))</f>
        <v/>
      </c>
      <c r="AO5" s="37" t="str">
        <f>IF(AAR!AN5="","",ABS(AAR!AN5))</f>
        <v/>
      </c>
      <c r="AP5" s="37" t="str">
        <f>IF(AAR!AO5="","",ABS(AAR!AO5))</f>
        <v/>
      </c>
      <c r="AQ5" s="37" t="str">
        <f>IF(AAR!AP5="","",ABS(AAR!AP5))</f>
        <v/>
      </c>
      <c r="AR5" s="37" t="str">
        <f>IF(AAR!AQ5="","",ABS(AAR!AQ5))</f>
        <v/>
      </c>
      <c r="AS5" s="37" t="str">
        <f>IF(AAR!AR5="","",ABS(AAR!AR5))</f>
        <v/>
      </c>
      <c r="AT5" s="37" t="str">
        <f>IF(AAR!AS5="","",ABS(AAR!AS5))</f>
        <v/>
      </c>
      <c r="AU5" s="37" t="str">
        <f>IF(AAR!AT5="","",ABS(AAR!AT5))</f>
        <v/>
      </c>
      <c r="AV5" s="37" t="str">
        <f>IF(AAR!AU5="","",ABS(AAR!AU5))</f>
        <v/>
      </c>
      <c r="AW5" s="37" t="str">
        <f>IF(AAR!AV5="","",ABS(AAR!AV5))</f>
        <v/>
      </c>
      <c r="AX5" s="37" t="str">
        <f>IF(AAR!AW5="","",ABS(AAR!AW5))</f>
        <v/>
      </c>
      <c r="AY5" s="37" t="str">
        <f>IF(AAR!AX5="","",ABS(AAR!AX5))</f>
        <v/>
      </c>
      <c r="AZ5" s="37" t="str">
        <f>IF(AAR!AY5="","",ABS(AAR!AY5))</f>
        <v/>
      </c>
      <c r="BA5" s="37" t="str">
        <f>IF(AAR!AZ5="","",ABS(AAR!AZ5))</f>
        <v/>
      </c>
    </row>
    <row r="6" spans="1:16384" x14ac:dyDescent="0.2">
      <c r="A6" s="36">
        <f>IF(AAR!A6="","",AAR!A6)</f>
        <v>44006</v>
      </c>
      <c r="B6" s="37">
        <f>IF(AAR!B6="","",AAR!B6)</f>
        <v>-96</v>
      </c>
      <c r="C6" s="15">
        <f t="shared" si="0"/>
        <v>5.3340189320876981E-3</v>
      </c>
      <c r="D6" s="15">
        <f t="shared" si="1"/>
        <v>-3.1072862251893957E-3</v>
      </c>
      <c r="E6" s="37">
        <f>IF(AAR!D6="","",ABS(AAR!D6))</f>
        <v>5.0753193056492542E-3</v>
      </c>
      <c r="F6" s="37">
        <f>IF(AAR!E6="","",ABS(AAR!E6))</f>
        <v>4.4669827084012279E-3</v>
      </c>
      <c r="G6" s="37">
        <f>IF(AAR!F6="","",ABS(AAR!F6))</f>
        <v>5.2602316944135499E-3</v>
      </c>
      <c r="H6" s="37">
        <f>IF(AAR!G6="","",ABS(AAR!G6))</f>
        <v>6.7028959825769958E-3</v>
      </c>
      <c r="I6" s="37">
        <f>IF(AAR!H6="","",ABS(AAR!H6))</f>
        <v>3.7890655939179299E-3</v>
      </c>
      <c r="J6" s="37">
        <f>IF(AAR!I6="","",ABS(AAR!I6))</f>
        <v>1.5420914985096734E-5</v>
      </c>
      <c r="K6" s="37">
        <f>IF(AAR!J6="","",ABS(AAR!J6))</f>
        <v>2.2754296596077528E-3</v>
      </c>
      <c r="L6" s="37">
        <f>IF(AAR!K6="","",ABS(AAR!K6))</f>
        <v>2.6283444681874088E-2</v>
      </c>
      <c r="M6" s="37">
        <f>IF(AAR!L6="","",ABS(AAR!L6))</f>
        <v>6.4742567631970518E-3</v>
      </c>
      <c r="N6" s="37">
        <f>IF(AAR!M6="","",ABS(AAR!M6))</f>
        <v>1.2310315524902166E-2</v>
      </c>
      <c r="O6" s="37">
        <f>IF(AAR!N6="","",ABS(AAR!N6))</f>
        <v>3.732535696751145E-3</v>
      </c>
      <c r="P6" s="37">
        <f>IF(AAR!O6="","",ABS(AAR!O6))</f>
        <v>6.4131420382083151E-3</v>
      </c>
      <c r="Q6" s="37">
        <f>IF(AAR!P6="","",ABS(AAR!P6))</f>
        <v>5.2203001722954598E-3</v>
      </c>
      <c r="R6" s="37">
        <f>IF(AAR!Q6="","",ABS(AAR!Q6))</f>
        <v>4.0219728504810627E-3</v>
      </c>
      <c r="S6" s="37">
        <f>IF(AAR!R6="","",ABS(AAR!R6))</f>
        <v>1.7271913113576457E-3</v>
      </c>
      <c r="T6" s="37">
        <f>IF(AAR!S6="","",ABS(AAR!S6))</f>
        <v>8.3674381490640368E-4</v>
      </c>
      <c r="U6" s="37">
        <f>IF(AAR!T6="","",ABS(AAR!T6))</f>
        <v>2.8818483496610946E-3</v>
      </c>
      <c r="V6" s="37">
        <f>IF(AAR!U6="","",ABS(AAR!U6))</f>
        <v>1.9282690139364629E-3</v>
      </c>
      <c r="W6" s="37">
        <f>IF(AAR!V6="","",ABS(AAR!V6))</f>
        <v>2.9298535339990009E-3</v>
      </c>
      <c r="X6" s="37">
        <f>IF(AAR!W6="","",ABS(AAR!W6))</f>
        <v>2.5567481555086868E-3</v>
      </c>
      <c r="Y6" s="37">
        <f>IF(AAR!X6="","",ABS(AAR!X6))</f>
        <v>8.6623323100858129E-3</v>
      </c>
      <c r="Z6" s="37">
        <f>IF(AAR!Y6="","",ABS(AAR!Y6))</f>
        <v>2.8503500266152115E-3</v>
      </c>
      <c r="AA6" s="37">
        <f>IF(AAR!Z6="","",ABS(AAR!Z6))</f>
        <v>1.4198014198056955E-4</v>
      </c>
      <c r="AB6" s="37">
        <f>IF(AAR!AA6="","",ABS(AAR!AA6))</f>
        <v>7.7561717849574212E-3</v>
      </c>
      <c r="AC6" s="37">
        <f>IF(AAR!AB6="","",ABS(AAR!AB6))</f>
        <v>1.488185541787335E-2</v>
      </c>
      <c r="AD6" s="37">
        <f>IF(AAR!AC6="","",ABS(AAR!AC6))</f>
        <v>3.4646498587438228E-3</v>
      </c>
      <c r="AE6" s="37">
        <f>IF(AAR!AD6="","",ABS(AAR!AD6))</f>
        <v>4.7832004189074552E-3</v>
      </c>
      <c r="AF6" s="37">
        <f>IF(AAR!AE6="","",ABS(AAR!AE6))</f>
        <v>9.1498450354946456E-3</v>
      </c>
      <c r="AG6" s="37">
        <f>IF(AAR!AF6="","",ABS(AAR!AF6))</f>
        <v>3.3311876931321274E-3</v>
      </c>
      <c r="AH6" s="37">
        <f>IF(AAR!AG6="","",ABS(AAR!AG6))</f>
        <v>9.7027508210177464E-5</v>
      </c>
      <c r="AI6" s="37" t="str">
        <f>IF(AAR!AH6="","",ABS(AAR!AH6))</f>
        <v/>
      </c>
      <c r="AJ6" s="37" t="str">
        <f>IF(AAR!AI6="","",ABS(AAR!AI6))</f>
        <v/>
      </c>
      <c r="AK6" s="37" t="str">
        <f>IF(AAR!AJ6="","",ABS(AAR!AJ6))</f>
        <v/>
      </c>
      <c r="AL6" s="37" t="str">
        <f>IF(AAR!AK6="","",ABS(AAR!AK6))</f>
        <v/>
      </c>
      <c r="AM6" s="37" t="str">
        <f>IF(AAR!AL6="","",ABS(AAR!AL6))</f>
        <v/>
      </c>
      <c r="AN6" s="37" t="str">
        <f>IF(AAR!AM6="","",ABS(AAR!AM6))</f>
        <v/>
      </c>
      <c r="AO6" s="37" t="str">
        <f>IF(AAR!AN6="","",ABS(AAR!AN6))</f>
        <v/>
      </c>
      <c r="AP6" s="37" t="str">
        <f>IF(AAR!AO6="","",ABS(AAR!AO6))</f>
        <v/>
      </c>
      <c r="AQ6" s="37" t="str">
        <f>IF(AAR!AP6="","",ABS(AAR!AP6))</f>
        <v/>
      </c>
      <c r="AR6" s="37" t="str">
        <f>IF(AAR!AQ6="","",ABS(AAR!AQ6))</f>
        <v/>
      </c>
      <c r="AS6" s="37" t="str">
        <f>IF(AAR!AR6="","",ABS(AAR!AR6))</f>
        <v/>
      </c>
      <c r="AT6" s="37" t="str">
        <f>IF(AAR!AS6="","",ABS(AAR!AS6))</f>
        <v/>
      </c>
      <c r="AU6" s="37" t="str">
        <f>IF(AAR!AT6="","",ABS(AAR!AT6))</f>
        <v/>
      </c>
      <c r="AV6" s="37" t="str">
        <f>IF(AAR!AU6="","",ABS(AAR!AU6))</f>
        <v/>
      </c>
      <c r="AW6" s="37" t="str">
        <f>IF(AAR!AV6="","",ABS(AAR!AV6))</f>
        <v/>
      </c>
      <c r="AX6" s="37" t="str">
        <f>IF(AAR!AW6="","",ABS(AAR!AW6))</f>
        <v/>
      </c>
      <c r="AY6" s="37" t="str">
        <f>IF(AAR!AX6="","",ABS(AAR!AX6))</f>
        <v/>
      </c>
      <c r="AZ6" s="37" t="str">
        <f>IF(AAR!AY6="","",ABS(AAR!AY6))</f>
        <v/>
      </c>
      <c r="BA6" s="37" t="str">
        <f>IF(AAR!AZ6="","",ABS(AAR!AZ6))</f>
        <v/>
      </c>
    </row>
    <row r="7" spans="1:16384" x14ac:dyDescent="0.2">
      <c r="A7" s="36">
        <f>IF(AAR!A7="","",AAR!A7)</f>
        <v>44007</v>
      </c>
      <c r="B7" s="37">
        <f>IF(AAR!B7="","",AAR!B7)</f>
        <v>-95</v>
      </c>
      <c r="C7" s="15">
        <f t="shared" si="0"/>
        <v>7.7359058084738013E-3</v>
      </c>
      <c r="D7" s="15">
        <f t="shared" si="1"/>
        <v>-7.0539934880329246E-4</v>
      </c>
      <c r="E7" s="37">
        <f>IF(AAR!D7="","",ABS(AAR!D7))</f>
        <v>3.6689151653257236E-3</v>
      </c>
      <c r="F7" s="37">
        <f>IF(AAR!E7="","",ABS(AAR!E7))</f>
        <v>3.4064563931533384E-4</v>
      </c>
      <c r="G7" s="37">
        <f>IF(AAR!F7="","",ABS(AAR!F7))</f>
        <v>3.0266453751061941E-3</v>
      </c>
      <c r="H7" s="37">
        <f>IF(AAR!G7="","",ABS(AAR!G7))</f>
        <v>5.2582786320102496E-3</v>
      </c>
      <c r="I7" s="37">
        <f>IF(AAR!H7="","",ABS(AAR!H7))</f>
        <v>3.8791215875481622E-3</v>
      </c>
      <c r="J7" s="37">
        <f>IF(AAR!I7="","",ABS(AAR!I7))</f>
        <v>5.4829953899002935E-3</v>
      </c>
      <c r="K7" s="37">
        <f>IF(AAR!J7="","",ABS(AAR!J7))</f>
        <v>3.9416882241845117E-3</v>
      </c>
      <c r="L7" s="37">
        <f>IF(AAR!K7="","",ABS(AAR!K7))</f>
        <v>5.2333257563133354E-3</v>
      </c>
      <c r="M7" s="37">
        <f>IF(AAR!L7="","",ABS(AAR!L7))</f>
        <v>5.9973779869472339E-3</v>
      </c>
      <c r="N7" s="37">
        <f>IF(AAR!M7="","",ABS(AAR!M7))</f>
        <v>1.3086521345775547E-2</v>
      </c>
      <c r="O7" s="37">
        <f>IF(AAR!N7="","",ABS(AAR!N7))</f>
        <v>1.0675333173131065E-2</v>
      </c>
      <c r="P7" s="37">
        <f>IF(AAR!O7="","",ABS(AAR!O7))</f>
        <v>7.0057247963339663E-3</v>
      </c>
      <c r="Q7" s="37">
        <f>IF(AAR!P7="","",ABS(AAR!P7))</f>
        <v>1.1902677732425645E-2</v>
      </c>
      <c r="R7" s="37">
        <f>IF(AAR!Q7="","",ABS(AAR!Q7))</f>
        <v>1.2113315655480187E-2</v>
      </c>
      <c r="S7" s="37">
        <f>IF(AAR!R7="","",ABS(AAR!R7))</f>
        <v>6.0316593360775633E-4</v>
      </c>
      <c r="T7" s="37">
        <f>IF(AAR!S7="","",ABS(AAR!S7))</f>
        <v>5.7995623802856036E-3</v>
      </c>
      <c r="U7" s="37">
        <f>IF(AAR!T7="","",ABS(AAR!T7))</f>
        <v>5.2451400213449975E-3</v>
      </c>
      <c r="V7" s="37">
        <f>IF(AAR!U7="","",ABS(AAR!U7))</f>
        <v>3.4895717493112228E-3</v>
      </c>
      <c r="W7" s="37">
        <f>IF(AAR!V7="","",ABS(AAR!V7))</f>
        <v>3.9227303527209365E-2</v>
      </c>
      <c r="X7" s="37">
        <f>IF(AAR!W7="","",ABS(AAR!W7))</f>
        <v>5.3919823282377131E-3</v>
      </c>
      <c r="Y7" s="37">
        <f>IF(AAR!X7="","",ABS(AAR!X7))</f>
        <v>2.0457829763398196E-2</v>
      </c>
      <c r="Z7" s="37">
        <f>IF(AAR!Y7="","",ABS(AAR!Y7))</f>
        <v>7.0910752078536445E-3</v>
      </c>
      <c r="AA7" s="37">
        <f>IF(AAR!Z7="","",ABS(AAR!Z7))</f>
        <v>9.1060783244164556E-3</v>
      </c>
      <c r="AB7" s="37">
        <f>IF(AAR!AA7="","",ABS(AAR!AA7))</f>
        <v>7.7918893970786197E-3</v>
      </c>
      <c r="AC7" s="37">
        <f>IF(AAR!AB7="","",ABS(AAR!AB7))</f>
        <v>5.9262502850342272E-3</v>
      </c>
      <c r="AD7" s="37">
        <f>IF(AAR!AC7="","",ABS(AAR!AC7))</f>
        <v>1.8445093954527196E-2</v>
      </c>
      <c r="AE7" s="37">
        <f>IF(AAR!AD7="","",ABS(AAR!AD7))</f>
        <v>1.7337884863577553E-3</v>
      </c>
      <c r="AF7" s="37">
        <f>IF(AAR!AE7="","",ABS(AAR!AE7))</f>
        <v>3.0352370466402885E-3</v>
      </c>
      <c r="AG7" s="37">
        <f>IF(AAR!AF7="","",ABS(AAR!AF7))</f>
        <v>2.0333847164723945E-4</v>
      </c>
      <c r="AH7" s="37">
        <f>IF(AAR!AG7="","",ABS(AAR!AG7))</f>
        <v>6.9173009174662769E-3</v>
      </c>
      <c r="AI7" s="37" t="str">
        <f>IF(AAR!AH7="","",ABS(AAR!AH7))</f>
        <v/>
      </c>
      <c r="AJ7" s="37" t="str">
        <f>IF(AAR!AI7="","",ABS(AAR!AI7))</f>
        <v/>
      </c>
      <c r="AK7" s="37" t="str">
        <f>IF(AAR!AJ7="","",ABS(AAR!AJ7))</f>
        <v/>
      </c>
      <c r="AL7" s="37" t="str">
        <f>IF(AAR!AK7="","",ABS(AAR!AK7))</f>
        <v/>
      </c>
      <c r="AM7" s="37" t="str">
        <f>IF(AAR!AL7="","",ABS(AAR!AL7))</f>
        <v/>
      </c>
      <c r="AN7" s="37" t="str">
        <f>IF(AAR!AM7="","",ABS(AAR!AM7))</f>
        <v/>
      </c>
      <c r="AO7" s="37" t="str">
        <f>IF(AAR!AN7="","",ABS(AAR!AN7))</f>
        <v/>
      </c>
      <c r="AP7" s="37" t="str">
        <f>IF(AAR!AO7="","",ABS(AAR!AO7))</f>
        <v/>
      </c>
      <c r="AQ7" s="37" t="str">
        <f>IF(AAR!AP7="","",ABS(AAR!AP7))</f>
        <v/>
      </c>
      <c r="AR7" s="37" t="str">
        <f>IF(AAR!AQ7="","",ABS(AAR!AQ7))</f>
        <v/>
      </c>
      <c r="AS7" s="37" t="str">
        <f>IF(AAR!AR7="","",ABS(AAR!AR7))</f>
        <v/>
      </c>
      <c r="AT7" s="37" t="str">
        <f>IF(AAR!AS7="","",ABS(AAR!AS7))</f>
        <v/>
      </c>
      <c r="AU7" s="37" t="str">
        <f>IF(AAR!AT7="","",ABS(AAR!AT7))</f>
        <v/>
      </c>
      <c r="AV7" s="37" t="str">
        <f>IF(AAR!AU7="","",ABS(AAR!AU7))</f>
        <v/>
      </c>
      <c r="AW7" s="37" t="str">
        <f>IF(AAR!AV7="","",ABS(AAR!AV7))</f>
        <v/>
      </c>
      <c r="AX7" s="37" t="str">
        <f>IF(AAR!AW7="","",ABS(AAR!AW7))</f>
        <v/>
      </c>
      <c r="AY7" s="37" t="str">
        <f>IF(AAR!AX7="","",ABS(AAR!AX7))</f>
        <v/>
      </c>
      <c r="AZ7" s="37" t="str">
        <f>IF(AAR!AY7="","",ABS(AAR!AY7))</f>
        <v/>
      </c>
      <c r="BA7" s="37" t="str">
        <f>IF(AAR!AZ7="","",ABS(AAR!AZ7))</f>
        <v/>
      </c>
    </row>
    <row r="8" spans="1:16384" x14ac:dyDescent="0.2">
      <c r="A8" s="36">
        <f>IF(AAR!A8="","",AAR!A8)</f>
        <v>44008</v>
      </c>
      <c r="B8" s="37">
        <f>IF(AAR!B8="","",AAR!B8)</f>
        <v>-94</v>
      </c>
      <c r="C8" s="15">
        <f t="shared" si="0"/>
        <v>1.2685934240330331E-2</v>
      </c>
      <c r="D8" s="15">
        <f t="shared" si="1"/>
        <v>4.2446290830532377E-3</v>
      </c>
      <c r="E8" s="37">
        <f>IF(AAR!D8="","",ABS(AAR!D8))</f>
        <v>8.7340916932144436E-3</v>
      </c>
      <c r="F8" s="37">
        <f>IF(AAR!E8="","",ABS(AAR!E8))</f>
        <v>1.2510680479862632E-2</v>
      </c>
      <c r="G8" s="37">
        <f>IF(AAR!F8="","",ABS(AAR!F8))</f>
        <v>8.9700395122416753E-4</v>
      </c>
      <c r="H8" s="37">
        <f>IF(AAR!G8="","",ABS(AAR!G8))</f>
        <v>2.4419607063155824E-3</v>
      </c>
      <c r="I8" s="37">
        <f>IF(AAR!H8="","",ABS(AAR!H8))</f>
        <v>6.1756112387229903E-3</v>
      </c>
      <c r="J8" s="37">
        <f>IF(AAR!I8="","",ABS(AAR!I8))</f>
        <v>2.4972711910263221E-4</v>
      </c>
      <c r="K8" s="37">
        <f>IF(AAR!J8="","",ABS(AAR!J8))</f>
        <v>3.5546221893180643E-2</v>
      </c>
      <c r="L8" s="37">
        <f>IF(AAR!K8="","",ABS(AAR!K8))</f>
        <v>2.1538043632744232E-2</v>
      </c>
      <c r="M8" s="37">
        <f>IF(AAR!L8="","",ABS(AAR!L8))</f>
        <v>1.087186377781775E-3</v>
      </c>
      <c r="N8" s="37">
        <f>IF(AAR!M8="","",ABS(AAR!M8))</f>
        <v>2.9153876895330576E-3</v>
      </c>
      <c r="O8" s="37">
        <f>IF(AAR!N8="","",ABS(AAR!N8))</f>
        <v>1.6920468920436985E-3</v>
      </c>
      <c r="P8" s="37">
        <f>IF(AAR!O8="","",ABS(AAR!O8))</f>
        <v>9.2980759342166201E-4</v>
      </c>
      <c r="Q8" s="37">
        <f>IF(AAR!P8="","",ABS(AAR!P8))</f>
        <v>2.3656131301414487E-2</v>
      </c>
      <c r="R8" s="37">
        <f>IF(AAR!Q8="","",ABS(AAR!Q8))</f>
        <v>2.2409383987283364E-3</v>
      </c>
      <c r="S8" s="37">
        <f>IF(AAR!R8="","",ABS(AAR!R8))</f>
        <v>7.9945286961701952E-3</v>
      </c>
      <c r="T8" s="37">
        <f>IF(AAR!S8="","",ABS(AAR!S8))</f>
        <v>2.1585628917576677E-2</v>
      </c>
      <c r="U8" s="37">
        <f>IF(AAR!T8="","",ABS(AAR!T8))</f>
        <v>4.476566682620052E-2</v>
      </c>
      <c r="V8" s="37">
        <f>IF(AAR!U8="","",ABS(AAR!U8))</f>
        <v>3.3621300778472141E-2</v>
      </c>
      <c r="W8" s="37">
        <f>IF(AAR!V8="","",ABS(AAR!V8))</f>
        <v>2.6577263740213762E-2</v>
      </c>
      <c r="X8" s="37">
        <f>IF(AAR!W8="","",ABS(AAR!W8))</f>
        <v>8.3834315526162204E-3</v>
      </c>
      <c r="Y8" s="37">
        <f>IF(AAR!X8="","",ABS(AAR!X8))</f>
        <v>5.156243933892133E-2</v>
      </c>
      <c r="Z8" s="37">
        <f>IF(AAR!Y8="","",ABS(AAR!Y8))</f>
        <v>8.512441387915428E-3</v>
      </c>
      <c r="AA8" s="37">
        <f>IF(AAR!Z8="","",ABS(AAR!Z8))</f>
        <v>1.0253870084294106E-2</v>
      </c>
      <c r="AB8" s="37">
        <f>IF(AAR!AA8="","",ABS(AAR!AA8))</f>
        <v>5.0119763332211187E-4</v>
      </c>
      <c r="AC8" s="37">
        <f>IF(AAR!AB8="","",ABS(AAR!AB8))</f>
        <v>1.9875613071831152E-2</v>
      </c>
      <c r="AD8" s="37">
        <f>IF(AAR!AC8="","",ABS(AAR!AC8))</f>
        <v>3.1409095993434333E-3</v>
      </c>
      <c r="AE8" s="37">
        <f>IF(AAR!AD8="","",ABS(AAR!AD8))</f>
        <v>8.789444291992108E-3</v>
      </c>
      <c r="AF8" s="37">
        <f>IF(AAR!AE8="","",ABS(AAR!AE8))</f>
        <v>8.0614904541254952E-3</v>
      </c>
      <c r="AG8" s="37">
        <f>IF(AAR!AF8="","",ABS(AAR!AF8))</f>
        <v>2.1916320654431776E-3</v>
      </c>
      <c r="AH8" s="37">
        <f>IF(AAR!AG8="","",ABS(AAR!AG8))</f>
        <v>4.146329804181708E-3</v>
      </c>
      <c r="AI8" s="37" t="str">
        <f>IF(AAR!AH8="","",ABS(AAR!AH8))</f>
        <v/>
      </c>
      <c r="AJ8" s="37" t="str">
        <f>IF(AAR!AI8="","",ABS(AAR!AI8))</f>
        <v/>
      </c>
      <c r="AK8" s="37" t="str">
        <f>IF(AAR!AJ8="","",ABS(AAR!AJ8))</f>
        <v/>
      </c>
      <c r="AL8" s="37" t="str">
        <f>IF(AAR!AK8="","",ABS(AAR!AK8))</f>
        <v/>
      </c>
      <c r="AM8" s="37" t="str">
        <f>IF(AAR!AL8="","",ABS(AAR!AL8))</f>
        <v/>
      </c>
      <c r="AN8" s="37" t="str">
        <f>IF(AAR!AM8="","",ABS(AAR!AM8))</f>
        <v/>
      </c>
      <c r="AO8" s="37" t="str">
        <f>IF(AAR!AN8="","",ABS(AAR!AN8))</f>
        <v/>
      </c>
      <c r="AP8" s="37" t="str">
        <f>IF(AAR!AO8="","",ABS(AAR!AO8))</f>
        <v/>
      </c>
      <c r="AQ8" s="37" t="str">
        <f>IF(AAR!AP8="","",ABS(AAR!AP8))</f>
        <v/>
      </c>
      <c r="AR8" s="37" t="str">
        <f>IF(AAR!AQ8="","",ABS(AAR!AQ8))</f>
        <v/>
      </c>
      <c r="AS8" s="37" t="str">
        <f>IF(AAR!AR8="","",ABS(AAR!AR8))</f>
        <v/>
      </c>
      <c r="AT8" s="37" t="str">
        <f>IF(AAR!AS8="","",ABS(AAR!AS8))</f>
        <v/>
      </c>
      <c r="AU8" s="37" t="str">
        <f>IF(AAR!AT8="","",ABS(AAR!AT8))</f>
        <v/>
      </c>
      <c r="AV8" s="37" t="str">
        <f>IF(AAR!AU8="","",ABS(AAR!AU8))</f>
        <v/>
      </c>
      <c r="AW8" s="37" t="str">
        <f>IF(AAR!AV8="","",ABS(AAR!AV8))</f>
        <v/>
      </c>
      <c r="AX8" s="37" t="str">
        <f>IF(AAR!AW8="","",ABS(AAR!AW8))</f>
        <v/>
      </c>
      <c r="AY8" s="37" t="str">
        <f>IF(AAR!AX8="","",ABS(AAR!AX8))</f>
        <v/>
      </c>
      <c r="AZ8" s="37" t="str">
        <f>IF(AAR!AY8="","",ABS(AAR!AY8))</f>
        <v/>
      </c>
      <c r="BA8" s="37" t="str">
        <f>IF(AAR!AZ8="","",ABS(AAR!AZ8))</f>
        <v/>
      </c>
    </row>
    <row r="9" spans="1:16384" x14ac:dyDescent="0.2">
      <c r="A9" s="36">
        <f>IF(AAR!A9="","",AAR!A9)</f>
        <v>44011</v>
      </c>
      <c r="B9" s="37">
        <f>IF(AAR!B9="","",AAR!B9)</f>
        <v>-93</v>
      </c>
      <c r="C9" s="15">
        <f t="shared" si="0"/>
        <v>9.7850989773560597E-3</v>
      </c>
      <c r="D9" s="15">
        <f t="shared" si="1"/>
        <v>1.3437938200789659E-3</v>
      </c>
      <c r="E9" s="37">
        <f>IF(AAR!D9="","",ABS(AAR!D9))</f>
        <v>6.6118948837776033E-3</v>
      </c>
      <c r="F9" s="37">
        <f>IF(AAR!E9="","",ABS(AAR!E9))</f>
        <v>2.0546340159184693E-2</v>
      </c>
      <c r="G9" s="37">
        <f>IF(AAR!F9="","",ABS(AAR!F9))</f>
        <v>1.3319783751288991E-2</v>
      </c>
      <c r="H9" s="37">
        <f>IF(AAR!G9="","",ABS(AAR!G9))</f>
        <v>1.8587730391340547E-3</v>
      </c>
      <c r="I9" s="37">
        <f>IF(AAR!H9="","",ABS(AAR!H9))</f>
        <v>5.0687946671941903E-3</v>
      </c>
      <c r="J9" s="37">
        <f>IF(AAR!I9="","",ABS(AAR!I9))</f>
        <v>9.4727805875587743E-3</v>
      </c>
      <c r="K9" s="37">
        <f>IF(AAR!J9="","",ABS(AAR!J9))</f>
        <v>1.535349335504434E-2</v>
      </c>
      <c r="L9" s="37">
        <f>IF(AAR!K9="","",ABS(AAR!K9))</f>
        <v>4.9681097337293326E-3</v>
      </c>
      <c r="M9" s="37">
        <f>IF(AAR!L9="","",ABS(AAR!L9))</f>
        <v>5.0200009805790764E-3</v>
      </c>
      <c r="N9" s="37">
        <f>IF(AAR!M9="","",ABS(AAR!M9))</f>
        <v>1.0619805901491062E-2</v>
      </c>
      <c r="O9" s="37">
        <f>IF(AAR!N9="","",ABS(AAR!N9))</f>
        <v>7.5446601214529917E-3</v>
      </c>
      <c r="P9" s="37">
        <f>IF(AAR!O9="","",ABS(AAR!O9))</f>
        <v>5.6722667865593233E-3</v>
      </c>
      <c r="Q9" s="37">
        <f>IF(AAR!P9="","",ABS(AAR!P9))</f>
        <v>1.7853026827450821E-2</v>
      </c>
      <c r="R9" s="37">
        <f>IF(AAR!Q9="","",ABS(AAR!Q9))</f>
        <v>8.2926866361740861E-4</v>
      </c>
      <c r="S9" s="37">
        <f>IF(AAR!R9="","",ABS(AAR!R9))</f>
        <v>2.2479470868821076E-3</v>
      </c>
      <c r="T9" s="37">
        <f>IF(AAR!S9="","",ABS(AAR!S9))</f>
        <v>7.2204968626004441E-3</v>
      </c>
      <c r="U9" s="37">
        <f>IF(AAR!T9="","",ABS(AAR!T9))</f>
        <v>6.0838141091421744E-4</v>
      </c>
      <c r="V9" s="37">
        <f>IF(AAR!U9="","",ABS(AAR!U9))</f>
        <v>7.3846614994022858E-3</v>
      </c>
      <c r="W9" s="37">
        <f>IF(AAR!V9="","",ABS(AAR!V9))</f>
        <v>8.3351650144725981E-2</v>
      </c>
      <c r="X9" s="37">
        <f>IF(AAR!W9="","",ABS(AAR!W9))</f>
        <v>1.934390126961949E-5</v>
      </c>
      <c r="Y9" s="37">
        <f>IF(AAR!X9="","",ABS(AAR!X9))</f>
        <v>1.9298348201047325E-3</v>
      </c>
      <c r="Z9" s="37">
        <f>IF(AAR!Y9="","",ABS(AAR!Y9))</f>
        <v>4.6995100158277181E-4</v>
      </c>
      <c r="AA9" s="37">
        <f>IF(AAR!Z9="","",ABS(AAR!Z9))</f>
        <v>1.0338028426734817E-2</v>
      </c>
      <c r="AB9" s="37">
        <f>IF(AAR!AA9="","",ABS(AAR!AA9))</f>
        <v>2.8446965525192498E-3</v>
      </c>
      <c r="AC9" s="37">
        <f>IF(AAR!AB9="","",ABS(AAR!AB9))</f>
        <v>1.8266284099262634E-4</v>
      </c>
      <c r="AD9" s="37">
        <f>IF(AAR!AC9="","",ABS(AAR!AC9))</f>
        <v>1.4607225488474079E-2</v>
      </c>
      <c r="AE9" s="37">
        <f>IF(AAR!AD9="","",ABS(AAR!AD9))</f>
        <v>1.5409026843882317E-2</v>
      </c>
      <c r="AF9" s="37">
        <f>IF(AAR!AE9="","",ABS(AAR!AE9))</f>
        <v>9.9358364303359804E-3</v>
      </c>
      <c r="AG9" s="37">
        <f>IF(AAR!AF9="","",ABS(AAR!AF9))</f>
        <v>5.1115533508303938E-3</v>
      </c>
      <c r="AH9" s="37">
        <f>IF(AAR!AG9="","",ABS(AAR!AG9))</f>
        <v>7.1526732013675234E-3</v>
      </c>
      <c r="AI9" s="37" t="str">
        <f>IF(AAR!AH9="","",ABS(AAR!AH9))</f>
        <v/>
      </c>
      <c r="AJ9" s="37" t="str">
        <f>IF(AAR!AI9="","",ABS(AAR!AI9))</f>
        <v/>
      </c>
      <c r="AK9" s="37" t="str">
        <f>IF(AAR!AJ9="","",ABS(AAR!AJ9))</f>
        <v/>
      </c>
      <c r="AL9" s="37" t="str">
        <f>IF(AAR!AK9="","",ABS(AAR!AK9))</f>
        <v/>
      </c>
      <c r="AM9" s="37" t="str">
        <f>IF(AAR!AL9="","",ABS(AAR!AL9))</f>
        <v/>
      </c>
      <c r="AN9" s="37" t="str">
        <f>IF(AAR!AM9="","",ABS(AAR!AM9))</f>
        <v/>
      </c>
      <c r="AO9" s="37" t="str">
        <f>IF(AAR!AN9="","",ABS(AAR!AN9))</f>
        <v/>
      </c>
      <c r="AP9" s="37" t="str">
        <f>IF(AAR!AO9="","",ABS(AAR!AO9))</f>
        <v/>
      </c>
      <c r="AQ9" s="37" t="str">
        <f>IF(AAR!AP9="","",ABS(AAR!AP9))</f>
        <v/>
      </c>
      <c r="AR9" s="37" t="str">
        <f>IF(AAR!AQ9="","",ABS(AAR!AQ9))</f>
        <v/>
      </c>
      <c r="AS9" s="37" t="str">
        <f>IF(AAR!AR9="","",ABS(AAR!AR9))</f>
        <v/>
      </c>
      <c r="AT9" s="37" t="str">
        <f>IF(AAR!AS9="","",ABS(AAR!AS9))</f>
        <v/>
      </c>
      <c r="AU9" s="37" t="str">
        <f>IF(AAR!AT9="","",ABS(AAR!AT9))</f>
        <v/>
      </c>
      <c r="AV9" s="37" t="str">
        <f>IF(AAR!AU9="","",ABS(AAR!AU9))</f>
        <v/>
      </c>
      <c r="AW9" s="37" t="str">
        <f>IF(AAR!AV9="","",ABS(AAR!AV9))</f>
        <v/>
      </c>
      <c r="AX9" s="37" t="str">
        <f>IF(AAR!AW9="","",ABS(AAR!AW9))</f>
        <v/>
      </c>
      <c r="AY9" s="37" t="str">
        <f>IF(AAR!AX9="","",ABS(AAR!AX9))</f>
        <v/>
      </c>
      <c r="AZ9" s="37" t="str">
        <f>IF(AAR!AY9="","",ABS(AAR!AY9))</f>
        <v/>
      </c>
      <c r="BA9" s="37" t="str">
        <f>IF(AAR!AZ9="","",ABS(AAR!AZ9))</f>
        <v/>
      </c>
    </row>
    <row r="10" spans="1:16384" x14ac:dyDescent="0.2">
      <c r="A10" s="36">
        <f>IF(AAR!A10="","",AAR!A10)</f>
        <v>44012</v>
      </c>
      <c r="B10" s="37">
        <f>IF(AAR!B10="","",AAR!B10)</f>
        <v>-92</v>
      </c>
      <c r="C10" s="15">
        <f t="shared" si="0"/>
        <v>9.3955173045727116E-3</v>
      </c>
      <c r="D10" s="15">
        <f t="shared" si="1"/>
        <v>9.5421214729561783E-4</v>
      </c>
      <c r="E10" s="37">
        <f>IF(AAR!D10="","",ABS(AAR!D10))</f>
        <v>7.7330760703114322E-4</v>
      </c>
      <c r="F10" s="37">
        <f>IF(AAR!E10="","",ABS(AAR!E10))</f>
        <v>3.6043020116272701E-3</v>
      </c>
      <c r="G10" s="37">
        <f>IF(AAR!F10="","",ABS(AAR!F10))</f>
        <v>9.9973392446179015E-3</v>
      </c>
      <c r="H10" s="37">
        <f>IF(AAR!G10="","",ABS(AAR!G10))</f>
        <v>1.4441411776554704E-2</v>
      </c>
      <c r="I10" s="37">
        <f>IF(AAR!H10="","",ABS(AAR!H10))</f>
        <v>7.7790388679505815E-3</v>
      </c>
      <c r="J10" s="37">
        <f>IF(AAR!I10="","",ABS(AAR!I10))</f>
        <v>1.0520770956534404E-2</v>
      </c>
      <c r="K10" s="37">
        <f>IF(AAR!J10="","",ABS(AAR!J10))</f>
        <v>5.9665764515650704E-3</v>
      </c>
      <c r="L10" s="37">
        <f>IF(AAR!K10="","",ABS(AAR!K10))</f>
        <v>5.8992417646959961E-3</v>
      </c>
      <c r="M10" s="37">
        <f>IF(AAR!L10="","",ABS(AAR!L10))</f>
        <v>3.7730788557164925E-3</v>
      </c>
      <c r="N10" s="37">
        <f>IF(AAR!M10="","",ABS(AAR!M10))</f>
        <v>1.8031318236164714E-2</v>
      </c>
      <c r="O10" s="37">
        <f>IF(AAR!N10="","",ABS(AAR!N10))</f>
        <v>6.9734776926708205E-3</v>
      </c>
      <c r="P10" s="37">
        <f>IF(AAR!O10="","",ABS(AAR!O10))</f>
        <v>6.1082256823292227E-3</v>
      </c>
      <c r="Q10" s="37">
        <f>IF(AAR!P10="","",ABS(AAR!P10))</f>
        <v>6.7229947823450173E-3</v>
      </c>
      <c r="R10" s="37">
        <f>IF(AAR!Q10="","",ABS(AAR!Q10))</f>
        <v>5.2095013008867921E-3</v>
      </c>
      <c r="S10" s="37">
        <f>IF(AAR!R10="","",ABS(AAR!R10))</f>
        <v>1.1086851598591272E-2</v>
      </c>
      <c r="T10" s="37">
        <f>IF(AAR!S10="","",ABS(AAR!S10))</f>
        <v>5.4799055510756194E-3</v>
      </c>
      <c r="U10" s="37">
        <f>IF(AAR!T10="","",ABS(AAR!T10))</f>
        <v>1.6830505363493536E-2</v>
      </c>
      <c r="V10" s="37">
        <f>IF(AAR!U10="","",ABS(AAR!U10))</f>
        <v>3.5934995469666421E-3</v>
      </c>
      <c r="W10" s="37">
        <f>IF(AAR!V10="","",ABS(AAR!V10))</f>
        <v>6.8733928286076482E-2</v>
      </c>
      <c r="X10" s="37">
        <f>IF(AAR!W10="","",ABS(AAR!W10))</f>
        <v>1.7066609864179868E-3</v>
      </c>
      <c r="Y10" s="37">
        <f>IF(AAR!X10="","",ABS(AAR!X10))</f>
        <v>1.2970342900841467E-2</v>
      </c>
      <c r="Z10" s="37">
        <f>IF(AAR!Y10="","",ABS(AAR!Y10))</f>
        <v>8.7942543467960776E-3</v>
      </c>
      <c r="AA10" s="37">
        <f>IF(AAR!Z10="","",ABS(AAR!Z10))</f>
        <v>1.0250346637881515E-2</v>
      </c>
      <c r="AB10" s="37">
        <f>IF(AAR!AA10="","",ABS(AAR!AA10))</f>
        <v>5.2999898874718206E-3</v>
      </c>
      <c r="AC10" s="37">
        <f>IF(AAR!AB10="","",ABS(AAR!AB10))</f>
        <v>9.6539079455221985E-3</v>
      </c>
      <c r="AD10" s="37">
        <f>IF(AAR!AC10="","",ABS(AAR!AC10))</f>
        <v>9.5800329199097964E-3</v>
      </c>
      <c r="AE10" s="37">
        <f>IF(AAR!AD10="","",ABS(AAR!AD10))</f>
        <v>5.4489048833577889E-3</v>
      </c>
      <c r="AF10" s="37">
        <f>IF(AAR!AE10="","",ABS(AAR!AE10))</f>
        <v>7.8867295486797183E-4</v>
      </c>
      <c r="AG10" s="37">
        <f>IF(AAR!AF10="","",ABS(AAR!AF10))</f>
        <v>1.2439359574472867E-3</v>
      </c>
      <c r="AH10" s="37">
        <f>IF(AAR!AG10="","",ABS(AAR!AG10))</f>
        <v>4.6031941397738189E-3</v>
      </c>
      <c r="AI10" s="37" t="str">
        <f>IF(AAR!AH10="","",ABS(AAR!AH10))</f>
        <v/>
      </c>
      <c r="AJ10" s="37" t="str">
        <f>IF(AAR!AI10="","",ABS(AAR!AI10))</f>
        <v/>
      </c>
      <c r="AK10" s="37" t="str">
        <f>IF(AAR!AJ10="","",ABS(AAR!AJ10))</f>
        <v/>
      </c>
      <c r="AL10" s="37" t="str">
        <f>IF(AAR!AK10="","",ABS(AAR!AK10))</f>
        <v/>
      </c>
      <c r="AM10" s="37" t="str">
        <f>IF(AAR!AL10="","",ABS(AAR!AL10))</f>
        <v/>
      </c>
      <c r="AN10" s="37" t="str">
        <f>IF(AAR!AM10="","",ABS(AAR!AM10))</f>
        <v/>
      </c>
      <c r="AO10" s="37" t="str">
        <f>IF(AAR!AN10="","",ABS(AAR!AN10))</f>
        <v/>
      </c>
      <c r="AP10" s="37" t="str">
        <f>IF(AAR!AO10="","",ABS(AAR!AO10))</f>
        <v/>
      </c>
      <c r="AQ10" s="37" t="str">
        <f>IF(AAR!AP10="","",ABS(AAR!AP10))</f>
        <v/>
      </c>
      <c r="AR10" s="37" t="str">
        <f>IF(AAR!AQ10="","",ABS(AAR!AQ10))</f>
        <v/>
      </c>
      <c r="AS10" s="37" t="str">
        <f>IF(AAR!AR10="","",ABS(AAR!AR10))</f>
        <v/>
      </c>
      <c r="AT10" s="37" t="str">
        <f>IF(AAR!AS10="","",ABS(AAR!AS10))</f>
        <v/>
      </c>
      <c r="AU10" s="37" t="str">
        <f>IF(AAR!AT10="","",ABS(AAR!AT10))</f>
        <v/>
      </c>
      <c r="AV10" s="37" t="str">
        <f>IF(AAR!AU10="","",ABS(AAR!AU10))</f>
        <v/>
      </c>
      <c r="AW10" s="37" t="str">
        <f>IF(AAR!AV10="","",ABS(AAR!AV10))</f>
        <v/>
      </c>
      <c r="AX10" s="37" t="str">
        <f>IF(AAR!AW10="","",ABS(AAR!AW10))</f>
        <v/>
      </c>
      <c r="AY10" s="37" t="str">
        <f>IF(AAR!AX10="","",ABS(AAR!AX10))</f>
        <v/>
      </c>
      <c r="AZ10" s="37" t="str">
        <f>IF(AAR!AY10="","",ABS(AAR!AY10))</f>
        <v/>
      </c>
      <c r="BA10" s="37" t="str">
        <f>IF(AAR!AZ10="","",ABS(AAR!AZ10))</f>
        <v/>
      </c>
    </row>
    <row r="11" spans="1:16384" x14ac:dyDescent="0.2">
      <c r="A11" s="36">
        <f>IF(AAR!A11="","",AAR!A11)</f>
        <v>44013</v>
      </c>
      <c r="B11" s="37">
        <f>IF(AAR!B11="","",AAR!B11)</f>
        <v>-91</v>
      </c>
      <c r="C11" s="15">
        <f t="shared" si="0"/>
        <v>9.2881485688989483E-3</v>
      </c>
      <c r="D11" s="15">
        <f t="shared" si="1"/>
        <v>8.4684341162185456E-4</v>
      </c>
      <c r="E11" s="37">
        <f>IF(AAR!D11="","",ABS(AAR!D11))</f>
        <v>9.4187114350237529E-5</v>
      </c>
      <c r="F11" s="37">
        <f>IF(AAR!E11="","",ABS(AAR!E11))</f>
        <v>4.6171518760338686E-3</v>
      </c>
      <c r="G11" s="37">
        <f>IF(AAR!F11="","",ABS(AAR!F11))</f>
        <v>5.0390360139945863E-2</v>
      </c>
      <c r="H11" s="37">
        <f>IF(AAR!G11="","",ABS(AAR!G11))</f>
        <v>2.1302745603725193E-2</v>
      </c>
      <c r="I11" s="37">
        <f>IF(AAR!H11="","",ABS(AAR!H11))</f>
        <v>2.522887484830514E-3</v>
      </c>
      <c r="J11" s="37">
        <f>IF(AAR!I11="","",ABS(AAR!I11))</f>
        <v>1.1855534868562001E-3</v>
      </c>
      <c r="K11" s="37">
        <f>IF(AAR!J11="","",ABS(AAR!J11))</f>
        <v>1.6153066955602154E-2</v>
      </c>
      <c r="L11" s="37">
        <f>IF(AAR!K11="","",ABS(AAR!K11))</f>
        <v>7.5069445246067667E-3</v>
      </c>
      <c r="M11" s="37">
        <f>IF(AAR!L11="","",ABS(AAR!L11))</f>
        <v>2.4471919755466201E-3</v>
      </c>
      <c r="N11" s="37">
        <f>IF(AAR!M11="","",ABS(AAR!M11))</f>
        <v>2.561748633261713E-3</v>
      </c>
      <c r="O11" s="37">
        <f>IF(AAR!N11="","",ABS(AAR!N11))</f>
        <v>5.2088096421253581E-3</v>
      </c>
      <c r="P11" s="37">
        <f>IF(AAR!O11="","",ABS(AAR!O11))</f>
        <v>1.6562044958193414E-3</v>
      </c>
      <c r="Q11" s="37">
        <f>IF(AAR!P11="","",ABS(AAR!P11))</f>
        <v>8.1413076694919224E-3</v>
      </c>
      <c r="R11" s="37">
        <f>IF(AAR!Q11="","",ABS(AAR!Q11))</f>
        <v>6.0870089488298008E-3</v>
      </c>
      <c r="S11" s="37">
        <f>IF(AAR!R11="","",ABS(AAR!R11))</f>
        <v>6.0146913797722691E-3</v>
      </c>
      <c r="T11" s="37">
        <f>IF(AAR!S11="","",ABS(AAR!S11))</f>
        <v>1.1224558202101886E-2</v>
      </c>
      <c r="U11" s="37">
        <f>IF(AAR!T11="","",ABS(AAR!T11))</f>
        <v>1.0486589274950374E-2</v>
      </c>
      <c r="V11" s="37">
        <f>IF(AAR!U11="","",ABS(AAR!U11))</f>
        <v>6.873949758817284E-3</v>
      </c>
      <c r="W11" s="37">
        <f>IF(AAR!V11="","",ABS(AAR!V11))</f>
        <v>7.5107105464003662E-3</v>
      </c>
      <c r="X11" s="37">
        <f>IF(AAR!W11="","",ABS(AAR!W11))</f>
        <v>9.7557961392513402E-3</v>
      </c>
      <c r="Y11" s="37">
        <f>IF(AAR!X11="","",ABS(AAR!X11))</f>
        <v>1.1454293257461392E-2</v>
      </c>
      <c r="Z11" s="37">
        <f>IF(AAR!Y11="","",ABS(AAR!Y11))</f>
        <v>8.9029695866604391E-3</v>
      </c>
      <c r="AA11" s="37">
        <f>IF(AAR!Z11="","",ABS(AAR!Z11))</f>
        <v>2.8590023192148969E-3</v>
      </c>
      <c r="AB11" s="37">
        <f>IF(AAR!AA11="","",ABS(AAR!AA11))</f>
        <v>2.3643320896890863E-3</v>
      </c>
      <c r="AC11" s="37">
        <f>IF(AAR!AB11="","",ABS(AAR!AB11))</f>
        <v>2.8257780468615802E-2</v>
      </c>
      <c r="AD11" s="37">
        <f>IF(AAR!AC11="","",ABS(AAR!AC11))</f>
        <v>1.6869112250575607E-2</v>
      </c>
      <c r="AE11" s="37">
        <f>IF(AAR!AD11="","",ABS(AAR!AD11))</f>
        <v>3.377730672648867E-3</v>
      </c>
      <c r="AF11" s="37">
        <f>IF(AAR!AE11="","",ABS(AAR!AE11))</f>
        <v>6.2027918823270595E-5</v>
      </c>
      <c r="AG11" s="37">
        <f>IF(AAR!AF11="","",ABS(AAR!AF11))</f>
        <v>1.6867760675978553E-2</v>
      </c>
      <c r="AH11" s="37">
        <f>IF(AAR!AG11="","",ABS(AAR!AG11))</f>
        <v>5.8879839749814431E-3</v>
      </c>
      <c r="AI11" s="37" t="str">
        <f>IF(AAR!AH11="","",ABS(AAR!AH11))</f>
        <v/>
      </c>
      <c r="AJ11" s="37" t="str">
        <f>IF(AAR!AI11="","",ABS(AAR!AI11))</f>
        <v/>
      </c>
      <c r="AK11" s="37" t="str">
        <f>IF(AAR!AJ11="","",ABS(AAR!AJ11))</f>
        <v/>
      </c>
      <c r="AL11" s="37" t="str">
        <f>IF(AAR!AK11="","",ABS(AAR!AK11))</f>
        <v/>
      </c>
      <c r="AM11" s="37" t="str">
        <f>IF(AAR!AL11="","",ABS(AAR!AL11))</f>
        <v/>
      </c>
      <c r="AN11" s="37" t="str">
        <f>IF(AAR!AM11="","",ABS(AAR!AM11))</f>
        <v/>
      </c>
      <c r="AO11" s="37" t="str">
        <f>IF(AAR!AN11="","",ABS(AAR!AN11))</f>
        <v/>
      </c>
      <c r="AP11" s="37" t="str">
        <f>IF(AAR!AO11="","",ABS(AAR!AO11))</f>
        <v/>
      </c>
      <c r="AQ11" s="37" t="str">
        <f>IF(AAR!AP11="","",ABS(AAR!AP11))</f>
        <v/>
      </c>
      <c r="AR11" s="37" t="str">
        <f>IF(AAR!AQ11="","",ABS(AAR!AQ11))</f>
        <v/>
      </c>
      <c r="AS11" s="37" t="str">
        <f>IF(AAR!AR11="","",ABS(AAR!AR11))</f>
        <v/>
      </c>
      <c r="AT11" s="37" t="str">
        <f>IF(AAR!AS11="","",ABS(AAR!AS11))</f>
        <v/>
      </c>
      <c r="AU11" s="37" t="str">
        <f>IF(AAR!AT11="","",ABS(AAR!AT11))</f>
        <v/>
      </c>
      <c r="AV11" s="37" t="str">
        <f>IF(AAR!AU11="","",ABS(AAR!AU11))</f>
        <v/>
      </c>
      <c r="AW11" s="37" t="str">
        <f>IF(AAR!AV11="","",ABS(AAR!AV11))</f>
        <v/>
      </c>
      <c r="AX11" s="37" t="str">
        <f>IF(AAR!AW11="","",ABS(AAR!AW11))</f>
        <v/>
      </c>
      <c r="AY11" s="37" t="str">
        <f>IF(AAR!AX11="","",ABS(AAR!AX11))</f>
        <v/>
      </c>
      <c r="AZ11" s="37" t="str">
        <f>IF(AAR!AY11="","",ABS(AAR!AY11))</f>
        <v/>
      </c>
      <c r="BA11" s="37" t="str">
        <f>IF(AAR!AZ11="","",ABS(AAR!AZ11))</f>
        <v/>
      </c>
    </row>
    <row r="12" spans="1:16384" x14ac:dyDescent="0.2">
      <c r="A12" s="36">
        <f>IF(AAR!A12="","",AAR!A12)</f>
        <v>44014</v>
      </c>
      <c r="B12" s="37">
        <f>IF(AAR!B12="","",AAR!B12)</f>
        <v>-90</v>
      </c>
      <c r="C12" s="15">
        <f t="shared" si="0"/>
        <v>4.8350369270821151E-3</v>
      </c>
      <c r="D12" s="15">
        <f t="shared" si="1"/>
        <v>-3.6062682301949787E-3</v>
      </c>
      <c r="E12" s="37">
        <f>IF(AAR!D12="","",ABS(AAR!D12))</f>
        <v>1.2721175315176525E-3</v>
      </c>
      <c r="F12" s="37">
        <f>IF(AAR!E12="","",ABS(AAR!E12))</f>
        <v>3.9049268107731079E-3</v>
      </c>
      <c r="G12" s="37">
        <f>IF(AAR!F12="","",ABS(AAR!F12))</f>
        <v>2.9985271137003468E-3</v>
      </c>
      <c r="H12" s="37">
        <f>IF(AAR!G12="","",ABS(AAR!G12))</f>
        <v>3.5306200097824404E-3</v>
      </c>
      <c r="I12" s="37">
        <f>IF(AAR!H12="","",ABS(AAR!H12))</f>
        <v>3.2778382965135272E-3</v>
      </c>
      <c r="J12" s="37">
        <f>IF(AAR!I12="","",ABS(AAR!I12))</f>
        <v>6.1739299714055037E-3</v>
      </c>
      <c r="K12" s="37">
        <f>IF(AAR!J12="","",ABS(AAR!J12))</f>
        <v>1.4376442689538369E-2</v>
      </c>
      <c r="L12" s="37">
        <f>IF(AAR!K12="","",ABS(AAR!K12))</f>
        <v>6.9817986712238465E-3</v>
      </c>
      <c r="M12" s="37">
        <f>IF(AAR!L12="","",ABS(AAR!L12))</f>
        <v>2.2128151313893021E-3</v>
      </c>
      <c r="N12" s="37">
        <f>IF(AAR!M12="","",ABS(AAR!M12))</f>
        <v>7.3142763798250089E-3</v>
      </c>
      <c r="O12" s="37">
        <f>IF(AAR!N12="","",ABS(AAR!N12))</f>
        <v>3.7932218158878237E-3</v>
      </c>
      <c r="P12" s="37">
        <f>IF(AAR!O12="","",ABS(AAR!O12))</f>
        <v>1.4694570491759068E-3</v>
      </c>
      <c r="Q12" s="37">
        <f>IF(AAR!P12="","",ABS(AAR!P12))</f>
        <v>9.3936474023823876E-3</v>
      </c>
      <c r="R12" s="37">
        <f>IF(AAR!Q12="","",ABS(AAR!Q12))</f>
        <v>8.4458391785044024E-3</v>
      </c>
      <c r="S12" s="37">
        <f>IF(AAR!R12="","",ABS(AAR!R12))</f>
        <v>3.5271341681346003E-3</v>
      </c>
      <c r="T12" s="37">
        <f>IF(AAR!S12="","",ABS(AAR!S12))</f>
        <v>6.1280660349383193E-3</v>
      </c>
      <c r="U12" s="37">
        <f>IF(AAR!T12="","",ABS(AAR!T12))</f>
        <v>4.8609341189980986E-3</v>
      </c>
      <c r="V12" s="37">
        <f>IF(AAR!U12="","",ABS(AAR!U12))</f>
        <v>9.2303757332196264E-5</v>
      </c>
      <c r="W12" s="37">
        <f>IF(AAR!V12="","",ABS(AAR!V12))</f>
        <v>5.2875778237228008E-3</v>
      </c>
      <c r="X12" s="37">
        <f>IF(AAR!W12="","",ABS(AAR!W12))</f>
        <v>1.2035520309322074E-3</v>
      </c>
      <c r="Y12" s="37">
        <f>IF(AAR!X12="","",ABS(AAR!X12))</f>
        <v>4.416119459626805E-3</v>
      </c>
      <c r="Z12" s="37">
        <f>IF(AAR!Y12="","",ABS(AAR!Y12))</f>
        <v>5.8452021021654886E-4</v>
      </c>
      <c r="AA12" s="37">
        <f>IF(AAR!Z12="","",ABS(AAR!Z12))</f>
        <v>6.4458320135132828E-3</v>
      </c>
      <c r="AB12" s="37">
        <f>IF(AAR!AA12="","",ABS(AAR!AA12))</f>
        <v>4.1614033478168284E-3</v>
      </c>
      <c r="AC12" s="37">
        <f>IF(AAR!AB12="","",ABS(AAR!AB12))</f>
        <v>3.9766260627693917E-3</v>
      </c>
      <c r="AD12" s="37">
        <f>IF(AAR!AC12="","",ABS(AAR!AC12))</f>
        <v>1.8143486629703743E-5</v>
      </c>
      <c r="AE12" s="37">
        <f>IF(AAR!AD12="","",ABS(AAR!AD12))</f>
        <v>3.4158166401007098E-4</v>
      </c>
      <c r="AF12" s="37">
        <f>IF(AAR!AE12="","",ABS(AAR!AE12))</f>
        <v>6.0628964033547436E-3</v>
      </c>
      <c r="AG12" s="37">
        <f>IF(AAR!AF12="","",ABS(AAR!AF12))</f>
        <v>2.2440369254999596E-2</v>
      </c>
      <c r="AH12" s="37">
        <f>IF(AAR!AG12="","",ABS(AAR!AG12))</f>
        <v>3.5858992384859125E-4</v>
      </c>
      <c r="AI12" s="37" t="str">
        <f>IF(AAR!AH12="","",ABS(AAR!AH12))</f>
        <v/>
      </c>
      <c r="AJ12" s="37" t="str">
        <f>IF(AAR!AI12="","",ABS(AAR!AI12))</f>
        <v/>
      </c>
      <c r="AK12" s="37" t="str">
        <f>IF(AAR!AJ12="","",ABS(AAR!AJ12))</f>
        <v/>
      </c>
      <c r="AL12" s="37" t="str">
        <f>IF(AAR!AK12="","",ABS(AAR!AK12))</f>
        <v/>
      </c>
      <c r="AM12" s="37" t="str">
        <f>IF(AAR!AL12="","",ABS(AAR!AL12))</f>
        <v/>
      </c>
      <c r="AN12" s="37" t="str">
        <f>IF(AAR!AM12="","",ABS(AAR!AM12))</f>
        <v/>
      </c>
      <c r="AO12" s="37" t="str">
        <f>IF(AAR!AN12="","",ABS(AAR!AN12))</f>
        <v/>
      </c>
      <c r="AP12" s="37" t="str">
        <f>IF(AAR!AO12="","",ABS(AAR!AO12))</f>
        <v/>
      </c>
      <c r="AQ12" s="37" t="str">
        <f>IF(AAR!AP12="","",ABS(AAR!AP12))</f>
        <v/>
      </c>
      <c r="AR12" s="37" t="str">
        <f>IF(AAR!AQ12="","",ABS(AAR!AQ12))</f>
        <v/>
      </c>
      <c r="AS12" s="37" t="str">
        <f>IF(AAR!AR12="","",ABS(AAR!AR12))</f>
        <v/>
      </c>
      <c r="AT12" s="37" t="str">
        <f>IF(AAR!AS12="","",ABS(AAR!AS12))</f>
        <v/>
      </c>
      <c r="AU12" s="37" t="str">
        <f>IF(AAR!AT12="","",ABS(AAR!AT12))</f>
        <v/>
      </c>
      <c r="AV12" s="37" t="str">
        <f>IF(AAR!AU12="","",ABS(AAR!AU12))</f>
        <v/>
      </c>
      <c r="AW12" s="37" t="str">
        <f>IF(AAR!AV12="","",ABS(AAR!AV12))</f>
        <v/>
      </c>
      <c r="AX12" s="37" t="str">
        <f>IF(AAR!AW12="","",ABS(AAR!AW12))</f>
        <v/>
      </c>
      <c r="AY12" s="37" t="str">
        <f>IF(AAR!AX12="","",ABS(AAR!AX12))</f>
        <v/>
      </c>
      <c r="AZ12" s="37" t="str">
        <f>IF(AAR!AY12="","",ABS(AAR!AY12))</f>
        <v/>
      </c>
      <c r="BA12" s="37" t="str">
        <f>IF(AAR!AZ12="","",ABS(AAR!AZ12))</f>
        <v/>
      </c>
    </row>
    <row r="13" spans="1:16384" x14ac:dyDescent="0.2">
      <c r="A13" s="36">
        <f>IF(AAR!A13="","",AAR!A13)</f>
        <v>44018</v>
      </c>
      <c r="B13" s="37">
        <f>IF(AAR!B13="","",AAR!B13)</f>
        <v>-89</v>
      </c>
      <c r="C13" s="15">
        <f t="shared" si="0"/>
        <v>7.6508141271884895E-3</v>
      </c>
      <c r="D13" s="15">
        <f t="shared" si="1"/>
        <v>-7.9049103008860429E-4</v>
      </c>
      <c r="E13" s="37">
        <f>IF(AAR!D13="","",ABS(AAR!D13))</f>
        <v>1.2132230209893964E-2</v>
      </c>
      <c r="F13" s="37">
        <f>IF(AAR!E13="","",ABS(AAR!E13))</f>
        <v>5.4284023681226458E-3</v>
      </c>
      <c r="G13" s="37">
        <f>IF(AAR!F13="","",ABS(AAR!F13))</f>
        <v>8.214374921843997E-3</v>
      </c>
      <c r="H13" s="37">
        <f>IF(AAR!G13="","",ABS(AAR!G13))</f>
        <v>1.6407134153317179E-2</v>
      </c>
      <c r="I13" s="37">
        <f>IF(AAR!H13="","",ABS(AAR!H13))</f>
        <v>8.8402591235529279E-3</v>
      </c>
      <c r="J13" s="37">
        <f>IF(AAR!I13="","",ABS(AAR!I13))</f>
        <v>2.3381953213416875E-2</v>
      </c>
      <c r="K13" s="37">
        <f>IF(AAR!J13="","",ABS(AAR!J13))</f>
        <v>8.6955736417011938E-3</v>
      </c>
      <c r="L13" s="37">
        <f>IF(AAR!K13="","",ABS(AAR!K13))</f>
        <v>5.7693928930900272E-3</v>
      </c>
      <c r="M13" s="37">
        <f>IF(AAR!L13="","",ABS(AAR!L13))</f>
        <v>8.9484132259408655E-3</v>
      </c>
      <c r="N13" s="37">
        <f>IF(AAR!M13="","",ABS(AAR!M13))</f>
        <v>5.7382553114266885E-3</v>
      </c>
      <c r="O13" s="37">
        <f>IF(AAR!N13="","",ABS(AAR!N13))</f>
        <v>1.2658447291823451E-2</v>
      </c>
      <c r="P13" s="37">
        <f>IF(AAR!O13="","",ABS(AAR!O13))</f>
        <v>5.7049560990901048E-3</v>
      </c>
      <c r="Q13" s="37">
        <f>IF(AAR!P13="","",ABS(AAR!P13))</f>
        <v>1.8200678667833481E-3</v>
      </c>
      <c r="R13" s="37">
        <f>IF(AAR!Q13="","",ABS(AAR!Q13))</f>
        <v>1.4849919869751711E-2</v>
      </c>
      <c r="S13" s="37">
        <f>IF(AAR!R13="","",ABS(AAR!R13))</f>
        <v>3.8967712453275719E-3</v>
      </c>
      <c r="T13" s="37">
        <f>IF(AAR!S13="","",ABS(AAR!S13))</f>
        <v>6.7999139736012668E-3</v>
      </c>
      <c r="U13" s="37">
        <f>IF(AAR!T13="","",ABS(AAR!T13))</f>
        <v>3.0569397360640464E-3</v>
      </c>
      <c r="V13" s="37">
        <f>IF(AAR!U13="","",ABS(AAR!U13))</f>
        <v>4.981456216177578E-3</v>
      </c>
      <c r="W13" s="37">
        <f>IF(AAR!V13="","",ABS(AAR!V13))</f>
        <v>3.6116252142087621E-3</v>
      </c>
      <c r="X13" s="37">
        <f>IF(AAR!W13="","",ABS(AAR!W13))</f>
        <v>7.9749092143326233E-3</v>
      </c>
      <c r="Y13" s="37">
        <f>IF(AAR!X13="","",ABS(AAR!X13))</f>
        <v>2.0897815765687975E-2</v>
      </c>
      <c r="Z13" s="37">
        <f>IF(AAR!Y13="","",ABS(AAR!Y13))</f>
        <v>9.3391523379179157E-3</v>
      </c>
      <c r="AA13" s="37">
        <f>IF(AAR!Z13="","",ABS(AAR!Z13))</f>
        <v>1.1052490433728027E-4</v>
      </c>
      <c r="AB13" s="37">
        <f>IF(AAR!AA13="","",ABS(AAR!AA13))</f>
        <v>6.7681547075271846E-3</v>
      </c>
      <c r="AC13" s="37">
        <f>IF(AAR!AB13="","",ABS(AAR!AB13))</f>
        <v>2.8446924809435725E-3</v>
      </c>
      <c r="AD13" s="37">
        <f>IF(AAR!AC13="","",ABS(AAR!AC13))</f>
        <v>2.2375699032449337E-3</v>
      </c>
      <c r="AE13" s="37">
        <f>IF(AAR!AD13="","",ABS(AAR!AD13))</f>
        <v>6.0521153533846586E-4</v>
      </c>
      <c r="AF13" s="37">
        <f>IF(AAR!AE13="","",ABS(AAR!AE13))</f>
        <v>6.423913316623505E-3</v>
      </c>
      <c r="AG13" s="37">
        <f>IF(AAR!AF13="","",ABS(AAR!AF13))</f>
        <v>4.3839716901289683E-3</v>
      </c>
      <c r="AH13" s="37">
        <f>IF(AAR!AG13="","",ABS(AAR!AG13))</f>
        <v>7.0024213844380708E-3</v>
      </c>
      <c r="AI13" s="37" t="str">
        <f>IF(AAR!AH13="","",ABS(AAR!AH13))</f>
        <v/>
      </c>
      <c r="AJ13" s="37" t="str">
        <f>IF(AAR!AI13="","",ABS(AAR!AI13))</f>
        <v/>
      </c>
      <c r="AK13" s="37" t="str">
        <f>IF(AAR!AJ13="","",ABS(AAR!AJ13))</f>
        <v/>
      </c>
      <c r="AL13" s="37" t="str">
        <f>IF(AAR!AK13="","",ABS(AAR!AK13))</f>
        <v/>
      </c>
      <c r="AM13" s="37" t="str">
        <f>IF(AAR!AL13="","",ABS(AAR!AL13))</f>
        <v/>
      </c>
      <c r="AN13" s="37" t="str">
        <f>IF(AAR!AM13="","",ABS(AAR!AM13))</f>
        <v/>
      </c>
      <c r="AO13" s="37" t="str">
        <f>IF(AAR!AN13="","",ABS(AAR!AN13))</f>
        <v/>
      </c>
      <c r="AP13" s="37" t="str">
        <f>IF(AAR!AO13="","",ABS(AAR!AO13))</f>
        <v/>
      </c>
      <c r="AQ13" s="37" t="str">
        <f>IF(AAR!AP13="","",ABS(AAR!AP13))</f>
        <v/>
      </c>
      <c r="AR13" s="37" t="str">
        <f>IF(AAR!AQ13="","",ABS(AAR!AQ13))</f>
        <v/>
      </c>
      <c r="AS13" s="37" t="str">
        <f>IF(AAR!AR13="","",ABS(AAR!AR13))</f>
        <v/>
      </c>
      <c r="AT13" s="37" t="str">
        <f>IF(AAR!AS13="","",ABS(AAR!AS13))</f>
        <v/>
      </c>
      <c r="AU13" s="37" t="str">
        <f>IF(AAR!AT13="","",ABS(AAR!AT13))</f>
        <v/>
      </c>
      <c r="AV13" s="37" t="str">
        <f>IF(AAR!AU13="","",ABS(AAR!AU13))</f>
        <v/>
      </c>
      <c r="AW13" s="37" t="str">
        <f>IF(AAR!AV13="","",ABS(AAR!AV13))</f>
        <v/>
      </c>
      <c r="AX13" s="37" t="str">
        <f>IF(AAR!AW13="","",ABS(AAR!AW13))</f>
        <v/>
      </c>
      <c r="AY13" s="37" t="str">
        <f>IF(AAR!AX13="","",ABS(AAR!AX13))</f>
        <v/>
      </c>
      <c r="AZ13" s="37" t="str">
        <f>IF(AAR!AY13="","",ABS(AAR!AY13))</f>
        <v/>
      </c>
      <c r="BA13" s="37" t="str">
        <f>IF(AAR!AZ13="","",ABS(AAR!AZ13))</f>
        <v/>
      </c>
    </row>
    <row r="14" spans="1:16384" x14ac:dyDescent="0.2">
      <c r="A14" s="36">
        <f>IF(AAR!A14="","",AAR!A14)</f>
        <v>44019</v>
      </c>
      <c r="B14" s="37">
        <f>IF(AAR!B14="","",AAR!B14)</f>
        <v>-88</v>
      </c>
      <c r="C14" s="15">
        <f t="shared" si="0"/>
        <v>9.9431652677694424E-3</v>
      </c>
      <c r="D14" s="15">
        <f t="shared" si="1"/>
        <v>1.5018601104923486E-3</v>
      </c>
      <c r="E14" s="37">
        <f>IF(AAR!D14="","",ABS(AAR!D14))</f>
        <v>1.0093245230977363E-2</v>
      </c>
      <c r="F14" s="37">
        <f>IF(AAR!E14="","",ABS(AAR!E14))</f>
        <v>3.8805869190489187E-3</v>
      </c>
      <c r="G14" s="37">
        <f>IF(AAR!F14="","",ABS(AAR!F14))</f>
        <v>1.030174193303849E-2</v>
      </c>
      <c r="H14" s="37">
        <f>IF(AAR!G14="","",ABS(AAR!G14))</f>
        <v>9.5180014875490063E-3</v>
      </c>
      <c r="I14" s="37">
        <f>IF(AAR!H14="","",ABS(AAR!H14))</f>
        <v>1.517214251489972E-2</v>
      </c>
      <c r="J14" s="37">
        <f>IF(AAR!I14="","",ABS(AAR!I14))</f>
        <v>1.1218261001706342E-2</v>
      </c>
      <c r="K14" s="37">
        <f>IF(AAR!J14="","",ABS(AAR!J14))</f>
        <v>9.354302006850633E-3</v>
      </c>
      <c r="L14" s="37">
        <f>IF(AAR!K14="","",ABS(AAR!K14))</f>
        <v>2.4424072525633431E-2</v>
      </c>
      <c r="M14" s="37">
        <f>IF(AAR!L14="","",ABS(AAR!L14))</f>
        <v>1.4584502220767867E-2</v>
      </c>
      <c r="N14" s="37">
        <f>IF(AAR!M14="","",ABS(AAR!M14))</f>
        <v>1.475612940871074E-2</v>
      </c>
      <c r="O14" s="37">
        <f>IF(AAR!N14="","",ABS(AAR!N14))</f>
        <v>7.9992255846258672E-3</v>
      </c>
      <c r="P14" s="37">
        <f>IF(AAR!O14="","",ABS(AAR!O14))</f>
        <v>8.0565440198733535E-3</v>
      </c>
      <c r="Q14" s="37">
        <f>IF(AAR!P14="","",ABS(AAR!P14))</f>
        <v>8.1421809335140601E-3</v>
      </c>
      <c r="R14" s="37">
        <f>IF(AAR!Q14="","",ABS(AAR!Q14))</f>
        <v>1.2693605326867478E-3</v>
      </c>
      <c r="S14" s="37">
        <f>IF(AAR!R14="","",ABS(AAR!R14))</f>
        <v>8.7098701431810067E-4</v>
      </c>
      <c r="T14" s="37">
        <f>IF(AAR!S14="","",ABS(AAR!S14))</f>
        <v>1.6247620735049387E-2</v>
      </c>
      <c r="U14" s="37">
        <f>IF(AAR!T14="","",ABS(AAR!T14))</f>
        <v>3.9807713985410345E-3</v>
      </c>
      <c r="V14" s="37">
        <f>IF(AAR!U14="","",ABS(AAR!U14))</f>
        <v>6.2829784677862514E-3</v>
      </c>
      <c r="W14" s="37">
        <f>IF(AAR!V14="","",ABS(AAR!V14))</f>
        <v>2.9658207762909422E-3</v>
      </c>
      <c r="X14" s="37">
        <f>IF(AAR!W14="","",ABS(AAR!W14))</f>
        <v>1.2660111480357185E-2</v>
      </c>
      <c r="Y14" s="37">
        <f>IF(AAR!X14="","",ABS(AAR!X14))</f>
        <v>2.1083822687919068E-2</v>
      </c>
      <c r="Z14" s="37">
        <f>IF(AAR!Y14="","",ABS(AAR!Y14))</f>
        <v>2.6815515818185091E-3</v>
      </c>
      <c r="AA14" s="37">
        <f>IF(AAR!Z14="","",ABS(AAR!Z14))</f>
        <v>7.7629082319918353E-3</v>
      </c>
      <c r="AB14" s="37">
        <f>IF(AAR!AA14="","",ABS(AAR!AA14))</f>
        <v>5.1502923025784075E-4</v>
      </c>
      <c r="AC14" s="37">
        <f>IF(AAR!AB14="","",ABS(AAR!AB14))</f>
        <v>5.5425682684439601E-3</v>
      </c>
      <c r="AD14" s="37">
        <f>IF(AAR!AC14="","",ABS(AAR!AC14))</f>
        <v>4.2651903758864733E-3</v>
      </c>
      <c r="AE14" s="37">
        <f>IF(AAR!AD14="","",ABS(AAR!AD14))</f>
        <v>7.3718416141792514E-3</v>
      </c>
      <c r="AF14" s="37">
        <f>IF(AAR!AE14="","",ABS(AAR!AE14))</f>
        <v>5.380849192321735E-3</v>
      </c>
      <c r="AG14" s="37">
        <f>IF(AAR!AF14="","",ABS(AAR!AF14))</f>
        <v>3.647155647607217E-3</v>
      </c>
      <c r="AH14" s="37">
        <f>IF(AAR!AG14="","",ABS(AAR!AG14))</f>
        <v>4.826545501043196E-2</v>
      </c>
      <c r="AI14" s="37" t="str">
        <f>IF(AAR!AH14="","",ABS(AAR!AH14))</f>
        <v/>
      </c>
      <c r="AJ14" s="37" t="str">
        <f>IF(AAR!AI14="","",ABS(AAR!AI14))</f>
        <v/>
      </c>
      <c r="AK14" s="37" t="str">
        <f>IF(AAR!AJ14="","",ABS(AAR!AJ14))</f>
        <v/>
      </c>
      <c r="AL14" s="37" t="str">
        <f>IF(AAR!AK14="","",ABS(AAR!AK14))</f>
        <v/>
      </c>
      <c r="AM14" s="37" t="str">
        <f>IF(AAR!AL14="","",ABS(AAR!AL14))</f>
        <v/>
      </c>
      <c r="AN14" s="37" t="str">
        <f>IF(AAR!AM14="","",ABS(AAR!AM14))</f>
        <v/>
      </c>
      <c r="AO14" s="37" t="str">
        <f>IF(AAR!AN14="","",ABS(AAR!AN14))</f>
        <v/>
      </c>
      <c r="AP14" s="37" t="str">
        <f>IF(AAR!AO14="","",ABS(AAR!AO14))</f>
        <v/>
      </c>
      <c r="AQ14" s="37" t="str">
        <f>IF(AAR!AP14="","",ABS(AAR!AP14))</f>
        <v/>
      </c>
      <c r="AR14" s="37" t="str">
        <f>IF(AAR!AQ14="","",ABS(AAR!AQ14))</f>
        <v/>
      </c>
      <c r="AS14" s="37" t="str">
        <f>IF(AAR!AR14="","",ABS(AAR!AR14))</f>
        <v/>
      </c>
      <c r="AT14" s="37" t="str">
        <f>IF(AAR!AS14="","",ABS(AAR!AS14))</f>
        <v/>
      </c>
      <c r="AU14" s="37" t="str">
        <f>IF(AAR!AT14="","",ABS(AAR!AT14))</f>
        <v/>
      </c>
      <c r="AV14" s="37" t="str">
        <f>IF(AAR!AU14="","",ABS(AAR!AU14))</f>
        <v/>
      </c>
      <c r="AW14" s="37" t="str">
        <f>IF(AAR!AV14="","",ABS(AAR!AV14))</f>
        <v/>
      </c>
      <c r="AX14" s="37" t="str">
        <f>IF(AAR!AW14="","",ABS(AAR!AW14))</f>
        <v/>
      </c>
      <c r="AY14" s="37" t="str">
        <f>IF(AAR!AX14="","",ABS(AAR!AX14))</f>
        <v/>
      </c>
      <c r="AZ14" s="37" t="str">
        <f>IF(AAR!AY14="","",ABS(AAR!AY14))</f>
        <v/>
      </c>
      <c r="BA14" s="37" t="str">
        <f>IF(AAR!AZ14="","",ABS(AAR!AZ14))</f>
        <v/>
      </c>
    </row>
    <row r="15" spans="1:16384" x14ac:dyDescent="0.2">
      <c r="A15" s="36">
        <f>IF(AAR!A15="","",AAR!A15)</f>
        <v>44020</v>
      </c>
      <c r="B15" s="37">
        <f>IF(AAR!B15="","",AAR!B15)</f>
        <v>-87</v>
      </c>
      <c r="C15" s="15">
        <f t="shared" si="0"/>
        <v>6.2374781368691222E-3</v>
      </c>
      <c r="D15" s="15">
        <f t="shared" si="1"/>
        <v>-2.2038270204079715E-3</v>
      </c>
      <c r="E15" s="37">
        <f>IF(AAR!D15="","",ABS(AAR!D15))</f>
        <v>2.6561364920474643E-3</v>
      </c>
      <c r="F15" s="37">
        <f>IF(AAR!E15="","",ABS(AAR!E15))</f>
        <v>4.3755785065804345E-3</v>
      </c>
      <c r="G15" s="37">
        <f>IF(AAR!F15="","",ABS(AAR!F15))</f>
        <v>1.8343832541667703E-3</v>
      </c>
      <c r="H15" s="37">
        <f>IF(AAR!G15="","",ABS(AAR!G15))</f>
        <v>1.459767967360181E-2</v>
      </c>
      <c r="I15" s="37">
        <f>IF(AAR!H15="","",ABS(AAR!H15))</f>
        <v>8.5068433707950787E-3</v>
      </c>
      <c r="J15" s="37">
        <f>IF(AAR!I15="","",ABS(AAR!I15))</f>
        <v>5.6068818199024606E-4</v>
      </c>
      <c r="K15" s="37">
        <f>IF(AAR!J15="","",ABS(AAR!J15))</f>
        <v>6.9250900655278922E-3</v>
      </c>
      <c r="L15" s="37">
        <f>IF(AAR!K15="","",ABS(AAR!K15))</f>
        <v>2.7854705960187465E-2</v>
      </c>
      <c r="M15" s="37">
        <f>IF(AAR!L15="","",ABS(AAR!L15))</f>
        <v>1.7639358473863676E-3</v>
      </c>
      <c r="N15" s="37">
        <f>IF(AAR!M15="","",ABS(AAR!M15))</f>
        <v>1.0430934788027615E-4</v>
      </c>
      <c r="O15" s="37">
        <f>IF(AAR!N15="","",ABS(AAR!N15))</f>
        <v>2.5699070262739966E-3</v>
      </c>
      <c r="P15" s="37">
        <f>IF(AAR!O15="","",ABS(AAR!O15))</f>
        <v>4.9515265518255925E-4</v>
      </c>
      <c r="Q15" s="37">
        <f>IF(AAR!P15="","",ABS(AAR!P15))</f>
        <v>7.6652016212320467E-3</v>
      </c>
      <c r="R15" s="37">
        <f>IF(AAR!Q15="","",ABS(AAR!Q15))</f>
        <v>7.335293952783449E-3</v>
      </c>
      <c r="S15" s="37">
        <f>IF(AAR!R15="","",ABS(AAR!R15))</f>
        <v>1.0280042613314687E-2</v>
      </c>
      <c r="T15" s="37">
        <f>IF(AAR!S15="","",ABS(AAR!S15))</f>
        <v>8.7314219945713416E-3</v>
      </c>
      <c r="U15" s="37">
        <f>IF(AAR!T15="","",ABS(AAR!T15))</f>
        <v>5.409806078482543E-3</v>
      </c>
      <c r="V15" s="37">
        <f>IF(AAR!U15="","",ABS(AAR!U15))</f>
        <v>4.7629810060136751E-4</v>
      </c>
      <c r="W15" s="37">
        <f>IF(AAR!V15="","",ABS(AAR!V15))</f>
        <v>4.3948158859622253E-3</v>
      </c>
      <c r="X15" s="37">
        <f>IF(AAR!W15="","",ABS(AAR!W15))</f>
        <v>7.0704717919677744E-3</v>
      </c>
      <c r="Y15" s="37">
        <f>IF(AAR!X15="","",ABS(AAR!X15))</f>
        <v>1.0399313297694831E-2</v>
      </c>
      <c r="Z15" s="37">
        <f>IF(AAR!Y15="","",ABS(AAR!Y15))</f>
        <v>2.7321971727226734E-3</v>
      </c>
      <c r="AA15" s="37">
        <f>IF(AAR!Z15="","",ABS(AAR!Z15))</f>
        <v>1.9170719958512411E-3</v>
      </c>
      <c r="AB15" s="37">
        <f>IF(AAR!AA15="","",ABS(AAR!AA15))</f>
        <v>4.1401215391509236E-3</v>
      </c>
      <c r="AC15" s="37">
        <f>IF(AAR!AB15="","",ABS(AAR!AB15))</f>
        <v>7.1704178933744388E-3</v>
      </c>
      <c r="AD15" s="37">
        <f>IF(AAR!AC15="","",ABS(AAR!AC15))</f>
        <v>4.998871314413531E-3</v>
      </c>
      <c r="AE15" s="37">
        <f>IF(AAR!AD15="","",ABS(AAR!AD15))</f>
        <v>2.6583045590744371E-3</v>
      </c>
      <c r="AF15" s="37">
        <f>IF(AAR!AE15="","",ABS(AAR!AE15))</f>
        <v>4.5361418610699918E-3</v>
      </c>
      <c r="AG15" s="37">
        <f>IF(AAR!AF15="","",ABS(AAR!AF15))</f>
        <v>1.3157018739928287E-3</v>
      </c>
      <c r="AH15" s="37">
        <f>IF(AAR!AG15="","",ABS(AAR!AG15))</f>
        <v>2.3648440178192984E-2</v>
      </c>
      <c r="AI15" s="37" t="str">
        <f>IF(AAR!AH15="","",ABS(AAR!AH15))</f>
        <v/>
      </c>
      <c r="AJ15" s="37" t="str">
        <f>IF(AAR!AI15="","",ABS(AAR!AI15))</f>
        <v/>
      </c>
      <c r="AK15" s="37" t="str">
        <f>IF(AAR!AJ15="","",ABS(AAR!AJ15))</f>
        <v/>
      </c>
      <c r="AL15" s="37" t="str">
        <f>IF(AAR!AK15="","",ABS(AAR!AK15))</f>
        <v/>
      </c>
      <c r="AM15" s="37" t="str">
        <f>IF(AAR!AL15="","",ABS(AAR!AL15))</f>
        <v/>
      </c>
      <c r="AN15" s="37" t="str">
        <f>IF(AAR!AM15="","",ABS(AAR!AM15))</f>
        <v/>
      </c>
      <c r="AO15" s="37" t="str">
        <f>IF(AAR!AN15="","",ABS(AAR!AN15))</f>
        <v/>
      </c>
      <c r="AP15" s="37" t="str">
        <f>IF(AAR!AO15="","",ABS(AAR!AO15))</f>
        <v/>
      </c>
      <c r="AQ15" s="37" t="str">
        <f>IF(AAR!AP15="","",ABS(AAR!AP15))</f>
        <v/>
      </c>
      <c r="AR15" s="37" t="str">
        <f>IF(AAR!AQ15="","",ABS(AAR!AQ15))</f>
        <v/>
      </c>
      <c r="AS15" s="37" t="str">
        <f>IF(AAR!AR15="","",ABS(AAR!AR15))</f>
        <v/>
      </c>
      <c r="AT15" s="37" t="str">
        <f>IF(AAR!AS15="","",ABS(AAR!AS15))</f>
        <v/>
      </c>
      <c r="AU15" s="37" t="str">
        <f>IF(AAR!AT15="","",ABS(AAR!AT15))</f>
        <v/>
      </c>
      <c r="AV15" s="37" t="str">
        <f>IF(AAR!AU15="","",ABS(AAR!AU15))</f>
        <v/>
      </c>
      <c r="AW15" s="37" t="str">
        <f>IF(AAR!AV15="","",ABS(AAR!AV15))</f>
        <v/>
      </c>
      <c r="AX15" s="37" t="str">
        <f>IF(AAR!AW15="","",ABS(AAR!AW15))</f>
        <v/>
      </c>
      <c r="AY15" s="37" t="str">
        <f>IF(AAR!AX15="","",ABS(AAR!AX15))</f>
        <v/>
      </c>
      <c r="AZ15" s="37" t="str">
        <f>IF(AAR!AY15="","",ABS(AAR!AY15))</f>
        <v/>
      </c>
      <c r="BA15" s="37" t="str">
        <f>IF(AAR!AZ15="","",ABS(AAR!AZ15))</f>
        <v/>
      </c>
    </row>
    <row r="16" spans="1:16384" x14ac:dyDescent="0.2">
      <c r="A16" s="36">
        <f>IF(AAR!A16="","",AAR!A16)</f>
        <v>44021</v>
      </c>
      <c r="B16" s="37">
        <f>IF(AAR!B16="","",AAR!B16)</f>
        <v>-86</v>
      </c>
      <c r="C16" s="15">
        <f t="shared" si="0"/>
        <v>9.3467087901284336E-3</v>
      </c>
      <c r="D16" s="15">
        <f t="shared" si="1"/>
        <v>9.0540363285133985E-4</v>
      </c>
      <c r="E16" s="37">
        <f>IF(AAR!D16="","",ABS(AAR!D16))</f>
        <v>1.8142822248132448E-3</v>
      </c>
      <c r="F16" s="37">
        <f>IF(AAR!E16="","",ABS(AAR!E16))</f>
        <v>7.0939009097248894E-3</v>
      </c>
      <c r="G16" s="37">
        <f>IF(AAR!F16="","",ABS(AAR!F16))</f>
        <v>7.8965844744836831E-3</v>
      </c>
      <c r="H16" s="37">
        <f>IF(AAR!G16="","",ABS(AAR!G16))</f>
        <v>4.1839665594784565E-3</v>
      </c>
      <c r="I16" s="37">
        <f>IF(AAR!H16="","",ABS(AAR!H16))</f>
        <v>6.8000372776597512E-3</v>
      </c>
      <c r="J16" s="37">
        <f>IF(AAR!I16="","",ABS(AAR!I16))</f>
        <v>1.7913089529174645E-2</v>
      </c>
      <c r="K16" s="37">
        <f>IF(AAR!J16="","",ABS(AAR!J16))</f>
        <v>2.5357929795524169E-2</v>
      </c>
      <c r="L16" s="37">
        <f>IF(AAR!K16="","",ABS(AAR!K16))</f>
        <v>9.9704299849094208E-3</v>
      </c>
      <c r="M16" s="37">
        <f>IF(AAR!L16="","",ABS(AAR!L16))</f>
        <v>4.7185577832522009E-3</v>
      </c>
      <c r="N16" s="37">
        <f>IF(AAR!M16="","",ABS(AAR!M16))</f>
        <v>9.0296998047817018E-3</v>
      </c>
      <c r="O16" s="37">
        <f>IF(AAR!N16="","",ABS(AAR!N16))</f>
        <v>5.6530378962038746E-3</v>
      </c>
      <c r="P16" s="37">
        <f>IF(AAR!O16="","",ABS(AAR!O16))</f>
        <v>1.0158192635977732E-3</v>
      </c>
      <c r="Q16" s="37">
        <f>IF(AAR!P16="","",ABS(AAR!P16))</f>
        <v>4.8032879718163599E-3</v>
      </c>
      <c r="R16" s="37">
        <f>IF(AAR!Q16="","",ABS(AAR!Q16))</f>
        <v>3.7802804083085263E-3</v>
      </c>
      <c r="S16" s="37">
        <f>IF(AAR!R16="","",ABS(AAR!R16))</f>
        <v>1.1165424604221074E-2</v>
      </c>
      <c r="T16" s="37">
        <f>IF(AAR!S16="","",ABS(AAR!S16))</f>
        <v>3.7933668680404501E-3</v>
      </c>
      <c r="U16" s="37">
        <f>IF(AAR!T16="","",ABS(AAR!T16))</f>
        <v>2.9837355116177251E-3</v>
      </c>
      <c r="V16" s="37">
        <f>IF(AAR!U16="","",ABS(AAR!U16))</f>
        <v>1.7784087189581933E-3</v>
      </c>
      <c r="W16" s="37">
        <f>IF(AAR!V16="","",ABS(AAR!V16))</f>
        <v>5.7601948868388972E-3</v>
      </c>
      <c r="X16" s="37">
        <f>IF(AAR!W16="","",ABS(AAR!W16))</f>
        <v>1.193188324412779E-2</v>
      </c>
      <c r="Y16" s="37">
        <f>IF(AAR!X16="","",ABS(AAR!X16))</f>
        <v>2.5308770051193086E-3</v>
      </c>
      <c r="Z16" s="37">
        <f>IF(AAR!Y16="","",ABS(AAR!Y16))</f>
        <v>4.1115777167307875E-3</v>
      </c>
      <c r="AA16" s="37">
        <f>IF(AAR!Z16="","",ABS(AAR!Z16))</f>
        <v>4.9546400386977314E-4</v>
      </c>
      <c r="AB16" s="37">
        <f>IF(AAR!AA16="","",ABS(AAR!AA16))</f>
        <v>4.1748620444049429E-3</v>
      </c>
      <c r="AC16" s="37">
        <f>IF(AAR!AB16="","",ABS(AAR!AB16))</f>
        <v>1.9117424260233759E-2</v>
      </c>
      <c r="AD16" s="37">
        <f>IF(AAR!AC16="","",ABS(AAR!AC16))</f>
        <v>9.5714989642234939E-3</v>
      </c>
      <c r="AE16" s="37">
        <f>IF(AAR!AD16="","",ABS(AAR!AD16))</f>
        <v>1.702172532389537E-2</v>
      </c>
      <c r="AF16" s="37">
        <f>IF(AAR!AE16="","",ABS(AAR!AE16))</f>
        <v>4.2473765294738734E-3</v>
      </c>
      <c r="AG16" s="37">
        <f>IF(AAR!AF16="","",ABS(AAR!AF16))</f>
        <v>5.2578291046835202E-2</v>
      </c>
      <c r="AH16" s="37">
        <f>IF(AAR!AG16="","",ABS(AAR!AG16))</f>
        <v>1.9108249091533649E-2</v>
      </c>
      <c r="AI16" s="37" t="str">
        <f>IF(AAR!AH16="","",ABS(AAR!AH16))</f>
        <v/>
      </c>
      <c r="AJ16" s="37" t="str">
        <f>IF(AAR!AI16="","",ABS(AAR!AI16))</f>
        <v/>
      </c>
      <c r="AK16" s="37" t="str">
        <f>IF(AAR!AJ16="","",ABS(AAR!AJ16))</f>
        <v/>
      </c>
      <c r="AL16" s="37" t="str">
        <f>IF(AAR!AK16="","",ABS(AAR!AK16))</f>
        <v/>
      </c>
      <c r="AM16" s="37" t="str">
        <f>IF(AAR!AL16="","",ABS(AAR!AL16))</f>
        <v/>
      </c>
      <c r="AN16" s="37" t="str">
        <f>IF(AAR!AM16="","",ABS(AAR!AM16))</f>
        <v/>
      </c>
      <c r="AO16" s="37" t="str">
        <f>IF(AAR!AN16="","",ABS(AAR!AN16))</f>
        <v/>
      </c>
      <c r="AP16" s="37" t="str">
        <f>IF(AAR!AO16="","",ABS(AAR!AO16))</f>
        <v/>
      </c>
      <c r="AQ16" s="37" t="str">
        <f>IF(AAR!AP16="","",ABS(AAR!AP16))</f>
        <v/>
      </c>
      <c r="AR16" s="37" t="str">
        <f>IF(AAR!AQ16="","",ABS(AAR!AQ16))</f>
        <v/>
      </c>
      <c r="AS16" s="37" t="str">
        <f>IF(AAR!AR16="","",ABS(AAR!AR16))</f>
        <v/>
      </c>
      <c r="AT16" s="37" t="str">
        <f>IF(AAR!AS16="","",ABS(AAR!AS16))</f>
        <v/>
      </c>
      <c r="AU16" s="37" t="str">
        <f>IF(AAR!AT16="","",ABS(AAR!AT16))</f>
        <v/>
      </c>
      <c r="AV16" s="37" t="str">
        <f>IF(AAR!AU16="","",ABS(AAR!AU16))</f>
        <v/>
      </c>
      <c r="AW16" s="37" t="str">
        <f>IF(AAR!AV16="","",ABS(AAR!AV16))</f>
        <v/>
      </c>
      <c r="AX16" s="37" t="str">
        <f>IF(AAR!AW16="","",ABS(AAR!AW16))</f>
        <v/>
      </c>
      <c r="AY16" s="37" t="str">
        <f>IF(AAR!AX16="","",ABS(AAR!AX16))</f>
        <v/>
      </c>
      <c r="AZ16" s="37" t="str">
        <f>IF(AAR!AY16="","",ABS(AAR!AY16))</f>
        <v/>
      </c>
      <c r="BA16" s="37" t="str">
        <f>IF(AAR!AZ16="","",ABS(AAR!AZ16))</f>
        <v/>
      </c>
    </row>
    <row r="17" spans="1:53" x14ac:dyDescent="0.2">
      <c r="A17" s="36">
        <f>IF(AAR!A17="","",AAR!A17)</f>
        <v>44022</v>
      </c>
      <c r="B17" s="37">
        <f>IF(AAR!B17="","",AAR!B17)</f>
        <v>-85</v>
      </c>
      <c r="C17" s="15">
        <f t="shared" si="0"/>
        <v>6.7268400024279871E-3</v>
      </c>
      <c r="D17" s="15">
        <f t="shared" si="1"/>
        <v>-1.7144651548491067E-3</v>
      </c>
      <c r="E17" s="37">
        <f>IF(AAR!D17="","",ABS(AAR!D17))</f>
        <v>2.2926991678879835E-3</v>
      </c>
      <c r="F17" s="37">
        <f>IF(AAR!E17="","",ABS(AAR!E17))</f>
        <v>2.8233535555513833E-3</v>
      </c>
      <c r="G17" s="37">
        <f>IF(AAR!F17="","",ABS(AAR!F17))</f>
        <v>3.8444726022699993E-3</v>
      </c>
      <c r="H17" s="37">
        <f>IF(AAR!G17="","",ABS(AAR!G17))</f>
        <v>2.0097742551878667E-3</v>
      </c>
      <c r="I17" s="37">
        <f>IF(AAR!H17="","",ABS(AAR!H17))</f>
        <v>9.009769483951692E-4</v>
      </c>
      <c r="J17" s="37">
        <f>IF(AAR!I17="","",ABS(AAR!I17))</f>
        <v>1.2900702194049252E-2</v>
      </c>
      <c r="K17" s="37">
        <f>IF(AAR!J17="","",ABS(AAR!J17))</f>
        <v>9.1958448703712177E-3</v>
      </c>
      <c r="L17" s="37">
        <f>IF(AAR!K17="","",ABS(AAR!K17))</f>
        <v>9.8692285923355182E-3</v>
      </c>
      <c r="M17" s="37">
        <f>IF(AAR!L17="","",ABS(AAR!L17))</f>
        <v>1.2569340914054171E-2</v>
      </c>
      <c r="N17" s="37">
        <f>IF(AAR!M17="","",ABS(AAR!M17))</f>
        <v>4.9970515228567915E-3</v>
      </c>
      <c r="O17" s="37">
        <f>IF(AAR!N17="","",ABS(AAR!N17))</f>
        <v>9.6691478441398634E-3</v>
      </c>
      <c r="P17" s="37">
        <f>IF(AAR!O17="","",ABS(AAR!O17))</f>
        <v>5.7102037297727115E-3</v>
      </c>
      <c r="Q17" s="37">
        <f>IF(AAR!P17="","",ABS(AAR!P17))</f>
        <v>1.6663905265834854E-2</v>
      </c>
      <c r="R17" s="37">
        <f>IF(AAR!Q17="","",ABS(AAR!Q17))</f>
        <v>3.0406428194735156E-3</v>
      </c>
      <c r="S17" s="37">
        <f>IF(AAR!R17="","",ABS(AAR!R17))</f>
        <v>3.1175890439726192E-4</v>
      </c>
      <c r="T17" s="37">
        <f>IF(AAR!S17="","",ABS(AAR!S17))</f>
        <v>7.1265632746548239E-3</v>
      </c>
      <c r="U17" s="37">
        <f>IF(AAR!T17="","",ABS(AAR!T17))</f>
        <v>9.7453659912267402E-3</v>
      </c>
      <c r="V17" s="37">
        <f>IF(AAR!U17="","",ABS(AAR!U17))</f>
        <v>7.8552111657360438E-3</v>
      </c>
      <c r="W17" s="37">
        <f>IF(AAR!V17="","",ABS(AAR!V17))</f>
        <v>1.3110734296356313E-2</v>
      </c>
      <c r="X17" s="37">
        <f>IF(AAR!W17="","",ABS(AAR!W17))</f>
        <v>1.0740038678347386E-2</v>
      </c>
      <c r="Y17" s="37">
        <f>IF(AAR!X17="","",ABS(AAR!X17))</f>
        <v>7.0470607622125161E-3</v>
      </c>
      <c r="Z17" s="37">
        <f>IF(AAR!Y17="","",ABS(AAR!Y17))</f>
        <v>2.4815425428531832E-3</v>
      </c>
      <c r="AA17" s="37">
        <f>IF(AAR!Z17="","",ABS(AAR!Z17))</f>
        <v>6.7481088335703595E-3</v>
      </c>
      <c r="AB17" s="37">
        <f>IF(AAR!AA17="","",ABS(AAR!AA17))</f>
        <v>1.2492211870904768E-3</v>
      </c>
      <c r="AC17" s="37">
        <f>IF(AAR!AB17="","",ABS(AAR!AB17))</f>
        <v>2.2721421662703911E-4</v>
      </c>
      <c r="AD17" s="37">
        <f>IF(AAR!AC17="","",ABS(AAR!AC17))</f>
        <v>1.2618366939408982E-2</v>
      </c>
      <c r="AE17" s="37">
        <f>IF(AAR!AD17="","",ABS(AAR!AD17))</f>
        <v>3.0354981680706834E-3</v>
      </c>
      <c r="AF17" s="37">
        <f>IF(AAR!AE17="","",ABS(AAR!AE17))</f>
        <v>7.480912558340852E-3</v>
      </c>
      <c r="AG17" s="37">
        <f>IF(AAR!AF17="","",ABS(AAR!AF17))</f>
        <v>3.8315611828020797E-3</v>
      </c>
      <c r="AH17" s="37">
        <f>IF(AAR!AG17="","",ABS(AAR!AG17))</f>
        <v>1.1708697088964539E-2</v>
      </c>
      <c r="AI17" s="37" t="str">
        <f>IF(AAR!AH17="","",ABS(AAR!AH17))</f>
        <v/>
      </c>
      <c r="AJ17" s="37" t="str">
        <f>IF(AAR!AI17="","",ABS(AAR!AI17))</f>
        <v/>
      </c>
      <c r="AK17" s="37" t="str">
        <f>IF(AAR!AJ17="","",ABS(AAR!AJ17))</f>
        <v/>
      </c>
      <c r="AL17" s="37" t="str">
        <f>IF(AAR!AK17="","",ABS(AAR!AK17))</f>
        <v/>
      </c>
      <c r="AM17" s="37" t="str">
        <f>IF(AAR!AL17="","",ABS(AAR!AL17))</f>
        <v/>
      </c>
      <c r="AN17" s="37" t="str">
        <f>IF(AAR!AM17="","",ABS(AAR!AM17))</f>
        <v/>
      </c>
      <c r="AO17" s="37" t="str">
        <f>IF(AAR!AN17="","",ABS(AAR!AN17))</f>
        <v/>
      </c>
      <c r="AP17" s="37" t="str">
        <f>IF(AAR!AO17="","",ABS(AAR!AO17))</f>
        <v/>
      </c>
      <c r="AQ17" s="37" t="str">
        <f>IF(AAR!AP17="","",ABS(AAR!AP17))</f>
        <v/>
      </c>
      <c r="AR17" s="37" t="str">
        <f>IF(AAR!AQ17="","",ABS(AAR!AQ17))</f>
        <v/>
      </c>
      <c r="AS17" s="37" t="str">
        <f>IF(AAR!AR17="","",ABS(AAR!AR17))</f>
        <v/>
      </c>
      <c r="AT17" s="37" t="str">
        <f>IF(AAR!AS17="","",ABS(AAR!AS17))</f>
        <v/>
      </c>
      <c r="AU17" s="37" t="str">
        <f>IF(AAR!AT17="","",ABS(AAR!AT17))</f>
        <v/>
      </c>
      <c r="AV17" s="37" t="str">
        <f>IF(AAR!AU17="","",ABS(AAR!AU17))</f>
        <v/>
      </c>
      <c r="AW17" s="37" t="str">
        <f>IF(AAR!AV17="","",ABS(AAR!AV17))</f>
        <v/>
      </c>
      <c r="AX17" s="37" t="str">
        <f>IF(AAR!AW17="","",ABS(AAR!AW17))</f>
        <v/>
      </c>
      <c r="AY17" s="37" t="str">
        <f>IF(AAR!AX17="","",ABS(AAR!AX17))</f>
        <v/>
      </c>
      <c r="AZ17" s="37" t="str">
        <f>IF(AAR!AY17="","",ABS(AAR!AY17))</f>
        <v/>
      </c>
      <c r="BA17" s="37" t="str">
        <f>IF(AAR!AZ17="","",ABS(AAR!AZ17))</f>
        <v/>
      </c>
    </row>
    <row r="18" spans="1:53" x14ac:dyDescent="0.2">
      <c r="A18" s="36">
        <f>IF(AAR!A18="","",AAR!A18)</f>
        <v>44025</v>
      </c>
      <c r="B18" s="37">
        <f>IF(AAR!B18="","",AAR!B18)</f>
        <v>-84</v>
      </c>
      <c r="C18" s="15">
        <f t="shared" si="0"/>
        <v>9.8291064674604026E-3</v>
      </c>
      <c r="D18" s="15">
        <f t="shared" si="1"/>
        <v>1.3878013101833089E-3</v>
      </c>
      <c r="E18" s="37">
        <f>IF(AAR!D18="","",ABS(AAR!D18))</f>
        <v>5.7680701932396293E-3</v>
      </c>
      <c r="F18" s="37">
        <f>IF(AAR!E18="","",ABS(AAR!E18))</f>
        <v>2.0715270719642428E-3</v>
      </c>
      <c r="G18" s="37">
        <f>IF(AAR!F18="","",ABS(AAR!F18))</f>
        <v>3.6850161161501183E-3</v>
      </c>
      <c r="H18" s="37">
        <f>IF(AAR!G18="","",ABS(AAR!G18))</f>
        <v>6.2681252061535641E-3</v>
      </c>
      <c r="I18" s="37">
        <f>IF(AAR!H18="","",ABS(AAR!H18))</f>
        <v>1.1735172558027559E-2</v>
      </c>
      <c r="J18" s="37">
        <f>IF(AAR!I18="","",ABS(AAR!I18))</f>
        <v>9.7191185412151462E-4</v>
      </c>
      <c r="K18" s="37">
        <f>IF(AAR!J18="","",ABS(AAR!J18))</f>
        <v>2.0140163784997618E-2</v>
      </c>
      <c r="L18" s="37">
        <f>IF(AAR!K18="","",ABS(AAR!K18))</f>
        <v>1.5549044633532631E-3</v>
      </c>
      <c r="M18" s="37">
        <f>IF(AAR!L18="","",ABS(AAR!L18))</f>
        <v>1.4963127409234863E-3</v>
      </c>
      <c r="N18" s="37">
        <f>IF(AAR!M18="","",ABS(AAR!M18))</f>
        <v>3.1738527208031442E-2</v>
      </c>
      <c r="O18" s="37">
        <f>IF(AAR!N18="","",ABS(AAR!N18))</f>
        <v>6.8128976185184102E-3</v>
      </c>
      <c r="P18" s="37">
        <f>IF(AAR!O18="","",ABS(AAR!O18))</f>
        <v>1.6442215372248072E-2</v>
      </c>
      <c r="Q18" s="37">
        <f>IF(AAR!P18="","",ABS(AAR!P18))</f>
        <v>1.5979709282709482E-2</v>
      </c>
      <c r="R18" s="37">
        <f>IF(AAR!Q18="","",ABS(AAR!Q18))</f>
        <v>8.8644572741285546E-4</v>
      </c>
      <c r="S18" s="37">
        <f>IF(AAR!R18="","",ABS(AAR!R18))</f>
        <v>1.2722552917751673E-3</v>
      </c>
      <c r="T18" s="37">
        <f>IF(AAR!S18="","",ABS(AAR!S18))</f>
        <v>1.7774144622978633E-2</v>
      </c>
      <c r="U18" s="37">
        <f>IF(AAR!T18="","",ABS(AAR!T18))</f>
        <v>6.6690719769080566E-3</v>
      </c>
      <c r="V18" s="37">
        <f>IF(AAR!U18="","",ABS(AAR!U18))</f>
        <v>1.1603351489205986E-2</v>
      </c>
      <c r="W18" s="37">
        <f>IF(AAR!V18="","",ABS(AAR!V18))</f>
        <v>2.3171226683474395E-2</v>
      </c>
      <c r="X18" s="37">
        <f>IF(AAR!W18="","",ABS(AAR!W18))</f>
        <v>1.2076082677250342E-3</v>
      </c>
      <c r="Y18" s="37">
        <f>IF(AAR!X18="","",ABS(AAR!X18))</f>
        <v>2.0014213174999278E-2</v>
      </c>
      <c r="Z18" s="37">
        <f>IF(AAR!Y18="","",ABS(AAR!Y18))</f>
        <v>6.6492730330980744E-4</v>
      </c>
      <c r="AA18" s="37">
        <f>IF(AAR!Z18="","",ABS(AAR!Z18))</f>
        <v>1.2969051857803686E-5</v>
      </c>
      <c r="AB18" s="37">
        <f>IF(AAR!AA18="","",ABS(AAR!AA18))</f>
        <v>7.7499014602802896E-3</v>
      </c>
      <c r="AC18" s="37">
        <f>IF(AAR!AB18="","",ABS(AAR!AB18))</f>
        <v>1.5081626439165725E-2</v>
      </c>
      <c r="AD18" s="37">
        <f>IF(AAR!AC18="","",ABS(AAR!AC18))</f>
        <v>2.7801089198750281E-2</v>
      </c>
      <c r="AE18" s="37">
        <f>IF(AAR!AD18="","",ABS(AAR!AD18))</f>
        <v>3.7059081865391617E-3</v>
      </c>
      <c r="AF18" s="37">
        <f>IF(AAR!AE18="","",ABS(AAR!AE18))</f>
        <v>1.3296392136949397E-2</v>
      </c>
      <c r="AG18" s="37">
        <f>IF(AAR!AF18="","",ABS(AAR!AF18))</f>
        <v>1.857187356860664E-2</v>
      </c>
      <c r="AH18" s="37">
        <f>IF(AAR!AG18="","",ABS(AAR!AG18))</f>
        <v>7.2563597343516806E-4</v>
      </c>
      <c r="AI18" s="37" t="str">
        <f>IF(AAR!AH18="","",ABS(AAR!AH18))</f>
        <v/>
      </c>
      <c r="AJ18" s="37" t="str">
        <f>IF(AAR!AI18="","",ABS(AAR!AI18))</f>
        <v/>
      </c>
      <c r="AK18" s="37" t="str">
        <f>IF(AAR!AJ18="","",ABS(AAR!AJ18))</f>
        <v/>
      </c>
      <c r="AL18" s="37" t="str">
        <f>IF(AAR!AK18="","",ABS(AAR!AK18))</f>
        <v/>
      </c>
      <c r="AM18" s="37" t="str">
        <f>IF(AAR!AL18="","",ABS(AAR!AL18))</f>
        <v/>
      </c>
      <c r="AN18" s="37" t="str">
        <f>IF(AAR!AM18="","",ABS(AAR!AM18))</f>
        <v/>
      </c>
      <c r="AO18" s="37" t="str">
        <f>IF(AAR!AN18="","",ABS(AAR!AN18))</f>
        <v/>
      </c>
      <c r="AP18" s="37" t="str">
        <f>IF(AAR!AO18="","",ABS(AAR!AO18))</f>
        <v/>
      </c>
      <c r="AQ18" s="37" t="str">
        <f>IF(AAR!AP18="","",ABS(AAR!AP18))</f>
        <v/>
      </c>
      <c r="AR18" s="37" t="str">
        <f>IF(AAR!AQ18="","",ABS(AAR!AQ18))</f>
        <v/>
      </c>
      <c r="AS18" s="37" t="str">
        <f>IF(AAR!AR18="","",ABS(AAR!AR18))</f>
        <v/>
      </c>
      <c r="AT18" s="37" t="str">
        <f>IF(AAR!AS18="","",ABS(AAR!AS18))</f>
        <v/>
      </c>
      <c r="AU18" s="37" t="str">
        <f>IF(AAR!AT18="","",ABS(AAR!AT18))</f>
        <v/>
      </c>
      <c r="AV18" s="37" t="str">
        <f>IF(AAR!AU18="","",ABS(AAR!AU18))</f>
        <v/>
      </c>
      <c r="AW18" s="37" t="str">
        <f>IF(AAR!AV18="","",ABS(AAR!AV18))</f>
        <v/>
      </c>
      <c r="AX18" s="37" t="str">
        <f>IF(AAR!AW18="","",ABS(AAR!AW18))</f>
        <v/>
      </c>
      <c r="AY18" s="37" t="str">
        <f>IF(AAR!AX18="","",ABS(AAR!AX18))</f>
        <v/>
      </c>
      <c r="AZ18" s="37" t="str">
        <f>IF(AAR!AY18="","",ABS(AAR!AY18))</f>
        <v/>
      </c>
      <c r="BA18" s="37" t="str">
        <f>IF(AAR!AZ18="","",ABS(AAR!AZ18))</f>
        <v/>
      </c>
    </row>
    <row r="19" spans="1:53" x14ac:dyDescent="0.2">
      <c r="A19" s="36">
        <f>IF(AAR!A19="","",AAR!A19)</f>
        <v>44026</v>
      </c>
      <c r="B19" s="37">
        <f>IF(AAR!B19="","",AAR!B19)</f>
        <v>-83</v>
      </c>
      <c r="C19" s="15">
        <f t="shared" si="0"/>
        <v>9.1130191784600453E-3</v>
      </c>
      <c r="D19" s="15">
        <f t="shared" si="1"/>
        <v>6.7171402118295157E-4</v>
      </c>
      <c r="E19" s="37">
        <f>IF(AAR!D19="","",ABS(AAR!D19))</f>
        <v>3.2264307308371501E-3</v>
      </c>
      <c r="F19" s="37">
        <f>IF(AAR!E19="","",ABS(AAR!E19))</f>
        <v>1.5604894202183674E-2</v>
      </c>
      <c r="G19" s="37">
        <f>IF(AAR!F19="","",ABS(AAR!F19))</f>
        <v>5.6833009351750308E-3</v>
      </c>
      <c r="H19" s="37">
        <f>IF(AAR!G19="","",ABS(AAR!G19))</f>
        <v>9.2280141165281132E-3</v>
      </c>
      <c r="I19" s="37">
        <f>IF(AAR!H19="","",ABS(AAR!H19))</f>
        <v>2.3479633442038374E-2</v>
      </c>
      <c r="J19" s="37">
        <f>IF(AAR!I19="","",ABS(AAR!I19))</f>
        <v>6.5909357157677463E-3</v>
      </c>
      <c r="K19" s="37">
        <f>IF(AAR!J19="","",ABS(AAR!J19))</f>
        <v>4.8727859592778847E-3</v>
      </c>
      <c r="L19" s="37">
        <f>IF(AAR!K19="","",ABS(AAR!K19))</f>
        <v>3.892246327365026E-4</v>
      </c>
      <c r="M19" s="37">
        <f>IF(AAR!L19="","",ABS(AAR!L19))</f>
        <v>4.8451074035922546E-3</v>
      </c>
      <c r="N19" s="37">
        <f>IF(AAR!M19="","",ABS(AAR!M19))</f>
        <v>1.7331862729042861E-2</v>
      </c>
      <c r="O19" s="37">
        <f>IF(AAR!N19="","",ABS(AAR!N19))</f>
        <v>1.0689939532016879E-2</v>
      </c>
      <c r="P19" s="37">
        <f>IF(AAR!O19="","",ABS(AAR!O19))</f>
        <v>5.8544651579701384E-3</v>
      </c>
      <c r="Q19" s="37">
        <f>IF(AAR!P19="","",ABS(AAR!P19))</f>
        <v>1.8285791209545588E-2</v>
      </c>
      <c r="R19" s="37">
        <f>IF(AAR!Q19="","",ABS(AAR!Q19))</f>
        <v>1.7030219880643495E-2</v>
      </c>
      <c r="S19" s="37">
        <f>IF(AAR!R19="","",ABS(AAR!R19))</f>
        <v>3.8367471544468838E-4</v>
      </c>
      <c r="T19" s="37">
        <f>IF(AAR!S19="","",ABS(AAR!S19))</f>
        <v>1.3718407520193054E-2</v>
      </c>
      <c r="U19" s="37">
        <f>IF(AAR!T19="","",ABS(AAR!T19))</f>
        <v>1.2914610977358375E-2</v>
      </c>
      <c r="V19" s="37">
        <f>IF(AAR!U19="","",ABS(AAR!U19))</f>
        <v>4.0326613364215511E-3</v>
      </c>
      <c r="W19" s="37">
        <f>IF(AAR!V19="","",ABS(AAR!V19))</f>
        <v>2.1447208965474005E-2</v>
      </c>
      <c r="X19" s="37">
        <f>IF(AAR!W19="","",ABS(AAR!W19))</f>
        <v>3.8132675300256887E-3</v>
      </c>
      <c r="Y19" s="37">
        <f>IF(AAR!X19="","",ABS(AAR!X19))</f>
        <v>2.517021506638694E-3</v>
      </c>
      <c r="Z19" s="37">
        <f>IF(AAR!Y19="","",ABS(AAR!Y19))</f>
        <v>1.4554738108364444E-2</v>
      </c>
      <c r="AA19" s="37">
        <f>IF(AAR!Z19="","",ABS(AAR!Z19))</f>
        <v>1.8184024582256989E-3</v>
      </c>
      <c r="AB19" s="37">
        <f>IF(AAR!AA19="","",ABS(AAR!AA19))</f>
        <v>1.5289927899099966E-2</v>
      </c>
      <c r="AC19" s="37">
        <f>IF(AAR!AB19="","",ABS(AAR!AB19))</f>
        <v>2.1033372387188262E-4</v>
      </c>
      <c r="AD19" s="37">
        <f>IF(AAR!AC19="","",ABS(AAR!AC19))</f>
        <v>7.599121048850601E-3</v>
      </c>
      <c r="AE19" s="37">
        <f>IF(AAR!AD19="","",ABS(AAR!AD19))</f>
        <v>7.190234291075584E-3</v>
      </c>
      <c r="AF19" s="37">
        <f>IF(AAR!AE19="","",ABS(AAR!AE19))</f>
        <v>3.3047035214426139E-3</v>
      </c>
      <c r="AG19" s="37">
        <f>IF(AAR!AF19="","",ABS(AAR!AF19))</f>
        <v>8.3358464488992121E-3</v>
      </c>
      <c r="AH19" s="37">
        <f>IF(AAR!AG19="","",ABS(AAR!AG19))</f>
        <v>1.314780965505959E-2</v>
      </c>
      <c r="AI19" s="37" t="str">
        <f>IF(AAR!AH19="","",ABS(AAR!AH19))</f>
        <v/>
      </c>
      <c r="AJ19" s="37" t="str">
        <f>IF(AAR!AI19="","",ABS(AAR!AI19))</f>
        <v/>
      </c>
      <c r="AK19" s="37" t="str">
        <f>IF(AAR!AJ19="","",ABS(AAR!AJ19))</f>
        <v/>
      </c>
      <c r="AL19" s="37" t="str">
        <f>IF(AAR!AK19="","",ABS(AAR!AK19))</f>
        <v/>
      </c>
      <c r="AM19" s="37" t="str">
        <f>IF(AAR!AL19="","",ABS(AAR!AL19))</f>
        <v/>
      </c>
      <c r="AN19" s="37" t="str">
        <f>IF(AAR!AM19="","",ABS(AAR!AM19))</f>
        <v/>
      </c>
      <c r="AO19" s="37" t="str">
        <f>IF(AAR!AN19="","",ABS(AAR!AN19))</f>
        <v/>
      </c>
      <c r="AP19" s="37" t="str">
        <f>IF(AAR!AO19="","",ABS(AAR!AO19))</f>
        <v/>
      </c>
      <c r="AQ19" s="37" t="str">
        <f>IF(AAR!AP19="","",ABS(AAR!AP19))</f>
        <v/>
      </c>
      <c r="AR19" s="37" t="str">
        <f>IF(AAR!AQ19="","",ABS(AAR!AQ19))</f>
        <v/>
      </c>
      <c r="AS19" s="37" t="str">
        <f>IF(AAR!AR19="","",ABS(AAR!AR19))</f>
        <v/>
      </c>
      <c r="AT19" s="37" t="str">
        <f>IF(AAR!AS19="","",ABS(AAR!AS19))</f>
        <v/>
      </c>
      <c r="AU19" s="37" t="str">
        <f>IF(AAR!AT19="","",ABS(AAR!AT19))</f>
        <v/>
      </c>
      <c r="AV19" s="37" t="str">
        <f>IF(AAR!AU19="","",ABS(AAR!AU19))</f>
        <v/>
      </c>
      <c r="AW19" s="37" t="str">
        <f>IF(AAR!AV19="","",ABS(AAR!AV19))</f>
        <v/>
      </c>
      <c r="AX19" s="37" t="str">
        <f>IF(AAR!AW19="","",ABS(AAR!AW19))</f>
        <v/>
      </c>
      <c r="AY19" s="37" t="str">
        <f>IF(AAR!AX19="","",ABS(AAR!AX19))</f>
        <v/>
      </c>
      <c r="AZ19" s="37" t="str">
        <f>IF(AAR!AY19="","",ABS(AAR!AY19))</f>
        <v/>
      </c>
      <c r="BA19" s="37" t="str">
        <f>IF(AAR!AZ19="","",ABS(AAR!AZ19))</f>
        <v/>
      </c>
    </row>
    <row r="20" spans="1:53" x14ac:dyDescent="0.2">
      <c r="A20" s="36">
        <f>IF(AAR!A20="","",AAR!A20)</f>
        <v>44027</v>
      </c>
      <c r="B20" s="37">
        <f>IF(AAR!B20="","",AAR!B20)</f>
        <v>-82</v>
      </c>
      <c r="C20" s="15">
        <f t="shared" si="0"/>
        <v>7.3279310997396326E-3</v>
      </c>
      <c r="D20" s="15">
        <f t="shared" si="1"/>
        <v>-1.1133740575374612E-3</v>
      </c>
      <c r="E20" s="37">
        <f>IF(AAR!D20="","",ABS(AAR!D20))</f>
        <v>9.7454197854160794E-3</v>
      </c>
      <c r="F20" s="37">
        <f>IF(AAR!E20="","",ABS(AAR!E20))</f>
        <v>9.5586196372636802E-3</v>
      </c>
      <c r="G20" s="37">
        <f>IF(AAR!F20="","",ABS(AAR!F20))</f>
        <v>7.9658624480589742E-3</v>
      </c>
      <c r="H20" s="37">
        <f>IF(AAR!G20="","",ABS(AAR!G20))</f>
        <v>1.6007443860780483E-3</v>
      </c>
      <c r="I20" s="37">
        <f>IF(AAR!H20="","",ABS(AAR!H20))</f>
        <v>6.560552242704595E-3</v>
      </c>
      <c r="J20" s="37">
        <f>IF(AAR!I20="","",ABS(AAR!I20))</f>
        <v>6.003586392638139E-3</v>
      </c>
      <c r="K20" s="37">
        <f>IF(AAR!J20="","",ABS(AAR!J20))</f>
        <v>5.3688552142316277E-3</v>
      </c>
      <c r="L20" s="37">
        <f>IF(AAR!K20="","",ABS(AAR!K20))</f>
        <v>2.0613449046537197E-3</v>
      </c>
      <c r="M20" s="37">
        <f>IF(AAR!L20="","",ABS(AAR!L20))</f>
        <v>9.3966100586008877E-3</v>
      </c>
      <c r="N20" s="37">
        <f>IF(AAR!M20="","",ABS(AAR!M20))</f>
        <v>1.8169571394256417E-3</v>
      </c>
      <c r="O20" s="37">
        <f>IF(AAR!N20="","",ABS(AAR!N20))</f>
        <v>8.9723502703778456E-3</v>
      </c>
      <c r="P20" s="37">
        <f>IF(AAR!O20="","",ABS(AAR!O20))</f>
        <v>2.5790314538753083E-3</v>
      </c>
      <c r="Q20" s="37">
        <f>IF(AAR!P20="","",ABS(AAR!P20))</f>
        <v>2.6649470089608676E-3</v>
      </c>
      <c r="R20" s="37">
        <f>IF(AAR!Q20="","",ABS(AAR!Q20))</f>
        <v>6.9434188326365515E-4</v>
      </c>
      <c r="S20" s="37">
        <f>IF(AAR!R20="","",ABS(AAR!R20))</f>
        <v>8.5277458046453536E-3</v>
      </c>
      <c r="T20" s="37">
        <f>IF(AAR!S20="","",ABS(AAR!S20))</f>
        <v>5.5775422424979692E-3</v>
      </c>
      <c r="U20" s="37">
        <f>IF(AAR!T20="","",ABS(AAR!T20))</f>
        <v>9.4625881075629057E-3</v>
      </c>
      <c r="V20" s="37">
        <f>IF(AAR!U20="","",ABS(AAR!U20))</f>
        <v>1.4371550594342884E-2</v>
      </c>
      <c r="W20" s="37">
        <f>IF(AAR!V20="","",ABS(AAR!V20))</f>
        <v>2.2374827623188952E-2</v>
      </c>
      <c r="X20" s="37">
        <f>IF(AAR!W20="","",ABS(AAR!W20))</f>
        <v>3.9030984643555382E-3</v>
      </c>
      <c r="Y20" s="37">
        <f>IF(AAR!X20="","",ABS(AAR!X20))</f>
        <v>2.0213518684588684E-4</v>
      </c>
      <c r="Z20" s="37">
        <f>IF(AAR!Y20="","",ABS(AAR!Y20))</f>
        <v>4.6538018713137494E-3</v>
      </c>
      <c r="AA20" s="37">
        <f>IF(AAR!Z20="","",ABS(AAR!Z20))</f>
        <v>7.3428350368794767E-3</v>
      </c>
      <c r="AB20" s="37">
        <f>IF(AAR!AA20="","",ABS(AAR!AA20))</f>
        <v>8.0530750306271326E-3</v>
      </c>
      <c r="AC20" s="37">
        <f>IF(AAR!AB20="","",ABS(AAR!AB20))</f>
        <v>1.6973715659687895E-2</v>
      </c>
      <c r="AD20" s="37">
        <f>IF(AAR!AC20="","",ABS(AAR!AC20))</f>
        <v>2.0420800173812564E-2</v>
      </c>
      <c r="AE20" s="37">
        <f>IF(AAR!AD20="","",ABS(AAR!AD20))</f>
        <v>1.1107753976649553E-2</v>
      </c>
      <c r="AF20" s="37">
        <f>IF(AAR!AE20="","",ABS(AAR!AE20))</f>
        <v>8.7839325611568046E-3</v>
      </c>
      <c r="AG20" s="37">
        <f>IF(AAR!AF20="","",ABS(AAR!AF20))</f>
        <v>1.2905603299824351E-3</v>
      </c>
      <c r="AH20" s="37">
        <f>IF(AAR!AG20="","",ABS(AAR!AG20))</f>
        <v>1.8027475030908046E-3</v>
      </c>
      <c r="AI20" s="37" t="str">
        <f>IF(AAR!AH20="","",ABS(AAR!AH20))</f>
        <v/>
      </c>
      <c r="AJ20" s="37" t="str">
        <f>IF(AAR!AI20="","",ABS(AAR!AI20))</f>
        <v/>
      </c>
      <c r="AK20" s="37" t="str">
        <f>IF(AAR!AJ20="","",ABS(AAR!AJ20))</f>
        <v/>
      </c>
      <c r="AL20" s="37" t="str">
        <f>IF(AAR!AK20="","",ABS(AAR!AK20))</f>
        <v/>
      </c>
      <c r="AM20" s="37" t="str">
        <f>IF(AAR!AL20="","",ABS(AAR!AL20))</f>
        <v/>
      </c>
      <c r="AN20" s="37" t="str">
        <f>IF(AAR!AM20="","",ABS(AAR!AM20))</f>
        <v/>
      </c>
      <c r="AO20" s="37" t="str">
        <f>IF(AAR!AN20="","",ABS(AAR!AN20))</f>
        <v/>
      </c>
      <c r="AP20" s="37" t="str">
        <f>IF(AAR!AO20="","",ABS(AAR!AO20))</f>
        <v/>
      </c>
      <c r="AQ20" s="37" t="str">
        <f>IF(AAR!AP20="","",ABS(AAR!AP20))</f>
        <v/>
      </c>
      <c r="AR20" s="37" t="str">
        <f>IF(AAR!AQ20="","",ABS(AAR!AQ20))</f>
        <v/>
      </c>
      <c r="AS20" s="37" t="str">
        <f>IF(AAR!AR20="","",ABS(AAR!AR20))</f>
        <v/>
      </c>
      <c r="AT20" s="37" t="str">
        <f>IF(AAR!AS20="","",ABS(AAR!AS20))</f>
        <v/>
      </c>
      <c r="AU20" s="37" t="str">
        <f>IF(AAR!AT20="","",ABS(AAR!AT20))</f>
        <v/>
      </c>
      <c r="AV20" s="37" t="str">
        <f>IF(AAR!AU20="","",ABS(AAR!AU20))</f>
        <v/>
      </c>
      <c r="AW20" s="37" t="str">
        <f>IF(AAR!AV20="","",ABS(AAR!AV20))</f>
        <v/>
      </c>
      <c r="AX20" s="37" t="str">
        <f>IF(AAR!AW20="","",ABS(AAR!AW20))</f>
        <v/>
      </c>
      <c r="AY20" s="37" t="str">
        <f>IF(AAR!AX20="","",ABS(AAR!AX20))</f>
        <v/>
      </c>
      <c r="AZ20" s="37" t="str">
        <f>IF(AAR!AY20="","",ABS(AAR!AY20))</f>
        <v/>
      </c>
      <c r="BA20" s="37" t="str">
        <f>IF(AAR!AZ20="","",ABS(AAR!AZ20))</f>
        <v/>
      </c>
    </row>
    <row r="21" spans="1:53" ht="15.75" customHeight="1" x14ac:dyDescent="0.2">
      <c r="A21" s="36">
        <f>IF(AAR!A21="","",AAR!A21)</f>
        <v>44028</v>
      </c>
      <c r="B21" s="37">
        <f>IF(AAR!B21="","",AAR!B21)</f>
        <v>-81</v>
      </c>
      <c r="C21" s="15">
        <f t="shared" si="0"/>
        <v>9.1693618295556421E-3</v>
      </c>
      <c r="D21" s="15">
        <f t="shared" si="1"/>
        <v>7.280566722785483E-4</v>
      </c>
      <c r="E21" s="37">
        <f>IF(AAR!D21="","",ABS(AAR!D21))</f>
        <v>7.1385633946043081E-3</v>
      </c>
      <c r="F21" s="37">
        <f>IF(AAR!E21="","",ABS(AAR!E21))</f>
        <v>1.1756799331191838E-2</v>
      </c>
      <c r="G21" s="37">
        <f>IF(AAR!F21="","",ABS(AAR!F21))</f>
        <v>1.9813749761128402E-2</v>
      </c>
      <c r="H21" s="37">
        <f>IF(AAR!G21="","",ABS(AAR!G21))</f>
        <v>5.8584040446910124E-3</v>
      </c>
      <c r="I21" s="37">
        <f>IF(AAR!H21="","",ABS(AAR!H21))</f>
        <v>1.3331991127552517E-3</v>
      </c>
      <c r="J21" s="37">
        <f>IF(AAR!I21="","",ABS(AAR!I21))</f>
        <v>4.1285963868934851E-3</v>
      </c>
      <c r="K21" s="37">
        <f>IF(AAR!J21="","",ABS(AAR!J21))</f>
        <v>9.548912423960991E-3</v>
      </c>
      <c r="L21" s="37">
        <f>IF(AAR!K21="","",ABS(AAR!K21))</f>
        <v>9.4350517466177779E-3</v>
      </c>
      <c r="M21" s="37">
        <f>IF(AAR!L21="","",ABS(AAR!L21))</f>
        <v>9.9012113734378154E-3</v>
      </c>
      <c r="N21" s="37">
        <f>IF(AAR!M21="","",ABS(AAR!M21))</f>
        <v>9.5816458237093453E-4</v>
      </c>
      <c r="O21" s="37">
        <f>IF(AAR!N21="","",ABS(AAR!N21))</f>
        <v>3.0150981975287537E-3</v>
      </c>
      <c r="P21" s="37">
        <f>IF(AAR!O21="","",ABS(AAR!O21))</f>
        <v>9.2589144113755569E-3</v>
      </c>
      <c r="Q21" s="37">
        <f>IF(AAR!P21="","",ABS(AAR!P21))</f>
        <v>4.4990983096679137E-3</v>
      </c>
      <c r="R21" s="37">
        <f>IF(AAR!Q21="","",ABS(AAR!Q21))</f>
        <v>3.7178646637247492E-3</v>
      </c>
      <c r="S21" s="37">
        <f>IF(AAR!R21="","",ABS(AAR!R21))</f>
        <v>2.0980198199141193E-3</v>
      </c>
      <c r="T21" s="37">
        <f>IF(AAR!S21="","",ABS(AAR!S21))</f>
        <v>5.4085998282540557E-4</v>
      </c>
      <c r="U21" s="37">
        <f>IF(AAR!T21="","",ABS(AAR!T21))</f>
        <v>6.9311367782376098E-3</v>
      </c>
      <c r="V21" s="37">
        <f>IF(AAR!U21="","",ABS(AAR!U21))</f>
        <v>1.4959483675185885E-2</v>
      </c>
      <c r="W21" s="37">
        <f>IF(AAR!V21="","",ABS(AAR!V21))</f>
        <v>4.9920251581711594E-2</v>
      </c>
      <c r="X21" s="37">
        <f>IF(AAR!W21="","",ABS(AAR!W21))</f>
        <v>2.8807712109002763E-3</v>
      </c>
      <c r="Y21" s="37">
        <f>IF(AAR!X21="","",ABS(AAR!X21))</f>
        <v>4.5696933544588612E-3</v>
      </c>
      <c r="Z21" s="37">
        <f>IF(AAR!Y21="","",ABS(AAR!Y21))</f>
        <v>6.4671618541353977E-3</v>
      </c>
      <c r="AA21" s="37">
        <f>IF(AAR!Z21="","",ABS(AAR!Z21))</f>
        <v>5.6237162285242507E-3</v>
      </c>
      <c r="AB21" s="37">
        <f>IF(AAR!AA21="","",ABS(AAR!AA21))</f>
        <v>1.5076195063378388E-2</v>
      </c>
      <c r="AC21" s="37">
        <f>IF(AAR!AB21="","",ABS(AAR!AB21))</f>
        <v>7.575548678866454E-3</v>
      </c>
      <c r="AD21" s="37">
        <f>IF(AAR!AC21="","",ABS(AAR!AC21))</f>
        <v>1.3073269144561667E-2</v>
      </c>
      <c r="AE21" s="37">
        <f>IF(AAR!AD21="","",ABS(AAR!AD21))</f>
        <v>1.2843711533096954E-2</v>
      </c>
      <c r="AF21" s="37">
        <f>IF(AAR!AE21="","",ABS(AAR!AE21))</f>
        <v>7.0497840974742664E-3</v>
      </c>
      <c r="AG21" s="37">
        <f>IF(AAR!AF21="","",ABS(AAR!AF21))</f>
        <v>1.2904566578309944E-2</v>
      </c>
      <c r="AH21" s="37">
        <f>IF(AAR!AG21="","",ABS(AAR!AG21))</f>
        <v>1.2203057565139395E-2</v>
      </c>
      <c r="AI21" s="37" t="str">
        <f>IF(AAR!AH21="","",ABS(AAR!AH21))</f>
        <v/>
      </c>
      <c r="AJ21" s="37" t="str">
        <f>IF(AAR!AI21="","",ABS(AAR!AI21))</f>
        <v/>
      </c>
      <c r="AK21" s="37" t="str">
        <f>IF(AAR!AJ21="","",ABS(AAR!AJ21))</f>
        <v/>
      </c>
      <c r="AL21" s="37" t="str">
        <f>IF(AAR!AK21="","",ABS(AAR!AK21))</f>
        <v/>
      </c>
      <c r="AM21" s="37" t="str">
        <f>IF(AAR!AL21="","",ABS(AAR!AL21))</f>
        <v/>
      </c>
      <c r="AN21" s="37" t="str">
        <f>IF(AAR!AM21="","",ABS(AAR!AM21))</f>
        <v/>
      </c>
      <c r="AO21" s="37" t="str">
        <f>IF(AAR!AN21="","",ABS(AAR!AN21))</f>
        <v/>
      </c>
      <c r="AP21" s="37" t="str">
        <f>IF(AAR!AO21="","",ABS(AAR!AO21))</f>
        <v/>
      </c>
      <c r="AQ21" s="37" t="str">
        <f>IF(AAR!AP21="","",ABS(AAR!AP21))</f>
        <v/>
      </c>
      <c r="AR21" s="37" t="str">
        <f>IF(AAR!AQ21="","",ABS(AAR!AQ21))</f>
        <v/>
      </c>
      <c r="AS21" s="37" t="str">
        <f>IF(AAR!AR21="","",ABS(AAR!AR21))</f>
        <v/>
      </c>
      <c r="AT21" s="37" t="str">
        <f>IF(AAR!AS21="","",ABS(AAR!AS21))</f>
        <v/>
      </c>
      <c r="AU21" s="37" t="str">
        <f>IF(AAR!AT21="","",ABS(AAR!AT21))</f>
        <v/>
      </c>
      <c r="AV21" s="37" t="str">
        <f>IF(AAR!AU21="","",ABS(AAR!AU21))</f>
        <v/>
      </c>
      <c r="AW21" s="37" t="str">
        <f>IF(AAR!AV21="","",ABS(AAR!AV21))</f>
        <v/>
      </c>
      <c r="AX21" s="37" t="str">
        <f>IF(AAR!AW21="","",ABS(AAR!AW21))</f>
        <v/>
      </c>
      <c r="AY21" s="37" t="str">
        <f>IF(AAR!AX21="","",ABS(AAR!AX21))</f>
        <v/>
      </c>
      <c r="AZ21" s="37" t="str">
        <f>IF(AAR!AY21="","",ABS(AAR!AY21))</f>
        <v/>
      </c>
      <c r="BA21" s="37" t="str">
        <f>IF(AAR!AZ21="","",ABS(AAR!AZ21))</f>
        <v/>
      </c>
    </row>
    <row r="22" spans="1:53" ht="15.75" customHeight="1" x14ac:dyDescent="0.2">
      <c r="A22" s="36">
        <f>IF(AAR!A22="","",AAR!A22)</f>
        <v>44029</v>
      </c>
      <c r="B22" s="37">
        <f>IF(AAR!B22="","",AAR!B22)</f>
        <v>-80</v>
      </c>
      <c r="C22" s="15">
        <f t="shared" si="0"/>
        <v>7.4475084766370703E-3</v>
      </c>
      <c r="D22" s="15">
        <f t="shared" si="1"/>
        <v>-9.9379668064002342E-4</v>
      </c>
      <c r="E22" s="37">
        <f>IF(AAR!D22="","",ABS(AAR!D22))</f>
        <v>3.1375230380192558E-3</v>
      </c>
      <c r="F22" s="37">
        <f>IF(AAR!E22="","",ABS(AAR!E22))</f>
        <v>4.7784090609107356E-3</v>
      </c>
      <c r="G22" s="37">
        <f>IF(AAR!F22="","",ABS(AAR!F22))</f>
        <v>6.6857632995837918E-3</v>
      </c>
      <c r="H22" s="37">
        <f>IF(AAR!G22="","",ABS(AAR!G22))</f>
        <v>6.2685020271498818E-3</v>
      </c>
      <c r="I22" s="37">
        <f>IF(AAR!H22="","",ABS(AAR!H22))</f>
        <v>9.0575060888950683E-3</v>
      </c>
      <c r="J22" s="37">
        <f>IF(AAR!I22="","",ABS(AAR!I22))</f>
        <v>2.5882545221316729E-3</v>
      </c>
      <c r="K22" s="37">
        <f>IF(AAR!J22="","",ABS(AAR!J22))</f>
        <v>2.1612511219771254E-2</v>
      </c>
      <c r="L22" s="37">
        <f>IF(AAR!K22="","",ABS(AAR!K22))</f>
        <v>3.5065550185600083E-4</v>
      </c>
      <c r="M22" s="37">
        <f>IF(AAR!L22="","",ABS(AAR!L22))</f>
        <v>1.5733934122515704E-2</v>
      </c>
      <c r="N22" s="37">
        <f>IF(AAR!M22="","",ABS(AAR!M22))</f>
        <v>1.6847372261310282E-2</v>
      </c>
      <c r="O22" s="37">
        <f>IF(AAR!N22="","",ABS(AAR!N22))</f>
        <v>8.970083002020738E-3</v>
      </c>
      <c r="P22" s="37">
        <f>IF(AAR!O22="","",ABS(AAR!O22))</f>
        <v>3.0198658011304822E-4</v>
      </c>
      <c r="Q22" s="37">
        <f>IF(AAR!P22="","",ABS(AAR!P22))</f>
        <v>8.4855934841382586E-3</v>
      </c>
      <c r="R22" s="37">
        <f>IF(AAR!Q22="","",ABS(AAR!Q22))</f>
        <v>3.4479812561634096E-3</v>
      </c>
      <c r="S22" s="37">
        <f>IF(AAR!R22="","",ABS(AAR!R22))</f>
        <v>3.6960045193931497E-3</v>
      </c>
      <c r="T22" s="37">
        <f>IF(AAR!S22="","",ABS(AAR!S22))</f>
        <v>4.6813024744587258E-3</v>
      </c>
      <c r="U22" s="37">
        <f>IF(AAR!T22="","",ABS(AAR!T22))</f>
        <v>9.7947248107472761E-3</v>
      </c>
      <c r="V22" s="37">
        <f>IF(AAR!U22="","",ABS(AAR!U22))</f>
        <v>1.6996873169336915E-2</v>
      </c>
      <c r="W22" s="37">
        <f>IF(AAR!V22="","",ABS(AAR!V22))</f>
        <v>8.5263092929230254E-3</v>
      </c>
      <c r="X22" s="37">
        <f>IF(AAR!W22="","",ABS(AAR!W22))</f>
        <v>1.811115167023112E-2</v>
      </c>
      <c r="Y22" s="37">
        <f>IF(AAR!X22="","",ABS(AAR!X22))</f>
        <v>5.3484352818189123E-3</v>
      </c>
      <c r="Z22" s="37">
        <f>IF(AAR!Y22="","",ABS(AAR!Y22))</f>
        <v>9.0837955132956633E-3</v>
      </c>
      <c r="AA22" s="37">
        <f>IF(AAR!Z22="","",ABS(AAR!Z22))</f>
        <v>6.9685535118329525E-3</v>
      </c>
      <c r="AB22" s="37">
        <f>IF(AAR!AA22="","",ABS(AAR!AA22))</f>
        <v>1.674373695535615E-3</v>
      </c>
      <c r="AC22" s="37">
        <f>IF(AAR!AB22="","",ABS(AAR!AB22))</f>
        <v>1.1824833689046653E-4</v>
      </c>
      <c r="AD22" s="37">
        <f>IF(AAR!AC22="","",ABS(AAR!AC22))</f>
        <v>1.8542299295970358E-4</v>
      </c>
      <c r="AE22" s="37">
        <f>IF(AAR!AD22="","",ABS(AAR!AD22))</f>
        <v>1.011188271429665E-2</v>
      </c>
      <c r="AF22" s="37">
        <f>IF(AAR!AE22="","",ABS(AAR!AE22))</f>
        <v>9.8821252736723039E-3</v>
      </c>
      <c r="AG22" s="37">
        <f>IF(AAR!AF22="","",ABS(AAR!AF22))</f>
        <v>9.7446273910530706E-3</v>
      </c>
      <c r="AH22" s="37">
        <f>IF(AAR!AG22="","",ABS(AAR!AG22))</f>
        <v>2.3534818608746295E-4</v>
      </c>
      <c r="AI22" s="37" t="str">
        <f>IF(AAR!AH22="","",ABS(AAR!AH22))</f>
        <v/>
      </c>
      <c r="AJ22" s="37" t="str">
        <f>IF(AAR!AI22="","",ABS(AAR!AI22))</f>
        <v/>
      </c>
      <c r="AK22" s="37" t="str">
        <f>IF(AAR!AJ22="","",ABS(AAR!AJ22))</f>
        <v/>
      </c>
      <c r="AL22" s="37" t="str">
        <f>IF(AAR!AK22="","",ABS(AAR!AK22))</f>
        <v/>
      </c>
      <c r="AM22" s="37" t="str">
        <f>IF(AAR!AL22="","",ABS(AAR!AL22))</f>
        <v/>
      </c>
      <c r="AN22" s="37" t="str">
        <f>IF(AAR!AM22="","",ABS(AAR!AM22))</f>
        <v/>
      </c>
      <c r="AO22" s="37" t="str">
        <f>IF(AAR!AN22="","",ABS(AAR!AN22))</f>
        <v/>
      </c>
      <c r="AP22" s="37" t="str">
        <f>IF(AAR!AO22="","",ABS(AAR!AO22))</f>
        <v/>
      </c>
      <c r="AQ22" s="37" t="str">
        <f>IF(AAR!AP22="","",ABS(AAR!AP22))</f>
        <v/>
      </c>
      <c r="AR22" s="37" t="str">
        <f>IF(AAR!AQ22="","",ABS(AAR!AQ22))</f>
        <v/>
      </c>
      <c r="AS22" s="37" t="str">
        <f>IF(AAR!AR22="","",ABS(AAR!AR22))</f>
        <v/>
      </c>
      <c r="AT22" s="37" t="str">
        <f>IF(AAR!AS22="","",ABS(AAR!AS22))</f>
        <v/>
      </c>
      <c r="AU22" s="37" t="str">
        <f>IF(AAR!AT22="","",ABS(AAR!AT22))</f>
        <v/>
      </c>
      <c r="AV22" s="37" t="str">
        <f>IF(AAR!AU22="","",ABS(AAR!AU22))</f>
        <v/>
      </c>
      <c r="AW22" s="37" t="str">
        <f>IF(AAR!AV22="","",ABS(AAR!AV22))</f>
        <v/>
      </c>
      <c r="AX22" s="37" t="str">
        <f>IF(AAR!AW22="","",ABS(AAR!AW22))</f>
        <v/>
      </c>
      <c r="AY22" s="37" t="str">
        <f>IF(AAR!AX22="","",ABS(AAR!AX22))</f>
        <v/>
      </c>
      <c r="AZ22" s="37" t="str">
        <f>IF(AAR!AY22="","",ABS(AAR!AY22))</f>
        <v/>
      </c>
      <c r="BA22" s="37" t="str">
        <f>IF(AAR!AZ22="","",ABS(AAR!AZ22))</f>
        <v/>
      </c>
    </row>
    <row r="23" spans="1:53" ht="15.75" customHeight="1" x14ac:dyDescent="0.2">
      <c r="A23" s="36">
        <f>IF(AAR!A23="","",AAR!A23)</f>
        <v>44032</v>
      </c>
      <c r="B23" s="37">
        <f>IF(AAR!B23="","",AAR!B23)</f>
        <v>-79</v>
      </c>
      <c r="C23" s="15">
        <f t="shared" si="0"/>
        <v>9.1125452117129611E-3</v>
      </c>
      <c r="D23" s="15">
        <f t="shared" si="1"/>
        <v>6.712400544358673E-4</v>
      </c>
      <c r="E23" s="37">
        <f>IF(AAR!D23="","",ABS(AAR!D23))</f>
        <v>1.5620575238815155E-2</v>
      </c>
      <c r="F23" s="37">
        <f>IF(AAR!E23="","",ABS(AAR!E23))</f>
        <v>1.2651127082009862E-3</v>
      </c>
      <c r="G23" s="37">
        <f>IF(AAR!F23="","",ABS(AAR!F23))</f>
        <v>5.8096381189645663E-4</v>
      </c>
      <c r="H23" s="37">
        <f>IF(AAR!G23="","",ABS(AAR!G23))</f>
        <v>5.4243013315030779E-3</v>
      </c>
      <c r="I23" s="37">
        <f>IF(AAR!H23="","",ABS(AAR!H23))</f>
        <v>7.6995157135273055E-3</v>
      </c>
      <c r="J23" s="37">
        <f>IF(AAR!I23="","",ABS(AAR!I23))</f>
        <v>1.1918148727623697E-2</v>
      </c>
      <c r="K23" s="37">
        <f>IF(AAR!J23="","",ABS(AAR!J23))</f>
        <v>6.2480499520982747E-3</v>
      </c>
      <c r="L23" s="37">
        <f>IF(AAR!K23="","",ABS(AAR!K23))</f>
        <v>1.821885171833415E-2</v>
      </c>
      <c r="M23" s="37">
        <f>IF(AAR!L23="","",ABS(AAR!L23))</f>
        <v>4.3094734127159277E-3</v>
      </c>
      <c r="N23" s="37">
        <f>IF(AAR!M23="","",ABS(AAR!M23))</f>
        <v>2.4123716419627791E-2</v>
      </c>
      <c r="O23" s="37">
        <f>IF(AAR!N23="","",ABS(AAR!N23))</f>
        <v>1.8012841494868832E-2</v>
      </c>
      <c r="P23" s="37">
        <f>IF(AAR!O23="","",ABS(AAR!O23))</f>
        <v>8.8902972931323735E-4</v>
      </c>
      <c r="Q23" s="37">
        <f>IF(AAR!P23="","",ABS(AAR!P23))</f>
        <v>6.3027938214654279E-4</v>
      </c>
      <c r="R23" s="37">
        <f>IF(AAR!Q23="","",ABS(AAR!Q23))</f>
        <v>7.8533572704263038E-4</v>
      </c>
      <c r="S23" s="37">
        <f>IF(AAR!R23="","",ABS(AAR!R23))</f>
        <v>6.2670129619747141E-3</v>
      </c>
      <c r="T23" s="37">
        <f>IF(AAR!S23="","",ABS(AAR!S23))</f>
        <v>2.6234598005144407E-2</v>
      </c>
      <c r="U23" s="37">
        <f>IF(AAR!T23="","",ABS(AAR!T23))</f>
        <v>1.1077293819380583E-2</v>
      </c>
      <c r="V23" s="37">
        <f>IF(AAR!U23="","",ABS(AAR!U23))</f>
        <v>1.5588869964213849E-2</v>
      </c>
      <c r="W23" s="37">
        <f>IF(AAR!V23="","",ABS(AAR!V23))</f>
        <v>4.2225173307267865E-3</v>
      </c>
      <c r="X23" s="37">
        <f>IF(AAR!W23="","",ABS(AAR!W23))</f>
        <v>1.2382498292152429E-2</v>
      </c>
      <c r="Y23" s="37">
        <f>IF(AAR!X23="","",ABS(AAR!X23))</f>
        <v>7.7112122980051729E-3</v>
      </c>
      <c r="Z23" s="37">
        <f>IF(AAR!Y23="","",ABS(AAR!Y23))</f>
        <v>4.9468151912087253E-3</v>
      </c>
      <c r="AA23" s="37">
        <f>IF(AAR!Z23="","",ABS(AAR!Z23))</f>
        <v>5.2618763290241972E-3</v>
      </c>
      <c r="AB23" s="37">
        <f>IF(AAR!AA23="","",ABS(AAR!AA23))</f>
        <v>4.2788075030103807E-3</v>
      </c>
      <c r="AC23" s="37">
        <f>IF(AAR!AB23="","",ABS(AAR!AB23))</f>
        <v>1.0189615464888431E-2</v>
      </c>
      <c r="AD23" s="37">
        <f>IF(AAR!AC23="","",ABS(AAR!AC23))</f>
        <v>1.0914012886380196E-2</v>
      </c>
      <c r="AE23" s="37">
        <f>IF(AAR!AD23="","",ABS(AAR!AD23))</f>
        <v>5.9539673838928785E-3</v>
      </c>
      <c r="AF23" s="37">
        <f>IF(AAR!AE23="","",ABS(AAR!AE23))</f>
        <v>1.266430122996634E-2</v>
      </c>
      <c r="AG23" s="37">
        <f>IF(AAR!AF23="","",ABS(AAR!AF23))</f>
        <v>1.0700988570353351E-2</v>
      </c>
      <c r="AH23" s="37">
        <f>IF(AAR!AG23="","",ABS(AAR!AG23))</f>
        <v>9.2557737533523962E-3</v>
      </c>
      <c r="AI23" s="37" t="str">
        <f>IF(AAR!AH23="","",ABS(AAR!AH23))</f>
        <v/>
      </c>
      <c r="AJ23" s="37" t="str">
        <f>IF(AAR!AI23="","",ABS(AAR!AI23))</f>
        <v/>
      </c>
      <c r="AK23" s="37" t="str">
        <f>IF(AAR!AJ23="","",ABS(AAR!AJ23))</f>
        <v/>
      </c>
      <c r="AL23" s="37" t="str">
        <f>IF(AAR!AK23="","",ABS(AAR!AK23))</f>
        <v/>
      </c>
      <c r="AM23" s="37" t="str">
        <f>IF(AAR!AL23="","",ABS(AAR!AL23))</f>
        <v/>
      </c>
      <c r="AN23" s="37" t="str">
        <f>IF(AAR!AM23="","",ABS(AAR!AM23))</f>
        <v/>
      </c>
      <c r="AO23" s="37" t="str">
        <f>IF(AAR!AN23="","",ABS(AAR!AN23))</f>
        <v/>
      </c>
      <c r="AP23" s="37" t="str">
        <f>IF(AAR!AO23="","",ABS(AAR!AO23))</f>
        <v/>
      </c>
      <c r="AQ23" s="37" t="str">
        <f>IF(AAR!AP23="","",ABS(AAR!AP23))</f>
        <v/>
      </c>
      <c r="AR23" s="37" t="str">
        <f>IF(AAR!AQ23="","",ABS(AAR!AQ23))</f>
        <v/>
      </c>
      <c r="AS23" s="37" t="str">
        <f>IF(AAR!AR23="","",ABS(AAR!AR23))</f>
        <v/>
      </c>
      <c r="AT23" s="37" t="str">
        <f>IF(AAR!AS23="","",ABS(AAR!AS23))</f>
        <v/>
      </c>
      <c r="AU23" s="37" t="str">
        <f>IF(AAR!AT23="","",ABS(AAR!AT23))</f>
        <v/>
      </c>
      <c r="AV23" s="37" t="str">
        <f>IF(AAR!AU23="","",ABS(AAR!AU23))</f>
        <v/>
      </c>
      <c r="AW23" s="37" t="str">
        <f>IF(AAR!AV23="","",ABS(AAR!AV23))</f>
        <v/>
      </c>
      <c r="AX23" s="37" t="str">
        <f>IF(AAR!AW23="","",ABS(AAR!AW23))</f>
        <v/>
      </c>
      <c r="AY23" s="37" t="str">
        <f>IF(AAR!AX23="","",ABS(AAR!AX23))</f>
        <v/>
      </c>
      <c r="AZ23" s="37" t="str">
        <f>IF(AAR!AY23="","",ABS(AAR!AY23))</f>
        <v/>
      </c>
      <c r="BA23" s="37" t="str">
        <f>IF(AAR!AZ23="","",ABS(AAR!AZ23))</f>
        <v/>
      </c>
    </row>
    <row r="24" spans="1:53" ht="15.75" customHeight="1" x14ac:dyDescent="0.2">
      <c r="A24" s="36">
        <f>IF(AAR!A24="","",AAR!A24)</f>
        <v>44033</v>
      </c>
      <c r="B24" s="37">
        <f>IF(AAR!B24="","",AAR!B24)</f>
        <v>-78</v>
      </c>
      <c r="C24" s="15">
        <f t="shared" si="0"/>
        <v>1.1114555983899425E-2</v>
      </c>
      <c r="D24" s="15">
        <f t="shared" si="1"/>
        <v>2.6732508266223316E-3</v>
      </c>
      <c r="E24" s="37">
        <f>IF(AAR!D24="","",ABS(AAR!D24))</f>
        <v>7.7980127634012363E-3</v>
      </c>
      <c r="F24" s="37">
        <f>IF(AAR!E24="","",ABS(AAR!E24))</f>
        <v>1.2384816383653048E-2</v>
      </c>
      <c r="G24" s="37">
        <f>IF(AAR!F24="","",ABS(AAR!F24))</f>
        <v>9.5725325551897812E-3</v>
      </c>
      <c r="H24" s="37">
        <f>IF(AAR!G24="","",ABS(AAR!G24))</f>
        <v>1.951371317150254E-2</v>
      </c>
      <c r="I24" s="37">
        <f>IF(AAR!H24="","",ABS(AAR!H24))</f>
        <v>2.8785872582277197E-3</v>
      </c>
      <c r="J24" s="37">
        <f>IF(AAR!I24="","",ABS(AAR!I24))</f>
        <v>4.573387988247174E-2</v>
      </c>
      <c r="K24" s="37">
        <f>IF(AAR!J24="","",ABS(AAR!J24))</f>
        <v>5.1377197896498869E-3</v>
      </c>
      <c r="L24" s="37">
        <f>IF(AAR!K24="","",ABS(AAR!K24))</f>
        <v>9.9538407895293154E-3</v>
      </c>
      <c r="M24" s="37">
        <f>IF(AAR!L24="","",ABS(AAR!L24))</f>
        <v>1.5600602863737592E-3</v>
      </c>
      <c r="N24" s="37">
        <f>IF(AAR!M24="","",ABS(AAR!M24))</f>
        <v>1.6391280307843797E-2</v>
      </c>
      <c r="O24" s="37">
        <f>IF(AAR!N24="","",ABS(AAR!N24))</f>
        <v>1.1057477028665744E-3</v>
      </c>
      <c r="P24" s="37">
        <f>IF(AAR!O24="","",ABS(AAR!O24))</f>
        <v>2.3478420978133166E-4</v>
      </c>
      <c r="Q24" s="37">
        <f>IF(AAR!P24="","",ABS(AAR!P24))</f>
        <v>2.6372928585910796E-3</v>
      </c>
      <c r="R24" s="37">
        <f>IF(AAR!Q24="","",ABS(AAR!Q24))</f>
        <v>8.2837144576881766E-3</v>
      </c>
      <c r="S24" s="37">
        <f>IF(AAR!R24="","",ABS(AAR!R24))</f>
        <v>6.0747194057778602E-3</v>
      </c>
      <c r="T24" s="37">
        <f>IF(AAR!S24="","",ABS(AAR!S24))</f>
        <v>2.1304469345404881E-2</v>
      </c>
      <c r="U24" s="37">
        <f>IF(AAR!T24="","",ABS(AAR!T24))</f>
        <v>3.2501373037293578E-2</v>
      </c>
      <c r="V24" s="37">
        <f>IF(AAR!U24="","",ABS(AAR!U24))</f>
        <v>3.0212542433295547E-2</v>
      </c>
      <c r="W24" s="37">
        <f>IF(AAR!V24="","",ABS(AAR!V24))</f>
        <v>9.5449078531319766E-3</v>
      </c>
      <c r="X24" s="37">
        <f>IF(AAR!W24="","",ABS(AAR!W24))</f>
        <v>1.5243886135240635E-2</v>
      </c>
      <c r="Y24" s="37">
        <f>IF(AAR!X24="","",ABS(AAR!X24))</f>
        <v>1.9049576285370653E-2</v>
      </c>
      <c r="Z24" s="37">
        <f>IF(AAR!Y24="","",ABS(AAR!Y24))</f>
        <v>7.8756453356086456E-3</v>
      </c>
      <c r="AA24" s="37">
        <f>IF(AAR!Z24="","",ABS(AAR!Z24))</f>
        <v>3.8338525908275262E-3</v>
      </c>
      <c r="AB24" s="37">
        <f>IF(AAR!AA24="","",ABS(AAR!AA24))</f>
        <v>4.3002765568181372E-3</v>
      </c>
      <c r="AC24" s="37">
        <f>IF(AAR!AB24="","",ABS(AAR!AB24))</f>
        <v>7.8389306800132931E-5</v>
      </c>
      <c r="AD24" s="37">
        <f>IF(AAR!AC24="","",ABS(AAR!AC24))</f>
        <v>2.7904355409055807E-3</v>
      </c>
      <c r="AE24" s="37">
        <f>IF(AAR!AD24="","",ABS(AAR!AD24))</f>
        <v>1.6169537568035788E-3</v>
      </c>
      <c r="AF24" s="37">
        <f>IF(AAR!AE24="","",ABS(AAR!AE24))</f>
        <v>1.4569163216890679E-2</v>
      </c>
      <c r="AG24" s="37">
        <f>IF(AAR!AF24="","",ABS(AAR!AF24))</f>
        <v>1.4667675230154534E-2</v>
      </c>
      <c r="AH24" s="37">
        <f>IF(AAR!AG24="","",ABS(AAR!AG24))</f>
        <v>6.586831069888846E-3</v>
      </c>
      <c r="AI24" s="37" t="str">
        <f>IF(AAR!AH24="","",ABS(AAR!AH24))</f>
        <v/>
      </c>
      <c r="AJ24" s="37" t="str">
        <f>IF(AAR!AI24="","",ABS(AAR!AI24))</f>
        <v/>
      </c>
      <c r="AK24" s="37" t="str">
        <f>IF(AAR!AJ24="","",ABS(AAR!AJ24))</f>
        <v/>
      </c>
      <c r="AL24" s="37" t="str">
        <f>IF(AAR!AK24="","",ABS(AAR!AK24))</f>
        <v/>
      </c>
      <c r="AM24" s="37" t="str">
        <f>IF(AAR!AL24="","",ABS(AAR!AL24))</f>
        <v/>
      </c>
      <c r="AN24" s="37" t="str">
        <f>IF(AAR!AM24="","",ABS(AAR!AM24))</f>
        <v/>
      </c>
      <c r="AO24" s="37" t="str">
        <f>IF(AAR!AN24="","",ABS(AAR!AN24))</f>
        <v/>
      </c>
      <c r="AP24" s="37" t="str">
        <f>IF(AAR!AO24="","",ABS(AAR!AO24))</f>
        <v/>
      </c>
      <c r="AQ24" s="37" t="str">
        <f>IF(AAR!AP24="","",ABS(AAR!AP24))</f>
        <v/>
      </c>
      <c r="AR24" s="37" t="str">
        <f>IF(AAR!AQ24="","",ABS(AAR!AQ24))</f>
        <v/>
      </c>
      <c r="AS24" s="37" t="str">
        <f>IF(AAR!AR24="","",ABS(AAR!AR24))</f>
        <v/>
      </c>
      <c r="AT24" s="37" t="str">
        <f>IF(AAR!AS24="","",ABS(AAR!AS24))</f>
        <v/>
      </c>
      <c r="AU24" s="37" t="str">
        <f>IF(AAR!AT24="","",ABS(AAR!AT24))</f>
        <v/>
      </c>
      <c r="AV24" s="37" t="str">
        <f>IF(AAR!AU24="","",ABS(AAR!AU24))</f>
        <v/>
      </c>
      <c r="AW24" s="37" t="str">
        <f>IF(AAR!AV24="","",ABS(AAR!AV24))</f>
        <v/>
      </c>
      <c r="AX24" s="37" t="str">
        <f>IF(AAR!AW24="","",ABS(AAR!AW24))</f>
        <v/>
      </c>
      <c r="AY24" s="37" t="str">
        <f>IF(AAR!AX24="","",ABS(AAR!AX24))</f>
        <v/>
      </c>
      <c r="AZ24" s="37" t="str">
        <f>IF(AAR!AY24="","",ABS(AAR!AY24))</f>
        <v/>
      </c>
      <c r="BA24" s="37" t="str">
        <f>IF(AAR!AZ24="","",ABS(AAR!AZ24))</f>
        <v/>
      </c>
    </row>
    <row r="25" spans="1:53" ht="15.75" customHeight="1" x14ac:dyDescent="0.2">
      <c r="A25" s="36">
        <f>IF(AAR!A25="","",AAR!A25)</f>
        <v>44034</v>
      </c>
      <c r="B25" s="37">
        <f>IF(AAR!B25="","",AAR!B25)</f>
        <v>-77</v>
      </c>
      <c r="C25" s="15">
        <f t="shared" si="0"/>
        <v>7.8153632275620288E-3</v>
      </c>
      <c r="D25" s="15">
        <f t="shared" si="1"/>
        <v>-6.25941929715065E-4</v>
      </c>
      <c r="E25" s="37">
        <f>IF(AAR!D25="","",ABS(AAR!D25))</f>
        <v>1.691727638925309E-3</v>
      </c>
      <c r="F25" s="37">
        <f>IF(AAR!E25="","",ABS(AAR!E25))</f>
        <v>3.2540700181957261E-3</v>
      </c>
      <c r="G25" s="37">
        <f>IF(AAR!F25="","",ABS(AAR!F25))</f>
        <v>4.9049217046231389E-3</v>
      </c>
      <c r="H25" s="37">
        <f>IF(AAR!G25="","",ABS(AAR!G25))</f>
        <v>3.6115988249753417E-3</v>
      </c>
      <c r="I25" s="37">
        <f>IF(AAR!H25="","",ABS(AAR!H25))</f>
        <v>2.9850223640915403E-3</v>
      </c>
      <c r="J25" s="37">
        <f>IF(AAR!I25="","",ABS(AAR!I25))</f>
        <v>1.114779019990637E-3</v>
      </c>
      <c r="K25" s="37">
        <f>IF(AAR!J25="","",ABS(AAR!J25))</f>
        <v>2.2483441643069884E-3</v>
      </c>
      <c r="L25" s="37">
        <f>IF(AAR!K25="","",ABS(AAR!K25))</f>
        <v>2.4454445582301716E-2</v>
      </c>
      <c r="M25" s="37">
        <f>IF(AAR!L25="","",ABS(AAR!L25))</f>
        <v>7.5246289606690558E-3</v>
      </c>
      <c r="N25" s="37">
        <f>IF(AAR!M25="","",ABS(AAR!M25))</f>
        <v>1.5398541532177495E-3</v>
      </c>
      <c r="O25" s="37">
        <f>IF(AAR!N25="","",ABS(AAR!N25))</f>
        <v>1.0494278514563594E-2</v>
      </c>
      <c r="P25" s="37">
        <f>IF(AAR!O25="","",ABS(AAR!O25))</f>
        <v>2.7919925962560854E-3</v>
      </c>
      <c r="Q25" s="37">
        <f>IF(AAR!P25="","",ABS(AAR!P25))</f>
        <v>7.0338861409526511E-3</v>
      </c>
      <c r="R25" s="37">
        <f>IF(AAR!Q25="","",ABS(AAR!Q25))</f>
        <v>2.086613412830552E-2</v>
      </c>
      <c r="S25" s="37">
        <f>IF(AAR!R25="","",ABS(AAR!R25))</f>
        <v>5.5089825386056609E-3</v>
      </c>
      <c r="T25" s="37">
        <f>IF(AAR!S25="","",ABS(AAR!S25))</f>
        <v>8.6397970563599491E-3</v>
      </c>
      <c r="U25" s="37">
        <f>IF(AAR!T25="","",ABS(AAR!T25))</f>
        <v>7.0556121174877575E-3</v>
      </c>
      <c r="V25" s="37">
        <f>IF(AAR!U25="","",ABS(AAR!U25))</f>
        <v>2.8857435776483628E-3</v>
      </c>
      <c r="W25" s="37">
        <f>IF(AAR!V25="","",ABS(AAR!V25))</f>
        <v>5.8773041779622099E-3</v>
      </c>
      <c r="X25" s="37">
        <f>IF(AAR!W25="","",ABS(AAR!W25))</f>
        <v>2.3649646340799607E-2</v>
      </c>
      <c r="Y25" s="37">
        <f>IF(AAR!X25="","",ABS(AAR!X25))</f>
        <v>2.8687401414906648E-2</v>
      </c>
      <c r="Z25" s="37">
        <f>IF(AAR!Y25="","",ABS(AAR!Y25))</f>
        <v>1.8187498518342903E-3</v>
      </c>
      <c r="AA25" s="37">
        <f>IF(AAR!Z25="","",ABS(AAR!Z25))</f>
        <v>5.6018138232975193E-3</v>
      </c>
      <c r="AB25" s="37">
        <f>IF(AAR!AA25="","",ABS(AAR!AA25))</f>
        <v>1.5892547185035095E-2</v>
      </c>
      <c r="AC25" s="37">
        <f>IF(AAR!AB25="","",ABS(AAR!AB25))</f>
        <v>6.2998051280857646E-3</v>
      </c>
      <c r="AD25" s="37">
        <f>IF(AAR!AC25="","",ABS(AAR!AC25))</f>
        <v>4.0348798445732862E-3</v>
      </c>
      <c r="AE25" s="37">
        <f>IF(AAR!AD25="","",ABS(AAR!AD25))</f>
        <v>5.9609709881945847E-3</v>
      </c>
      <c r="AF25" s="37">
        <f>IF(AAR!AE25="","",ABS(AAR!AE25))</f>
        <v>5.1087621296514608E-3</v>
      </c>
      <c r="AG25" s="37">
        <f>IF(AAR!AF25="","",ABS(AAR!AF25))</f>
        <v>5.6681088325835297E-3</v>
      </c>
      <c r="AH25" s="37">
        <f>IF(AAR!AG25="","",ABS(AAR!AG25))</f>
        <v>7.2550880084600849E-3</v>
      </c>
      <c r="AI25" s="37" t="str">
        <f>IF(AAR!AH25="","",ABS(AAR!AH25))</f>
        <v/>
      </c>
      <c r="AJ25" s="37" t="str">
        <f>IF(AAR!AI25="","",ABS(AAR!AI25))</f>
        <v/>
      </c>
      <c r="AK25" s="37" t="str">
        <f>IF(AAR!AJ25="","",ABS(AAR!AJ25))</f>
        <v/>
      </c>
      <c r="AL25" s="37" t="str">
        <f>IF(AAR!AK25="","",ABS(AAR!AK25))</f>
        <v/>
      </c>
      <c r="AM25" s="37" t="str">
        <f>IF(AAR!AL25="","",ABS(AAR!AL25))</f>
        <v/>
      </c>
      <c r="AN25" s="37" t="str">
        <f>IF(AAR!AM25="","",ABS(AAR!AM25))</f>
        <v/>
      </c>
      <c r="AO25" s="37" t="str">
        <f>IF(AAR!AN25="","",ABS(AAR!AN25))</f>
        <v/>
      </c>
      <c r="AP25" s="37" t="str">
        <f>IF(AAR!AO25="","",ABS(AAR!AO25))</f>
        <v/>
      </c>
      <c r="AQ25" s="37" t="str">
        <f>IF(AAR!AP25="","",ABS(AAR!AP25))</f>
        <v/>
      </c>
      <c r="AR25" s="37" t="str">
        <f>IF(AAR!AQ25="","",ABS(AAR!AQ25))</f>
        <v/>
      </c>
      <c r="AS25" s="37" t="str">
        <f>IF(AAR!AR25="","",ABS(AAR!AR25))</f>
        <v/>
      </c>
      <c r="AT25" s="37" t="str">
        <f>IF(AAR!AS25="","",ABS(AAR!AS25))</f>
        <v/>
      </c>
      <c r="AU25" s="37" t="str">
        <f>IF(AAR!AT25="","",ABS(AAR!AT25))</f>
        <v/>
      </c>
      <c r="AV25" s="37" t="str">
        <f>IF(AAR!AU25="","",ABS(AAR!AU25))</f>
        <v/>
      </c>
      <c r="AW25" s="37" t="str">
        <f>IF(AAR!AV25="","",ABS(AAR!AV25))</f>
        <v/>
      </c>
      <c r="AX25" s="37" t="str">
        <f>IF(AAR!AW25="","",ABS(AAR!AW25))</f>
        <v/>
      </c>
      <c r="AY25" s="37" t="str">
        <f>IF(AAR!AX25="","",ABS(AAR!AX25))</f>
        <v/>
      </c>
      <c r="AZ25" s="37" t="str">
        <f>IF(AAR!AY25="","",ABS(AAR!AY25))</f>
        <v/>
      </c>
      <c r="BA25" s="37" t="str">
        <f>IF(AAR!AZ25="","",ABS(AAR!AZ25))</f>
        <v/>
      </c>
    </row>
    <row r="26" spans="1:53" ht="15.75" customHeight="1" x14ac:dyDescent="0.2">
      <c r="A26" s="36">
        <f>IF(AAR!A26="","",AAR!A26)</f>
        <v>44035</v>
      </c>
      <c r="B26" s="37">
        <f>IF(AAR!B26="","",AAR!B26)</f>
        <v>-76</v>
      </c>
      <c r="C26" s="15">
        <f t="shared" si="0"/>
        <v>7.8705642152916023E-3</v>
      </c>
      <c r="D26" s="15">
        <f t="shared" si="1"/>
        <v>-5.7074094198549148E-4</v>
      </c>
      <c r="E26" s="37">
        <f>IF(AAR!D26="","",ABS(AAR!D26))</f>
        <v>1.4415155060251756E-2</v>
      </c>
      <c r="F26" s="37">
        <f>IF(AAR!E26="","",ABS(AAR!E26))</f>
        <v>1.4554721245258462E-2</v>
      </c>
      <c r="G26" s="37">
        <f>IF(AAR!F26="","",ABS(AAR!F26))</f>
        <v>4.2265398103000801E-3</v>
      </c>
      <c r="H26" s="37">
        <f>IF(AAR!G26="","",ABS(AAR!G26))</f>
        <v>1.9203126785572282E-2</v>
      </c>
      <c r="I26" s="37">
        <f>IF(AAR!H26="","",ABS(AAR!H26))</f>
        <v>1.0020233385449624E-2</v>
      </c>
      <c r="J26" s="37">
        <f>IF(AAR!I26="","",ABS(AAR!I26))</f>
        <v>1.4255108782771982E-2</v>
      </c>
      <c r="K26" s="37">
        <f>IF(AAR!J26="","",ABS(AAR!J26))</f>
        <v>2.1263462454490151E-2</v>
      </c>
      <c r="L26" s="37">
        <f>IF(AAR!K26="","",ABS(AAR!K26))</f>
        <v>1.9852814479252617E-2</v>
      </c>
      <c r="M26" s="37">
        <f>IF(AAR!L26="","",ABS(AAR!L26))</f>
        <v>9.5789408403047158E-3</v>
      </c>
      <c r="N26" s="37">
        <f>IF(AAR!M26="","",ABS(AAR!M26))</f>
        <v>1.9322426027944435E-3</v>
      </c>
      <c r="O26" s="37">
        <f>IF(AAR!N26="","",ABS(AAR!N26))</f>
        <v>1.3954780813840266E-3</v>
      </c>
      <c r="P26" s="37">
        <f>IF(AAR!O26="","",ABS(AAR!O26))</f>
        <v>5.8688758059999707E-3</v>
      </c>
      <c r="Q26" s="37">
        <f>IF(AAR!P26="","",ABS(AAR!P26))</f>
        <v>1.4119487449067431E-2</v>
      </c>
      <c r="R26" s="37">
        <f>IF(AAR!Q26="","",ABS(AAR!Q26))</f>
        <v>8.1355932460111004E-4</v>
      </c>
      <c r="S26" s="37">
        <f>IF(AAR!R26="","",ABS(AAR!R26))</f>
        <v>4.7427897597985234E-4</v>
      </c>
      <c r="T26" s="37">
        <f>IF(AAR!S26="","",ABS(AAR!S26))</f>
        <v>2.3870344919098136E-2</v>
      </c>
      <c r="U26" s="37">
        <f>IF(AAR!T26="","",ABS(AAR!T26))</f>
        <v>1.9507773351622225E-3</v>
      </c>
      <c r="V26" s="37">
        <f>IF(AAR!U26="","",ABS(AAR!U26))</f>
        <v>1.7486671497104686E-4</v>
      </c>
      <c r="W26" s="37">
        <f>IF(AAR!V26="","",ABS(AAR!V26))</f>
        <v>2.7828136129398398E-3</v>
      </c>
      <c r="X26" s="37">
        <f>IF(AAR!W26="","",ABS(AAR!W26))</f>
        <v>5.6577324283375689E-3</v>
      </c>
      <c r="Y26" s="37">
        <f>IF(AAR!X26="","",ABS(AAR!X26))</f>
        <v>6.7610620185088247E-4</v>
      </c>
      <c r="Z26" s="37">
        <f>IF(AAR!Y26="","",ABS(AAR!Y26))</f>
        <v>5.9361359436177989E-3</v>
      </c>
      <c r="AA26" s="37">
        <f>IF(AAR!Z26="","",ABS(AAR!Z26))</f>
        <v>7.8444559476596645E-3</v>
      </c>
      <c r="AB26" s="37">
        <f>IF(AAR!AA26="","",ABS(AAR!AA26))</f>
        <v>1.8851507538163934E-2</v>
      </c>
      <c r="AC26" s="37">
        <f>IF(AAR!AB26="","",ABS(AAR!AB26))</f>
        <v>1.2916511953757828E-4</v>
      </c>
      <c r="AD26" s="37">
        <f>IF(AAR!AC26="","",ABS(AAR!AC26))</f>
        <v>1.0763229192407402E-3</v>
      </c>
      <c r="AE26" s="37">
        <f>IF(AAR!AD26="","",ABS(AAR!AD26))</f>
        <v>6.9423136169288416E-3</v>
      </c>
      <c r="AF26" s="37">
        <f>IF(AAR!AE26="","",ABS(AAR!AE26))</f>
        <v>6.2928465092424272E-3</v>
      </c>
      <c r="AG26" s="37">
        <f>IF(AAR!AF26="","",ABS(AAR!AF26))</f>
        <v>7.4082239134235471E-4</v>
      </c>
      <c r="AH26" s="37">
        <f>IF(AAR!AG26="","",ABS(AAR!AG26))</f>
        <v>1.2166901771765298E-3</v>
      </c>
      <c r="AI26" s="37" t="str">
        <f>IF(AAR!AH26="","",ABS(AAR!AH26))</f>
        <v/>
      </c>
      <c r="AJ26" s="37" t="str">
        <f>IF(AAR!AI26="","",ABS(AAR!AI26))</f>
        <v/>
      </c>
      <c r="AK26" s="37" t="str">
        <f>IF(AAR!AJ26="","",ABS(AAR!AJ26))</f>
        <v/>
      </c>
      <c r="AL26" s="37" t="str">
        <f>IF(AAR!AK26="","",ABS(AAR!AK26))</f>
        <v/>
      </c>
      <c r="AM26" s="37" t="str">
        <f>IF(AAR!AL26="","",ABS(AAR!AL26))</f>
        <v/>
      </c>
      <c r="AN26" s="37" t="str">
        <f>IF(AAR!AM26="","",ABS(AAR!AM26))</f>
        <v/>
      </c>
      <c r="AO26" s="37" t="str">
        <f>IF(AAR!AN26="","",ABS(AAR!AN26))</f>
        <v/>
      </c>
      <c r="AP26" s="37" t="str">
        <f>IF(AAR!AO26="","",ABS(AAR!AO26))</f>
        <v/>
      </c>
      <c r="AQ26" s="37" t="str">
        <f>IF(AAR!AP26="","",ABS(AAR!AP26))</f>
        <v/>
      </c>
      <c r="AR26" s="37" t="str">
        <f>IF(AAR!AQ26="","",ABS(AAR!AQ26))</f>
        <v/>
      </c>
      <c r="AS26" s="37" t="str">
        <f>IF(AAR!AR26="","",ABS(AAR!AR26))</f>
        <v/>
      </c>
      <c r="AT26" s="37" t="str">
        <f>IF(AAR!AS26="","",ABS(AAR!AS26))</f>
        <v/>
      </c>
      <c r="AU26" s="37" t="str">
        <f>IF(AAR!AT26="","",ABS(AAR!AT26))</f>
        <v/>
      </c>
      <c r="AV26" s="37" t="str">
        <f>IF(AAR!AU26="","",ABS(AAR!AU26))</f>
        <v/>
      </c>
      <c r="AW26" s="37" t="str">
        <f>IF(AAR!AV26="","",ABS(AAR!AV26))</f>
        <v/>
      </c>
      <c r="AX26" s="37" t="str">
        <f>IF(AAR!AW26="","",ABS(AAR!AW26))</f>
        <v/>
      </c>
      <c r="AY26" s="37" t="str">
        <f>IF(AAR!AX26="","",ABS(AAR!AX26))</f>
        <v/>
      </c>
      <c r="AZ26" s="37" t="str">
        <f>IF(AAR!AY26="","",ABS(AAR!AY26))</f>
        <v/>
      </c>
      <c r="BA26" s="37" t="str">
        <f>IF(AAR!AZ26="","",ABS(AAR!AZ26))</f>
        <v/>
      </c>
    </row>
    <row r="27" spans="1:53" ht="15.75" customHeight="1" x14ac:dyDescent="0.2">
      <c r="A27" s="36">
        <f>IF(AAR!A27="","",AAR!A27)</f>
        <v>44036</v>
      </c>
      <c r="B27" s="37">
        <f>IF(AAR!B27="","",AAR!B27)</f>
        <v>-75</v>
      </c>
      <c r="C27" s="15">
        <f t="shared" si="0"/>
        <v>1.6048531696708095E-2</v>
      </c>
      <c r="D27" s="15">
        <f t="shared" si="1"/>
        <v>7.6072265394310015E-3</v>
      </c>
      <c r="E27" s="37">
        <f>IF(AAR!D27="","",ABS(AAR!D27))</f>
        <v>5.3829982303416693E-3</v>
      </c>
      <c r="F27" s="37">
        <f>IF(AAR!E27="","",ABS(AAR!E27))</f>
        <v>1.66592574115919E-3</v>
      </c>
      <c r="G27" s="37">
        <f>IF(AAR!F27="","",ABS(AAR!F27))</f>
        <v>3.0036519365618138E-2</v>
      </c>
      <c r="H27" s="37">
        <f>IF(AAR!G27="","",ABS(AAR!G27))</f>
        <v>8.1861214380744493E-3</v>
      </c>
      <c r="I27" s="37">
        <f>IF(AAR!H27="","",ABS(AAR!H27))</f>
        <v>1.4624572182381881E-2</v>
      </c>
      <c r="J27" s="37">
        <f>IF(AAR!I27="","",ABS(AAR!I27))</f>
        <v>2.0448584643575751E-2</v>
      </c>
      <c r="K27" s="37">
        <f>IF(AAR!J27="","",ABS(AAR!J27))</f>
        <v>1.4487829006595256E-2</v>
      </c>
      <c r="L27" s="37">
        <f>IF(AAR!K27="","",ABS(AAR!K27))</f>
        <v>5.67015714137626E-3</v>
      </c>
      <c r="M27" s="37">
        <f>IF(AAR!L27="","",ABS(AAR!L27))</f>
        <v>1.9724210149601899E-2</v>
      </c>
      <c r="N27" s="37">
        <f>IF(AAR!M27="","",ABS(AAR!M27))</f>
        <v>0.13930347286424741</v>
      </c>
      <c r="O27" s="37">
        <f>IF(AAR!N27="","",ABS(AAR!N27))</f>
        <v>1.4779899383179917E-3</v>
      </c>
      <c r="P27" s="37">
        <f>IF(AAR!O27="","",ABS(AAR!O27))</f>
        <v>5.0272371942670906E-3</v>
      </c>
      <c r="Q27" s="37">
        <f>IF(AAR!P27="","",ABS(AAR!P27))</f>
        <v>9.8583981920486001E-3</v>
      </c>
      <c r="R27" s="37">
        <f>IF(AAR!Q27="","",ABS(AAR!Q27))</f>
        <v>7.0077610334312607E-3</v>
      </c>
      <c r="S27" s="37">
        <f>IF(AAR!R27="","",ABS(AAR!R27))</f>
        <v>8.0466475023053333E-3</v>
      </c>
      <c r="T27" s="37">
        <f>IF(AAR!S27="","",ABS(AAR!S27))</f>
        <v>1.1470784699109353E-2</v>
      </c>
      <c r="U27" s="37">
        <f>IF(AAR!T27="","",ABS(AAR!T27))</f>
        <v>1.7817010705406186E-2</v>
      </c>
      <c r="V27" s="37">
        <f>IF(AAR!U27="","",ABS(AAR!U27))</f>
        <v>4.7651186823354862E-2</v>
      </c>
      <c r="W27" s="37">
        <f>IF(AAR!V27="","",ABS(AAR!V27))</f>
        <v>7.8627034971184024E-3</v>
      </c>
      <c r="X27" s="37">
        <f>IF(AAR!W27="","",ABS(AAR!W27))</f>
        <v>1.3988830528635371E-2</v>
      </c>
      <c r="Y27" s="37">
        <f>IF(AAR!X27="","",ABS(AAR!X27))</f>
        <v>8.0995993876197513E-3</v>
      </c>
      <c r="Z27" s="37">
        <f>IF(AAR!Y27="","",ABS(AAR!Y27))</f>
        <v>7.3003762506805743E-3</v>
      </c>
      <c r="AA27" s="37">
        <f>IF(AAR!Z27="","",ABS(AAR!Z27))</f>
        <v>3.9454502226925056E-3</v>
      </c>
      <c r="AB27" s="37">
        <f>IF(AAR!AA27="","",ABS(AAR!AA27))</f>
        <v>8.459247421926365E-3</v>
      </c>
      <c r="AC27" s="37">
        <f>IF(AAR!AB27="","",ABS(AAR!AB27))</f>
        <v>7.1378651230350528E-4</v>
      </c>
      <c r="AD27" s="37">
        <f>IF(AAR!AC27="","",ABS(AAR!AC27))</f>
        <v>1.7980192022272815E-4</v>
      </c>
      <c r="AE27" s="37">
        <f>IF(AAR!AD27="","",ABS(AAR!AD27))</f>
        <v>2.2829867866983603E-2</v>
      </c>
      <c r="AF27" s="37">
        <f>IF(AAR!AE27="","",ABS(AAR!AE27))</f>
        <v>1.3571974299756625E-2</v>
      </c>
      <c r="AG27" s="37">
        <f>IF(AAR!AF27="","",ABS(AAR!AF27))</f>
        <v>2.212233317485806E-2</v>
      </c>
      <c r="AH27" s="37">
        <f>IF(AAR!AG27="","",ABS(AAR!AG27))</f>
        <v>4.4945729672328048E-3</v>
      </c>
      <c r="AI27" s="37" t="str">
        <f>IF(AAR!AH27="","",ABS(AAR!AH27))</f>
        <v/>
      </c>
      <c r="AJ27" s="37" t="str">
        <f>IF(AAR!AI27="","",ABS(AAR!AI27))</f>
        <v/>
      </c>
      <c r="AK27" s="37" t="str">
        <f>IF(AAR!AJ27="","",ABS(AAR!AJ27))</f>
        <v/>
      </c>
      <c r="AL27" s="37" t="str">
        <f>IF(AAR!AK27="","",ABS(AAR!AK27))</f>
        <v/>
      </c>
      <c r="AM27" s="37" t="str">
        <f>IF(AAR!AL27="","",ABS(AAR!AL27))</f>
        <v/>
      </c>
      <c r="AN27" s="37" t="str">
        <f>IF(AAR!AM27="","",ABS(AAR!AM27))</f>
        <v/>
      </c>
      <c r="AO27" s="37" t="str">
        <f>IF(AAR!AN27="","",ABS(AAR!AN27))</f>
        <v/>
      </c>
      <c r="AP27" s="37" t="str">
        <f>IF(AAR!AO27="","",ABS(AAR!AO27))</f>
        <v/>
      </c>
      <c r="AQ27" s="37" t="str">
        <f>IF(AAR!AP27="","",ABS(AAR!AP27))</f>
        <v/>
      </c>
      <c r="AR27" s="37" t="str">
        <f>IF(AAR!AQ27="","",ABS(AAR!AQ27))</f>
        <v/>
      </c>
      <c r="AS27" s="37" t="str">
        <f>IF(AAR!AR27="","",ABS(AAR!AR27))</f>
        <v/>
      </c>
      <c r="AT27" s="37" t="str">
        <f>IF(AAR!AS27="","",ABS(AAR!AS27))</f>
        <v/>
      </c>
      <c r="AU27" s="37" t="str">
        <f>IF(AAR!AT27="","",ABS(AAR!AT27))</f>
        <v/>
      </c>
      <c r="AV27" s="37" t="str">
        <f>IF(AAR!AU27="","",ABS(AAR!AU27))</f>
        <v/>
      </c>
      <c r="AW27" s="37" t="str">
        <f>IF(AAR!AV27="","",ABS(AAR!AV27))</f>
        <v/>
      </c>
      <c r="AX27" s="37" t="str">
        <f>IF(AAR!AW27="","",ABS(AAR!AW27))</f>
        <v/>
      </c>
      <c r="AY27" s="37" t="str">
        <f>IF(AAR!AX27="","",ABS(AAR!AX27))</f>
        <v/>
      </c>
      <c r="AZ27" s="37" t="str">
        <f>IF(AAR!AY27="","",ABS(AAR!AY27))</f>
        <v/>
      </c>
      <c r="BA27" s="37" t="str">
        <f>IF(AAR!AZ27="","",ABS(AAR!AZ27))</f>
        <v/>
      </c>
    </row>
    <row r="28" spans="1:53" ht="15.75" customHeight="1" x14ac:dyDescent="0.2">
      <c r="A28" s="36">
        <f>IF(AAR!A28="","",AAR!A28)</f>
        <v>44039</v>
      </c>
      <c r="B28" s="37">
        <f>IF(AAR!B28="","",AAR!B28)</f>
        <v>-74</v>
      </c>
      <c r="C28" s="15">
        <f t="shared" si="0"/>
        <v>7.969642718425313E-3</v>
      </c>
      <c r="D28" s="15">
        <f t="shared" si="1"/>
        <v>-4.7166243885178073E-4</v>
      </c>
      <c r="E28" s="37">
        <f>IF(AAR!D28="","",ABS(AAR!D28))</f>
        <v>1.0238073406439768E-2</v>
      </c>
      <c r="F28" s="37">
        <f>IF(AAR!E28="","",ABS(AAR!E28))</f>
        <v>3.7721593776534534E-3</v>
      </c>
      <c r="G28" s="37">
        <f>IF(AAR!F28="","",ABS(AAR!F28))</f>
        <v>1.0295181710524404E-2</v>
      </c>
      <c r="H28" s="37">
        <f>IF(AAR!G28="","",ABS(AAR!G28))</f>
        <v>3.8895607553282308E-3</v>
      </c>
      <c r="I28" s="37">
        <f>IF(AAR!H28="","",ABS(AAR!H28))</f>
        <v>4.2154423180791774E-3</v>
      </c>
      <c r="J28" s="37">
        <f>IF(AAR!I28="","",ABS(AAR!I28))</f>
        <v>1.258347857659293E-2</v>
      </c>
      <c r="K28" s="37">
        <f>IF(AAR!J28="","",ABS(AAR!J28))</f>
        <v>2.6459334086833628E-3</v>
      </c>
      <c r="L28" s="37">
        <f>IF(AAR!K28="","",ABS(AAR!K28))</f>
        <v>1.3626396007642438E-2</v>
      </c>
      <c r="M28" s="37">
        <f>IF(AAR!L28="","",ABS(AAR!L28))</f>
        <v>1.7433641121813587E-3</v>
      </c>
      <c r="N28" s="37">
        <f>IF(AAR!M28="","",ABS(AAR!M28))</f>
        <v>1.9931608799784031E-2</v>
      </c>
      <c r="O28" s="37">
        <f>IF(AAR!N28="","",ABS(AAR!N28))</f>
        <v>1.3678848045774079E-3</v>
      </c>
      <c r="P28" s="37">
        <f>IF(AAR!O28="","",ABS(AAR!O28))</f>
        <v>1.2621618884531529E-2</v>
      </c>
      <c r="Q28" s="37">
        <f>IF(AAR!P28="","",ABS(AAR!P28))</f>
        <v>8.6186285077965649E-3</v>
      </c>
      <c r="R28" s="37">
        <f>IF(AAR!Q28="","",ABS(AAR!Q28))</f>
        <v>1.4191700042530135E-2</v>
      </c>
      <c r="S28" s="37">
        <f>IF(AAR!R28="","",ABS(AAR!R28))</f>
        <v>9.4706057278904285E-3</v>
      </c>
      <c r="T28" s="37">
        <f>IF(AAR!S28="","",ABS(AAR!S28))</f>
        <v>1.8077538816424037E-3</v>
      </c>
      <c r="U28" s="37">
        <f>IF(AAR!T28="","",ABS(AAR!T28))</f>
        <v>1.1643405956290731E-2</v>
      </c>
      <c r="V28" s="37">
        <f>IF(AAR!U28="","",ABS(AAR!U28))</f>
        <v>1.4033978674111183E-2</v>
      </c>
      <c r="W28" s="37">
        <f>IF(AAR!V28="","",ABS(AAR!V28))</f>
        <v>1.9715254911434308E-2</v>
      </c>
      <c r="X28" s="37">
        <f>IF(AAR!W28="","",ABS(AAR!W28))</f>
        <v>1.3423865755014784E-3</v>
      </c>
      <c r="Y28" s="37">
        <f>IF(AAR!X28="","",ABS(AAR!X28))</f>
        <v>8.9689018866523293E-3</v>
      </c>
      <c r="Z28" s="37">
        <f>IF(AAR!Y28="","",ABS(AAR!Y28))</f>
        <v>6.204517526450311E-3</v>
      </c>
      <c r="AA28" s="37">
        <f>IF(AAR!Z28="","",ABS(AAR!Z28))</f>
        <v>1.5080822773875274E-3</v>
      </c>
      <c r="AB28" s="37">
        <f>IF(AAR!AA28="","",ABS(AAR!AA28))</f>
        <v>1.1541323958376568E-2</v>
      </c>
      <c r="AC28" s="37">
        <f>IF(AAR!AB28="","",ABS(AAR!AB28))</f>
        <v>1.025636052075145E-2</v>
      </c>
      <c r="AD28" s="37">
        <f>IF(AAR!AC28="","",ABS(AAR!AC28))</f>
        <v>5.2796601063253438E-3</v>
      </c>
      <c r="AE28" s="37">
        <f>IF(AAR!AD28="","",ABS(AAR!AD28))</f>
        <v>1.3490255823894769E-4</v>
      </c>
      <c r="AF28" s="37">
        <f>IF(AAR!AE28="","",ABS(AAR!AE28))</f>
        <v>4.2699591761808965E-3</v>
      </c>
      <c r="AG28" s="37">
        <f>IF(AAR!AF28="","",ABS(AAR!AF28))</f>
        <v>1.2691164242275321E-2</v>
      </c>
      <c r="AH28" s="37">
        <f>IF(AAR!AG28="","",ABS(AAR!AG28))</f>
        <v>4.799928609053605E-4</v>
      </c>
      <c r="AI28" s="37" t="str">
        <f>IF(AAR!AH28="","",ABS(AAR!AH28))</f>
        <v/>
      </c>
      <c r="AJ28" s="37" t="str">
        <f>IF(AAR!AI28="","",ABS(AAR!AI28))</f>
        <v/>
      </c>
      <c r="AK28" s="37" t="str">
        <f>IF(AAR!AJ28="","",ABS(AAR!AJ28))</f>
        <v/>
      </c>
      <c r="AL28" s="37" t="str">
        <f>IF(AAR!AK28="","",ABS(AAR!AK28))</f>
        <v/>
      </c>
      <c r="AM28" s="37" t="str">
        <f>IF(AAR!AL28="","",ABS(AAR!AL28))</f>
        <v/>
      </c>
      <c r="AN28" s="37" t="str">
        <f>IF(AAR!AM28="","",ABS(AAR!AM28))</f>
        <v/>
      </c>
      <c r="AO28" s="37" t="str">
        <f>IF(AAR!AN28="","",ABS(AAR!AN28))</f>
        <v/>
      </c>
      <c r="AP28" s="37" t="str">
        <f>IF(AAR!AO28="","",ABS(AAR!AO28))</f>
        <v/>
      </c>
      <c r="AQ28" s="37" t="str">
        <f>IF(AAR!AP28="","",ABS(AAR!AP28))</f>
        <v/>
      </c>
      <c r="AR28" s="37" t="str">
        <f>IF(AAR!AQ28="","",ABS(AAR!AQ28))</f>
        <v/>
      </c>
      <c r="AS28" s="37" t="str">
        <f>IF(AAR!AR28="","",ABS(AAR!AR28))</f>
        <v/>
      </c>
      <c r="AT28" s="37" t="str">
        <f>IF(AAR!AS28="","",ABS(AAR!AS28))</f>
        <v/>
      </c>
      <c r="AU28" s="37" t="str">
        <f>IF(AAR!AT28="","",ABS(AAR!AT28))</f>
        <v/>
      </c>
      <c r="AV28" s="37" t="str">
        <f>IF(AAR!AU28="","",ABS(AAR!AU28))</f>
        <v/>
      </c>
      <c r="AW28" s="37" t="str">
        <f>IF(AAR!AV28="","",ABS(AAR!AV28))</f>
        <v/>
      </c>
      <c r="AX28" s="37" t="str">
        <f>IF(AAR!AW28="","",ABS(AAR!AW28))</f>
        <v/>
      </c>
      <c r="AY28" s="37" t="str">
        <f>IF(AAR!AX28="","",ABS(AAR!AX28))</f>
        <v/>
      </c>
      <c r="AZ28" s="37" t="str">
        <f>IF(AAR!AY28="","",ABS(AAR!AY28))</f>
        <v/>
      </c>
      <c r="BA28" s="37" t="str">
        <f>IF(AAR!AZ28="","",ABS(AAR!AZ28))</f>
        <v/>
      </c>
    </row>
    <row r="29" spans="1:53" ht="15.75" customHeight="1" x14ac:dyDescent="0.2">
      <c r="A29" s="36">
        <f>IF(AAR!A29="","",AAR!A29)</f>
        <v>44040</v>
      </c>
      <c r="B29" s="37">
        <f>IF(AAR!B29="","",AAR!B29)</f>
        <v>-73</v>
      </c>
      <c r="C29" s="15">
        <f t="shared" si="0"/>
        <v>1.1031826888802256E-2</v>
      </c>
      <c r="D29" s="15">
        <f t="shared" si="1"/>
        <v>2.5905217315251618E-3</v>
      </c>
      <c r="E29" s="37">
        <f>IF(AAR!D29="","",ABS(AAR!D29))</f>
        <v>3.2698685164393955E-2</v>
      </c>
      <c r="F29" s="37">
        <f>IF(AAR!E29="","",ABS(AAR!E29))</f>
        <v>6.8051422457755112E-4</v>
      </c>
      <c r="G29" s="37">
        <f>IF(AAR!F29="","",ABS(AAR!F29))</f>
        <v>1.6541639363217384E-2</v>
      </c>
      <c r="H29" s="37">
        <f>IF(AAR!G29="","",ABS(AAR!G29))</f>
        <v>1.4668195277666777E-2</v>
      </c>
      <c r="I29" s="37">
        <f>IF(AAR!H29="","",ABS(AAR!H29))</f>
        <v>3.2785717437362524E-3</v>
      </c>
      <c r="J29" s="37">
        <f>IF(AAR!I29="","",ABS(AAR!I29))</f>
        <v>2.0766645320910205E-2</v>
      </c>
      <c r="K29" s="37">
        <f>IF(AAR!J29="","",ABS(AAR!J29))</f>
        <v>1.4380198942800584E-2</v>
      </c>
      <c r="L29" s="37">
        <f>IF(AAR!K29="","",ABS(AAR!K29))</f>
        <v>1.02158441650467E-2</v>
      </c>
      <c r="M29" s="37">
        <f>IF(AAR!L29="","",ABS(AAR!L29))</f>
        <v>2.3548203993666389E-2</v>
      </c>
      <c r="N29" s="37">
        <f>IF(AAR!M29="","",ABS(AAR!M29))</f>
        <v>1.0857600131060213E-2</v>
      </c>
      <c r="O29" s="37">
        <f>IF(AAR!N29="","",ABS(AAR!N29))</f>
        <v>8.6923372754940491E-4</v>
      </c>
      <c r="P29" s="37">
        <f>IF(AAR!O29="","",ABS(AAR!O29))</f>
        <v>2.7090205889819664E-3</v>
      </c>
      <c r="Q29" s="37">
        <f>IF(AAR!P29="","",ABS(AAR!P29))</f>
        <v>1.0012515580267892E-2</v>
      </c>
      <c r="R29" s="37">
        <f>IF(AAR!Q29="","",ABS(AAR!Q29))</f>
        <v>1.7371335275324321E-2</v>
      </c>
      <c r="S29" s="37">
        <f>IF(AAR!R29="","",ABS(AAR!R29))</f>
        <v>1.6539702673404794E-2</v>
      </c>
      <c r="T29" s="37">
        <f>IF(AAR!S29="","",ABS(AAR!S29))</f>
        <v>5.9726399717225835E-3</v>
      </c>
      <c r="U29" s="37">
        <f>IF(AAR!T29="","",ABS(AAR!T29))</f>
        <v>7.6655834801767578E-3</v>
      </c>
      <c r="V29" s="37">
        <f>IF(AAR!U29="","",ABS(AAR!U29))</f>
        <v>4.6005123520401403E-3</v>
      </c>
      <c r="W29" s="37">
        <f>IF(AAR!V29="","",ABS(AAR!V29))</f>
        <v>2.2454446258002341E-2</v>
      </c>
      <c r="X29" s="37">
        <f>IF(AAR!W29="","",ABS(AAR!W29))</f>
        <v>1.0721201212235496E-3</v>
      </c>
      <c r="Y29" s="37">
        <f>IF(AAR!X29="","",ABS(AAR!X29))</f>
        <v>9.5994779144959862E-4</v>
      </c>
      <c r="Z29" s="37">
        <f>IF(AAR!Y29="","",ABS(AAR!Y29))</f>
        <v>1.1727729679856568E-3</v>
      </c>
      <c r="AA29" s="37">
        <f>IF(AAR!Z29="","",ABS(AAR!Z29))</f>
        <v>1.3978080852463933E-2</v>
      </c>
      <c r="AB29" s="37">
        <f>IF(AAR!AA29="","",ABS(AAR!AA29))</f>
        <v>7.1531508985768896E-3</v>
      </c>
      <c r="AC29" s="37">
        <f>IF(AAR!AB29="","",ABS(AAR!AB29))</f>
        <v>2.0070834763706259E-3</v>
      </c>
      <c r="AD29" s="37">
        <f>IF(AAR!AC29="","",ABS(AAR!AC29))</f>
        <v>1.1685700942820794E-2</v>
      </c>
      <c r="AE29" s="37">
        <f>IF(AAR!AD29="","",ABS(AAR!AD29))</f>
        <v>1.5452194400263592E-2</v>
      </c>
      <c r="AF29" s="37">
        <f>IF(AAR!AE29="","",ABS(AAR!AE29))</f>
        <v>7.8891986044983039E-3</v>
      </c>
      <c r="AG29" s="37">
        <f>IF(AAR!AF29="","",ABS(AAR!AF29))</f>
        <v>2.8784396214904147E-2</v>
      </c>
      <c r="AH29" s="37">
        <f>IF(AAR!AG29="","",ABS(AAR!AG29))</f>
        <v>4.9690721589644377E-3</v>
      </c>
      <c r="AI29" s="37" t="str">
        <f>IF(AAR!AH29="","",ABS(AAR!AH29))</f>
        <v/>
      </c>
      <c r="AJ29" s="37" t="str">
        <f>IF(AAR!AI29="","",ABS(AAR!AI29))</f>
        <v/>
      </c>
      <c r="AK29" s="37" t="str">
        <f>IF(AAR!AJ29="","",ABS(AAR!AJ29))</f>
        <v/>
      </c>
      <c r="AL29" s="37" t="str">
        <f>IF(AAR!AK29="","",ABS(AAR!AK29))</f>
        <v/>
      </c>
      <c r="AM29" s="37" t="str">
        <f>IF(AAR!AL29="","",ABS(AAR!AL29))</f>
        <v/>
      </c>
      <c r="AN29" s="37" t="str">
        <f>IF(AAR!AM29="","",ABS(AAR!AM29))</f>
        <v/>
      </c>
      <c r="AO29" s="37" t="str">
        <f>IF(AAR!AN29="","",ABS(AAR!AN29))</f>
        <v/>
      </c>
      <c r="AP29" s="37" t="str">
        <f>IF(AAR!AO29="","",ABS(AAR!AO29))</f>
        <v/>
      </c>
      <c r="AQ29" s="37" t="str">
        <f>IF(AAR!AP29="","",ABS(AAR!AP29))</f>
        <v/>
      </c>
      <c r="AR29" s="37" t="str">
        <f>IF(AAR!AQ29="","",ABS(AAR!AQ29))</f>
        <v/>
      </c>
      <c r="AS29" s="37" t="str">
        <f>IF(AAR!AR29="","",ABS(AAR!AR29))</f>
        <v/>
      </c>
      <c r="AT29" s="37" t="str">
        <f>IF(AAR!AS29="","",ABS(AAR!AS29))</f>
        <v/>
      </c>
      <c r="AU29" s="37" t="str">
        <f>IF(AAR!AT29="","",ABS(AAR!AT29))</f>
        <v/>
      </c>
      <c r="AV29" s="37" t="str">
        <f>IF(AAR!AU29="","",ABS(AAR!AU29))</f>
        <v/>
      </c>
      <c r="AW29" s="37" t="str">
        <f>IF(AAR!AV29="","",ABS(AAR!AV29))</f>
        <v/>
      </c>
      <c r="AX29" s="37" t="str">
        <f>IF(AAR!AW29="","",ABS(AAR!AW29))</f>
        <v/>
      </c>
      <c r="AY29" s="37" t="str">
        <f>IF(AAR!AX29="","",ABS(AAR!AX29))</f>
        <v/>
      </c>
      <c r="AZ29" s="37" t="str">
        <f>IF(AAR!AY29="","",ABS(AAR!AY29))</f>
        <v/>
      </c>
      <c r="BA29" s="37" t="str">
        <f>IF(AAR!AZ29="","",ABS(AAR!AZ29))</f>
        <v/>
      </c>
    </row>
    <row r="30" spans="1:53" ht="15.75" customHeight="1" x14ac:dyDescent="0.2">
      <c r="A30" s="36">
        <f>IF(AAR!A30="","",AAR!A30)</f>
        <v>44041</v>
      </c>
      <c r="B30" s="37">
        <f>IF(AAR!B30="","",AAR!B30)</f>
        <v>-72</v>
      </c>
      <c r="C30" s="15">
        <f t="shared" si="0"/>
        <v>9.3735301612118561E-3</v>
      </c>
      <c r="D30" s="15">
        <f t="shared" si="1"/>
        <v>9.3222500393476231E-4</v>
      </c>
      <c r="E30" s="37">
        <f>IF(AAR!D30="","",ABS(AAR!D30))</f>
        <v>2.8645157543199526E-3</v>
      </c>
      <c r="F30" s="37">
        <f>IF(AAR!E30="","",ABS(AAR!E30))</f>
        <v>1.0557888998041425E-2</v>
      </c>
      <c r="G30" s="37">
        <f>IF(AAR!F30="","",ABS(AAR!F30))</f>
        <v>2.6393539318687369E-2</v>
      </c>
      <c r="H30" s="37">
        <f>IF(AAR!G30="","",ABS(AAR!G30))</f>
        <v>1.8765115456959375E-2</v>
      </c>
      <c r="I30" s="37">
        <f>IF(AAR!H30="","",ABS(AAR!H30))</f>
        <v>6.8372356612264699E-3</v>
      </c>
      <c r="J30" s="37">
        <f>IF(AAR!I30="","",ABS(AAR!I30))</f>
        <v>1.6044716217492681E-3</v>
      </c>
      <c r="K30" s="37">
        <f>IF(AAR!J30="","",ABS(AAR!J30))</f>
        <v>4.5998816949895816E-3</v>
      </c>
      <c r="L30" s="37">
        <f>IF(AAR!K30="","",ABS(AAR!K30))</f>
        <v>6.668764421834613E-3</v>
      </c>
      <c r="M30" s="37">
        <f>IF(AAR!L30="","",ABS(AAR!L30))</f>
        <v>6.089248917209928E-3</v>
      </c>
      <c r="N30" s="37">
        <f>IF(AAR!M30="","",ABS(AAR!M30))</f>
        <v>2.7160142401810985E-2</v>
      </c>
      <c r="O30" s="37">
        <f>IF(AAR!N30="","",ABS(AAR!N30))</f>
        <v>3.6288561992494413E-4</v>
      </c>
      <c r="P30" s="37">
        <f>IF(AAR!O30="","",ABS(AAR!O30))</f>
        <v>4.5344520124054703E-3</v>
      </c>
      <c r="Q30" s="37">
        <f>IF(AAR!P30="","",ABS(AAR!P30))</f>
        <v>1.1489208272830315E-2</v>
      </c>
      <c r="R30" s="37">
        <f>IF(AAR!Q30="","",ABS(AAR!Q30))</f>
        <v>3.4359729196683777E-3</v>
      </c>
      <c r="S30" s="37">
        <f>IF(AAR!R30="","",ABS(AAR!R30))</f>
        <v>6.6261413623350703E-3</v>
      </c>
      <c r="T30" s="37">
        <f>IF(AAR!S30="","",ABS(AAR!S30))</f>
        <v>7.8059562771709366E-3</v>
      </c>
      <c r="U30" s="37">
        <f>IF(AAR!T30="","",ABS(AAR!T30))</f>
        <v>1.8383413107500926E-3</v>
      </c>
      <c r="V30" s="37">
        <f>IF(AAR!U30="","",ABS(AAR!U30))</f>
        <v>1.5594803263774302E-2</v>
      </c>
      <c r="W30" s="37">
        <f>IF(AAR!V30="","",ABS(AAR!V30))</f>
        <v>4.5404875445329965E-2</v>
      </c>
      <c r="X30" s="37">
        <f>IF(AAR!W30="","",ABS(AAR!W30))</f>
        <v>9.5609992146465164E-3</v>
      </c>
      <c r="Y30" s="37">
        <f>IF(AAR!X30="","",ABS(AAR!X30))</f>
        <v>7.9728752329699566E-3</v>
      </c>
      <c r="Z30" s="37">
        <f>IF(AAR!Y30="","",ABS(AAR!Y30))</f>
        <v>5.3118526684312328E-3</v>
      </c>
      <c r="AA30" s="37">
        <f>IF(AAR!Z30="","",ABS(AAR!Z30))</f>
        <v>1.8848513987706824E-3</v>
      </c>
      <c r="AB30" s="37">
        <f>IF(AAR!AA30="","",ABS(AAR!AA30))</f>
        <v>3.5394323569604945E-3</v>
      </c>
      <c r="AC30" s="37">
        <f>IF(AAR!AB30="","",ABS(AAR!AB30))</f>
        <v>1.0160081317778916E-2</v>
      </c>
      <c r="AD30" s="37">
        <f>IF(AAR!AC30="","",ABS(AAR!AC30))</f>
        <v>1.7617847932983422E-2</v>
      </c>
      <c r="AE30" s="37">
        <f>IF(AAR!AD30="","",ABS(AAR!AD30))</f>
        <v>3.4914773338002724E-3</v>
      </c>
      <c r="AF30" s="37">
        <f>IF(AAR!AE30="","",ABS(AAR!AE30))</f>
        <v>4.0698486832781069E-3</v>
      </c>
      <c r="AG30" s="37">
        <f>IF(AAR!AF30="","",ABS(AAR!AF30))</f>
        <v>2.0357104534888051E-4</v>
      </c>
      <c r="AH30" s="37">
        <f>IF(AAR!AG30="","",ABS(AAR!AG30))</f>
        <v>8.75962692036872E-3</v>
      </c>
      <c r="AI30" s="37" t="str">
        <f>IF(AAR!AH30="","",ABS(AAR!AH30))</f>
        <v/>
      </c>
      <c r="AJ30" s="37" t="str">
        <f>IF(AAR!AI30="","",ABS(AAR!AI30))</f>
        <v/>
      </c>
      <c r="AK30" s="37" t="str">
        <f>IF(AAR!AJ30="","",ABS(AAR!AJ30))</f>
        <v/>
      </c>
      <c r="AL30" s="37" t="str">
        <f>IF(AAR!AK30="","",ABS(AAR!AK30))</f>
        <v/>
      </c>
      <c r="AM30" s="37" t="str">
        <f>IF(AAR!AL30="","",ABS(AAR!AL30))</f>
        <v/>
      </c>
      <c r="AN30" s="37" t="str">
        <f>IF(AAR!AM30="","",ABS(AAR!AM30))</f>
        <v/>
      </c>
      <c r="AO30" s="37" t="str">
        <f>IF(AAR!AN30="","",ABS(AAR!AN30))</f>
        <v/>
      </c>
      <c r="AP30" s="37" t="str">
        <f>IF(AAR!AO30="","",ABS(AAR!AO30))</f>
        <v/>
      </c>
      <c r="AQ30" s="37" t="str">
        <f>IF(AAR!AP30="","",ABS(AAR!AP30))</f>
        <v/>
      </c>
      <c r="AR30" s="37" t="str">
        <f>IF(AAR!AQ30="","",ABS(AAR!AQ30))</f>
        <v/>
      </c>
      <c r="AS30" s="37" t="str">
        <f>IF(AAR!AR30="","",ABS(AAR!AR30))</f>
        <v/>
      </c>
      <c r="AT30" s="37" t="str">
        <f>IF(AAR!AS30="","",ABS(AAR!AS30))</f>
        <v/>
      </c>
      <c r="AU30" s="37" t="str">
        <f>IF(AAR!AT30="","",ABS(AAR!AT30))</f>
        <v/>
      </c>
      <c r="AV30" s="37" t="str">
        <f>IF(AAR!AU30="","",ABS(AAR!AU30))</f>
        <v/>
      </c>
      <c r="AW30" s="37" t="str">
        <f>IF(AAR!AV30="","",ABS(AAR!AV30))</f>
        <v/>
      </c>
      <c r="AX30" s="37" t="str">
        <f>IF(AAR!AW30="","",ABS(AAR!AW30))</f>
        <v/>
      </c>
      <c r="AY30" s="37" t="str">
        <f>IF(AAR!AX30="","",ABS(AAR!AX30))</f>
        <v/>
      </c>
      <c r="AZ30" s="37" t="str">
        <f>IF(AAR!AY30="","",ABS(AAR!AY30))</f>
        <v/>
      </c>
      <c r="BA30" s="37" t="str">
        <f>IF(AAR!AZ30="","",ABS(AAR!AZ30))</f>
        <v/>
      </c>
    </row>
    <row r="31" spans="1:53" ht="15.75" customHeight="1" x14ac:dyDescent="0.2">
      <c r="A31" s="36">
        <f>IF(AAR!A31="","",AAR!A31)</f>
        <v>44042</v>
      </c>
      <c r="B31" s="37">
        <f>IF(AAR!B31="","",AAR!B31)</f>
        <v>-71</v>
      </c>
      <c r="C31" s="15">
        <f t="shared" si="0"/>
        <v>6.7841919839270598E-3</v>
      </c>
      <c r="D31" s="15">
        <f t="shared" si="1"/>
        <v>-1.657113173350034E-3</v>
      </c>
      <c r="E31" s="37">
        <f>IF(AAR!D31="","",ABS(AAR!D31))</f>
        <v>9.3112191989952568E-3</v>
      </c>
      <c r="F31" s="37">
        <f>IF(AAR!E31="","",ABS(AAR!E31))</f>
        <v>2.0053018126895555E-3</v>
      </c>
      <c r="G31" s="37">
        <f>IF(AAR!F31="","",ABS(AAR!F31))</f>
        <v>1.1725805872850881E-3</v>
      </c>
      <c r="H31" s="37">
        <f>IF(AAR!G31="","",ABS(AAR!G31))</f>
        <v>1.1027628589175461E-2</v>
      </c>
      <c r="I31" s="37">
        <f>IF(AAR!H31="","",ABS(AAR!H31))</f>
        <v>4.0593618864401097E-3</v>
      </c>
      <c r="J31" s="37">
        <f>IF(AAR!I31="","",ABS(AAR!I31))</f>
        <v>2.105762483556026E-2</v>
      </c>
      <c r="K31" s="37">
        <f>IF(AAR!J31="","",ABS(AAR!J31))</f>
        <v>6.4220440132063041E-3</v>
      </c>
      <c r="L31" s="37">
        <f>IF(AAR!K31="","",ABS(AAR!K31))</f>
        <v>1.0334037526281328E-2</v>
      </c>
      <c r="M31" s="37">
        <f>IF(AAR!L31="","",ABS(AAR!L31))</f>
        <v>1.5331688115376031E-2</v>
      </c>
      <c r="N31" s="37">
        <f>IF(AAR!M31="","",ABS(AAR!M31))</f>
        <v>2.3531398671097362E-3</v>
      </c>
      <c r="O31" s="37">
        <f>IF(AAR!N31="","",ABS(AAR!N31))</f>
        <v>1.0656891719728209E-2</v>
      </c>
      <c r="P31" s="37">
        <f>IF(AAR!O31="","",ABS(AAR!O31))</f>
        <v>5.4295831446627488E-3</v>
      </c>
      <c r="Q31" s="37">
        <f>IF(AAR!P31="","",ABS(AAR!P31))</f>
        <v>4.9432915692737937E-3</v>
      </c>
      <c r="R31" s="37">
        <f>IF(AAR!Q31="","",ABS(AAR!Q31))</f>
        <v>2.2466416594818942E-3</v>
      </c>
      <c r="S31" s="37">
        <f>IF(AAR!R31="","",ABS(AAR!R31))</f>
        <v>1.0171412521433627E-3</v>
      </c>
      <c r="T31" s="37">
        <f>IF(AAR!S31="","",ABS(AAR!S31))</f>
        <v>1.3810428584334227E-4</v>
      </c>
      <c r="U31" s="37">
        <f>IF(AAR!T31="","",ABS(AAR!T31))</f>
        <v>4.1032316947445038E-3</v>
      </c>
      <c r="V31" s="37">
        <f>IF(AAR!U31="","",ABS(AAR!U31))</f>
        <v>8.1439481224272921E-4</v>
      </c>
      <c r="W31" s="37">
        <f>IF(AAR!V31="","",ABS(AAR!V31))</f>
        <v>2.4212240059337531E-4</v>
      </c>
      <c r="X31" s="37">
        <f>IF(AAR!W31="","",ABS(AAR!W31))</f>
        <v>2.9518891028496004E-3</v>
      </c>
      <c r="Y31" s="37">
        <f>IF(AAR!X31="","",ABS(AAR!X31))</f>
        <v>7.8337883635953825E-3</v>
      </c>
      <c r="Z31" s="37">
        <f>IF(AAR!Y31="","",ABS(AAR!Y31))</f>
        <v>6.7864487193924801E-3</v>
      </c>
      <c r="AA31" s="37">
        <f>IF(AAR!Z31="","",ABS(AAR!Z31))</f>
        <v>2.508261426994653E-2</v>
      </c>
      <c r="AB31" s="37">
        <f>IF(AAR!AA31="","",ABS(AAR!AA31))</f>
        <v>1.5120639553246244E-2</v>
      </c>
      <c r="AC31" s="37">
        <f>IF(AAR!AB31="","",ABS(AAR!AB31))</f>
        <v>1.6671942283861757E-3</v>
      </c>
      <c r="AD31" s="37">
        <f>IF(AAR!AC31="","",ABS(AAR!AC31))</f>
        <v>2.3511137773661391E-3</v>
      </c>
      <c r="AE31" s="37">
        <f>IF(AAR!AD31="","",ABS(AAR!AD31))</f>
        <v>7.3856847126754039E-4</v>
      </c>
      <c r="AF31" s="37">
        <f>IF(AAR!AE31="","",ABS(AAR!AE31))</f>
        <v>1.609715289045232E-2</v>
      </c>
      <c r="AG31" s="37">
        <f>IF(AAR!AF31="","",ABS(AAR!AF31))</f>
        <v>8.1235242593694097E-3</v>
      </c>
      <c r="AH31" s="37">
        <f>IF(AAR!AG31="","",ABS(AAR!AG31))</f>
        <v>4.1067969111068907E-3</v>
      </c>
      <c r="AI31" s="37" t="str">
        <f>IF(AAR!AH31="","",ABS(AAR!AH31))</f>
        <v/>
      </c>
      <c r="AJ31" s="37" t="str">
        <f>IF(AAR!AI31="","",ABS(AAR!AI31))</f>
        <v/>
      </c>
      <c r="AK31" s="37" t="str">
        <f>IF(AAR!AJ31="","",ABS(AAR!AJ31))</f>
        <v/>
      </c>
      <c r="AL31" s="37" t="str">
        <f>IF(AAR!AK31="","",ABS(AAR!AK31))</f>
        <v/>
      </c>
      <c r="AM31" s="37" t="str">
        <f>IF(AAR!AL31="","",ABS(AAR!AL31))</f>
        <v/>
      </c>
      <c r="AN31" s="37" t="str">
        <f>IF(AAR!AM31="","",ABS(AAR!AM31))</f>
        <v/>
      </c>
      <c r="AO31" s="37" t="str">
        <f>IF(AAR!AN31="","",ABS(AAR!AN31))</f>
        <v/>
      </c>
      <c r="AP31" s="37" t="str">
        <f>IF(AAR!AO31="","",ABS(AAR!AO31))</f>
        <v/>
      </c>
      <c r="AQ31" s="37" t="str">
        <f>IF(AAR!AP31="","",ABS(AAR!AP31))</f>
        <v/>
      </c>
      <c r="AR31" s="37" t="str">
        <f>IF(AAR!AQ31="","",ABS(AAR!AQ31))</f>
        <v/>
      </c>
      <c r="AS31" s="37" t="str">
        <f>IF(AAR!AR31="","",ABS(AAR!AR31))</f>
        <v/>
      </c>
      <c r="AT31" s="37" t="str">
        <f>IF(AAR!AS31="","",ABS(AAR!AS31))</f>
        <v/>
      </c>
      <c r="AU31" s="37" t="str">
        <f>IF(AAR!AT31="","",ABS(AAR!AT31))</f>
        <v/>
      </c>
      <c r="AV31" s="37" t="str">
        <f>IF(AAR!AU31="","",ABS(AAR!AU31))</f>
        <v/>
      </c>
      <c r="AW31" s="37" t="str">
        <f>IF(AAR!AV31="","",ABS(AAR!AV31))</f>
        <v/>
      </c>
      <c r="AX31" s="37" t="str">
        <f>IF(AAR!AW31="","",ABS(AAR!AW31))</f>
        <v/>
      </c>
      <c r="AY31" s="37" t="str">
        <f>IF(AAR!AX31="","",ABS(AAR!AX31))</f>
        <v/>
      </c>
      <c r="AZ31" s="37" t="str">
        <f>IF(AAR!AY31="","",ABS(AAR!AY31))</f>
        <v/>
      </c>
      <c r="BA31" s="37" t="str">
        <f>IF(AAR!AZ31="","",ABS(AAR!AZ31))</f>
        <v/>
      </c>
    </row>
    <row r="32" spans="1:53" ht="15.75" customHeight="1" x14ac:dyDescent="0.2">
      <c r="A32" s="36">
        <f>IF(AAR!A32="","",AAR!A32)</f>
        <v>44043</v>
      </c>
      <c r="B32" s="37">
        <f>IF(AAR!B32="","",AAR!B32)</f>
        <v>-70</v>
      </c>
      <c r="C32" s="15">
        <f t="shared" si="0"/>
        <v>1.3790344946689887E-2</v>
      </c>
      <c r="D32" s="15">
        <f t="shared" si="1"/>
        <v>5.3490397894127937E-3</v>
      </c>
      <c r="E32" s="37">
        <f>IF(AAR!D32="","",ABS(AAR!D32))</f>
        <v>8.4244467765678191E-3</v>
      </c>
      <c r="F32" s="37">
        <f>IF(AAR!E32="","",ABS(AAR!E32))</f>
        <v>4.2374343141934837E-3</v>
      </c>
      <c r="G32" s="37">
        <f>IF(AAR!F32="","",ABS(AAR!F32))</f>
        <v>2.138048232453077E-2</v>
      </c>
      <c r="H32" s="37">
        <f>IF(AAR!G32="","",ABS(AAR!G32))</f>
        <v>6.3562212554677186E-2</v>
      </c>
      <c r="I32" s="37">
        <f>IF(AAR!H32="","",ABS(AAR!H32))</f>
        <v>2.3324665914641586E-2</v>
      </c>
      <c r="J32" s="37">
        <f>IF(AAR!I32="","",ABS(AAR!I32))</f>
        <v>1.89845222675478E-2</v>
      </c>
      <c r="K32" s="37">
        <f>IF(AAR!J32="","",ABS(AAR!J32))</f>
        <v>1.0057463925422862E-2</v>
      </c>
      <c r="L32" s="37">
        <f>IF(AAR!K32="","",ABS(AAR!K32))</f>
        <v>8.5798164239035205E-3</v>
      </c>
      <c r="M32" s="37">
        <f>IF(AAR!L32="","",ABS(AAR!L32))</f>
        <v>2.9781316113493129E-3</v>
      </c>
      <c r="N32" s="37">
        <f>IF(AAR!M32="","",ABS(AAR!M32))</f>
        <v>2.2491524963237693E-2</v>
      </c>
      <c r="O32" s="37">
        <f>IF(AAR!N32="","",ABS(AAR!N32))</f>
        <v>4.2328044137721326E-3</v>
      </c>
      <c r="P32" s="37">
        <f>IF(AAR!O32="","",ABS(AAR!O32))</f>
        <v>1.4627377960288636E-2</v>
      </c>
      <c r="Q32" s="37">
        <f>IF(AAR!P32="","",ABS(AAR!P32))</f>
        <v>1.07666629485335E-2</v>
      </c>
      <c r="R32" s="37">
        <f>IF(AAR!Q32="","",ABS(AAR!Q32))</f>
        <v>8.350063574668571E-3</v>
      </c>
      <c r="S32" s="37">
        <f>IF(AAR!R32="","",ABS(AAR!R32))</f>
        <v>5.5201341382709601E-3</v>
      </c>
      <c r="T32" s="37">
        <f>IF(AAR!S32="","",ABS(AAR!S32))</f>
        <v>1.1087563634306994E-2</v>
      </c>
      <c r="U32" s="37">
        <f>IF(AAR!T32="","",ABS(AAR!T32))</f>
        <v>1.1625429904127928E-2</v>
      </c>
      <c r="V32" s="37">
        <f>IF(AAR!U32="","",ABS(AAR!U32))</f>
        <v>2.7977752287036351E-2</v>
      </c>
      <c r="W32" s="37">
        <f>IF(AAR!V32="","",ABS(AAR!V32))</f>
        <v>1.9682001502379178E-2</v>
      </c>
      <c r="X32" s="37">
        <f>IF(AAR!W32="","",ABS(AAR!W32))</f>
        <v>8.8583273798670051E-3</v>
      </c>
      <c r="Y32" s="37">
        <f>IF(AAR!X32="","",ABS(AAR!X32))</f>
        <v>3.1989197908376156E-3</v>
      </c>
      <c r="Z32" s="37">
        <f>IF(AAR!Y32="","",ABS(AAR!Y32))</f>
        <v>1.168069048327321E-2</v>
      </c>
      <c r="AA32" s="37">
        <f>IF(AAR!Z32="","",ABS(AAR!Z32))</f>
        <v>9.8664823063921749E-3</v>
      </c>
      <c r="AB32" s="37">
        <f>IF(AAR!AA32="","",ABS(AAR!AA32))</f>
        <v>2.0802811080378857E-3</v>
      </c>
      <c r="AC32" s="37">
        <f>IF(AAR!AB32="","",ABS(AAR!AB32))</f>
        <v>1.4889862928212434E-2</v>
      </c>
      <c r="AD32" s="37">
        <f>IF(AAR!AC32="","",ABS(AAR!AC32))</f>
        <v>1.421238528673816E-2</v>
      </c>
      <c r="AE32" s="37">
        <f>IF(AAR!AD32="","",ABS(AAR!AD32))</f>
        <v>1.1919850026356261E-3</v>
      </c>
      <c r="AF32" s="37">
        <f>IF(AAR!AE32="","",ABS(AAR!AE32))</f>
        <v>2.3414550843836712E-2</v>
      </c>
      <c r="AG32" s="37">
        <f>IF(AAR!AF32="","",ABS(AAR!AF32))</f>
        <v>1.5458328484389921E-2</v>
      </c>
      <c r="AH32" s="37">
        <f>IF(AAR!AG32="","",ABS(AAR!AG32))</f>
        <v>1.096804334701957E-2</v>
      </c>
      <c r="AI32" s="37" t="str">
        <f>IF(AAR!AH32="","",ABS(AAR!AH32))</f>
        <v/>
      </c>
      <c r="AJ32" s="37" t="str">
        <f>IF(AAR!AI32="","",ABS(AAR!AI32))</f>
        <v/>
      </c>
      <c r="AK32" s="37" t="str">
        <f>IF(AAR!AJ32="","",ABS(AAR!AJ32))</f>
        <v/>
      </c>
      <c r="AL32" s="37" t="str">
        <f>IF(AAR!AK32="","",ABS(AAR!AK32))</f>
        <v/>
      </c>
      <c r="AM32" s="37" t="str">
        <f>IF(AAR!AL32="","",ABS(AAR!AL32))</f>
        <v/>
      </c>
      <c r="AN32" s="37" t="str">
        <f>IF(AAR!AM32="","",ABS(AAR!AM32))</f>
        <v/>
      </c>
      <c r="AO32" s="37" t="str">
        <f>IF(AAR!AN32="","",ABS(AAR!AN32))</f>
        <v/>
      </c>
      <c r="AP32" s="37" t="str">
        <f>IF(AAR!AO32="","",ABS(AAR!AO32))</f>
        <v/>
      </c>
      <c r="AQ32" s="37" t="str">
        <f>IF(AAR!AP32="","",ABS(AAR!AP32))</f>
        <v/>
      </c>
      <c r="AR32" s="37" t="str">
        <f>IF(AAR!AQ32="","",ABS(AAR!AQ32))</f>
        <v/>
      </c>
      <c r="AS32" s="37" t="str">
        <f>IF(AAR!AR32="","",ABS(AAR!AR32))</f>
        <v/>
      </c>
      <c r="AT32" s="37" t="str">
        <f>IF(AAR!AS32="","",ABS(AAR!AS32))</f>
        <v/>
      </c>
      <c r="AU32" s="37" t="str">
        <f>IF(AAR!AT32="","",ABS(AAR!AT32))</f>
        <v/>
      </c>
      <c r="AV32" s="37" t="str">
        <f>IF(AAR!AU32="","",ABS(AAR!AU32))</f>
        <v/>
      </c>
      <c r="AW32" s="37" t="str">
        <f>IF(AAR!AV32="","",ABS(AAR!AV32))</f>
        <v/>
      </c>
      <c r="AX32" s="37" t="str">
        <f>IF(AAR!AW32="","",ABS(AAR!AW32))</f>
        <v/>
      </c>
      <c r="AY32" s="37" t="str">
        <f>IF(AAR!AX32="","",ABS(AAR!AX32))</f>
        <v/>
      </c>
      <c r="AZ32" s="37" t="str">
        <f>IF(AAR!AY32="","",ABS(AAR!AY32))</f>
        <v/>
      </c>
      <c r="BA32" s="37" t="str">
        <f>IF(AAR!AZ32="","",ABS(AAR!AZ32))</f>
        <v/>
      </c>
    </row>
    <row r="33" spans="1:53" ht="15.75" customHeight="1" x14ac:dyDescent="0.2">
      <c r="A33" s="36">
        <f>IF(AAR!A33="","",AAR!A33)</f>
        <v>44046</v>
      </c>
      <c r="B33" s="37">
        <f>IF(AAR!B33="","",AAR!B33)</f>
        <v>-69</v>
      </c>
      <c r="C33" s="15">
        <f t="shared" si="0"/>
        <v>9.9259974602689989E-3</v>
      </c>
      <c r="D33" s="15">
        <f t="shared" si="1"/>
        <v>1.4846923029919051E-3</v>
      </c>
      <c r="E33" s="37">
        <f>IF(AAR!D33="","",ABS(AAR!D33))</f>
        <v>3.2006997595218772E-3</v>
      </c>
      <c r="F33" s="37">
        <f>IF(AAR!E33="","",ABS(AAR!E33))</f>
        <v>2.4346317564445815E-3</v>
      </c>
      <c r="G33" s="37">
        <f>IF(AAR!F33="","",ABS(AAR!F33))</f>
        <v>4.9624774780463211E-3</v>
      </c>
      <c r="H33" s="37">
        <f>IF(AAR!G33="","",ABS(AAR!G33))</f>
        <v>3.6644096024514711E-3</v>
      </c>
      <c r="I33" s="37">
        <f>IF(AAR!H33="","",ABS(AAR!H33))</f>
        <v>9.7704859999152311E-3</v>
      </c>
      <c r="J33" s="37">
        <f>IF(AAR!I33="","",ABS(AAR!I33))</f>
        <v>1.0537259259416705E-2</v>
      </c>
      <c r="K33" s="37">
        <f>IF(AAR!J33="","",ABS(AAR!J33))</f>
        <v>3.5522185510753522E-3</v>
      </c>
      <c r="L33" s="37">
        <f>IF(AAR!K33="","",ABS(AAR!K33))</f>
        <v>2.3134024376637759E-2</v>
      </c>
      <c r="M33" s="37">
        <f>IF(AAR!L33="","",ABS(AAR!L33))</f>
        <v>1.0943814386133229E-2</v>
      </c>
      <c r="N33" s="37">
        <f>IF(AAR!M33="","",ABS(AAR!M33))</f>
        <v>8.7339479583381733E-3</v>
      </c>
      <c r="O33" s="37">
        <f>IF(AAR!N33="","",ABS(AAR!N33))</f>
        <v>1.0616168775367854E-2</v>
      </c>
      <c r="P33" s="37">
        <f>IF(AAR!O33="","",ABS(AAR!O33))</f>
        <v>4.6246402228407989E-3</v>
      </c>
      <c r="Q33" s="37">
        <f>IF(AAR!P33="","",ABS(AAR!P33))</f>
        <v>4.8283336047235626E-3</v>
      </c>
      <c r="R33" s="37">
        <f>IF(AAR!Q33="","",ABS(AAR!Q33))</f>
        <v>4.1937215099546003E-3</v>
      </c>
      <c r="S33" s="37">
        <f>IF(AAR!R33="","",ABS(AAR!R33))</f>
        <v>2.1679572892367334E-2</v>
      </c>
      <c r="T33" s="37">
        <f>IF(AAR!S33="","",ABS(AAR!S33))</f>
        <v>2.9403060158842476E-2</v>
      </c>
      <c r="U33" s="37">
        <f>IF(AAR!T33="","",ABS(AAR!T33))</f>
        <v>3.4572199493129651E-3</v>
      </c>
      <c r="V33" s="37">
        <f>IF(AAR!U33="","",ABS(AAR!U33))</f>
        <v>1.3538422704852469E-2</v>
      </c>
      <c r="W33" s="37">
        <f>IF(AAR!V33="","",ABS(AAR!V33))</f>
        <v>2.1013472266713899E-2</v>
      </c>
      <c r="X33" s="37">
        <f>IF(AAR!W33="","",ABS(AAR!W33))</f>
        <v>2.4175459906924473E-2</v>
      </c>
      <c r="Y33" s="37">
        <f>IF(AAR!X33="","",ABS(AAR!X33))</f>
        <v>3.1240825971842129E-3</v>
      </c>
      <c r="Z33" s="37">
        <f>IF(AAR!Y33="","",ABS(AAR!Y33))</f>
        <v>8.4042413451711449E-3</v>
      </c>
      <c r="AA33" s="37">
        <f>IF(AAR!Z33="","",ABS(AAR!Z33))</f>
        <v>5.1898810053509119E-3</v>
      </c>
      <c r="AB33" s="37">
        <f>IF(AAR!AA33="","",ABS(AAR!AA33))</f>
        <v>9.505173041755231E-4</v>
      </c>
      <c r="AC33" s="37">
        <f>IF(AAR!AB33="","",ABS(AAR!AB33))</f>
        <v>1.342395328574395E-2</v>
      </c>
      <c r="AD33" s="37">
        <f>IF(AAR!AC33="","",ABS(AAR!AC33))</f>
        <v>5.7946519257895002E-3</v>
      </c>
      <c r="AE33" s="37">
        <f>IF(AAR!AD33="","",ABS(AAR!AD33))</f>
        <v>6.4842713175081949E-3</v>
      </c>
      <c r="AF33" s="37">
        <f>IF(AAR!AE33="","",ABS(AAR!AE33))</f>
        <v>1.1113695570232394E-2</v>
      </c>
      <c r="AG33" s="37">
        <f>IF(AAR!AF33="","",ABS(AAR!AF33))</f>
        <v>1.4150930217781309E-2</v>
      </c>
      <c r="AH33" s="37">
        <f>IF(AAR!AG33="","",ABS(AAR!AG33))</f>
        <v>1.0679658119251622E-2</v>
      </c>
      <c r="AI33" s="37" t="str">
        <f>IF(AAR!AH33="","",ABS(AAR!AH33))</f>
        <v/>
      </c>
      <c r="AJ33" s="37" t="str">
        <f>IF(AAR!AI33="","",ABS(AAR!AI33))</f>
        <v/>
      </c>
      <c r="AK33" s="37" t="str">
        <f>IF(AAR!AJ33="","",ABS(AAR!AJ33))</f>
        <v/>
      </c>
      <c r="AL33" s="37" t="str">
        <f>IF(AAR!AK33="","",ABS(AAR!AK33))</f>
        <v/>
      </c>
      <c r="AM33" s="37" t="str">
        <f>IF(AAR!AL33="","",ABS(AAR!AL33))</f>
        <v/>
      </c>
      <c r="AN33" s="37" t="str">
        <f>IF(AAR!AM33="","",ABS(AAR!AM33))</f>
        <v/>
      </c>
      <c r="AO33" s="37" t="str">
        <f>IF(AAR!AN33="","",ABS(AAR!AN33))</f>
        <v/>
      </c>
      <c r="AP33" s="37" t="str">
        <f>IF(AAR!AO33="","",ABS(AAR!AO33))</f>
        <v/>
      </c>
      <c r="AQ33" s="37" t="str">
        <f>IF(AAR!AP33="","",ABS(AAR!AP33))</f>
        <v/>
      </c>
      <c r="AR33" s="37" t="str">
        <f>IF(AAR!AQ33="","",ABS(AAR!AQ33))</f>
        <v/>
      </c>
      <c r="AS33" s="37" t="str">
        <f>IF(AAR!AR33="","",ABS(AAR!AR33))</f>
        <v/>
      </c>
      <c r="AT33" s="37" t="str">
        <f>IF(AAR!AS33="","",ABS(AAR!AS33))</f>
        <v/>
      </c>
      <c r="AU33" s="37" t="str">
        <f>IF(AAR!AT33="","",ABS(AAR!AT33))</f>
        <v/>
      </c>
      <c r="AV33" s="37" t="str">
        <f>IF(AAR!AU33="","",ABS(AAR!AU33))</f>
        <v/>
      </c>
      <c r="AW33" s="37" t="str">
        <f>IF(AAR!AV33="","",ABS(AAR!AV33))</f>
        <v/>
      </c>
      <c r="AX33" s="37" t="str">
        <f>IF(AAR!AW33="","",ABS(AAR!AW33))</f>
        <v/>
      </c>
      <c r="AY33" s="37" t="str">
        <f>IF(AAR!AX33="","",ABS(AAR!AX33))</f>
        <v/>
      </c>
      <c r="AZ33" s="37" t="str">
        <f>IF(AAR!AY33="","",ABS(AAR!AY33))</f>
        <v/>
      </c>
      <c r="BA33" s="37" t="str">
        <f>IF(AAR!AZ33="","",ABS(AAR!AZ33))</f>
        <v/>
      </c>
    </row>
    <row r="34" spans="1:53" ht="15.75" customHeight="1" x14ac:dyDescent="0.2">
      <c r="A34" s="36">
        <f>IF(AAR!A34="","",AAR!A34)</f>
        <v>44047</v>
      </c>
      <c r="B34" s="37">
        <f>IF(AAR!B34="","",AAR!B34)</f>
        <v>-68</v>
      </c>
      <c r="C34" s="15">
        <f t="shared" si="0"/>
        <v>8.7288631446987251E-3</v>
      </c>
      <c r="D34" s="15">
        <f t="shared" si="1"/>
        <v>2.8755798742163136E-4</v>
      </c>
      <c r="E34" s="37">
        <f>IF(AAR!D34="","",ABS(AAR!D34))</f>
        <v>4.0084886279775018E-3</v>
      </c>
      <c r="F34" s="37">
        <f>IF(AAR!E34="","",ABS(AAR!E34))</f>
        <v>1.3620557627987058E-2</v>
      </c>
      <c r="G34" s="37">
        <f>IF(AAR!F34="","",ABS(AAR!F34))</f>
        <v>6.0232345300557429E-3</v>
      </c>
      <c r="H34" s="37">
        <f>IF(AAR!G34="","",ABS(AAR!G34))</f>
        <v>1.6971781383463185E-3</v>
      </c>
      <c r="I34" s="37">
        <f>IF(AAR!H34="","",ABS(AAR!H34))</f>
        <v>5.5542542907325819E-3</v>
      </c>
      <c r="J34" s="37">
        <f>IF(AAR!I34="","",ABS(AAR!I34))</f>
        <v>2.2819665621383461E-3</v>
      </c>
      <c r="K34" s="37">
        <f>IF(AAR!J34="","",ABS(AAR!J34))</f>
        <v>8.0753121112479599E-3</v>
      </c>
      <c r="L34" s="37">
        <f>IF(AAR!K34="","",ABS(AAR!K34))</f>
        <v>2.6240851163347768E-2</v>
      </c>
      <c r="M34" s="37">
        <f>IF(AAR!L34="","",ABS(AAR!L34))</f>
        <v>1.3658085743394787E-2</v>
      </c>
      <c r="N34" s="37">
        <f>IF(AAR!M34="","",ABS(AAR!M34))</f>
        <v>5.8554519307395594E-3</v>
      </c>
      <c r="O34" s="37">
        <f>IF(AAR!N34="","",ABS(AAR!N34))</f>
        <v>3.446243627198994E-3</v>
      </c>
      <c r="P34" s="37">
        <f>IF(AAR!O34="","",ABS(AAR!O34))</f>
        <v>4.7368786895735536E-3</v>
      </c>
      <c r="Q34" s="37">
        <f>IF(AAR!P34="","",ABS(AAR!P34))</f>
        <v>1.6400494503960604E-2</v>
      </c>
      <c r="R34" s="37">
        <f>IF(AAR!Q34="","",ABS(AAR!Q34))</f>
        <v>2.1966677450919802E-2</v>
      </c>
      <c r="S34" s="37">
        <f>IF(AAR!R34="","",ABS(AAR!R34))</f>
        <v>1.2779790792361453E-2</v>
      </c>
      <c r="T34" s="37">
        <f>IF(AAR!S34="","",ABS(AAR!S34))</f>
        <v>1.6477920063086779E-2</v>
      </c>
      <c r="U34" s="37">
        <f>IF(AAR!T34="","",ABS(AAR!T34))</f>
        <v>3.9390250954254771E-3</v>
      </c>
      <c r="V34" s="37">
        <f>IF(AAR!U34="","",ABS(AAR!U34))</f>
        <v>1.0894188620154909E-2</v>
      </c>
      <c r="W34" s="37">
        <f>IF(AAR!V34="","",ABS(AAR!V34))</f>
        <v>2.4349730404433015E-4</v>
      </c>
      <c r="X34" s="37">
        <f>IF(AAR!W34="","",ABS(AAR!W34))</f>
        <v>1.6159221215487291E-3</v>
      </c>
      <c r="Y34" s="37">
        <f>IF(AAR!X34="","",ABS(AAR!X34))</f>
        <v>9.16051573075621E-4</v>
      </c>
      <c r="Z34" s="37">
        <f>IF(AAR!Y34="","",ABS(AAR!Y34))</f>
        <v>1.9795319856074868E-3</v>
      </c>
      <c r="AA34" s="37">
        <f>IF(AAR!Z34="","",ABS(AAR!Z34))</f>
        <v>1.4623796852206451E-2</v>
      </c>
      <c r="AB34" s="37">
        <f>IF(AAR!AA34="","",ABS(AAR!AA34))</f>
        <v>1.8567839002994802E-2</v>
      </c>
      <c r="AC34" s="37">
        <f>IF(AAR!AB34="","",ABS(AAR!AB34))</f>
        <v>9.8691693796047406E-4</v>
      </c>
      <c r="AD34" s="37">
        <f>IF(AAR!AC34="","",ABS(AAR!AC34))</f>
        <v>4.950346241157812E-3</v>
      </c>
      <c r="AE34" s="37">
        <f>IF(AAR!AD34="","",ABS(AAR!AD34))</f>
        <v>7.594966702378996E-3</v>
      </c>
      <c r="AF34" s="37">
        <f>IF(AAR!AE34="","",ABS(AAR!AE34))</f>
        <v>6.3956113560680178E-3</v>
      </c>
      <c r="AG34" s="37">
        <f>IF(AAR!AF34="","",ABS(AAR!AF34))</f>
        <v>1.3921212665853474E-2</v>
      </c>
      <c r="AH34" s="37">
        <f>IF(AAR!AG34="","",ABS(AAR!AG34))</f>
        <v>1.2413602029416382E-2</v>
      </c>
      <c r="AI34" s="37" t="str">
        <f>IF(AAR!AH34="","",ABS(AAR!AH34))</f>
        <v/>
      </c>
      <c r="AJ34" s="37" t="str">
        <f>IF(AAR!AI34="","",ABS(AAR!AI34))</f>
        <v/>
      </c>
      <c r="AK34" s="37" t="str">
        <f>IF(AAR!AJ34="","",ABS(AAR!AJ34))</f>
        <v/>
      </c>
      <c r="AL34" s="37" t="str">
        <f>IF(AAR!AK34="","",ABS(AAR!AK34))</f>
        <v/>
      </c>
      <c r="AM34" s="37" t="str">
        <f>IF(AAR!AL34="","",ABS(AAR!AL34))</f>
        <v/>
      </c>
      <c r="AN34" s="37" t="str">
        <f>IF(AAR!AM34="","",ABS(AAR!AM34))</f>
        <v/>
      </c>
      <c r="AO34" s="37" t="str">
        <f>IF(AAR!AN34="","",ABS(AAR!AN34))</f>
        <v/>
      </c>
      <c r="AP34" s="37" t="str">
        <f>IF(AAR!AO34="","",ABS(AAR!AO34))</f>
        <v/>
      </c>
      <c r="AQ34" s="37" t="str">
        <f>IF(AAR!AP34="","",ABS(AAR!AP34))</f>
        <v/>
      </c>
      <c r="AR34" s="37" t="str">
        <f>IF(AAR!AQ34="","",ABS(AAR!AQ34))</f>
        <v/>
      </c>
      <c r="AS34" s="37" t="str">
        <f>IF(AAR!AR34="","",ABS(AAR!AR34))</f>
        <v/>
      </c>
      <c r="AT34" s="37" t="str">
        <f>IF(AAR!AS34="","",ABS(AAR!AS34))</f>
        <v/>
      </c>
      <c r="AU34" s="37" t="str">
        <f>IF(AAR!AT34="","",ABS(AAR!AT34))</f>
        <v/>
      </c>
      <c r="AV34" s="37" t="str">
        <f>IF(AAR!AU34="","",ABS(AAR!AU34))</f>
        <v/>
      </c>
      <c r="AW34" s="37" t="str">
        <f>IF(AAR!AV34="","",ABS(AAR!AV34))</f>
        <v/>
      </c>
      <c r="AX34" s="37" t="str">
        <f>IF(AAR!AW34="","",ABS(AAR!AW34))</f>
        <v/>
      </c>
      <c r="AY34" s="37" t="str">
        <f>IF(AAR!AX34="","",ABS(AAR!AX34))</f>
        <v/>
      </c>
      <c r="AZ34" s="37" t="str">
        <f>IF(AAR!AY34="","",ABS(AAR!AY34))</f>
        <v/>
      </c>
      <c r="BA34" s="37" t="str">
        <f>IF(AAR!AZ34="","",ABS(AAR!AZ34))</f>
        <v/>
      </c>
    </row>
    <row r="35" spans="1:53" ht="15.75" customHeight="1" x14ac:dyDescent="0.2">
      <c r="A35" s="36">
        <f>IF(AAR!A35="","",AAR!A35)</f>
        <v>44048</v>
      </c>
      <c r="B35" s="37">
        <f>IF(AAR!B35="","",AAR!B35)</f>
        <v>-67</v>
      </c>
      <c r="C35" s="15">
        <f t="shared" si="0"/>
        <v>1.0499234512600757E-2</v>
      </c>
      <c r="D35" s="15">
        <f t="shared" si="1"/>
        <v>2.0579293553236629E-3</v>
      </c>
      <c r="E35" s="37">
        <f>IF(AAR!D35="","",ABS(AAR!D35))</f>
        <v>1.5075351237013606E-2</v>
      </c>
      <c r="F35" s="37">
        <f>IF(AAR!E35="","",ABS(AAR!E35))</f>
        <v>4.4337745748790798E-3</v>
      </c>
      <c r="G35" s="37">
        <f>IF(AAR!F35="","",ABS(AAR!F35))</f>
        <v>3.2063528377357462E-3</v>
      </c>
      <c r="H35" s="37">
        <f>IF(AAR!G35="","",ABS(AAR!G35))</f>
        <v>3.6507350416228176E-3</v>
      </c>
      <c r="I35" s="37">
        <f>IF(AAR!H35="","",ABS(AAR!H35))</f>
        <v>1.5942488709027779E-2</v>
      </c>
      <c r="J35" s="37">
        <f>IF(AAR!I35="","",ABS(AAR!I35))</f>
        <v>1.8163924103996709E-3</v>
      </c>
      <c r="K35" s="37">
        <f>IF(AAR!J35="","",ABS(AAR!J35))</f>
        <v>3.9698709531961595E-3</v>
      </c>
      <c r="L35" s="37">
        <f>IF(AAR!K35="","",ABS(AAR!K35))</f>
        <v>7.614342045340906E-3</v>
      </c>
      <c r="M35" s="37">
        <f>IF(AAR!L35="","",ABS(AAR!L35))</f>
        <v>9.7132741743897397E-3</v>
      </c>
      <c r="N35" s="37">
        <f>IF(AAR!M35="","",ABS(AAR!M35))</f>
        <v>1.1109883354397141E-2</v>
      </c>
      <c r="O35" s="37">
        <f>IF(AAR!N35="","",ABS(AAR!N35))</f>
        <v>1.7513895095173194E-2</v>
      </c>
      <c r="P35" s="37">
        <f>IF(AAR!O35="","",ABS(AAR!O35))</f>
        <v>2.0203029449994015E-3</v>
      </c>
      <c r="Q35" s="37">
        <f>IF(AAR!P35="","",ABS(AAR!P35))</f>
        <v>1.5136832945285839E-3</v>
      </c>
      <c r="R35" s="37">
        <f>IF(AAR!Q35="","",ABS(AAR!Q35))</f>
        <v>1.591244162178029E-2</v>
      </c>
      <c r="S35" s="37">
        <f>IF(AAR!R35="","",ABS(AAR!R35))</f>
        <v>6.3591883329121746E-4</v>
      </c>
      <c r="T35" s="37">
        <f>IF(AAR!S35="","",ABS(AAR!S35))</f>
        <v>1.3855909258832091E-2</v>
      </c>
      <c r="U35" s="37">
        <f>IF(AAR!T35="","",ABS(AAR!T35))</f>
        <v>9.9069719279755789E-3</v>
      </c>
      <c r="V35" s="37">
        <f>IF(AAR!U35="","",ABS(AAR!U35))</f>
        <v>2.2338560327490677E-2</v>
      </c>
      <c r="W35" s="37">
        <f>IF(AAR!V35="","",ABS(AAR!V35))</f>
        <v>2.0692437937607513E-2</v>
      </c>
      <c r="X35" s="37">
        <f>IF(AAR!W35="","",ABS(AAR!W35))</f>
        <v>7.0819674372933801E-4</v>
      </c>
      <c r="Y35" s="37">
        <f>IF(AAR!X35="","",ABS(AAR!X35))</f>
        <v>1.184362517593792E-3</v>
      </c>
      <c r="Z35" s="37">
        <f>IF(AAR!Y35="","",ABS(AAR!Y35))</f>
        <v>1.7548455423171912E-2</v>
      </c>
      <c r="AA35" s="37">
        <f>IF(AAR!Z35="","",ABS(AAR!Z35))</f>
        <v>6.8097727498444257E-3</v>
      </c>
      <c r="AB35" s="37">
        <f>IF(AAR!AA35="","",ABS(AAR!AA35))</f>
        <v>3.6672218805040915E-3</v>
      </c>
      <c r="AC35" s="37">
        <f>IF(AAR!AB35="","",ABS(AAR!AB35))</f>
        <v>5.0343185758316512E-2</v>
      </c>
      <c r="AD35" s="37">
        <f>IF(AAR!AC35="","",ABS(AAR!AC35))</f>
        <v>6.0985232858769452E-3</v>
      </c>
      <c r="AE35" s="37">
        <f>IF(AAR!AD35="","",ABS(AAR!AD35))</f>
        <v>1.4796330119509168E-2</v>
      </c>
      <c r="AF35" s="37">
        <f>IF(AAR!AE35="","",ABS(AAR!AE35))</f>
        <v>3.9201972378132E-3</v>
      </c>
      <c r="AG35" s="37">
        <f>IF(AAR!AF35="","",ABS(AAR!AF35))</f>
        <v>1.6413052614499272E-2</v>
      </c>
      <c r="AH35" s="37">
        <f>IF(AAR!AG35="","",ABS(AAR!AG35))</f>
        <v>1.2565150467482772E-2</v>
      </c>
      <c r="AI35" s="37" t="str">
        <f>IF(AAR!AH35="","",ABS(AAR!AH35))</f>
        <v/>
      </c>
      <c r="AJ35" s="37" t="str">
        <f>IF(AAR!AI35="","",ABS(AAR!AI35))</f>
        <v/>
      </c>
      <c r="AK35" s="37" t="str">
        <f>IF(AAR!AJ35="","",ABS(AAR!AJ35))</f>
        <v/>
      </c>
      <c r="AL35" s="37" t="str">
        <f>IF(AAR!AK35="","",ABS(AAR!AK35))</f>
        <v/>
      </c>
      <c r="AM35" s="37" t="str">
        <f>IF(AAR!AL35="","",ABS(AAR!AL35))</f>
        <v/>
      </c>
      <c r="AN35" s="37" t="str">
        <f>IF(AAR!AM35="","",ABS(AAR!AM35))</f>
        <v/>
      </c>
      <c r="AO35" s="37" t="str">
        <f>IF(AAR!AN35="","",ABS(AAR!AN35))</f>
        <v/>
      </c>
      <c r="AP35" s="37" t="str">
        <f>IF(AAR!AO35="","",ABS(AAR!AO35))</f>
        <v/>
      </c>
      <c r="AQ35" s="37" t="str">
        <f>IF(AAR!AP35="","",ABS(AAR!AP35))</f>
        <v/>
      </c>
      <c r="AR35" s="37" t="str">
        <f>IF(AAR!AQ35="","",ABS(AAR!AQ35))</f>
        <v/>
      </c>
      <c r="AS35" s="37" t="str">
        <f>IF(AAR!AR35="","",ABS(AAR!AR35))</f>
        <v/>
      </c>
      <c r="AT35" s="37" t="str">
        <f>IF(AAR!AS35="","",ABS(AAR!AS35))</f>
        <v/>
      </c>
      <c r="AU35" s="37" t="str">
        <f>IF(AAR!AT35="","",ABS(AAR!AT35))</f>
        <v/>
      </c>
      <c r="AV35" s="37" t="str">
        <f>IF(AAR!AU35="","",ABS(AAR!AU35))</f>
        <v/>
      </c>
      <c r="AW35" s="37" t="str">
        <f>IF(AAR!AV35="","",ABS(AAR!AV35))</f>
        <v/>
      </c>
      <c r="AX35" s="37" t="str">
        <f>IF(AAR!AW35="","",ABS(AAR!AW35))</f>
        <v/>
      </c>
      <c r="AY35" s="37" t="str">
        <f>IF(AAR!AX35="","",ABS(AAR!AX35))</f>
        <v/>
      </c>
      <c r="AZ35" s="37" t="str">
        <f>IF(AAR!AY35="","",ABS(AAR!AY35))</f>
        <v/>
      </c>
      <c r="BA35" s="37" t="str">
        <f>IF(AAR!AZ35="","",ABS(AAR!AZ35))</f>
        <v/>
      </c>
    </row>
    <row r="36" spans="1:53" ht="15.75" customHeight="1" x14ac:dyDescent="0.2">
      <c r="A36" s="36">
        <f>IF(AAR!A36="","",AAR!A36)</f>
        <v>44049</v>
      </c>
      <c r="B36" s="37">
        <f>IF(AAR!B36="","",AAR!B36)</f>
        <v>-66</v>
      </c>
      <c r="C36" s="15">
        <f t="shared" si="0"/>
        <v>7.3097070768010676E-3</v>
      </c>
      <c r="D36" s="15">
        <f t="shared" si="1"/>
        <v>-1.1315980804760262E-3</v>
      </c>
      <c r="E36" s="37">
        <f>IF(AAR!D36="","",ABS(AAR!D36))</f>
        <v>1.8527492517418274E-3</v>
      </c>
      <c r="F36" s="37">
        <f>IF(AAR!E36="","",ABS(AAR!E36))</f>
        <v>3.7169303183014644E-3</v>
      </c>
      <c r="G36" s="37">
        <f>IF(AAR!F36="","",ABS(AAR!F36))</f>
        <v>1.1449684230044903E-3</v>
      </c>
      <c r="H36" s="37">
        <f>IF(AAR!G36="","",ABS(AAR!G36))</f>
        <v>1.9902366368329569E-2</v>
      </c>
      <c r="I36" s="37">
        <f>IF(AAR!H36="","",ABS(AAR!H36))</f>
        <v>4.3601504933338062E-3</v>
      </c>
      <c r="J36" s="37">
        <f>IF(AAR!I36="","",ABS(AAR!I36))</f>
        <v>3.9594064046916694E-3</v>
      </c>
      <c r="K36" s="37">
        <f>IF(AAR!J36="","",ABS(AAR!J36))</f>
        <v>9.7828233341594375E-3</v>
      </c>
      <c r="L36" s="37">
        <f>IF(AAR!K36="","",ABS(AAR!K36))</f>
        <v>3.8010235712601526E-3</v>
      </c>
      <c r="M36" s="37">
        <f>IF(AAR!L36="","",ABS(AAR!L36))</f>
        <v>8.2510543476401483E-3</v>
      </c>
      <c r="N36" s="37">
        <f>IF(AAR!M36="","",ABS(AAR!M36))</f>
        <v>1.451778594920103E-2</v>
      </c>
      <c r="O36" s="37">
        <f>IF(AAR!N36="","",ABS(AAR!N36))</f>
        <v>1.0106366507940667E-4</v>
      </c>
      <c r="P36" s="37">
        <f>IF(AAR!O36="","",ABS(AAR!O36))</f>
        <v>1.0486193456117465E-2</v>
      </c>
      <c r="Q36" s="37">
        <f>IF(AAR!P36="","",ABS(AAR!P36))</f>
        <v>7.986074614743145E-4</v>
      </c>
      <c r="R36" s="37">
        <f>IF(AAR!Q36="","",ABS(AAR!Q36))</f>
        <v>1.2619036643985577E-2</v>
      </c>
      <c r="S36" s="37">
        <f>IF(AAR!R36="","",ABS(AAR!R36))</f>
        <v>1.0511577371361816E-2</v>
      </c>
      <c r="T36" s="37">
        <f>IF(AAR!S36="","",ABS(AAR!S36))</f>
        <v>2.734575655663294E-3</v>
      </c>
      <c r="U36" s="37">
        <f>IF(AAR!T36="","",ABS(AAR!T36))</f>
        <v>1.4932799750239957E-2</v>
      </c>
      <c r="V36" s="37">
        <f>IF(AAR!U36="","",ABS(AAR!U36))</f>
        <v>1.339642950605641E-2</v>
      </c>
      <c r="W36" s="37">
        <f>IF(AAR!V36="","",ABS(AAR!V36))</f>
        <v>2.1215886521343989E-2</v>
      </c>
      <c r="X36" s="37">
        <f>IF(AAR!W36="","",ABS(AAR!W36))</f>
        <v>2.1282731919158833E-3</v>
      </c>
      <c r="Y36" s="37">
        <f>IF(AAR!X36="","",ABS(AAR!X36))</f>
        <v>2.417500768786494E-3</v>
      </c>
      <c r="Z36" s="37">
        <f>IF(AAR!Y36="","",ABS(AAR!Y36))</f>
        <v>2.8670646426312944E-3</v>
      </c>
      <c r="AA36" s="37">
        <f>IF(AAR!Z36="","",ABS(AAR!Z36))</f>
        <v>9.9676989310407138E-3</v>
      </c>
      <c r="AB36" s="37">
        <f>IF(AAR!AA36="","",ABS(AAR!AA36))</f>
        <v>1.0568041850468599E-2</v>
      </c>
      <c r="AC36" s="37">
        <f>IF(AAR!AB36="","",ABS(AAR!AB36))</f>
        <v>1.181039150509423E-2</v>
      </c>
      <c r="AD36" s="37">
        <f>IF(AAR!AC36="","",ABS(AAR!AC36))</f>
        <v>4.8770335185196094E-3</v>
      </c>
      <c r="AE36" s="37">
        <f>IF(AAR!AD36="","",ABS(AAR!AD36))</f>
        <v>1.4648594299737413E-3</v>
      </c>
      <c r="AF36" s="37">
        <f>IF(AAR!AE36="","",ABS(AAR!AE36))</f>
        <v>5.1655335367578274E-3</v>
      </c>
      <c r="AG36" s="37">
        <f>IF(AAR!AF36="","",ABS(AAR!AF36))</f>
        <v>3.7025448356427159E-3</v>
      </c>
      <c r="AH36" s="37">
        <f>IF(AAR!AG36="","",ABS(AAR!AG36))</f>
        <v>6.2368416002151509E-3</v>
      </c>
      <c r="AI36" s="37" t="str">
        <f>IF(AAR!AH36="","",ABS(AAR!AH36))</f>
        <v/>
      </c>
      <c r="AJ36" s="37" t="str">
        <f>IF(AAR!AI36="","",ABS(AAR!AI36))</f>
        <v/>
      </c>
      <c r="AK36" s="37" t="str">
        <f>IF(AAR!AJ36="","",ABS(AAR!AJ36))</f>
        <v/>
      </c>
      <c r="AL36" s="37" t="str">
        <f>IF(AAR!AK36="","",ABS(AAR!AK36))</f>
        <v/>
      </c>
      <c r="AM36" s="37" t="str">
        <f>IF(AAR!AL36="","",ABS(AAR!AL36))</f>
        <v/>
      </c>
      <c r="AN36" s="37" t="str">
        <f>IF(AAR!AM36="","",ABS(AAR!AM36))</f>
        <v/>
      </c>
      <c r="AO36" s="37" t="str">
        <f>IF(AAR!AN36="","",ABS(AAR!AN36))</f>
        <v/>
      </c>
      <c r="AP36" s="37" t="str">
        <f>IF(AAR!AO36="","",ABS(AAR!AO36))</f>
        <v/>
      </c>
      <c r="AQ36" s="37" t="str">
        <f>IF(AAR!AP36="","",ABS(AAR!AP36))</f>
        <v/>
      </c>
      <c r="AR36" s="37" t="str">
        <f>IF(AAR!AQ36="","",ABS(AAR!AQ36))</f>
        <v/>
      </c>
      <c r="AS36" s="37" t="str">
        <f>IF(AAR!AR36="","",ABS(AAR!AR36))</f>
        <v/>
      </c>
      <c r="AT36" s="37" t="str">
        <f>IF(AAR!AS36="","",ABS(AAR!AS36))</f>
        <v/>
      </c>
      <c r="AU36" s="37" t="str">
        <f>IF(AAR!AT36="","",ABS(AAR!AT36))</f>
        <v/>
      </c>
      <c r="AV36" s="37" t="str">
        <f>IF(AAR!AU36="","",ABS(AAR!AU36))</f>
        <v/>
      </c>
      <c r="AW36" s="37" t="str">
        <f>IF(AAR!AV36="","",ABS(AAR!AV36))</f>
        <v/>
      </c>
      <c r="AX36" s="37" t="str">
        <f>IF(AAR!AW36="","",ABS(AAR!AW36))</f>
        <v/>
      </c>
      <c r="AY36" s="37" t="str">
        <f>IF(AAR!AX36="","",ABS(AAR!AX36))</f>
        <v/>
      </c>
      <c r="AZ36" s="37" t="str">
        <f>IF(AAR!AY36="","",ABS(AAR!AY36))</f>
        <v/>
      </c>
      <c r="BA36" s="37" t="str">
        <f>IF(AAR!AZ36="","",ABS(AAR!AZ36))</f>
        <v/>
      </c>
    </row>
    <row r="37" spans="1:53" ht="15.75" customHeight="1" x14ac:dyDescent="0.2">
      <c r="A37" s="36">
        <f>IF(AAR!A37="","",AAR!A37)</f>
        <v>44050</v>
      </c>
      <c r="B37" s="37">
        <f>IF(AAR!B37="","",AAR!B37)</f>
        <v>-65</v>
      </c>
      <c r="C37" s="15">
        <f t="shared" si="0"/>
        <v>9.9644508030828742E-3</v>
      </c>
      <c r="D37" s="15">
        <f t="shared" si="1"/>
        <v>1.5231456458057804E-3</v>
      </c>
      <c r="E37" s="37">
        <f>IF(AAR!D37="","",ABS(AAR!D37))</f>
        <v>3.6078064435541499E-3</v>
      </c>
      <c r="F37" s="37">
        <f>IF(AAR!E37="","",ABS(AAR!E37))</f>
        <v>1.8356575509016853E-2</v>
      </c>
      <c r="G37" s="37">
        <f>IF(AAR!F37="","",ABS(AAR!F37))</f>
        <v>5.3058493715379285E-3</v>
      </c>
      <c r="H37" s="37">
        <f>IF(AAR!G37="","",ABS(AAR!G37))</f>
        <v>3.6714793595298521E-3</v>
      </c>
      <c r="I37" s="37">
        <f>IF(AAR!H37="","",ABS(AAR!H37))</f>
        <v>8.6721191150539965E-3</v>
      </c>
      <c r="J37" s="37">
        <f>IF(AAR!I37="","",ABS(AAR!I37))</f>
        <v>1.4543204639660148E-2</v>
      </c>
      <c r="K37" s="37">
        <f>IF(AAR!J37="","",ABS(AAR!J37))</f>
        <v>6.9237840362568574E-3</v>
      </c>
      <c r="L37" s="37">
        <f>IF(AAR!K37="","",ABS(AAR!K37))</f>
        <v>3.6841217371843277E-3</v>
      </c>
      <c r="M37" s="37">
        <f>IF(AAR!L37="","",ABS(AAR!L37))</f>
        <v>6.8499144601974656E-3</v>
      </c>
      <c r="N37" s="37">
        <f>IF(AAR!M37="","",ABS(AAR!M37))</f>
        <v>7.8416547583310299E-3</v>
      </c>
      <c r="O37" s="37">
        <f>IF(AAR!N37="","",ABS(AAR!N37))</f>
        <v>1.9228389982377234E-2</v>
      </c>
      <c r="P37" s="37">
        <f>IF(AAR!O37="","",ABS(AAR!O37))</f>
        <v>7.5998505181361191E-3</v>
      </c>
      <c r="Q37" s="37">
        <f>IF(AAR!P37="","",ABS(AAR!P37))</f>
        <v>1.0601602853157935E-2</v>
      </c>
      <c r="R37" s="37">
        <f>IF(AAR!Q37="","",ABS(AAR!Q37))</f>
        <v>2.9674451276769888E-3</v>
      </c>
      <c r="S37" s="37">
        <f>IF(AAR!R37="","",ABS(AAR!R37))</f>
        <v>8.0067187883395871E-4</v>
      </c>
      <c r="T37" s="37">
        <f>IF(AAR!S37="","",ABS(AAR!S37))</f>
        <v>4.0571412289070637E-3</v>
      </c>
      <c r="U37" s="37">
        <f>IF(AAR!T37="","",ABS(AAR!T37))</f>
        <v>6.3166920852069357E-3</v>
      </c>
      <c r="V37" s="37">
        <f>IF(AAR!U37="","",ABS(AAR!U37))</f>
        <v>2.7681341172116739E-2</v>
      </c>
      <c r="W37" s="37">
        <f>IF(AAR!V37="","",ABS(AAR!V37))</f>
        <v>2.9407622129204856E-2</v>
      </c>
      <c r="X37" s="37">
        <f>IF(AAR!W37="","",ABS(AAR!W37))</f>
        <v>3.1262841948944122E-3</v>
      </c>
      <c r="Y37" s="37">
        <f>IF(AAR!X37="","",ABS(AAR!X37))</f>
        <v>1.1710471697179734E-2</v>
      </c>
      <c r="Z37" s="37">
        <f>IF(AAR!Y37="","",ABS(AAR!Y37))</f>
        <v>9.4748553352935871E-3</v>
      </c>
      <c r="AA37" s="37">
        <f>IF(AAR!Z37="","",ABS(AAR!Z37))</f>
        <v>9.268850870788041E-3</v>
      </c>
      <c r="AB37" s="37">
        <f>IF(AAR!AA37="","",ABS(AAR!AA37))</f>
        <v>2.1144284391187679E-2</v>
      </c>
      <c r="AC37" s="37">
        <f>IF(AAR!AB37="","",ABS(AAR!AB37))</f>
        <v>1.0631304822553804E-2</v>
      </c>
      <c r="AD37" s="37">
        <f>IF(AAR!AC37="","",ABS(AAR!AC37))</f>
        <v>7.3015899972078552E-3</v>
      </c>
      <c r="AE37" s="37">
        <f>IF(AAR!AD37="","",ABS(AAR!AD37))</f>
        <v>9.0663201247702715E-3</v>
      </c>
      <c r="AF37" s="37">
        <f>IF(AAR!AE37="","",ABS(AAR!AE37))</f>
        <v>1.1936343253090375E-2</v>
      </c>
      <c r="AG37" s="37">
        <f>IF(AAR!AF37="","",ABS(AAR!AF37))</f>
        <v>9.6065133569688335E-4</v>
      </c>
      <c r="AH37" s="37">
        <f>IF(AAR!AG37="","",ABS(AAR!AG37))</f>
        <v>1.6195301663883159E-2</v>
      </c>
      <c r="AI37" s="37" t="str">
        <f>IF(AAR!AH37="","",ABS(AAR!AH37))</f>
        <v/>
      </c>
      <c r="AJ37" s="37" t="str">
        <f>IF(AAR!AI37="","",ABS(AAR!AI37))</f>
        <v/>
      </c>
      <c r="AK37" s="37" t="str">
        <f>IF(AAR!AJ37="","",ABS(AAR!AJ37))</f>
        <v/>
      </c>
      <c r="AL37" s="37" t="str">
        <f>IF(AAR!AK37="","",ABS(AAR!AK37))</f>
        <v/>
      </c>
      <c r="AM37" s="37" t="str">
        <f>IF(AAR!AL37="","",ABS(AAR!AL37))</f>
        <v/>
      </c>
      <c r="AN37" s="37" t="str">
        <f>IF(AAR!AM37="","",ABS(AAR!AM37))</f>
        <v/>
      </c>
      <c r="AO37" s="37" t="str">
        <f>IF(AAR!AN37="","",ABS(AAR!AN37))</f>
        <v/>
      </c>
      <c r="AP37" s="37" t="str">
        <f>IF(AAR!AO37="","",ABS(AAR!AO37))</f>
        <v/>
      </c>
      <c r="AQ37" s="37" t="str">
        <f>IF(AAR!AP37="","",ABS(AAR!AP37))</f>
        <v/>
      </c>
      <c r="AR37" s="37" t="str">
        <f>IF(AAR!AQ37="","",ABS(AAR!AQ37))</f>
        <v/>
      </c>
      <c r="AS37" s="37" t="str">
        <f>IF(AAR!AR37="","",ABS(AAR!AR37))</f>
        <v/>
      </c>
      <c r="AT37" s="37" t="str">
        <f>IF(AAR!AS37="","",ABS(AAR!AS37))</f>
        <v/>
      </c>
      <c r="AU37" s="37" t="str">
        <f>IF(AAR!AT37="","",ABS(AAR!AT37))</f>
        <v/>
      </c>
      <c r="AV37" s="37" t="str">
        <f>IF(AAR!AU37="","",ABS(AAR!AU37))</f>
        <v/>
      </c>
      <c r="AW37" s="37" t="str">
        <f>IF(AAR!AV37="","",ABS(AAR!AV37))</f>
        <v/>
      </c>
      <c r="AX37" s="37" t="str">
        <f>IF(AAR!AW37="","",ABS(AAR!AW37))</f>
        <v/>
      </c>
      <c r="AY37" s="37" t="str">
        <f>IF(AAR!AX37="","",ABS(AAR!AX37))</f>
        <v/>
      </c>
      <c r="AZ37" s="37" t="str">
        <f>IF(AAR!AY37="","",ABS(AAR!AY37))</f>
        <v/>
      </c>
      <c r="BA37" s="37" t="str">
        <f>IF(AAR!AZ37="","",ABS(AAR!AZ37))</f>
        <v/>
      </c>
    </row>
    <row r="38" spans="1:53" ht="15.75" customHeight="1" x14ac:dyDescent="0.2">
      <c r="A38" s="36">
        <f>IF(AAR!A38="","",AAR!A38)</f>
        <v>44053</v>
      </c>
      <c r="B38" s="37">
        <f>IF(AAR!B38="","",AAR!B38)</f>
        <v>-64</v>
      </c>
      <c r="C38" s="15">
        <f t="shared" si="0"/>
        <v>9.882055025112222E-3</v>
      </c>
      <c r="D38" s="15">
        <f t="shared" si="1"/>
        <v>1.4407498678351283E-3</v>
      </c>
      <c r="E38" s="37">
        <f>IF(AAR!D38="","",ABS(AAR!D38))</f>
        <v>6.5106331945943736E-3</v>
      </c>
      <c r="F38" s="37">
        <f>IF(AAR!E38="","",ABS(AAR!E38))</f>
        <v>8.2376173700974484E-3</v>
      </c>
      <c r="G38" s="37">
        <f>IF(AAR!F38="","",ABS(AAR!F38))</f>
        <v>1.7848333095295432E-2</v>
      </c>
      <c r="H38" s="37">
        <f>IF(AAR!G38="","",ABS(AAR!G38))</f>
        <v>1.2220009627221388E-2</v>
      </c>
      <c r="I38" s="37">
        <f>IF(AAR!H38="","",ABS(AAR!H38))</f>
        <v>1.9013232759753959E-2</v>
      </c>
      <c r="J38" s="37">
        <f>IF(AAR!I38="","",ABS(AAR!I38))</f>
        <v>5.6244649554096533E-3</v>
      </c>
      <c r="K38" s="37">
        <f>IF(AAR!J38="","",ABS(AAR!J38))</f>
        <v>8.8919539970180213E-3</v>
      </c>
      <c r="L38" s="37">
        <f>IF(AAR!K38="","",ABS(AAR!K38))</f>
        <v>5.45890253626026E-3</v>
      </c>
      <c r="M38" s="37">
        <f>IF(AAR!L38="","",ABS(AAR!L38))</f>
        <v>1.2351420493481487E-3</v>
      </c>
      <c r="N38" s="37">
        <f>IF(AAR!M38="","",ABS(AAR!M38))</f>
        <v>9.6274877419727008E-3</v>
      </c>
      <c r="O38" s="37">
        <f>IF(AAR!N38="","",ABS(AAR!N38))</f>
        <v>6.8625686652485501E-3</v>
      </c>
      <c r="P38" s="37">
        <f>IF(AAR!O38="","",ABS(AAR!O38))</f>
        <v>1.1822851713651638E-2</v>
      </c>
      <c r="Q38" s="37">
        <f>IF(AAR!P38="","",ABS(AAR!P38))</f>
        <v>1.2299447449235687E-2</v>
      </c>
      <c r="R38" s="37">
        <f>IF(AAR!Q38="","",ABS(AAR!Q38))</f>
        <v>9.2543708300446646E-3</v>
      </c>
      <c r="S38" s="37">
        <f>IF(AAR!R38="","",ABS(AAR!R38))</f>
        <v>1.278929953476512E-2</v>
      </c>
      <c r="T38" s="37">
        <f>IF(AAR!S38="","",ABS(AAR!S38))</f>
        <v>1.4549516527097709E-2</v>
      </c>
      <c r="U38" s="37">
        <f>IF(AAR!T38="","",ABS(AAR!T38))</f>
        <v>2.9154325118619512E-2</v>
      </c>
      <c r="V38" s="37">
        <f>IF(AAR!U38="","",ABS(AAR!U38))</f>
        <v>1.7979163371654207E-3</v>
      </c>
      <c r="W38" s="37">
        <f>IF(AAR!V38="","",ABS(AAR!V38))</f>
        <v>1.3644370665728399E-2</v>
      </c>
      <c r="X38" s="37">
        <f>IF(AAR!W38="","",ABS(AAR!W38))</f>
        <v>1.5401886518615859E-2</v>
      </c>
      <c r="Y38" s="37">
        <f>IF(AAR!X38="","",ABS(AAR!X38))</f>
        <v>1.8827911477593436E-2</v>
      </c>
      <c r="Z38" s="37">
        <f>IF(AAR!Y38="","",ABS(AAR!Y38))</f>
        <v>7.0311117846610129E-3</v>
      </c>
      <c r="AA38" s="37">
        <f>IF(AAR!Z38="","",ABS(AAR!Z38))</f>
        <v>3.7972586249050526E-4</v>
      </c>
      <c r="AB38" s="37">
        <f>IF(AAR!AA38="","",ABS(AAR!AA38))</f>
        <v>8.3316773521011789E-3</v>
      </c>
      <c r="AC38" s="37">
        <f>IF(AAR!AB38="","",ABS(AAR!AB38))</f>
        <v>6.9009642520255054E-3</v>
      </c>
      <c r="AD38" s="37">
        <f>IF(AAR!AC38="","",ABS(AAR!AC38))</f>
        <v>2.2800147554797486E-3</v>
      </c>
      <c r="AE38" s="37">
        <f>IF(AAR!AD38="","",ABS(AAR!AD38))</f>
        <v>2.5689141069168246E-4</v>
      </c>
      <c r="AF38" s="37">
        <f>IF(AAR!AE38="","",ABS(AAR!AE38))</f>
        <v>5.1338820018340808E-3</v>
      </c>
      <c r="AG38" s="37">
        <f>IF(AAR!AF38="","",ABS(AAR!AF38))</f>
        <v>3.5192971048797449E-3</v>
      </c>
      <c r="AH38" s="37">
        <f>IF(AAR!AG38="","",ABS(AAR!AG38))</f>
        <v>2.1555844064465847E-2</v>
      </c>
      <c r="AI38" s="37" t="str">
        <f>IF(AAR!AH38="","",ABS(AAR!AH38))</f>
        <v/>
      </c>
      <c r="AJ38" s="37" t="str">
        <f>IF(AAR!AI38="","",ABS(AAR!AI38))</f>
        <v/>
      </c>
      <c r="AK38" s="37" t="str">
        <f>IF(AAR!AJ38="","",ABS(AAR!AJ38))</f>
        <v/>
      </c>
      <c r="AL38" s="37" t="str">
        <f>IF(AAR!AK38="","",ABS(AAR!AK38))</f>
        <v/>
      </c>
      <c r="AM38" s="37" t="str">
        <f>IF(AAR!AL38="","",ABS(AAR!AL38))</f>
        <v/>
      </c>
      <c r="AN38" s="37" t="str">
        <f>IF(AAR!AM38="","",ABS(AAR!AM38))</f>
        <v/>
      </c>
      <c r="AO38" s="37" t="str">
        <f>IF(AAR!AN38="","",ABS(AAR!AN38))</f>
        <v/>
      </c>
      <c r="AP38" s="37" t="str">
        <f>IF(AAR!AO38="","",ABS(AAR!AO38))</f>
        <v/>
      </c>
      <c r="AQ38" s="37" t="str">
        <f>IF(AAR!AP38="","",ABS(AAR!AP38))</f>
        <v/>
      </c>
      <c r="AR38" s="37" t="str">
        <f>IF(AAR!AQ38="","",ABS(AAR!AQ38))</f>
        <v/>
      </c>
      <c r="AS38" s="37" t="str">
        <f>IF(AAR!AR38="","",ABS(AAR!AR38))</f>
        <v/>
      </c>
      <c r="AT38" s="37" t="str">
        <f>IF(AAR!AS38="","",ABS(AAR!AS38))</f>
        <v/>
      </c>
      <c r="AU38" s="37" t="str">
        <f>IF(AAR!AT38="","",ABS(AAR!AT38))</f>
        <v/>
      </c>
      <c r="AV38" s="37" t="str">
        <f>IF(AAR!AU38="","",ABS(AAR!AU38))</f>
        <v/>
      </c>
      <c r="AW38" s="37" t="str">
        <f>IF(AAR!AV38="","",ABS(AAR!AV38))</f>
        <v/>
      </c>
      <c r="AX38" s="37" t="str">
        <f>IF(AAR!AW38="","",ABS(AAR!AW38))</f>
        <v/>
      </c>
      <c r="AY38" s="37" t="str">
        <f>IF(AAR!AX38="","",ABS(AAR!AX38))</f>
        <v/>
      </c>
      <c r="AZ38" s="37" t="str">
        <f>IF(AAR!AY38="","",ABS(AAR!AY38))</f>
        <v/>
      </c>
      <c r="BA38" s="37" t="str">
        <f>IF(AAR!AZ38="","",ABS(AAR!AZ38))</f>
        <v/>
      </c>
    </row>
    <row r="39" spans="1:53" ht="15.75" customHeight="1" x14ac:dyDescent="0.2">
      <c r="A39" s="36">
        <f>IF(AAR!A39="","",AAR!A39)</f>
        <v>44054</v>
      </c>
      <c r="B39" s="37">
        <f>IF(AAR!B39="","",AAR!B39)</f>
        <v>-63</v>
      </c>
      <c r="C39" s="15">
        <f t="shared" si="0"/>
        <v>9.110758763880367E-3</v>
      </c>
      <c r="D39" s="15">
        <f t="shared" si="1"/>
        <v>6.6945360660327323E-4</v>
      </c>
      <c r="E39" s="37">
        <f>IF(AAR!D39="","",ABS(AAR!D39))</f>
        <v>1.33055656116308E-2</v>
      </c>
      <c r="F39" s="37">
        <f>IF(AAR!E39="","",ABS(AAR!E39))</f>
        <v>1.5251220717314447E-2</v>
      </c>
      <c r="G39" s="37">
        <f>IF(AAR!F39="","",ABS(AAR!F39))</f>
        <v>3.5435663492245414E-3</v>
      </c>
      <c r="H39" s="37">
        <f>IF(AAR!G39="","",ABS(AAR!G39))</f>
        <v>1.2708889814695676E-2</v>
      </c>
      <c r="I39" s="37">
        <f>IF(AAR!H39="","",ABS(AAR!H39))</f>
        <v>5.1081256754856134E-3</v>
      </c>
      <c r="J39" s="37">
        <f>IF(AAR!I39="","",ABS(AAR!I39))</f>
        <v>3.5685764032360461E-4</v>
      </c>
      <c r="K39" s="37">
        <f>IF(AAR!J39="","",ABS(AAR!J39))</f>
        <v>6.6674774034784553E-3</v>
      </c>
      <c r="L39" s="37">
        <f>IF(AAR!K39="","",ABS(AAR!K39))</f>
        <v>5.210559031662087E-3</v>
      </c>
      <c r="M39" s="37">
        <f>IF(AAR!L39="","",ABS(AAR!L39))</f>
        <v>8.1803411812107242E-3</v>
      </c>
      <c r="N39" s="37">
        <f>IF(AAR!M39="","",ABS(AAR!M39))</f>
        <v>1.7300889724978865E-2</v>
      </c>
      <c r="O39" s="37">
        <f>IF(AAR!N39="","",ABS(AAR!N39))</f>
        <v>2.4990014741870419E-3</v>
      </c>
      <c r="P39" s="37">
        <f>IF(AAR!O39="","",ABS(AAR!O39))</f>
        <v>3.7662752710442872E-3</v>
      </c>
      <c r="Q39" s="37">
        <f>IF(AAR!P39="","",ABS(AAR!P39))</f>
        <v>2.9707075040860519E-2</v>
      </c>
      <c r="R39" s="37">
        <f>IF(AAR!Q39="","",ABS(AAR!Q39))</f>
        <v>4.8882831428624166E-3</v>
      </c>
      <c r="S39" s="37">
        <f>IF(AAR!R39="","",ABS(AAR!R39))</f>
        <v>4.9897100528193423E-3</v>
      </c>
      <c r="T39" s="37">
        <f>IF(AAR!S39="","",ABS(AAR!S39))</f>
        <v>1.2194077545669086E-2</v>
      </c>
      <c r="U39" s="37">
        <f>IF(AAR!T39="","",ABS(AAR!T39))</f>
        <v>2.0877528844320476E-3</v>
      </c>
      <c r="V39" s="37">
        <f>IF(AAR!U39="","",ABS(AAR!U39))</f>
        <v>2.0201929516350178E-2</v>
      </c>
      <c r="W39" s="37">
        <f>IF(AAR!V39="","",ABS(AAR!V39))</f>
        <v>4.8349796506991886E-3</v>
      </c>
      <c r="X39" s="37">
        <f>IF(AAR!W39="","",ABS(AAR!W39))</f>
        <v>6.0676252077463879E-3</v>
      </c>
      <c r="Y39" s="37">
        <f>IF(AAR!X39="","",ABS(AAR!X39))</f>
        <v>9.290351399657934E-3</v>
      </c>
      <c r="Z39" s="37">
        <f>IF(AAR!Y39="","",ABS(AAR!Y39))</f>
        <v>4.5533598954793078E-3</v>
      </c>
      <c r="AA39" s="37">
        <f>IF(AAR!Z39="","",ABS(AAR!Z39))</f>
        <v>2.9406744629830789E-3</v>
      </c>
      <c r="AB39" s="37">
        <f>IF(AAR!AA39="","",ABS(AAR!AA39))</f>
        <v>6.0991796831652602E-3</v>
      </c>
      <c r="AC39" s="37">
        <f>IF(AAR!AB39="","",ABS(AAR!AB39))</f>
        <v>1.1429895212120116E-2</v>
      </c>
      <c r="AD39" s="37">
        <f>IF(AAR!AC39="","",ABS(AAR!AC39))</f>
        <v>8.832082313352127E-3</v>
      </c>
      <c r="AE39" s="37">
        <f>IF(AAR!AD39="","",ABS(AAR!AD39))</f>
        <v>7.5031714613634799E-3</v>
      </c>
      <c r="AF39" s="37">
        <f>IF(AAR!AE39="","",ABS(AAR!AE39))</f>
        <v>9.6375384196466379E-3</v>
      </c>
      <c r="AG39" s="37">
        <f>IF(AAR!AF39="","",ABS(AAR!AF39))</f>
        <v>2.6792341378995558E-2</v>
      </c>
      <c r="AH39" s="37">
        <f>IF(AAR!AG39="","",ABS(AAR!AG39))</f>
        <v>7.3739657529721409E-3</v>
      </c>
      <c r="AI39" s="37" t="str">
        <f>IF(AAR!AH39="","",ABS(AAR!AH39))</f>
        <v/>
      </c>
      <c r="AJ39" s="37" t="str">
        <f>IF(AAR!AI39="","",ABS(AAR!AI39))</f>
        <v/>
      </c>
      <c r="AK39" s="37" t="str">
        <f>IF(AAR!AJ39="","",ABS(AAR!AJ39))</f>
        <v/>
      </c>
      <c r="AL39" s="37" t="str">
        <f>IF(AAR!AK39="","",ABS(AAR!AK39))</f>
        <v/>
      </c>
      <c r="AM39" s="37" t="str">
        <f>IF(AAR!AL39="","",ABS(AAR!AL39))</f>
        <v/>
      </c>
      <c r="AN39" s="37" t="str">
        <f>IF(AAR!AM39="","",ABS(AAR!AM39))</f>
        <v/>
      </c>
      <c r="AO39" s="37" t="str">
        <f>IF(AAR!AN39="","",ABS(AAR!AN39))</f>
        <v/>
      </c>
      <c r="AP39" s="37" t="str">
        <f>IF(AAR!AO39="","",ABS(AAR!AO39))</f>
        <v/>
      </c>
      <c r="AQ39" s="37" t="str">
        <f>IF(AAR!AP39="","",ABS(AAR!AP39))</f>
        <v/>
      </c>
      <c r="AR39" s="37" t="str">
        <f>IF(AAR!AQ39="","",ABS(AAR!AQ39))</f>
        <v/>
      </c>
      <c r="AS39" s="37" t="str">
        <f>IF(AAR!AR39="","",ABS(AAR!AR39))</f>
        <v/>
      </c>
      <c r="AT39" s="37" t="str">
        <f>IF(AAR!AS39="","",ABS(AAR!AS39))</f>
        <v/>
      </c>
      <c r="AU39" s="37" t="str">
        <f>IF(AAR!AT39="","",ABS(AAR!AT39))</f>
        <v/>
      </c>
      <c r="AV39" s="37" t="str">
        <f>IF(AAR!AU39="","",ABS(AAR!AU39))</f>
        <v/>
      </c>
      <c r="AW39" s="37" t="str">
        <f>IF(AAR!AV39="","",ABS(AAR!AV39))</f>
        <v/>
      </c>
      <c r="AX39" s="37" t="str">
        <f>IF(AAR!AW39="","",ABS(AAR!AW39))</f>
        <v/>
      </c>
      <c r="AY39" s="37" t="str">
        <f>IF(AAR!AX39="","",ABS(AAR!AX39))</f>
        <v/>
      </c>
      <c r="AZ39" s="37" t="str">
        <f>IF(AAR!AY39="","",ABS(AAR!AY39))</f>
        <v/>
      </c>
      <c r="BA39" s="37" t="str">
        <f>IF(AAR!AZ39="","",ABS(AAR!AZ39))</f>
        <v/>
      </c>
    </row>
    <row r="40" spans="1:53" ht="15.75" customHeight="1" x14ac:dyDescent="0.2">
      <c r="A40" s="36">
        <f>IF(AAR!A40="","",AAR!A40)</f>
        <v>44055</v>
      </c>
      <c r="B40" s="37">
        <f>IF(AAR!B40="","",AAR!B40)</f>
        <v>-62</v>
      </c>
      <c r="C40" s="15">
        <f t="shared" si="0"/>
        <v>7.1199453042182E-3</v>
      </c>
      <c r="D40" s="15">
        <f t="shared" si="1"/>
        <v>-1.3213598530588937E-3</v>
      </c>
      <c r="E40" s="37">
        <f>IF(AAR!D40="","",ABS(AAR!D40))</f>
        <v>8.7967651395870101E-3</v>
      </c>
      <c r="F40" s="37">
        <f>IF(AAR!E40="","",ABS(AAR!E40))</f>
        <v>9.963955760156764E-3</v>
      </c>
      <c r="G40" s="37">
        <f>IF(AAR!F40="","",ABS(AAR!F40))</f>
        <v>1.2665737610295213E-2</v>
      </c>
      <c r="H40" s="37">
        <f>IF(AAR!G40="","",ABS(AAR!G40))</f>
        <v>1.5136417844408431E-2</v>
      </c>
      <c r="I40" s="37">
        <f>IF(AAR!H40="","",ABS(AAR!H40))</f>
        <v>5.04866059625918E-3</v>
      </c>
      <c r="J40" s="37">
        <f>IF(AAR!I40="","",ABS(AAR!I40))</f>
        <v>9.5125145729313305E-3</v>
      </c>
      <c r="K40" s="37">
        <f>IF(AAR!J40="","",ABS(AAR!J40))</f>
        <v>1.2486975104587399E-2</v>
      </c>
      <c r="L40" s="37">
        <f>IF(AAR!K40="","",ABS(AAR!K40))</f>
        <v>4.3263534493379972E-3</v>
      </c>
      <c r="M40" s="37">
        <f>IF(AAR!L40="","",ABS(AAR!L40))</f>
        <v>3.055794121715351E-3</v>
      </c>
      <c r="N40" s="37">
        <f>IF(AAR!M40="","",ABS(AAR!M40))</f>
        <v>1.4763731952648421E-4</v>
      </c>
      <c r="O40" s="37">
        <f>IF(AAR!N40="","",ABS(AAR!N40))</f>
        <v>1.5390492730997117E-3</v>
      </c>
      <c r="P40" s="37">
        <f>IF(AAR!O40="","",ABS(AAR!O40))</f>
        <v>8.9318217383445187E-3</v>
      </c>
      <c r="Q40" s="37">
        <f>IF(AAR!P40="","",ABS(AAR!P40))</f>
        <v>3.3075173530974812E-3</v>
      </c>
      <c r="R40" s="37">
        <f>IF(AAR!Q40="","",ABS(AAR!Q40))</f>
        <v>9.583263595058086E-4</v>
      </c>
      <c r="S40" s="37">
        <f>IF(AAR!R40="","",ABS(AAR!R40))</f>
        <v>1.1682834754134086E-2</v>
      </c>
      <c r="T40" s="37">
        <f>IF(AAR!S40="","",ABS(AAR!S40))</f>
        <v>4.0447232301301719E-3</v>
      </c>
      <c r="U40" s="37">
        <f>IF(AAR!T40="","",ABS(AAR!T40))</f>
        <v>7.7224950644980248E-4</v>
      </c>
      <c r="V40" s="37">
        <f>IF(AAR!U40="","",ABS(AAR!U40))</f>
        <v>7.7652995591118972E-3</v>
      </c>
      <c r="W40" s="37">
        <f>IF(AAR!V40="","",ABS(AAR!V40))</f>
        <v>2.9345951623695209E-2</v>
      </c>
      <c r="X40" s="37">
        <f>IF(AAR!W40="","",ABS(AAR!W40))</f>
        <v>5.7916268146033225E-3</v>
      </c>
      <c r="Y40" s="37">
        <f>IF(AAR!X40="","",ABS(AAR!X40))</f>
        <v>3.880823699366231E-3</v>
      </c>
      <c r="Z40" s="37">
        <f>IF(AAR!Y40="","",ABS(AAR!Y40))</f>
        <v>1.0216312826436522E-2</v>
      </c>
      <c r="AA40" s="37">
        <f>IF(AAR!Z40="","",ABS(AAR!Z40))</f>
        <v>5.6867514514139846E-3</v>
      </c>
      <c r="AB40" s="37">
        <f>IF(AAR!AA40="","",ABS(AAR!AA40))</f>
        <v>3.4811907570393152E-3</v>
      </c>
      <c r="AC40" s="37">
        <f>IF(AAR!AB40="","",ABS(AAR!AB40))</f>
        <v>2.3534588383576733E-3</v>
      </c>
      <c r="AD40" s="37">
        <f>IF(AAR!AC40="","",ABS(AAR!AC40))</f>
        <v>9.8521288782354166E-3</v>
      </c>
      <c r="AE40" s="37">
        <f>IF(AAR!AD40="","",ABS(AAR!AD40))</f>
        <v>1.3447150543887676E-3</v>
      </c>
      <c r="AF40" s="37">
        <f>IF(AAR!AE40="","",ABS(AAR!AE40))</f>
        <v>7.2826716232144038E-3</v>
      </c>
      <c r="AG40" s="37">
        <f>IF(AAR!AF40="","",ABS(AAR!AF40))</f>
        <v>9.3180503082335338E-3</v>
      </c>
      <c r="AH40" s="37">
        <f>IF(AAR!AG40="","",ABS(AAR!AG40))</f>
        <v>4.9020439588830043E-3</v>
      </c>
      <c r="AI40" s="37" t="str">
        <f>IF(AAR!AH40="","",ABS(AAR!AH40))</f>
        <v/>
      </c>
      <c r="AJ40" s="37" t="str">
        <f>IF(AAR!AI40="","",ABS(AAR!AI40))</f>
        <v/>
      </c>
      <c r="AK40" s="37" t="str">
        <f>IF(AAR!AJ40="","",ABS(AAR!AJ40))</f>
        <v/>
      </c>
      <c r="AL40" s="37" t="str">
        <f>IF(AAR!AK40="","",ABS(AAR!AK40))</f>
        <v/>
      </c>
      <c r="AM40" s="37" t="str">
        <f>IF(AAR!AL40="","",ABS(AAR!AL40))</f>
        <v/>
      </c>
      <c r="AN40" s="37" t="str">
        <f>IF(AAR!AM40="","",ABS(AAR!AM40))</f>
        <v/>
      </c>
      <c r="AO40" s="37" t="str">
        <f>IF(AAR!AN40="","",ABS(AAR!AN40))</f>
        <v/>
      </c>
      <c r="AP40" s="37" t="str">
        <f>IF(AAR!AO40="","",ABS(AAR!AO40))</f>
        <v/>
      </c>
      <c r="AQ40" s="37" t="str">
        <f>IF(AAR!AP40="","",ABS(AAR!AP40))</f>
        <v/>
      </c>
      <c r="AR40" s="37" t="str">
        <f>IF(AAR!AQ40="","",ABS(AAR!AQ40))</f>
        <v/>
      </c>
      <c r="AS40" s="37" t="str">
        <f>IF(AAR!AR40="","",ABS(AAR!AR40))</f>
        <v/>
      </c>
      <c r="AT40" s="37" t="str">
        <f>IF(AAR!AS40="","",ABS(AAR!AS40))</f>
        <v/>
      </c>
      <c r="AU40" s="37" t="str">
        <f>IF(AAR!AT40="","",ABS(AAR!AT40))</f>
        <v/>
      </c>
      <c r="AV40" s="37" t="str">
        <f>IF(AAR!AU40="","",ABS(AAR!AU40))</f>
        <v/>
      </c>
      <c r="AW40" s="37" t="str">
        <f>IF(AAR!AV40="","",ABS(AAR!AV40))</f>
        <v/>
      </c>
      <c r="AX40" s="37" t="str">
        <f>IF(AAR!AW40="","",ABS(AAR!AW40))</f>
        <v/>
      </c>
      <c r="AY40" s="37" t="str">
        <f>IF(AAR!AX40="","",ABS(AAR!AX40))</f>
        <v/>
      </c>
      <c r="AZ40" s="37" t="str">
        <f>IF(AAR!AY40="","",ABS(AAR!AY40))</f>
        <v/>
      </c>
      <c r="BA40" s="37" t="str">
        <f>IF(AAR!AZ40="","",ABS(AAR!AZ40))</f>
        <v/>
      </c>
    </row>
    <row r="41" spans="1:53" ht="15.75" customHeight="1" x14ac:dyDescent="0.2">
      <c r="A41" s="36">
        <f>IF(AAR!A41="","",AAR!A41)</f>
        <v>44056</v>
      </c>
      <c r="B41" s="37">
        <f>IF(AAR!B41="","",AAR!B41)</f>
        <v>-61</v>
      </c>
      <c r="C41" s="15">
        <f t="shared" si="0"/>
        <v>1.1971270087406264E-2</v>
      </c>
      <c r="D41" s="15">
        <f t="shared" si="1"/>
        <v>3.5299649301291699E-3</v>
      </c>
      <c r="E41" s="37">
        <f>IF(AAR!D41="","",ABS(AAR!D41))</f>
        <v>2.0028324438524855E-2</v>
      </c>
      <c r="F41" s="37">
        <f>IF(AAR!E41="","",ABS(AAR!E41))</f>
        <v>4.7125200727031642E-3</v>
      </c>
      <c r="G41" s="37">
        <f>IF(AAR!F41="","",ABS(AAR!F41))</f>
        <v>5.1448996740089716E-5</v>
      </c>
      <c r="H41" s="37">
        <f>IF(AAR!G41="","",ABS(AAR!G41))</f>
        <v>1.0558271200798571E-2</v>
      </c>
      <c r="I41" s="37">
        <f>IF(AAR!H41="","",ABS(AAR!H41))</f>
        <v>3.5996440623567733E-3</v>
      </c>
      <c r="J41" s="37">
        <f>IF(AAR!I41="","",ABS(AAR!I41))</f>
        <v>1.1446903490680671E-2</v>
      </c>
      <c r="K41" s="37">
        <f>IF(AAR!J41="","",ABS(AAR!J41))</f>
        <v>0.10820508749114287</v>
      </c>
      <c r="L41" s="37">
        <f>IF(AAR!K41="","",ABS(AAR!K41))</f>
        <v>2.7900292018547979E-2</v>
      </c>
      <c r="M41" s="37">
        <f>IF(AAR!L41="","",ABS(AAR!L41))</f>
        <v>6.3792303324388192E-3</v>
      </c>
      <c r="N41" s="37">
        <f>IF(AAR!M41="","",ABS(AAR!M41))</f>
        <v>1.3621396442794876E-2</v>
      </c>
      <c r="O41" s="37">
        <f>IF(AAR!N41="","",ABS(AAR!N41))</f>
        <v>1.0405832011431665E-2</v>
      </c>
      <c r="P41" s="37">
        <f>IF(AAR!O41="","",ABS(AAR!O41))</f>
        <v>1.1271502325992255E-2</v>
      </c>
      <c r="Q41" s="37">
        <f>IF(AAR!P41="","",ABS(AAR!P41))</f>
        <v>1.3621855456411574E-2</v>
      </c>
      <c r="R41" s="37">
        <f>IF(AAR!Q41="","",ABS(AAR!Q41))</f>
        <v>1.2661454538725201E-3</v>
      </c>
      <c r="S41" s="37">
        <f>IF(AAR!R41="","",ABS(AAR!R41))</f>
        <v>1.2480226061245839E-2</v>
      </c>
      <c r="T41" s="37">
        <f>IF(AAR!S41="","",ABS(AAR!S41))</f>
        <v>8.6108879761583497E-3</v>
      </c>
      <c r="U41" s="37">
        <f>IF(AAR!T41="","",ABS(AAR!T41))</f>
        <v>6.975092230115814E-3</v>
      </c>
      <c r="V41" s="37">
        <f>IF(AAR!U41="","",ABS(AAR!U41))</f>
        <v>9.5412519541867892E-3</v>
      </c>
      <c r="W41" s="37">
        <f>IF(AAR!V41="","",ABS(AAR!V41))</f>
        <v>1.0277311774359883E-2</v>
      </c>
      <c r="X41" s="37">
        <f>IF(AAR!W41="","",ABS(AAR!W41))</f>
        <v>5.362221438871979E-3</v>
      </c>
      <c r="Y41" s="37">
        <f>IF(AAR!X41="","",ABS(AAR!X41))</f>
        <v>1.3688694441591556E-3</v>
      </c>
      <c r="Z41" s="37">
        <f>IF(AAR!Y41="","",ABS(AAR!Y41))</f>
        <v>5.4723028135179848E-3</v>
      </c>
      <c r="AA41" s="37">
        <f>IF(AAR!Z41="","",ABS(AAR!Z41))</f>
        <v>1.2332008856174349E-3</v>
      </c>
      <c r="AB41" s="37">
        <f>IF(AAR!AA41="","",ABS(AAR!AA41))</f>
        <v>2.3203153689013073E-2</v>
      </c>
      <c r="AC41" s="37">
        <f>IF(AAR!AB41="","",ABS(AAR!AB41))</f>
        <v>1.5261828991281558E-2</v>
      </c>
      <c r="AD41" s="37">
        <f>IF(AAR!AC41="","",ABS(AAR!AC41))</f>
        <v>6.3254528431463692E-3</v>
      </c>
      <c r="AE41" s="37">
        <f>IF(AAR!AD41="","",ABS(AAR!AD41))</f>
        <v>9.7944300070270697E-4</v>
      </c>
      <c r="AF41" s="37">
        <f>IF(AAR!AE41="","",ABS(AAR!AE41))</f>
        <v>5.9230453806283492E-3</v>
      </c>
      <c r="AG41" s="37">
        <f>IF(AAR!AF41="","",ABS(AAR!AF41))</f>
        <v>1.6284634935648731E-3</v>
      </c>
      <c r="AH41" s="37">
        <f>IF(AAR!AG41="","",ABS(AAR!AG41))</f>
        <v>1.426896851181178E-3</v>
      </c>
      <c r="AI41" s="37" t="str">
        <f>IF(AAR!AH41="","",ABS(AAR!AH41))</f>
        <v/>
      </c>
      <c r="AJ41" s="37" t="str">
        <f>IF(AAR!AI41="","",ABS(AAR!AI41))</f>
        <v/>
      </c>
      <c r="AK41" s="37" t="str">
        <f>IF(AAR!AJ41="","",ABS(AAR!AJ41))</f>
        <v/>
      </c>
      <c r="AL41" s="37" t="str">
        <f>IF(AAR!AK41="","",ABS(AAR!AK41))</f>
        <v/>
      </c>
      <c r="AM41" s="37" t="str">
        <f>IF(AAR!AL41="","",ABS(AAR!AL41))</f>
        <v/>
      </c>
      <c r="AN41" s="37" t="str">
        <f>IF(AAR!AM41="","",ABS(AAR!AM41))</f>
        <v/>
      </c>
      <c r="AO41" s="37" t="str">
        <f>IF(AAR!AN41="","",ABS(AAR!AN41))</f>
        <v/>
      </c>
      <c r="AP41" s="37" t="str">
        <f>IF(AAR!AO41="","",ABS(AAR!AO41))</f>
        <v/>
      </c>
      <c r="AQ41" s="37" t="str">
        <f>IF(AAR!AP41="","",ABS(AAR!AP41))</f>
        <v/>
      </c>
      <c r="AR41" s="37" t="str">
        <f>IF(AAR!AQ41="","",ABS(AAR!AQ41))</f>
        <v/>
      </c>
      <c r="AS41" s="37" t="str">
        <f>IF(AAR!AR41="","",ABS(AAR!AR41))</f>
        <v/>
      </c>
      <c r="AT41" s="37" t="str">
        <f>IF(AAR!AS41="","",ABS(AAR!AS41))</f>
        <v/>
      </c>
      <c r="AU41" s="37" t="str">
        <f>IF(AAR!AT41="","",ABS(AAR!AT41))</f>
        <v/>
      </c>
      <c r="AV41" s="37" t="str">
        <f>IF(AAR!AU41="","",ABS(AAR!AU41))</f>
        <v/>
      </c>
      <c r="AW41" s="37" t="str">
        <f>IF(AAR!AV41="","",ABS(AAR!AV41))</f>
        <v/>
      </c>
      <c r="AX41" s="37" t="str">
        <f>IF(AAR!AW41="","",ABS(AAR!AW41))</f>
        <v/>
      </c>
      <c r="AY41" s="37" t="str">
        <f>IF(AAR!AX41="","",ABS(AAR!AX41))</f>
        <v/>
      </c>
      <c r="AZ41" s="37" t="str">
        <f>IF(AAR!AY41="","",ABS(AAR!AY41))</f>
        <v/>
      </c>
      <c r="BA41" s="37" t="str">
        <f>IF(AAR!AZ41="","",ABS(AAR!AZ41))</f>
        <v/>
      </c>
    </row>
    <row r="42" spans="1:53" ht="15.75" customHeight="1" x14ac:dyDescent="0.2">
      <c r="A42" s="36">
        <f>IF(AAR!A42="","",AAR!A42)</f>
        <v>44057</v>
      </c>
      <c r="B42" s="37">
        <f>IF(AAR!B42="","",AAR!B42)</f>
        <v>-60</v>
      </c>
      <c r="C42" s="15">
        <f t="shared" si="0"/>
        <v>4.4618223312118824E-3</v>
      </c>
      <c r="D42" s="15">
        <f t="shared" si="1"/>
        <v>-3.9794828260652114E-3</v>
      </c>
      <c r="E42" s="37">
        <f>IF(AAR!D42="","",ABS(AAR!D42))</f>
        <v>2.9843356121647875E-4</v>
      </c>
      <c r="F42" s="37">
        <f>IF(AAR!E42="","",ABS(AAR!E42))</f>
        <v>4.6792072770853706E-3</v>
      </c>
      <c r="G42" s="37">
        <f>IF(AAR!F42="","",ABS(AAR!F42))</f>
        <v>2.1699067845320696E-3</v>
      </c>
      <c r="H42" s="37">
        <f>IF(AAR!G42="","",ABS(AAR!G42))</f>
        <v>2.6973114669622007E-3</v>
      </c>
      <c r="I42" s="37">
        <f>IF(AAR!H42="","",ABS(AAR!H42))</f>
        <v>7.4299275219064263E-3</v>
      </c>
      <c r="J42" s="37">
        <f>IF(AAR!I42="","",ABS(AAR!I42))</f>
        <v>1.0867024040878978E-3</v>
      </c>
      <c r="K42" s="37">
        <f>IF(AAR!J42="","",ABS(AAR!J42))</f>
        <v>4.9404537800844302E-3</v>
      </c>
      <c r="L42" s="37">
        <f>IF(AAR!K42="","",ABS(AAR!K42))</f>
        <v>6.7804724743546138E-3</v>
      </c>
      <c r="M42" s="37">
        <f>IF(AAR!L42="","",ABS(AAR!L42))</f>
        <v>5.8762115134046427E-3</v>
      </c>
      <c r="N42" s="37">
        <f>IF(AAR!M42="","",ABS(AAR!M42))</f>
        <v>2.3600790335544016E-3</v>
      </c>
      <c r="O42" s="37">
        <f>IF(AAR!N42="","",ABS(AAR!N42))</f>
        <v>1.6660548018104632E-3</v>
      </c>
      <c r="P42" s="37">
        <f>IF(AAR!O42="","",ABS(AAR!O42))</f>
        <v>1.22852596006798E-3</v>
      </c>
      <c r="Q42" s="37">
        <f>IF(AAR!P42="","",ABS(AAR!P42))</f>
        <v>3.8691967647000807E-3</v>
      </c>
      <c r="R42" s="37">
        <f>IF(AAR!Q42="","",ABS(AAR!Q42))</f>
        <v>1.1800782531548267E-3</v>
      </c>
      <c r="S42" s="37">
        <f>IF(AAR!R42="","",ABS(AAR!R42))</f>
        <v>3.2371257600152348E-4</v>
      </c>
      <c r="T42" s="37">
        <f>IF(AAR!S42="","",ABS(AAR!S42))</f>
        <v>4.1928991727905266E-3</v>
      </c>
      <c r="U42" s="37">
        <f>IF(AAR!T42="","",ABS(AAR!T42))</f>
        <v>6.6543836177713361E-4</v>
      </c>
      <c r="V42" s="37">
        <f>IF(AAR!U42="","",ABS(AAR!U42))</f>
        <v>2.55765338670913E-3</v>
      </c>
      <c r="W42" s="37">
        <f>IF(AAR!V42="","",ABS(AAR!V42))</f>
        <v>1.2578696821930524E-2</v>
      </c>
      <c r="X42" s="37">
        <f>IF(AAR!W42="","",ABS(AAR!W42))</f>
        <v>4.4778042234935107E-4</v>
      </c>
      <c r="Y42" s="37">
        <f>IF(AAR!X42="","",ABS(AAR!X42))</f>
        <v>5.3005321044775015E-3</v>
      </c>
      <c r="Z42" s="37">
        <f>IF(AAR!Y42="","",ABS(AAR!Y42))</f>
        <v>4.4520000560848488E-3</v>
      </c>
      <c r="AA42" s="37">
        <f>IF(AAR!Z42="","",ABS(AAR!Z42))</f>
        <v>5.1166975044601385E-3</v>
      </c>
      <c r="AB42" s="37">
        <f>IF(AAR!AA42="","",ABS(AAR!AA42))</f>
        <v>8.779303451457398E-3</v>
      </c>
      <c r="AC42" s="37">
        <f>IF(AAR!AB42="","",ABS(AAR!AB42))</f>
        <v>6.5883639566569228E-3</v>
      </c>
      <c r="AD42" s="37">
        <f>IF(AAR!AC42="","",ABS(AAR!AC42))</f>
        <v>4.7260523628912688E-3</v>
      </c>
      <c r="AE42" s="37">
        <f>IF(AAR!AD42="","",ABS(AAR!AD42))</f>
        <v>3.2443198039016395E-3</v>
      </c>
      <c r="AF42" s="37">
        <f>IF(AAR!AE42="","",ABS(AAR!AE42))</f>
        <v>4.6427259402064538E-3</v>
      </c>
      <c r="AG42" s="37">
        <f>IF(AAR!AF42="","",ABS(AAR!AF42))</f>
        <v>1.7098982208302593E-2</v>
      </c>
      <c r="AH42" s="37">
        <f>IF(AAR!AG42="","",ABS(AAR!AG42))</f>
        <v>6.8769502094376475E-3</v>
      </c>
      <c r="AI42" s="37" t="str">
        <f>IF(AAR!AH42="","",ABS(AAR!AH42))</f>
        <v/>
      </c>
      <c r="AJ42" s="37" t="str">
        <f>IF(AAR!AI42="","",ABS(AAR!AI42))</f>
        <v/>
      </c>
      <c r="AK42" s="37" t="str">
        <f>IF(AAR!AJ42="","",ABS(AAR!AJ42))</f>
        <v/>
      </c>
      <c r="AL42" s="37" t="str">
        <f>IF(AAR!AK42="","",ABS(AAR!AK42))</f>
        <v/>
      </c>
      <c r="AM42" s="37" t="str">
        <f>IF(AAR!AL42="","",ABS(AAR!AL42))</f>
        <v/>
      </c>
      <c r="AN42" s="37" t="str">
        <f>IF(AAR!AM42="","",ABS(AAR!AM42))</f>
        <v/>
      </c>
      <c r="AO42" s="37" t="str">
        <f>IF(AAR!AN42="","",ABS(AAR!AN42))</f>
        <v/>
      </c>
      <c r="AP42" s="37" t="str">
        <f>IF(AAR!AO42="","",ABS(AAR!AO42))</f>
        <v/>
      </c>
      <c r="AQ42" s="37" t="str">
        <f>IF(AAR!AP42="","",ABS(AAR!AP42))</f>
        <v/>
      </c>
      <c r="AR42" s="37" t="str">
        <f>IF(AAR!AQ42="","",ABS(AAR!AQ42))</f>
        <v/>
      </c>
      <c r="AS42" s="37" t="str">
        <f>IF(AAR!AR42="","",ABS(AAR!AR42))</f>
        <v/>
      </c>
      <c r="AT42" s="37" t="str">
        <f>IF(AAR!AS42="","",ABS(AAR!AS42))</f>
        <v/>
      </c>
      <c r="AU42" s="37" t="str">
        <f>IF(AAR!AT42="","",ABS(AAR!AT42))</f>
        <v/>
      </c>
      <c r="AV42" s="37" t="str">
        <f>IF(AAR!AU42="","",ABS(AAR!AU42))</f>
        <v/>
      </c>
      <c r="AW42" s="37" t="str">
        <f>IF(AAR!AV42="","",ABS(AAR!AV42))</f>
        <v/>
      </c>
      <c r="AX42" s="37" t="str">
        <f>IF(AAR!AW42="","",ABS(AAR!AW42))</f>
        <v/>
      </c>
      <c r="AY42" s="37" t="str">
        <f>IF(AAR!AX42="","",ABS(AAR!AX42))</f>
        <v/>
      </c>
      <c r="AZ42" s="37" t="str">
        <f>IF(AAR!AY42="","",ABS(AAR!AY42))</f>
        <v/>
      </c>
      <c r="BA42" s="37" t="str">
        <f>IF(AAR!AZ42="","",ABS(AAR!AZ42))</f>
        <v/>
      </c>
    </row>
    <row r="43" spans="1:53" ht="15.75" customHeight="1" x14ac:dyDescent="0.2">
      <c r="A43" s="36">
        <f>IF(AAR!A43="","",AAR!A43)</f>
        <v>44060</v>
      </c>
      <c r="B43" s="37">
        <f>IF(AAR!B43="","",AAR!B43)</f>
        <v>-59</v>
      </c>
      <c r="C43" s="15">
        <f t="shared" si="0"/>
        <v>8.8951291527536291E-3</v>
      </c>
      <c r="D43" s="15">
        <f t="shared" si="1"/>
        <v>4.5382399547653531E-4</v>
      </c>
      <c r="E43" s="37">
        <f>IF(AAR!D43="","",ABS(AAR!D43))</f>
        <v>6.2260519763784467E-3</v>
      </c>
      <c r="F43" s="37">
        <f>IF(AAR!E43="","",ABS(AAR!E43))</f>
        <v>7.7579003261219436E-3</v>
      </c>
      <c r="G43" s="37">
        <f>IF(AAR!F43="","",ABS(AAR!F43))</f>
        <v>4.762009251889663E-3</v>
      </c>
      <c r="H43" s="37">
        <f>IF(AAR!G43="","",ABS(AAR!G43))</f>
        <v>2.5206778812313306E-2</v>
      </c>
      <c r="I43" s="37">
        <f>IF(AAR!H43="","",ABS(AAR!H43))</f>
        <v>9.2954953941476563E-3</v>
      </c>
      <c r="J43" s="37">
        <f>IF(AAR!I43="","",ABS(AAR!I43))</f>
        <v>1.9551592433762734E-2</v>
      </c>
      <c r="K43" s="37">
        <f>IF(AAR!J43="","",ABS(AAR!J43))</f>
        <v>6.6186303861945125E-3</v>
      </c>
      <c r="L43" s="37">
        <f>IF(AAR!K43="","",ABS(AAR!K43))</f>
        <v>1.6253211647807971E-2</v>
      </c>
      <c r="M43" s="37">
        <f>IF(AAR!L43="","",ABS(AAR!L43))</f>
        <v>4.6342699749974507E-3</v>
      </c>
      <c r="N43" s="37">
        <f>IF(AAR!M43="","",ABS(AAR!M43))</f>
        <v>8.2919077873444785E-4</v>
      </c>
      <c r="O43" s="37">
        <f>IF(AAR!N43="","",ABS(AAR!N43))</f>
        <v>6.0696132770702944E-3</v>
      </c>
      <c r="P43" s="37">
        <f>IF(AAR!O43="","",ABS(AAR!O43))</f>
        <v>5.0462939774138862E-3</v>
      </c>
      <c r="Q43" s="37">
        <f>IF(AAR!P43="","",ABS(AAR!P43))</f>
        <v>9.113069167027376E-3</v>
      </c>
      <c r="R43" s="37">
        <f>IF(AAR!Q43="","",ABS(AAR!Q43))</f>
        <v>1.133500896082598E-2</v>
      </c>
      <c r="S43" s="37">
        <f>IF(AAR!R43="","",ABS(AAR!R43))</f>
        <v>1.5157829786853273E-2</v>
      </c>
      <c r="T43" s="37">
        <f>IF(AAR!S43="","",ABS(AAR!S43))</f>
        <v>1.0293913643592086E-2</v>
      </c>
      <c r="U43" s="37">
        <f>IF(AAR!T43="","",ABS(AAR!T43))</f>
        <v>2.4512276697079118E-3</v>
      </c>
      <c r="V43" s="37">
        <f>IF(AAR!U43="","",ABS(AAR!U43))</f>
        <v>5.1974442854897437E-3</v>
      </c>
      <c r="W43" s="37">
        <f>IF(AAR!V43="","",ABS(AAR!V43))</f>
        <v>1.1639320526227754E-2</v>
      </c>
      <c r="X43" s="37">
        <f>IF(AAR!W43="","",ABS(AAR!W43))</f>
        <v>1.1712135516957715E-3</v>
      </c>
      <c r="Y43" s="37">
        <f>IF(AAR!X43="","",ABS(AAR!X43))</f>
        <v>9.9149832403847178E-3</v>
      </c>
      <c r="Z43" s="37">
        <f>IF(AAR!Y43="","",ABS(AAR!Y43))</f>
        <v>2.4652078552440775E-2</v>
      </c>
      <c r="AA43" s="37">
        <f>IF(AAR!Z43="","",ABS(AAR!Z43))</f>
        <v>1.2846736695057252E-4</v>
      </c>
      <c r="AB43" s="37">
        <f>IF(AAR!AA43="","",ABS(AAR!AA43))</f>
        <v>6.7593397702194816E-3</v>
      </c>
      <c r="AC43" s="37">
        <f>IF(AAR!AB43="","",ABS(AAR!AB43))</f>
        <v>7.2464532793537284E-3</v>
      </c>
      <c r="AD43" s="37">
        <f>IF(AAR!AC43="","",ABS(AAR!AC43))</f>
        <v>8.0053453873493424E-3</v>
      </c>
      <c r="AE43" s="37">
        <f>IF(AAR!AD43="","",ABS(AAR!AD43))</f>
        <v>3.5378066766932389E-3</v>
      </c>
      <c r="AF43" s="37">
        <f>IF(AAR!AE43="","",ABS(AAR!AE43))</f>
        <v>1.3519833216229843E-2</v>
      </c>
      <c r="AG43" s="37">
        <f>IF(AAR!AF43="","",ABS(AAR!AF43))</f>
        <v>3.2608426205258251E-3</v>
      </c>
      <c r="AH43" s="37">
        <f>IF(AAR!AG43="","",ABS(AAR!AG43))</f>
        <v>1.1218658644209173E-2</v>
      </c>
      <c r="AI43" s="37" t="str">
        <f>IF(AAR!AH43="","",ABS(AAR!AH43))</f>
        <v/>
      </c>
      <c r="AJ43" s="37" t="str">
        <f>IF(AAR!AI43="","",ABS(AAR!AI43))</f>
        <v/>
      </c>
      <c r="AK43" s="37" t="str">
        <f>IF(AAR!AJ43="","",ABS(AAR!AJ43))</f>
        <v/>
      </c>
      <c r="AL43" s="37" t="str">
        <f>IF(AAR!AK43="","",ABS(AAR!AK43))</f>
        <v/>
      </c>
      <c r="AM43" s="37" t="str">
        <f>IF(AAR!AL43="","",ABS(AAR!AL43))</f>
        <v/>
      </c>
      <c r="AN43" s="37" t="str">
        <f>IF(AAR!AM43="","",ABS(AAR!AM43))</f>
        <v/>
      </c>
      <c r="AO43" s="37" t="str">
        <f>IF(AAR!AN43="","",ABS(AAR!AN43))</f>
        <v/>
      </c>
      <c r="AP43" s="37" t="str">
        <f>IF(AAR!AO43="","",ABS(AAR!AO43))</f>
        <v/>
      </c>
      <c r="AQ43" s="37" t="str">
        <f>IF(AAR!AP43="","",ABS(AAR!AP43))</f>
        <v/>
      </c>
      <c r="AR43" s="37" t="str">
        <f>IF(AAR!AQ43="","",ABS(AAR!AQ43))</f>
        <v/>
      </c>
      <c r="AS43" s="37" t="str">
        <f>IF(AAR!AR43="","",ABS(AAR!AR43))</f>
        <v/>
      </c>
      <c r="AT43" s="37" t="str">
        <f>IF(AAR!AS43="","",ABS(AAR!AS43))</f>
        <v/>
      </c>
      <c r="AU43" s="37" t="str">
        <f>IF(AAR!AT43="","",ABS(AAR!AT43))</f>
        <v/>
      </c>
      <c r="AV43" s="37" t="str">
        <f>IF(AAR!AU43="","",ABS(AAR!AU43))</f>
        <v/>
      </c>
      <c r="AW43" s="37" t="str">
        <f>IF(AAR!AV43="","",ABS(AAR!AV43))</f>
        <v/>
      </c>
      <c r="AX43" s="37" t="str">
        <f>IF(AAR!AW43="","",ABS(AAR!AW43))</f>
        <v/>
      </c>
      <c r="AY43" s="37" t="str">
        <f>IF(AAR!AX43="","",ABS(AAR!AX43))</f>
        <v/>
      </c>
      <c r="AZ43" s="37" t="str">
        <f>IF(AAR!AY43="","",ABS(AAR!AY43))</f>
        <v/>
      </c>
      <c r="BA43" s="37" t="str">
        <f>IF(AAR!AZ43="","",ABS(AAR!AZ43))</f>
        <v/>
      </c>
    </row>
    <row r="44" spans="1:53" ht="15.75" customHeight="1" x14ac:dyDescent="0.2">
      <c r="A44" s="36">
        <f>IF(AAR!A44="","",AAR!A44)</f>
        <v>44061</v>
      </c>
      <c r="B44" s="37">
        <f>IF(AAR!B44="","",AAR!B44)</f>
        <v>-58</v>
      </c>
      <c r="C44" s="15">
        <f t="shared" si="0"/>
        <v>6.3870033036534241E-3</v>
      </c>
      <c r="D44" s="15">
        <f t="shared" si="1"/>
        <v>-2.0543018536236697E-3</v>
      </c>
      <c r="E44" s="37">
        <f>IF(AAR!D44="","",ABS(AAR!D44))</f>
        <v>4.4638792870611453E-3</v>
      </c>
      <c r="F44" s="37">
        <f>IF(AAR!E44="","",ABS(AAR!E44))</f>
        <v>2.755219406525589E-3</v>
      </c>
      <c r="G44" s="37">
        <f>IF(AAR!F44="","",ABS(AAR!F44))</f>
        <v>1.3015606143500268E-2</v>
      </c>
      <c r="H44" s="37">
        <f>IF(AAR!G44="","",ABS(AAR!G44))</f>
        <v>1.1966436551307752E-2</v>
      </c>
      <c r="I44" s="37">
        <f>IF(AAR!H44="","",ABS(AAR!H44))</f>
        <v>1.3869118361322385E-3</v>
      </c>
      <c r="J44" s="37">
        <f>IF(AAR!I44="","",ABS(AAR!I44))</f>
        <v>1.7790784386975411E-2</v>
      </c>
      <c r="K44" s="37">
        <f>IF(AAR!J44="","",ABS(AAR!J44))</f>
        <v>5.5902054229932255E-4</v>
      </c>
      <c r="L44" s="37">
        <f>IF(AAR!K44="","",ABS(AAR!K44))</f>
        <v>7.0518445021367669E-3</v>
      </c>
      <c r="M44" s="37">
        <f>IF(AAR!L44="","",ABS(AAR!L44))</f>
        <v>6.700532784351388E-3</v>
      </c>
      <c r="N44" s="37">
        <f>IF(AAR!M44="","",ABS(AAR!M44))</f>
        <v>8.2530880577424241E-3</v>
      </c>
      <c r="O44" s="37">
        <f>IF(AAR!N44="","",ABS(AAR!N44))</f>
        <v>4.0533488117846222E-3</v>
      </c>
      <c r="P44" s="37">
        <f>IF(AAR!O44="","",ABS(AAR!O44))</f>
        <v>7.8586259100176352E-3</v>
      </c>
      <c r="Q44" s="37">
        <f>IF(AAR!P44="","",ABS(AAR!P44))</f>
        <v>2.907139712803937E-3</v>
      </c>
      <c r="R44" s="37">
        <f>IF(AAR!Q44="","",ABS(AAR!Q44))</f>
        <v>5.9470653505529682E-3</v>
      </c>
      <c r="S44" s="37">
        <f>IF(AAR!R44="","",ABS(AAR!R44))</f>
        <v>3.1368089796518553E-3</v>
      </c>
      <c r="T44" s="37">
        <f>IF(AAR!S44="","",ABS(AAR!S44))</f>
        <v>6.2577168974360066E-3</v>
      </c>
      <c r="U44" s="37">
        <f>IF(AAR!T44="","",ABS(AAR!T44))</f>
        <v>1.8238346457474033E-3</v>
      </c>
      <c r="V44" s="37">
        <f>IF(AAR!U44="","",ABS(AAR!U44))</f>
        <v>2.4550138795736025E-2</v>
      </c>
      <c r="W44" s="37">
        <f>IF(AAR!V44="","",ABS(AAR!V44))</f>
        <v>2.4388167778379086E-3</v>
      </c>
      <c r="X44" s="37">
        <f>IF(AAR!W44="","",ABS(AAR!W44))</f>
        <v>8.9506942332549556E-3</v>
      </c>
      <c r="Y44" s="37">
        <f>IF(AAR!X44="","",ABS(AAR!X44))</f>
        <v>2.6308594357562914E-3</v>
      </c>
      <c r="Z44" s="37">
        <f>IF(AAR!Y44="","",ABS(AAR!Y44))</f>
        <v>1.2308687515805874E-2</v>
      </c>
      <c r="AA44" s="37">
        <f>IF(AAR!Z44="","",ABS(AAR!Z44))</f>
        <v>9.2899740739262847E-3</v>
      </c>
      <c r="AB44" s="37">
        <f>IF(AAR!AA44="","",ABS(AAR!AA44))</f>
        <v>6.6196359423974574E-4</v>
      </c>
      <c r="AC44" s="37">
        <f>IF(AAR!AB44="","",ABS(AAR!AB44))</f>
        <v>4.5706706961455524E-4</v>
      </c>
      <c r="AD44" s="37">
        <f>IF(AAR!AC44="","",ABS(AAR!AC44))</f>
        <v>1.0357741047041718E-2</v>
      </c>
      <c r="AE44" s="37">
        <f>IF(AAR!AD44="","",ABS(AAR!AD44))</f>
        <v>7.4748164939677925E-3</v>
      </c>
      <c r="AF44" s="37">
        <f>IF(AAR!AE44="","",ABS(AAR!AE44))</f>
        <v>2.8429744029502711E-3</v>
      </c>
      <c r="AG44" s="37">
        <f>IF(AAR!AF44="","",ABS(AAR!AF44))</f>
        <v>1.3609140273827553E-3</v>
      </c>
      <c r="AH44" s="37">
        <f>IF(AAR!AG44="","",ABS(AAR!AG44))</f>
        <v>2.3575878360617922E-3</v>
      </c>
      <c r="AI44" s="37" t="str">
        <f>IF(AAR!AH44="","",ABS(AAR!AH44))</f>
        <v/>
      </c>
      <c r="AJ44" s="37" t="str">
        <f>IF(AAR!AI44="","",ABS(AAR!AI44))</f>
        <v/>
      </c>
      <c r="AK44" s="37" t="str">
        <f>IF(AAR!AJ44="","",ABS(AAR!AJ44))</f>
        <v/>
      </c>
      <c r="AL44" s="37" t="str">
        <f>IF(AAR!AK44="","",ABS(AAR!AK44))</f>
        <v/>
      </c>
      <c r="AM44" s="37" t="str">
        <f>IF(AAR!AL44="","",ABS(AAR!AL44))</f>
        <v/>
      </c>
      <c r="AN44" s="37" t="str">
        <f>IF(AAR!AM44="","",ABS(AAR!AM44))</f>
        <v/>
      </c>
      <c r="AO44" s="37" t="str">
        <f>IF(AAR!AN44="","",ABS(AAR!AN44))</f>
        <v/>
      </c>
      <c r="AP44" s="37" t="str">
        <f>IF(AAR!AO44="","",ABS(AAR!AO44))</f>
        <v/>
      </c>
      <c r="AQ44" s="37" t="str">
        <f>IF(AAR!AP44="","",ABS(AAR!AP44))</f>
        <v/>
      </c>
      <c r="AR44" s="37" t="str">
        <f>IF(AAR!AQ44="","",ABS(AAR!AQ44))</f>
        <v/>
      </c>
      <c r="AS44" s="37" t="str">
        <f>IF(AAR!AR44="","",ABS(AAR!AR44))</f>
        <v/>
      </c>
      <c r="AT44" s="37" t="str">
        <f>IF(AAR!AS44="","",ABS(AAR!AS44))</f>
        <v/>
      </c>
      <c r="AU44" s="37" t="str">
        <f>IF(AAR!AT44="","",ABS(AAR!AT44))</f>
        <v/>
      </c>
      <c r="AV44" s="37" t="str">
        <f>IF(AAR!AU44="","",ABS(AAR!AU44))</f>
        <v/>
      </c>
      <c r="AW44" s="37" t="str">
        <f>IF(AAR!AV44="","",ABS(AAR!AV44))</f>
        <v/>
      </c>
      <c r="AX44" s="37" t="str">
        <f>IF(AAR!AW44="","",ABS(AAR!AW44))</f>
        <v/>
      </c>
      <c r="AY44" s="37" t="str">
        <f>IF(AAR!AX44="","",ABS(AAR!AX44))</f>
        <v/>
      </c>
      <c r="AZ44" s="37" t="str">
        <f>IF(AAR!AY44="","",ABS(AAR!AY44))</f>
        <v/>
      </c>
      <c r="BA44" s="37" t="str">
        <f>IF(AAR!AZ44="","",ABS(AAR!AZ44))</f>
        <v/>
      </c>
    </row>
    <row r="45" spans="1:53" ht="15.75" customHeight="1" x14ac:dyDescent="0.2">
      <c r="A45" s="36">
        <f>IF(AAR!A45="","",AAR!A45)</f>
        <v>44062</v>
      </c>
      <c r="B45" s="37">
        <f>IF(AAR!B45="","",AAR!B45)</f>
        <v>-57</v>
      </c>
      <c r="C45" s="15">
        <f t="shared" si="0"/>
        <v>6.0107194048366471E-3</v>
      </c>
      <c r="D45" s="15">
        <f t="shared" si="1"/>
        <v>-2.4305857524404466E-3</v>
      </c>
      <c r="E45" s="37">
        <f>IF(AAR!D45="","",ABS(AAR!D45))</f>
        <v>4.1325306406321659E-3</v>
      </c>
      <c r="F45" s="37">
        <f>IF(AAR!E45="","",ABS(AAR!E45))</f>
        <v>5.9248605983797257E-3</v>
      </c>
      <c r="G45" s="37">
        <f>IF(AAR!F45="","",ABS(AAR!F45))</f>
        <v>8.9109770307323442E-3</v>
      </c>
      <c r="H45" s="37">
        <f>IF(AAR!G45="","",ABS(AAR!G45))</f>
        <v>5.6162056925968314E-3</v>
      </c>
      <c r="I45" s="37">
        <f>IF(AAR!H45="","",ABS(AAR!H45))</f>
        <v>2.9772633871994756E-3</v>
      </c>
      <c r="J45" s="37">
        <f>IF(AAR!I45="","",ABS(AAR!I45))</f>
        <v>4.9839129490936943E-3</v>
      </c>
      <c r="K45" s="37">
        <f>IF(AAR!J45="","",ABS(AAR!J45))</f>
        <v>2.0494002034222216E-3</v>
      </c>
      <c r="L45" s="37">
        <f>IF(AAR!K45="","",ABS(AAR!K45))</f>
        <v>3.2420920784972038E-3</v>
      </c>
      <c r="M45" s="37">
        <f>IF(AAR!L45="","",ABS(AAR!L45))</f>
        <v>2.1390732590130987E-3</v>
      </c>
      <c r="N45" s="37">
        <f>IF(AAR!M45="","",ABS(AAR!M45))</f>
        <v>1.1627853665018518E-3</v>
      </c>
      <c r="O45" s="37">
        <f>IF(AAR!N45="","",ABS(AAR!N45))</f>
        <v>8.6806882512671293E-3</v>
      </c>
      <c r="P45" s="37">
        <f>IF(AAR!O45="","",ABS(AAR!O45))</f>
        <v>2.9621225016126375E-3</v>
      </c>
      <c r="Q45" s="37">
        <f>IF(AAR!P45="","",ABS(AAR!P45))</f>
        <v>9.0384182951633793E-3</v>
      </c>
      <c r="R45" s="37">
        <f>IF(AAR!Q45="","",ABS(AAR!Q45))</f>
        <v>2.9879376320700261E-3</v>
      </c>
      <c r="S45" s="37">
        <f>IF(AAR!R45="","",ABS(AAR!R45))</f>
        <v>4.681024292699839E-3</v>
      </c>
      <c r="T45" s="37">
        <f>IF(AAR!S45="","",ABS(AAR!S45))</f>
        <v>3.5894604519918468E-3</v>
      </c>
      <c r="U45" s="37">
        <f>IF(AAR!T45="","",ABS(AAR!T45))</f>
        <v>1.155334872712469E-2</v>
      </c>
      <c r="V45" s="37">
        <f>IF(AAR!U45="","",ABS(AAR!U45))</f>
        <v>7.3623176175922414E-3</v>
      </c>
      <c r="W45" s="37">
        <f>IF(AAR!V45="","",ABS(AAR!V45))</f>
        <v>8.6626186701344206E-4</v>
      </c>
      <c r="X45" s="37">
        <f>IF(AAR!W45="","",ABS(AAR!W45))</f>
        <v>1.8513567359159822E-2</v>
      </c>
      <c r="Y45" s="37">
        <f>IF(AAR!X45="","",ABS(AAR!X45))</f>
        <v>1.5762823970432382E-2</v>
      </c>
      <c r="Z45" s="37">
        <f>IF(AAR!Y45="","",ABS(AAR!Y45))</f>
        <v>5.2515456129658741E-3</v>
      </c>
      <c r="AA45" s="37">
        <f>IF(AAR!Z45="","",ABS(AAR!Z45))</f>
        <v>3.5409752081825112E-3</v>
      </c>
      <c r="AB45" s="37">
        <f>IF(AAR!AA45="","",ABS(AAR!AA45))</f>
        <v>9.5593667118873248E-3</v>
      </c>
      <c r="AC45" s="37">
        <f>IF(AAR!AB45="","",ABS(AAR!AB45))</f>
        <v>1.4155974897796146E-3</v>
      </c>
      <c r="AD45" s="37">
        <f>IF(AAR!AC45="","",ABS(AAR!AC45))</f>
        <v>9.7717372264094276E-4</v>
      </c>
      <c r="AE45" s="37">
        <f>IF(AAR!AD45="","",ABS(AAR!AD45))</f>
        <v>1.1304529970041113E-3</v>
      </c>
      <c r="AF45" s="37">
        <f>IF(AAR!AE45="","",ABS(AAR!AE45))</f>
        <v>1.2305805846577887E-2</v>
      </c>
      <c r="AG45" s="37">
        <f>IF(AAR!AF45="","",ABS(AAR!AF45))</f>
        <v>8.3499305785812404E-3</v>
      </c>
      <c r="AH45" s="37">
        <f>IF(AAR!AG45="","",ABS(AAR!AG45))</f>
        <v>1.0653661805283843E-2</v>
      </c>
      <c r="AI45" s="37" t="str">
        <f>IF(AAR!AH45="","",ABS(AAR!AH45))</f>
        <v/>
      </c>
      <c r="AJ45" s="37" t="str">
        <f>IF(AAR!AI45="","",ABS(AAR!AI45))</f>
        <v/>
      </c>
      <c r="AK45" s="37" t="str">
        <f>IF(AAR!AJ45="","",ABS(AAR!AJ45))</f>
        <v/>
      </c>
      <c r="AL45" s="37" t="str">
        <f>IF(AAR!AK45="","",ABS(AAR!AK45))</f>
        <v/>
      </c>
      <c r="AM45" s="37" t="str">
        <f>IF(AAR!AL45="","",ABS(AAR!AL45))</f>
        <v/>
      </c>
      <c r="AN45" s="37" t="str">
        <f>IF(AAR!AM45="","",ABS(AAR!AM45))</f>
        <v/>
      </c>
      <c r="AO45" s="37" t="str">
        <f>IF(AAR!AN45="","",ABS(AAR!AN45))</f>
        <v/>
      </c>
      <c r="AP45" s="37" t="str">
        <f>IF(AAR!AO45="","",ABS(AAR!AO45))</f>
        <v/>
      </c>
      <c r="AQ45" s="37" t="str">
        <f>IF(AAR!AP45="","",ABS(AAR!AP45))</f>
        <v/>
      </c>
      <c r="AR45" s="37" t="str">
        <f>IF(AAR!AQ45="","",ABS(AAR!AQ45))</f>
        <v/>
      </c>
      <c r="AS45" s="37" t="str">
        <f>IF(AAR!AR45="","",ABS(AAR!AR45))</f>
        <v/>
      </c>
      <c r="AT45" s="37" t="str">
        <f>IF(AAR!AS45="","",ABS(AAR!AS45))</f>
        <v/>
      </c>
      <c r="AU45" s="37" t="str">
        <f>IF(AAR!AT45="","",ABS(AAR!AT45))</f>
        <v/>
      </c>
      <c r="AV45" s="37" t="str">
        <f>IF(AAR!AU45="","",ABS(AAR!AU45))</f>
        <v/>
      </c>
      <c r="AW45" s="37" t="str">
        <f>IF(AAR!AV45="","",ABS(AAR!AV45))</f>
        <v/>
      </c>
      <c r="AX45" s="37" t="str">
        <f>IF(AAR!AW45="","",ABS(AAR!AW45))</f>
        <v/>
      </c>
      <c r="AY45" s="37" t="str">
        <f>IF(AAR!AX45="","",ABS(AAR!AX45))</f>
        <v/>
      </c>
      <c r="AZ45" s="37" t="str">
        <f>IF(AAR!AY45="","",ABS(AAR!AY45))</f>
        <v/>
      </c>
      <c r="BA45" s="37" t="str">
        <f>IF(AAR!AZ45="","",ABS(AAR!AZ45))</f>
        <v/>
      </c>
    </row>
    <row r="46" spans="1:53" ht="15.75" customHeight="1" x14ac:dyDescent="0.2">
      <c r="A46" s="36">
        <f>IF(AAR!A46="","",AAR!A46)</f>
        <v>44063</v>
      </c>
      <c r="B46" s="37">
        <f>IF(AAR!B46="","",AAR!B46)</f>
        <v>-56</v>
      </c>
      <c r="C46" s="15">
        <f t="shared" si="0"/>
        <v>6.7677104484901466E-3</v>
      </c>
      <c r="D46" s="15">
        <f t="shared" si="1"/>
        <v>-1.6735947087869471E-3</v>
      </c>
      <c r="E46" s="37">
        <f>IF(AAR!D46="","",ABS(AAR!D46))</f>
        <v>2.84442839557474E-3</v>
      </c>
      <c r="F46" s="37">
        <f>IF(AAR!E46="","",ABS(AAR!E46))</f>
        <v>6.1051392478719772E-3</v>
      </c>
      <c r="G46" s="37">
        <f>IF(AAR!F46="","",ABS(AAR!F46))</f>
        <v>1.635349461376915E-2</v>
      </c>
      <c r="H46" s="37">
        <f>IF(AAR!G46="","",ABS(AAR!G46))</f>
        <v>3.2897209190517612E-3</v>
      </c>
      <c r="I46" s="37">
        <f>IF(AAR!H46="","",ABS(AAR!H46))</f>
        <v>1.4265948382108356E-3</v>
      </c>
      <c r="J46" s="37">
        <f>IF(AAR!I46="","",ABS(AAR!I46))</f>
        <v>1.1366333779821413E-2</v>
      </c>
      <c r="K46" s="37">
        <f>IF(AAR!J46="","",ABS(AAR!J46))</f>
        <v>9.661092106229072E-3</v>
      </c>
      <c r="L46" s="37">
        <f>IF(AAR!K46="","",ABS(AAR!K46))</f>
        <v>1.3500797482794867E-2</v>
      </c>
      <c r="M46" s="37">
        <f>IF(AAR!L46="","",ABS(AAR!L46))</f>
        <v>1.4240641995190775E-3</v>
      </c>
      <c r="N46" s="37">
        <f>IF(AAR!M46="","",ABS(AAR!M46))</f>
        <v>1.3466664891109311E-2</v>
      </c>
      <c r="O46" s="37">
        <f>IF(AAR!N46="","",ABS(AAR!N46))</f>
        <v>4.0181251546424004E-3</v>
      </c>
      <c r="P46" s="37">
        <f>IF(AAR!O46="","",ABS(AAR!O46))</f>
        <v>3.9747172647038222E-3</v>
      </c>
      <c r="Q46" s="37">
        <f>IF(AAR!P46="","",ABS(AAR!P46))</f>
        <v>3.1996674993520127E-3</v>
      </c>
      <c r="R46" s="37">
        <f>IF(AAR!Q46="","",ABS(AAR!Q46))</f>
        <v>8.6308692603588035E-4</v>
      </c>
      <c r="S46" s="37">
        <f>IF(AAR!R46="","",ABS(AAR!R46))</f>
        <v>3.7520665431224594E-3</v>
      </c>
      <c r="T46" s="37">
        <f>IF(AAR!S46="","",ABS(AAR!S46))</f>
        <v>1.087238934130064E-2</v>
      </c>
      <c r="U46" s="37">
        <f>IF(AAR!T46="","",ABS(AAR!T46))</f>
        <v>4.2754913567616751E-3</v>
      </c>
      <c r="V46" s="37">
        <f>IF(AAR!U46="","",ABS(AAR!U46))</f>
        <v>1.5993921959803554E-2</v>
      </c>
      <c r="W46" s="37">
        <f>IF(AAR!V46="","",ABS(AAR!V46))</f>
        <v>7.9990533458088962E-3</v>
      </c>
      <c r="X46" s="37">
        <f>IF(AAR!W46="","",ABS(AAR!W46))</f>
        <v>8.4230326119418453E-4</v>
      </c>
      <c r="Y46" s="37">
        <f>IF(AAR!X46="","",ABS(AAR!X46))</f>
        <v>5.5878119165837618E-4</v>
      </c>
      <c r="Z46" s="37">
        <f>IF(AAR!Y46="","",ABS(AAR!Y46))</f>
        <v>1.2433157209355086E-2</v>
      </c>
      <c r="AA46" s="37">
        <f>IF(AAR!Z46="","",ABS(AAR!Z46))</f>
        <v>4.4265700870552427E-3</v>
      </c>
      <c r="AB46" s="37">
        <f>IF(AAR!AA46="","",ABS(AAR!AA46))</f>
        <v>2.3179577277040956E-3</v>
      </c>
      <c r="AC46" s="37">
        <f>IF(AAR!AB46="","",ABS(AAR!AB46))</f>
        <v>2.8484951468142885E-3</v>
      </c>
      <c r="AD46" s="37">
        <f>IF(AAR!AC46="","",ABS(AAR!AC46))</f>
        <v>9.109630628229181E-3</v>
      </c>
      <c r="AE46" s="37">
        <f>IF(AAR!AD46="","",ABS(AAR!AD46))</f>
        <v>1.5394492271166116E-3</v>
      </c>
      <c r="AF46" s="37">
        <f>IF(AAR!AE46="","",ABS(AAR!AE46))</f>
        <v>1.2198453299381009E-2</v>
      </c>
      <c r="AG46" s="37">
        <f>IF(AAR!AF46="","",ABS(AAR!AF46))</f>
        <v>3.662345794547793E-3</v>
      </c>
      <c r="AH46" s="37">
        <f>IF(AAR!AG46="","",ABS(AAR!AG46))</f>
        <v>1.8707320016164992E-2</v>
      </c>
      <c r="AI46" s="37" t="str">
        <f>IF(AAR!AH46="","",ABS(AAR!AH46))</f>
        <v/>
      </c>
      <c r="AJ46" s="37" t="str">
        <f>IF(AAR!AI46="","",ABS(AAR!AI46))</f>
        <v/>
      </c>
      <c r="AK46" s="37" t="str">
        <f>IF(AAR!AJ46="","",ABS(AAR!AJ46))</f>
        <v/>
      </c>
      <c r="AL46" s="37" t="str">
        <f>IF(AAR!AK46="","",ABS(AAR!AK46))</f>
        <v/>
      </c>
      <c r="AM46" s="37" t="str">
        <f>IF(AAR!AL46="","",ABS(AAR!AL46))</f>
        <v/>
      </c>
      <c r="AN46" s="37" t="str">
        <f>IF(AAR!AM46="","",ABS(AAR!AM46))</f>
        <v/>
      </c>
      <c r="AO46" s="37" t="str">
        <f>IF(AAR!AN46="","",ABS(AAR!AN46))</f>
        <v/>
      </c>
      <c r="AP46" s="37" t="str">
        <f>IF(AAR!AO46="","",ABS(AAR!AO46))</f>
        <v/>
      </c>
      <c r="AQ46" s="37" t="str">
        <f>IF(AAR!AP46="","",ABS(AAR!AP46))</f>
        <v/>
      </c>
      <c r="AR46" s="37" t="str">
        <f>IF(AAR!AQ46="","",ABS(AAR!AQ46))</f>
        <v/>
      </c>
      <c r="AS46" s="37" t="str">
        <f>IF(AAR!AR46="","",ABS(AAR!AR46))</f>
        <v/>
      </c>
      <c r="AT46" s="37" t="str">
        <f>IF(AAR!AS46="","",ABS(AAR!AS46))</f>
        <v/>
      </c>
      <c r="AU46" s="37" t="str">
        <f>IF(AAR!AT46="","",ABS(AAR!AT46))</f>
        <v/>
      </c>
      <c r="AV46" s="37" t="str">
        <f>IF(AAR!AU46="","",ABS(AAR!AU46))</f>
        <v/>
      </c>
      <c r="AW46" s="37" t="str">
        <f>IF(AAR!AV46="","",ABS(AAR!AV46))</f>
        <v/>
      </c>
      <c r="AX46" s="37" t="str">
        <f>IF(AAR!AW46="","",ABS(AAR!AW46))</f>
        <v/>
      </c>
      <c r="AY46" s="37" t="str">
        <f>IF(AAR!AX46="","",ABS(AAR!AX46))</f>
        <v/>
      </c>
      <c r="AZ46" s="37" t="str">
        <f>IF(AAR!AY46="","",ABS(AAR!AY46))</f>
        <v/>
      </c>
      <c r="BA46" s="37" t="str">
        <f>IF(AAR!AZ46="","",ABS(AAR!AZ46))</f>
        <v/>
      </c>
    </row>
    <row r="47" spans="1:53" ht="15.75" customHeight="1" x14ac:dyDescent="0.2">
      <c r="A47" s="36">
        <f>IF(AAR!A47="","",AAR!A47)</f>
        <v>44064</v>
      </c>
      <c r="B47" s="37">
        <f>IF(AAR!B47="","",AAR!B47)</f>
        <v>-55</v>
      </c>
      <c r="C47" s="15">
        <f t="shared" si="0"/>
        <v>7.0289970966587031E-3</v>
      </c>
      <c r="D47" s="15">
        <f t="shared" si="1"/>
        <v>-1.4123080606183907E-3</v>
      </c>
      <c r="E47" s="37">
        <f>IF(AAR!D47="","",ABS(AAR!D47))</f>
        <v>9.2205429706622172E-3</v>
      </c>
      <c r="F47" s="37">
        <f>IF(AAR!E47="","",ABS(AAR!E47))</f>
        <v>5.9435721975516021E-3</v>
      </c>
      <c r="G47" s="37">
        <f>IF(AAR!F47="","",ABS(AAR!F47))</f>
        <v>1.6772944264012976E-2</v>
      </c>
      <c r="H47" s="37">
        <f>IF(AAR!G47="","",ABS(AAR!G47))</f>
        <v>2.0683436814016517E-2</v>
      </c>
      <c r="I47" s="37">
        <f>IF(AAR!H47="","",ABS(AAR!H47))</f>
        <v>5.2486584954798254E-3</v>
      </c>
      <c r="J47" s="37">
        <f>IF(AAR!I47="","",ABS(AAR!I47))</f>
        <v>1.0470364451158373E-3</v>
      </c>
      <c r="K47" s="37">
        <f>IF(AAR!J47="","",ABS(AAR!J47))</f>
        <v>8.1738451870041074E-3</v>
      </c>
      <c r="L47" s="37">
        <f>IF(AAR!K47="","",ABS(AAR!K47))</f>
        <v>3.6749710803458267E-3</v>
      </c>
      <c r="M47" s="37">
        <f>IF(AAR!L47="","",ABS(AAR!L47))</f>
        <v>4.0310275839667347E-3</v>
      </c>
      <c r="N47" s="37">
        <f>IF(AAR!M47="","",ABS(AAR!M47))</f>
        <v>1.4421018460974678E-2</v>
      </c>
      <c r="O47" s="37">
        <f>IF(AAR!N47="","",ABS(AAR!N47))</f>
        <v>5.1508714729829562E-3</v>
      </c>
      <c r="P47" s="37">
        <f>IF(AAR!O47="","",ABS(AAR!O47))</f>
        <v>2.0710010823681022E-3</v>
      </c>
      <c r="Q47" s="37">
        <f>IF(AAR!P47="","",ABS(AAR!P47))</f>
        <v>1.5751464637358873E-3</v>
      </c>
      <c r="R47" s="37">
        <f>IF(AAR!Q47="","",ABS(AAR!Q47))</f>
        <v>5.609835076184606E-3</v>
      </c>
      <c r="S47" s="37">
        <f>IF(AAR!R47="","",ABS(AAR!R47))</f>
        <v>9.3024594284293327E-3</v>
      </c>
      <c r="T47" s="37">
        <f>IF(AAR!S47="","",ABS(AAR!S47))</f>
        <v>2.259748607122862E-2</v>
      </c>
      <c r="U47" s="37">
        <f>IF(AAR!T47="","",ABS(AAR!T47))</f>
        <v>1.8761788984481286E-2</v>
      </c>
      <c r="V47" s="37">
        <f>IF(AAR!U47="","",ABS(AAR!U47))</f>
        <v>3.7183693362171279E-3</v>
      </c>
      <c r="W47" s="37">
        <f>IF(AAR!V47="","",ABS(AAR!V47))</f>
        <v>1.7630624909021349E-2</v>
      </c>
      <c r="X47" s="37">
        <f>IF(AAR!W47="","",ABS(AAR!W47))</f>
        <v>5.1657525390924998E-3</v>
      </c>
      <c r="Y47" s="37">
        <f>IF(AAR!X47="","",ABS(AAR!X47))</f>
        <v>1.608322337113814E-3</v>
      </c>
      <c r="Z47" s="37">
        <f>IF(AAR!Y47="","",ABS(AAR!Y47))</f>
        <v>1.5844192745396741E-3</v>
      </c>
      <c r="AA47" s="37">
        <f>IF(AAR!Z47="","",ABS(AAR!Z47))</f>
        <v>2.6758607492998864E-3</v>
      </c>
      <c r="AB47" s="37">
        <f>IF(AAR!AA47="","",ABS(AAR!AA47))</f>
        <v>3.5175186589244431E-3</v>
      </c>
      <c r="AC47" s="37">
        <f>IF(AAR!AB47="","",ABS(AAR!AB47))</f>
        <v>4.9449693056776095E-3</v>
      </c>
      <c r="AD47" s="37">
        <f>IF(AAR!AC47="","",ABS(AAR!AC47))</f>
        <v>4.0100317916690132E-3</v>
      </c>
      <c r="AE47" s="37">
        <f>IF(AAR!AD47="","",ABS(AAR!AD47))</f>
        <v>2.1595647079334589E-3</v>
      </c>
      <c r="AF47" s="37">
        <f>IF(AAR!AE47="","",ABS(AAR!AE47))</f>
        <v>6.1725219094272152E-3</v>
      </c>
      <c r="AG47" s="37">
        <f>IF(AAR!AF47="","",ABS(AAR!AF47))</f>
        <v>3.2640456907321361E-3</v>
      </c>
      <c r="AH47" s="37">
        <f>IF(AAR!AG47="","",ABS(AAR!AG47))</f>
        <v>1.3226961157179577E-4</v>
      </c>
      <c r="AI47" s="37" t="str">
        <f>IF(AAR!AH47="","",ABS(AAR!AH47))</f>
        <v/>
      </c>
      <c r="AJ47" s="37" t="str">
        <f>IF(AAR!AI47="","",ABS(AAR!AI47))</f>
        <v/>
      </c>
      <c r="AK47" s="37" t="str">
        <f>IF(AAR!AJ47="","",ABS(AAR!AJ47))</f>
        <v/>
      </c>
      <c r="AL47" s="37" t="str">
        <f>IF(AAR!AK47="","",ABS(AAR!AK47))</f>
        <v/>
      </c>
      <c r="AM47" s="37" t="str">
        <f>IF(AAR!AL47="","",ABS(AAR!AL47))</f>
        <v/>
      </c>
      <c r="AN47" s="37" t="str">
        <f>IF(AAR!AM47="","",ABS(AAR!AM47))</f>
        <v/>
      </c>
      <c r="AO47" s="37" t="str">
        <f>IF(AAR!AN47="","",ABS(AAR!AN47))</f>
        <v/>
      </c>
      <c r="AP47" s="37" t="str">
        <f>IF(AAR!AO47="","",ABS(AAR!AO47))</f>
        <v/>
      </c>
      <c r="AQ47" s="37" t="str">
        <f>IF(AAR!AP47="","",ABS(AAR!AP47))</f>
        <v/>
      </c>
      <c r="AR47" s="37" t="str">
        <f>IF(AAR!AQ47="","",ABS(AAR!AQ47))</f>
        <v/>
      </c>
      <c r="AS47" s="37" t="str">
        <f>IF(AAR!AR47="","",ABS(AAR!AR47))</f>
        <v/>
      </c>
      <c r="AT47" s="37" t="str">
        <f>IF(AAR!AS47="","",ABS(AAR!AS47))</f>
        <v/>
      </c>
      <c r="AU47" s="37" t="str">
        <f>IF(AAR!AT47="","",ABS(AAR!AT47))</f>
        <v/>
      </c>
      <c r="AV47" s="37" t="str">
        <f>IF(AAR!AU47="","",ABS(AAR!AU47))</f>
        <v/>
      </c>
      <c r="AW47" s="37" t="str">
        <f>IF(AAR!AV47="","",ABS(AAR!AV47))</f>
        <v/>
      </c>
      <c r="AX47" s="37" t="str">
        <f>IF(AAR!AW47="","",ABS(AAR!AW47))</f>
        <v/>
      </c>
      <c r="AY47" s="37" t="str">
        <f>IF(AAR!AX47="","",ABS(AAR!AX47))</f>
        <v/>
      </c>
      <c r="AZ47" s="37" t="str">
        <f>IF(AAR!AY47="","",ABS(AAR!AY47))</f>
        <v/>
      </c>
      <c r="BA47" s="37" t="str">
        <f>IF(AAR!AZ47="","",ABS(AAR!AZ47))</f>
        <v/>
      </c>
    </row>
    <row r="48" spans="1:53" ht="15.75" customHeight="1" x14ac:dyDescent="0.2">
      <c r="A48" s="36">
        <f>IF(AAR!A48="","",AAR!A48)</f>
        <v>44067</v>
      </c>
      <c r="B48" s="37">
        <f>IF(AAR!B48="","",AAR!B48)</f>
        <v>-54</v>
      </c>
      <c r="C48" s="15">
        <f t="shared" si="0"/>
        <v>8.4699176944979544E-3</v>
      </c>
      <c r="D48" s="15">
        <f t="shared" si="1"/>
        <v>2.8612537220860587E-5</v>
      </c>
      <c r="E48" s="37">
        <f>IF(AAR!D48="","",ABS(AAR!D48))</f>
        <v>9.0138728070900016E-3</v>
      </c>
      <c r="F48" s="37">
        <f>IF(AAR!E48="","",ABS(AAR!E48))</f>
        <v>2.3371888729356929E-3</v>
      </c>
      <c r="G48" s="37">
        <f>IF(AAR!F48="","",ABS(AAR!F48))</f>
        <v>1.0930713347657574E-2</v>
      </c>
      <c r="H48" s="37">
        <f>IF(AAR!G48="","",ABS(AAR!G48))</f>
        <v>8.5877882050804013E-3</v>
      </c>
      <c r="I48" s="37">
        <f>IF(AAR!H48="","",ABS(AAR!H48))</f>
        <v>2.8891569828011984E-3</v>
      </c>
      <c r="J48" s="37">
        <f>IF(AAR!I48="","",ABS(AAR!I48))</f>
        <v>4.9261943214516553E-3</v>
      </c>
      <c r="K48" s="37">
        <f>IF(AAR!J48="","",ABS(AAR!J48))</f>
        <v>1.3791820427108078E-2</v>
      </c>
      <c r="L48" s="37">
        <f>IF(AAR!K48="","",ABS(AAR!K48))</f>
        <v>2.2076773765269717E-2</v>
      </c>
      <c r="M48" s="37">
        <f>IF(AAR!L48="","",ABS(AAR!L48))</f>
        <v>1.2888689407319897E-2</v>
      </c>
      <c r="N48" s="37">
        <f>IF(AAR!M48="","",ABS(AAR!M48))</f>
        <v>1.6897457591752353E-2</v>
      </c>
      <c r="O48" s="37">
        <f>IF(AAR!N48="","",ABS(AAR!N48))</f>
        <v>2.3790092257389463E-3</v>
      </c>
      <c r="P48" s="37">
        <f>IF(AAR!O48="","",ABS(AAR!O48))</f>
        <v>1.0771434835476939E-2</v>
      </c>
      <c r="Q48" s="37">
        <f>IF(AAR!P48="","",ABS(AAR!P48))</f>
        <v>6.9331540006817988E-4</v>
      </c>
      <c r="R48" s="37">
        <f>IF(AAR!Q48="","",ABS(AAR!Q48))</f>
        <v>1.8793636289777512E-3</v>
      </c>
      <c r="S48" s="37">
        <f>IF(AAR!R48="","",ABS(AAR!R48))</f>
        <v>2.2808609967506707E-3</v>
      </c>
      <c r="T48" s="37">
        <f>IF(AAR!S48="","",ABS(AAR!S48))</f>
        <v>1.6739972183568074E-3</v>
      </c>
      <c r="U48" s="37">
        <f>IF(AAR!T48="","",ABS(AAR!T48))</f>
        <v>1.2197549394172247E-2</v>
      </c>
      <c r="V48" s="37">
        <f>IF(AAR!U48="","",ABS(AAR!U48))</f>
        <v>7.3437198026205875E-3</v>
      </c>
      <c r="W48" s="37">
        <f>IF(AAR!V48="","",ABS(AAR!V48))</f>
        <v>2.3863681307173999E-2</v>
      </c>
      <c r="X48" s="37">
        <f>IF(AAR!W48="","",ABS(AAR!W48))</f>
        <v>3.0420240857565416E-4</v>
      </c>
      <c r="Y48" s="37">
        <f>IF(AAR!X48="","",ABS(AAR!X48))</f>
        <v>3.2229187765174076E-3</v>
      </c>
      <c r="Z48" s="37">
        <f>IF(AAR!Y48="","",ABS(AAR!Y48))</f>
        <v>6.4710787377361438E-3</v>
      </c>
      <c r="AA48" s="37">
        <f>IF(AAR!Z48="","",ABS(AAR!Z48))</f>
        <v>3.6580493567786362E-3</v>
      </c>
      <c r="AB48" s="37">
        <f>IF(AAR!AA48="","",ABS(AAR!AA48))</f>
        <v>1.6771260139432573E-3</v>
      </c>
      <c r="AC48" s="37">
        <f>IF(AAR!AB48="","",ABS(AAR!AB48))</f>
        <v>1.7838022750534397E-2</v>
      </c>
      <c r="AD48" s="37">
        <f>IF(AAR!AC48="","",ABS(AAR!AC48))</f>
        <v>2.7264606051279571E-2</v>
      </c>
      <c r="AE48" s="37">
        <f>IF(AAR!AD48="","",ABS(AAR!AD48))</f>
        <v>2.5233978053211883E-3</v>
      </c>
      <c r="AF48" s="37">
        <f>IF(AAR!AE48="","",ABS(AAR!AE48))</f>
        <v>1.5922011810209826E-3</v>
      </c>
      <c r="AG48" s="37">
        <f>IF(AAR!AF48="","",ABS(AAR!AF48))</f>
        <v>1.9666187174501346E-2</v>
      </c>
      <c r="AH48" s="37">
        <f>IF(AAR!AG48="","",ABS(AAR!AG48))</f>
        <v>2.4571530409273996E-3</v>
      </c>
      <c r="AI48" s="37" t="str">
        <f>IF(AAR!AH48="","",ABS(AAR!AH48))</f>
        <v/>
      </c>
      <c r="AJ48" s="37" t="str">
        <f>IF(AAR!AI48="","",ABS(AAR!AI48))</f>
        <v/>
      </c>
      <c r="AK48" s="37" t="str">
        <f>IF(AAR!AJ48="","",ABS(AAR!AJ48))</f>
        <v/>
      </c>
      <c r="AL48" s="37" t="str">
        <f>IF(AAR!AK48="","",ABS(AAR!AK48))</f>
        <v/>
      </c>
      <c r="AM48" s="37" t="str">
        <f>IF(AAR!AL48="","",ABS(AAR!AL48))</f>
        <v/>
      </c>
      <c r="AN48" s="37" t="str">
        <f>IF(AAR!AM48="","",ABS(AAR!AM48))</f>
        <v/>
      </c>
      <c r="AO48" s="37" t="str">
        <f>IF(AAR!AN48="","",ABS(AAR!AN48))</f>
        <v/>
      </c>
      <c r="AP48" s="37" t="str">
        <f>IF(AAR!AO48="","",ABS(AAR!AO48))</f>
        <v/>
      </c>
      <c r="AQ48" s="37" t="str">
        <f>IF(AAR!AP48="","",ABS(AAR!AP48))</f>
        <v/>
      </c>
      <c r="AR48" s="37" t="str">
        <f>IF(AAR!AQ48="","",ABS(AAR!AQ48))</f>
        <v/>
      </c>
      <c r="AS48" s="37" t="str">
        <f>IF(AAR!AR48="","",ABS(AAR!AR48))</f>
        <v/>
      </c>
      <c r="AT48" s="37" t="str">
        <f>IF(AAR!AS48="","",ABS(AAR!AS48))</f>
        <v/>
      </c>
      <c r="AU48" s="37" t="str">
        <f>IF(AAR!AT48="","",ABS(AAR!AT48))</f>
        <v/>
      </c>
      <c r="AV48" s="37" t="str">
        <f>IF(AAR!AU48="","",ABS(AAR!AU48))</f>
        <v/>
      </c>
      <c r="AW48" s="37" t="str">
        <f>IF(AAR!AV48="","",ABS(AAR!AV48))</f>
        <v/>
      </c>
      <c r="AX48" s="37" t="str">
        <f>IF(AAR!AW48="","",ABS(AAR!AW48))</f>
        <v/>
      </c>
      <c r="AY48" s="37" t="str">
        <f>IF(AAR!AX48="","",ABS(AAR!AX48))</f>
        <v/>
      </c>
      <c r="AZ48" s="37" t="str">
        <f>IF(AAR!AY48="","",ABS(AAR!AY48))</f>
        <v/>
      </c>
      <c r="BA48" s="37" t="str">
        <f>IF(AAR!AZ48="","",ABS(AAR!AZ48))</f>
        <v/>
      </c>
    </row>
    <row r="49" spans="1:53" ht="15.75" customHeight="1" x14ac:dyDescent="0.2">
      <c r="A49" s="36">
        <f>IF(AAR!A49="","",AAR!A49)</f>
        <v>44068</v>
      </c>
      <c r="B49" s="37">
        <f>IF(AAR!B49="","",AAR!B49)</f>
        <v>-53</v>
      </c>
      <c r="C49" s="15">
        <f t="shared" si="0"/>
        <v>7.9723485399853349E-3</v>
      </c>
      <c r="D49" s="15">
        <f t="shared" si="1"/>
        <v>-4.6895661729175891E-4</v>
      </c>
      <c r="E49" s="37">
        <f>IF(AAR!D49="","",ABS(AAR!D49))</f>
        <v>3.2554533803750541E-3</v>
      </c>
      <c r="F49" s="37">
        <f>IF(AAR!E49="","",ABS(AAR!E49))</f>
        <v>3.7945657750304588E-3</v>
      </c>
      <c r="G49" s="37">
        <f>IF(AAR!F49="","",ABS(AAR!F49))</f>
        <v>3.4144035746757381E-2</v>
      </c>
      <c r="H49" s="37">
        <f>IF(AAR!G49="","",ABS(AAR!G49))</f>
        <v>1.2241165195584472E-2</v>
      </c>
      <c r="I49" s="37">
        <f>IF(AAR!H49="","",ABS(AAR!H49))</f>
        <v>3.9132687993699792E-3</v>
      </c>
      <c r="J49" s="37">
        <f>IF(AAR!I49="","",ABS(AAR!I49))</f>
        <v>2.3073932105110422E-3</v>
      </c>
      <c r="K49" s="37">
        <f>IF(AAR!J49="","",ABS(AAR!J49))</f>
        <v>8.1074202101500646E-3</v>
      </c>
      <c r="L49" s="37">
        <f>IF(AAR!K49="","",ABS(AAR!K49))</f>
        <v>1.2042290832177211E-2</v>
      </c>
      <c r="M49" s="37">
        <f>IF(AAR!L49="","",ABS(AAR!L49))</f>
        <v>3.2870570712827514E-2</v>
      </c>
      <c r="N49" s="37">
        <f>IF(AAR!M49="","",ABS(AAR!M49))</f>
        <v>2.6625371323653439E-2</v>
      </c>
      <c r="O49" s="37">
        <f>IF(AAR!N49="","",ABS(AAR!N49))</f>
        <v>1.7857860976631026E-3</v>
      </c>
      <c r="P49" s="37">
        <f>IF(AAR!O49="","",ABS(AAR!O49))</f>
        <v>1.0289553792751538E-3</v>
      </c>
      <c r="Q49" s="37">
        <f>IF(AAR!P49="","",ABS(AAR!P49))</f>
        <v>9.9730948361774381E-3</v>
      </c>
      <c r="R49" s="37">
        <f>IF(AAR!Q49="","",ABS(AAR!Q49))</f>
        <v>3.9042437257700577E-3</v>
      </c>
      <c r="S49" s="37">
        <f>IF(AAR!R49="","",ABS(AAR!R49))</f>
        <v>2.1346650891245615E-3</v>
      </c>
      <c r="T49" s="37">
        <f>IF(AAR!S49="","",ABS(AAR!S49))</f>
        <v>4.0797144689958282E-3</v>
      </c>
      <c r="U49" s="37">
        <f>IF(AAR!T49="","",ABS(AAR!T49))</f>
        <v>9.0340889367753249E-3</v>
      </c>
      <c r="V49" s="37">
        <f>IF(AAR!U49="","",ABS(AAR!U49))</f>
        <v>5.629986215039906E-3</v>
      </c>
      <c r="W49" s="37">
        <f>IF(AAR!V49="","",ABS(AAR!V49))</f>
        <v>7.1780672470690542E-3</v>
      </c>
      <c r="X49" s="37">
        <f>IF(AAR!W49="","",ABS(AAR!W49))</f>
        <v>2.2264209531240265E-3</v>
      </c>
      <c r="Y49" s="37">
        <f>IF(AAR!X49="","",ABS(AAR!X49))</f>
        <v>3.7664602147976728E-3</v>
      </c>
      <c r="Z49" s="37">
        <f>IF(AAR!Y49="","",ABS(AAR!Y49))</f>
        <v>9.1966858645553713E-5</v>
      </c>
      <c r="AA49" s="37">
        <f>IF(AAR!Z49="","",ABS(AAR!Z49))</f>
        <v>5.5536224016434332E-3</v>
      </c>
      <c r="AB49" s="37">
        <f>IF(AAR!AA49="","",ABS(AAR!AA49))</f>
        <v>7.4204784588683724E-3</v>
      </c>
      <c r="AC49" s="37">
        <f>IF(AAR!AB49="","",ABS(AAR!AB49))</f>
        <v>2.4925606155435627E-3</v>
      </c>
      <c r="AD49" s="37">
        <f>IF(AAR!AC49="","",ABS(AAR!AC49))</f>
        <v>1.7489340663123146E-2</v>
      </c>
      <c r="AE49" s="37">
        <f>IF(AAR!AD49="","",ABS(AAR!AD49))</f>
        <v>1.2070493170042627E-3</v>
      </c>
      <c r="AF49" s="37">
        <f>IF(AAR!AE49="","",ABS(AAR!AE49))</f>
        <v>5.4620796549328726E-3</v>
      </c>
      <c r="AG49" s="37">
        <f>IF(AAR!AF49="","",ABS(AAR!AF49))</f>
        <v>2.0733355725266718E-3</v>
      </c>
      <c r="AH49" s="37">
        <f>IF(AAR!AG49="","",ABS(AAR!AG49))</f>
        <v>7.3370043070234304E-3</v>
      </c>
      <c r="AI49" s="37" t="str">
        <f>IF(AAR!AH49="","",ABS(AAR!AH49))</f>
        <v/>
      </c>
      <c r="AJ49" s="37" t="str">
        <f>IF(AAR!AI49="","",ABS(AAR!AI49))</f>
        <v/>
      </c>
      <c r="AK49" s="37" t="str">
        <f>IF(AAR!AJ49="","",ABS(AAR!AJ49))</f>
        <v/>
      </c>
      <c r="AL49" s="37" t="str">
        <f>IF(AAR!AK49="","",ABS(AAR!AK49))</f>
        <v/>
      </c>
      <c r="AM49" s="37" t="str">
        <f>IF(AAR!AL49="","",ABS(AAR!AL49))</f>
        <v/>
      </c>
      <c r="AN49" s="37" t="str">
        <f>IF(AAR!AM49="","",ABS(AAR!AM49))</f>
        <v/>
      </c>
      <c r="AO49" s="37" t="str">
        <f>IF(AAR!AN49="","",ABS(AAR!AN49))</f>
        <v/>
      </c>
      <c r="AP49" s="37" t="str">
        <f>IF(AAR!AO49="","",ABS(AAR!AO49))</f>
        <v/>
      </c>
      <c r="AQ49" s="37" t="str">
        <f>IF(AAR!AP49="","",ABS(AAR!AP49))</f>
        <v/>
      </c>
      <c r="AR49" s="37" t="str">
        <f>IF(AAR!AQ49="","",ABS(AAR!AQ49))</f>
        <v/>
      </c>
      <c r="AS49" s="37" t="str">
        <f>IF(AAR!AR49="","",ABS(AAR!AR49))</f>
        <v/>
      </c>
      <c r="AT49" s="37" t="str">
        <f>IF(AAR!AS49="","",ABS(AAR!AS49))</f>
        <v/>
      </c>
      <c r="AU49" s="37" t="str">
        <f>IF(AAR!AT49="","",ABS(AAR!AT49))</f>
        <v/>
      </c>
      <c r="AV49" s="37" t="str">
        <f>IF(AAR!AU49="","",ABS(AAR!AU49))</f>
        <v/>
      </c>
      <c r="AW49" s="37" t="str">
        <f>IF(AAR!AV49="","",ABS(AAR!AV49))</f>
        <v/>
      </c>
      <c r="AX49" s="37" t="str">
        <f>IF(AAR!AW49="","",ABS(AAR!AW49))</f>
        <v/>
      </c>
      <c r="AY49" s="37" t="str">
        <f>IF(AAR!AX49="","",ABS(AAR!AX49))</f>
        <v/>
      </c>
      <c r="AZ49" s="37" t="str">
        <f>IF(AAR!AY49="","",ABS(AAR!AY49))</f>
        <v/>
      </c>
      <c r="BA49" s="37" t="str">
        <f>IF(AAR!AZ49="","",ABS(AAR!AZ49))</f>
        <v/>
      </c>
    </row>
    <row r="50" spans="1:53" ht="15.75" customHeight="1" x14ac:dyDescent="0.2">
      <c r="A50" s="36">
        <f>IF(AAR!A50="","",AAR!A50)</f>
        <v>44069</v>
      </c>
      <c r="B50" s="37">
        <f>IF(AAR!B50="","",AAR!B50)</f>
        <v>-52</v>
      </c>
      <c r="C50" s="15">
        <f t="shared" si="0"/>
        <v>1.5383100101189781E-2</v>
      </c>
      <c r="D50" s="15">
        <f t="shared" si="1"/>
        <v>6.941794943912687E-3</v>
      </c>
      <c r="E50" s="37">
        <f>IF(AAR!D50="","",ABS(AAR!D50))</f>
        <v>2.1478873717085088E-4</v>
      </c>
      <c r="F50" s="37">
        <f>IF(AAR!E50="","",ABS(AAR!E50))</f>
        <v>8.6642910191924837E-3</v>
      </c>
      <c r="G50" s="37">
        <f>IF(AAR!F50="","",ABS(AAR!F50))</f>
        <v>1.0232849929612698E-3</v>
      </c>
      <c r="H50" s="37">
        <f>IF(AAR!G50="","",ABS(AAR!G50))</f>
        <v>2.9295465926977734E-2</v>
      </c>
      <c r="I50" s="37">
        <f>IF(AAR!H50="","",ABS(AAR!H50))</f>
        <v>2.9318240313065554E-3</v>
      </c>
      <c r="J50" s="37">
        <f>IF(AAR!I50="","",ABS(AAR!I50))</f>
        <v>4.4214924105281505E-3</v>
      </c>
      <c r="K50" s="37">
        <f>IF(AAR!J50="","",ABS(AAR!J50))</f>
        <v>1.2979941256655383E-2</v>
      </c>
      <c r="L50" s="37">
        <f>IF(AAR!K50="","",ABS(AAR!K50))</f>
        <v>1.8197307152844122E-2</v>
      </c>
      <c r="M50" s="37">
        <f>IF(AAR!L50="","",ABS(AAR!L50))</f>
        <v>2.0353089535265576E-3</v>
      </c>
      <c r="N50" s="37">
        <f>IF(AAR!M50="","",ABS(AAR!M50))</f>
        <v>4.624448519536007E-2</v>
      </c>
      <c r="O50" s="37">
        <f>IF(AAR!N50="","",ABS(AAR!N50))</f>
        <v>1.0389241730021672E-2</v>
      </c>
      <c r="P50" s="37">
        <f>IF(AAR!O50="","",ABS(AAR!O50))</f>
        <v>5.6415970243526032E-3</v>
      </c>
      <c r="Q50" s="37">
        <f>IF(AAR!P50="","",ABS(AAR!P50))</f>
        <v>2.065117588511424E-2</v>
      </c>
      <c r="R50" s="37">
        <f>IF(AAR!Q50="","",ABS(AAR!Q50))</f>
        <v>3.2488304886505934E-4</v>
      </c>
      <c r="S50" s="37">
        <f>IF(AAR!R50="","",ABS(AAR!R50))</f>
        <v>6.8712341735529293E-3</v>
      </c>
      <c r="T50" s="37">
        <f>IF(AAR!S50="","",ABS(AAR!S50))</f>
        <v>2.1520818506840823E-3</v>
      </c>
      <c r="U50" s="37">
        <f>IF(AAR!T50="","",ABS(AAR!T50))</f>
        <v>3.6783746230397651E-2</v>
      </c>
      <c r="V50" s="37">
        <f>IF(AAR!U50="","",ABS(AAR!U50))</f>
        <v>0.13860402935757854</v>
      </c>
      <c r="W50" s="37">
        <f>IF(AAR!V50="","",ABS(AAR!V50))</f>
        <v>1.6840303829424863E-2</v>
      </c>
      <c r="X50" s="37">
        <f>IF(AAR!W50="","",ABS(AAR!W50))</f>
        <v>4.971732624923445E-3</v>
      </c>
      <c r="Y50" s="37">
        <f>IF(AAR!X50="","",ABS(AAR!X50))</f>
        <v>3.2559497750296006E-3</v>
      </c>
      <c r="Z50" s="37">
        <f>IF(AAR!Y50="","",ABS(AAR!Y50))</f>
        <v>1.4645911021821176E-2</v>
      </c>
      <c r="AA50" s="37">
        <f>IF(AAR!Z50="","",ABS(AAR!Z50))</f>
        <v>4.0657976250056682E-4</v>
      </c>
      <c r="AB50" s="37">
        <f>IF(AAR!AA50="","",ABS(AAR!AA50))</f>
        <v>3.1024529148676896E-2</v>
      </c>
      <c r="AC50" s="37">
        <f>IF(AAR!AB50="","",ABS(AAR!AB50))</f>
        <v>2.7933559332699413E-3</v>
      </c>
      <c r="AD50" s="37">
        <f>IF(AAR!AC50="","",ABS(AAR!AC50))</f>
        <v>1.2540310344966995E-2</v>
      </c>
      <c r="AE50" s="37">
        <f>IF(AAR!AD50="","",ABS(AAR!AD50))</f>
        <v>2.7187589609211282E-3</v>
      </c>
      <c r="AF50" s="37">
        <f>IF(AAR!AE50="","",ABS(AAR!AE50))</f>
        <v>4.6313619990523969E-3</v>
      </c>
      <c r="AG50" s="37">
        <f>IF(AAR!AF50="","",ABS(AAR!AF50))</f>
        <v>1.9334967100059698E-2</v>
      </c>
      <c r="AH50" s="37">
        <f>IF(AAR!AG50="","",ABS(AAR!AG50))</f>
        <v>9.0306355795679097E-4</v>
      </c>
      <c r="AI50" s="37" t="str">
        <f>IF(AAR!AH50="","",ABS(AAR!AH50))</f>
        <v/>
      </c>
      <c r="AJ50" s="37" t="str">
        <f>IF(AAR!AI50="","",ABS(AAR!AI50))</f>
        <v/>
      </c>
      <c r="AK50" s="37" t="str">
        <f>IF(AAR!AJ50="","",ABS(AAR!AJ50))</f>
        <v/>
      </c>
      <c r="AL50" s="37" t="str">
        <f>IF(AAR!AK50="","",ABS(AAR!AK50))</f>
        <v/>
      </c>
      <c r="AM50" s="37" t="str">
        <f>IF(AAR!AL50="","",ABS(AAR!AL50))</f>
        <v/>
      </c>
      <c r="AN50" s="37" t="str">
        <f>IF(AAR!AM50="","",ABS(AAR!AM50))</f>
        <v/>
      </c>
      <c r="AO50" s="37" t="str">
        <f>IF(AAR!AN50="","",ABS(AAR!AN50))</f>
        <v/>
      </c>
      <c r="AP50" s="37" t="str">
        <f>IF(AAR!AO50="","",ABS(AAR!AO50))</f>
        <v/>
      </c>
      <c r="AQ50" s="37" t="str">
        <f>IF(AAR!AP50="","",ABS(AAR!AP50))</f>
        <v/>
      </c>
      <c r="AR50" s="37" t="str">
        <f>IF(AAR!AQ50="","",ABS(AAR!AQ50))</f>
        <v/>
      </c>
      <c r="AS50" s="37" t="str">
        <f>IF(AAR!AR50="","",ABS(AAR!AR50))</f>
        <v/>
      </c>
      <c r="AT50" s="37" t="str">
        <f>IF(AAR!AS50="","",ABS(AAR!AS50))</f>
        <v/>
      </c>
      <c r="AU50" s="37" t="str">
        <f>IF(AAR!AT50="","",ABS(AAR!AT50))</f>
        <v/>
      </c>
      <c r="AV50" s="37" t="str">
        <f>IF(AAR!AU50="","",ABS(AAR!AU50))</f>
        <v/>
      </c>
      <c r="AW50" s="37" t="str">
        <f>IF(AAR!AV50="","",ABS(AAR!AV50))</f>
        <v/>
      </c>
      <c r="AX50" s="37" t="str">
        <f>IF(AAR!AW50="","",ABS(AAR!AW50))</f>
        <v/>
      </c>
      <c r="AY50" s="37" t="str">
        <f>IF(AAR!AX50="","",ABS(AAR!AX50))</f>
        <v/>
      </c>
      <c r="AZ50" s="37" t="str">
        <f>IF(AAR!AY50="","",ABS(AAR!AY50))</f>
        <v/>
      </c>
      <c r="BA50" s="37" t="str">
        <f>IF(AAR!AZ50="","",ABS(AAR!AZ50))</f>
        <v/>
      </c>
    </row>
    <row r="51" spans="1:53" ht="15.75" customHeight="1" x14ac:dyDescent="0.2">
      <c r="A51" s="36">
        <f>IF(AAR!A51="","",AAR!A51)</f>
        <v>44070</v>
      </c>
      <c r="B51" s="37">
        <f>IF(AAR!B51="","",AAR!B51)</f>
        <v>-51</v>
      </c>
      <c r="C51" s="15">
        <f t="shared" si="0"/>
        <v>8.3748253000060606E-3</v>
      </c>
      <c r="D51" s="15">
        <f t="shared" si="1"/>
        <v>-6.6479857271033171E-5</v>
      </c>
      <c r="E51" s="37">
        <f>IF(AAR!D51="","",ABS(AAR!D51))</f>
        <v>4.6540019590012092E-4</v>
      </c>
      <c r="F51" s="37">
        <f>IF(AAR!E51="","",ABS(AAR!E51))</f>
        <v>2.0535398036393902E-2</v>
      </c>
      <c r="G51" s="37">
        <f>IF(AAR!F51="","",ABS(AAR!F51))</f>
        <v>1.2245540428966598E-2</v>
      </c>
      <c r="H51" s="37">
        <f>IF(AAR!G51="","",ABS(AAR!G51))</f>
        <v>1.228898189382489E-2</v>
      </c>
      <c r="I51" s="37">
        <f>IF(AAR!H51="","",ABS(AAR!H51))</f>
        <v>5.6970311211633207E-3</v>
      </c>
      <c r="J51" s="37">
        <f>IF(AAR!I51="","",ABS(AAR!I51))</f>
        <v>1.657702356405227E-2</v>
      </c>
      <c r="K51" s="37">
        <f>IF(AAR!J51="","",ABS(AAR!J51))</f>
        <v>2.3957644941010998E-3</v>
      </c>
      <c r="L51" s="37">
        <f>IF(AAR!K51="","",ABS(AAR!K51))</f>
        <v>8.7126414874509686E-3</v>
      </c>
      <c r="M51" s="37">
        <f>IF(AAR!L51="","",ABS(AAR!L51))</f>
        <v>2.2368158201540667E-3</v>
      </c>
      <c r="N51" s="37">
        <f>IF(AAR!M51="","",ABS(AAR!M51))</f>
        <v>8.7966564121155387E-4</v>
      </c>
      <c r="O51" s="37">
        <f>IF(AAR!N51="","",ABS(AAR!N51))</f>
        <v>8.7694996635693072E-3</v>
      </c>
      <c r="P51" s="37">
        <f>IF(AAR!O51="","",ABS(AAR!O51))</f>
        <v>4.6899744461974075E-3</v>
      </c>
      <c r="Q51" s="37">
        <f>IF(AAR!P51="","",ABS(AAR!P51))</f>
        <v>1.424971354449692E-2</v>
      </c>
      <c r="R51" s="37">
        <f>IF(AAR!Q51="","",ABS(AAR!Q51))</f>
        <v>7.4482518823014363E-3</v>
      </c>
      <c r="S51" s="37">
        <f>IF(AAR!R51="","",ABS(AAR!R51))</f>
        <v>6.3603764312057231E-3</v>
      </c>
      <c r="T51" s="37">
        <f>IF(AAR!S51="","",ABS(AAR!S51))</f>
        <v>1.3335922317542069E-2</v>
      </c>
      <c r="U51" s="37">
        <f>IF(AAR!T51="","",ABS(AAR!T51))</f>
        <v>1.0580361783316047E-2</v>
      </c>
      <c r="V51" s="37">
        <f>IF(AAR!U51="","",ABS(AAR!U51))</f>
        <v>1.3982705824395964E-2</v>
      </c>
      <c r="W51" s="37">
        <f>IF(AAR!V51="","",ABS(AAR!V51))</f>
        <v>9.0665707353389073E-4</v>
      </c>
      <c r="X51" s="37">
        <f>IF(AAR!W51="","",ABS(AAR!W51))</f>
        <v>5.4108295149472947E-3</v>
      </c>
      <c r="Y51" s="37">
        <f>IF(AAR!X51="","",ABS(AAR!X51))</f>
        <v>6.0274688225715502E-3</v>
      </c>
      <c r="Z51" s="37">
        <f>IF(AAR!Y51="","",ABS(AAR!Y51))</f>
        <v>1.3155844700858805E-2</v>
      </c>
      <c r="AA51" s="37">
        <f>IF(AAR!Z51="","",ABS(AAR!Z51))</f>
        <v>2.2741528427682248E-3</v>
      </c>
      <c r="AB51" s="37">
        <f>IF(AAR!AA51="","",ABS(AAR!AA51))</f>
        <v>1.2730863571859902E-2</v>
      </c>
      <c r="AC51" s="37">
        <f>IF(AAR!AB51="","",ABS(AAR!AB51))</f>
        <v>2.4227258043064623E-4</v>
      </c>
      <c r="AD51" s="37">
        <f>IF(AAR!AC51="","",ABS(AAR!AC51))</f>
        <v>6.4898655976708929E-3</v>
      </c>
      <c r="AE51" s="37">
        <f>IF(AAR!AD51="","",ABS(AAR!AD51))</f>
        <v>8.8396462501707487E-4</v>
      </c>
      <c r="AF51" s="37">
        <f>IF(AAR!AE51="","",ABS(AAR!AE51))</f>
        <v>3.4806489593469029E-3</v>
      </c>
      <c r="AG51" s="37">
        <f>IF(AAR!AF51="","",ABS(AAR!AF51))</f>
        <v>5.870870283530406E-3</v>
      </c>
      <c r="AH51" s="37">
        <f>IF(AAR!AG51="","",ABS(AAR!AG51))</f>
        <v>3.232025185140263E-2</v>
      </c>
      <c r="AI51" s="37" t="str">
        <f>IF(AAR!AH51="","",ABS(AAR!AH51))</f>
        <v/>
      </c>
      <c r="AJ51" s="37" t="str">
        <f>IF(AAR!AI51="","",ABS(AAR!AI51))</f>
        <v/>
      </c>
      <c r="AK51" s="37" t="str">
        <f>IF(AAR!AJ51="","",ABS(AAR!AJ51))</f>
        <v/>
      </c>
      <c r="AL51" s="37" t="str">
        <f>IF(AAR!AK51="","",ABS(AAR!AK51))</f>
        <v/>
      </c>
      <c r="AM51" s="37" t="str">
        <f>IF(AAR!AL51="","",ABS(AAR!AL51))</f>
        <v/>
      </c>
      <c r="AN51" s="37" t="str">
        <f>IF(AAR!AM51="","",ABS(AAR!AM51))</f>
        <v/>
      </c>
      <c r="AO51" s="37" t="str">
        <f>IF(AAR!AN51="","",ABS(AAR!AN51))</f>
        <v/>
      </c>
      <c r="AP51" s="37" t="str">
        <f>IF(AAR!AO51="","",ABS(AAR!AO51))</f>
        <v/>
      </c>
      <c r="AQ51" s="37" t="str">
        <f>IF(AAR!AP51="","",ABS(AAR!AP51))</f>
        <v/>
      </c>
      <c r="AR51" s="37" t="str">
        <f>IF(AAR!AQ51="","",ABS(AAR!AQ51))</f>
        <v/>
      </c>
      <c r="AS51" s="37" t="str">
        <f>IF(AAR!AR51="","",ABS(AAR!AR51))</f>
        <v/>
      </c>
      <c r="AT51" s="37" t="str">
        <f>IF(AAR!AS51="","",ABS(AAR!AS51))</f>
        <v/>
      </c>
      <c r="AU51" s="37" t="str">
        <f>IF(AAR!AT51="","",ABS(AAR!AT51))</f>
        <v/>
      </c>
      <c r="AV51" s="37" t="str">
        <f>IF(AAR!AU51="","",ABS(AAR!AU51))</f>
        <v/>
      </c>
      <c r="AW51" s="37" t="str">
        <f>IF(AAR!AV51="","",ABS(AAR!AV51))</f>
        <v/>
      </c>
      <c r="AX51" s="37" t="str">
        <f>IF(AAR!AW51="","",ABS(AAR!AW51))</f>
        <v/>
      </c>
      <c r="AY51" s="37" t="str">
        <f>IF(AAR!AX51="","",ABS(AAR!AX51))</f>
        <v/>
      </c>
      <c r="AZ51" s="37" t="str">
        <f>IF(AAR!AY51="","",ABS(AAR!AY51))</f>
        <v/>
      </c>
      <c r="BA51" s="37" t="str">
        <f>IF(AAR!AZ51="","",ABS(AAR!AZ51))</f>
        <v/>
      </c>
    </row>
    <row r="52" spans="1:53" ht="15.75" customHeight="1" x14ac:dyDescent="0.2">
      <c r="A52" s="36">
        <f>IF(AAR!A52="","",AAR!A52)</f>
        <v>44071</v>
      </c>
      <c r="B52" s="37">
        <f>IF(AAR!B52="","",AAR!B52)</f>
        <v>-50</v>
      </c>
      <c r="C52" s="15">
        <f t="shared" si="0"/>
        <v>1.1398766782313283E-2</v>
      </c>
      <c r="D52" s="15">
        <f t="shared" si="1"/>
        <v>2.9574616250361892E-3</v>
      </c>
      <c r="E52" s="37">
        <f>IF(AAR!D52="","",ABS(AAR!D52))</f>
        <v>1.4483084191847996E-2</v>
      </c>
      <c r="F52" s="37">
        <f>IF(AAR!E52="","",ABS(AAR!E52))</f>
        <v>1.6202771885640933E-2</v>
      </c>
      <c r="G52" s="37">
        <f>IF(AAR!F52="","",ABS(AAR!F52))</f>
        <v>8.1119457057415335E-3</v>
      </c>
      <c r="H52" s="37">
        <f>IF(AAR!G52="","",ABS(AAR!G52))</f>
        <v>3.0098076965941557E-2</v>
      </c>
      <c r="I52" s="37">
        <f>IF(AAR!H52="","",ABS(AAR!H52))</f>
        <v>8.3358189606748054E-3</v>
      </c>
      <c r="J52" s="37">
        <f>IF(AAR!I52="","",ABS(AAR!I52))</f>
        <v>9.3739346112536367E-3</v>
      </c>
      <c r="K52" s="37">
        <f>IF(AAR!J52="","",ABS(AAR!J52))</f>
        <v>4.0294967366212063E-3</v>
      </c>
      <c r="L52" s="37">
        <f>IF(AAR!K52="","",ABS(AAR!K52))</f>
        <v>8.7740082543465749E-3</v>
      </c>
      <c r="M52" s="37">
        <f>IF(AAR!L52="","",ABS(AAR!L52))</f>
        <v>1.6076938335213804E-2</v>
      </c>
      <c r="N52" s="37">
        <f>IF(AAR!M52="","",ABS(AAR!M52))</f>
        <v>1.1900365937663211E-2</v>
      </c>
      <c r="O52" s="37">
        <f>IF(AAR!N52="","",ABS(AAR!N52))</f>
        <v>6.4920009721781292E-3</v>
      </c>
      <c r="P52" s="37">
        <f>IF(AAR!O52="","",ABS(AAR!O52))</f>
        <v>2.6676225489368887E-4</v>
      </c>
      <c r="Q52" s="37">
        <f>IF(AAR!P52="","",ABS(AAR!P52))</f>
        <v>8.5165227386096096E-3</v>
      </c>
      <c r="R52" s="37">
        <f>IF(AAR!Q52="","",ABS(AAR!Q52))</f>
        <v>1.0500102936277124E-2</v>
      </c>
      <c r="S52" s="37">
        <f>IF(AAR!R52="","",ABS(AAR!R52))</f>
        <v>5.95632140874746E-3</v>
      </c>
      <c r="T52" s="37">
        <f>IF(AAR!S52="","",ABS(AAR!S52))</f>
        <v>1.2484122660623698E-2</v>
      </c>
      <c r="U52" s="37">
        <f>IF(AAR!T52="","",ABS(AAR!T52))</f>
        <v>1.0709433462329228E-2</v>
      </c>
      <c r="V52" s="37">
        <f>IF(AAR!U52="","",ABS(AAR!U52))</f>
        <v>3.566017942837349E-2</v>
      </c>
      <c r="W52" s="37">
        <f>IF(AAR!V52="","",ABS(AAR!V52))</f>
        <v>1.0761515560789322E-2</v>
      </c>
      <c r="X52" s="37">
        <f>IF(AAR!W52="","",ABS(AAR!W52))</f>
        <v>3.0811713667069179E-2</v>
      </c>
      <c r="Y52" s="37">
        <f>IF(AAR!X52="","",ABS(AAR!X52))</f>
        <v>1.1555447572759911E-2</v>
      </c>
      <c r="Z52" s="37">
        <f>IF(AAR!Y52="","",ABS(AAR!Y52))</f>
        <v>1.6898560006837617E-2</v>
      </c>
      <c r="AA52" s="37">
        <f>IF(AAR!Z52="","",ABS(AAR!Z52))</f>
        <v>2.1760716130756492E-3</v>
      </c>
      <c r="AB52" s="37">
        <f>IF(AAR!AA52="","",ABS(AAR!AA52))</f>
        <v>7.0480636661595037E-3</v>
      </c>
      <c r="AC52" s="37">
        <f>IF(AAR!AB52="","",ABS(AAR!AB52))</f>
        <v>5.6124305804753395E-3</v>
      </c>
      <c r="AD52" s="37">
        <f>IF(AAR!AC52="","",ABS(AAR!AC52))</f>
        <v>2.0198969259971984E-3</v>
      </c>
      <c r="AE52" s="37">
        <f>IF(AAR!AD52="","",ABS(AAR!AD52))</f>
        <v>3.7362293856959931E-3</v>
      </c>
      <c r="AF52" s="37">
        <f>IF(AAR!AE52="","",ABS(AAR!AE52))</f>
        <v>1.3698385472409721E-2</v>
      </c>
      <c r="AG52" s="37">
        <f>IF(AAR!AF52="","",ABS(AAR!AF52))</f>
        <v>6.0223924688484406E-3</v>
      </c>
      <c r="AH52" s="37">
        <f>IF(AAR!AG52="","",ABS(AAR!AG52))</f>
        <v>1.3650409102302972E-2</v>
      </c>
      <c r="AI52" s="37" t="str">
        <f>IF(AAR!AH52="","",ABS(AAR!AH52))</f>
        <v/>
      </c>
      <c r="AJ52" s="37" t="str">
        <f>IF(AAR!AI52="","",ABS(AAR!AI52))</f>
        <v/>
      </c>
      <c r="AK52" s="37" t="str">
        <f>IF(AAR!AJ52="","",ABS(AAR!AJ52))</f>
        <v/>
      </c>
      <c r="AL52" s="37" t="str">
        <f>IF(AAR!AK52="","",ABS(AAR!AK52))</f>
        <v/>
      </c>
      <c r="AM52" s="37" t="str">
        <f>IF(AAR!AL52="","",ABS(AAR!AL52))</f>
        <v/>
      </c>
      <c r="AN52" s="37" t="str">
        <f>IF(AAR!AM52="","",ABS(AAR!AM52))</f>
        <v/>
      </c>
      <c r="AO52" s="37" t="str">
        <f>IF(AAR!AN52="","",ABS(AAR!AN52))</f>
        <v/>
      </c>
      <c r="AP52" s="37" t="str">
        <f>IF(AAR!AO52="","",ABS(AAR!AO52))</f>
        <v/>
      </c>
      <c r="AQ52" s="37" t="str">
        <f>IF(AAR!AP52="","",ABS(AAR!AP52))</f>
        <v/>
      </c>
      <c r="AR52" s="37" t="str">
        <f>IF(AAR!AQ52="","",ABS(AAR!AQ52))</f>
        <v/>
      </c>
      <c r="AS52" s="37" t="str">
        <f>IF(AAR!AR52="","",ABS(AAR!AR52))</f>
        <v/>
      </c>
      <c r="AT52" s="37" t="str">
        <f>IF(AAR!AS52="","",ABS(AAR!AS52))</f>
        <v/>
      </c>
      <c r="AU52" s="37" t="str">
        <f>IF(AAR!AT52="","",ABS(AAR!AT52))</f>
        <v/>
      </c>
      <c r="AV52" s="37" t="str">
        <f>IF(AAR!AU52="","",ABS(AAR!AU52))</f>
        <v/>
      </c>
      <c r="AW52" s="37" t="str">
        <f>IF(AAR!AV52="","",ABS(AAR!AV52))</f>
        <v/>
      </c>
      <c r="AX52" s="37" t="str">
        <f>IF(AAR!AW52="","",ABS(AAR!AW52))</f>
        <v/>
      </c>
      <c r="AY52" s="37" t="str">
        <f>IF(AAR!AX52="","",ABS(AAR!AX52))</f>
        <v/>
      </c>
      <c r="AZ52" s="37" t="str">
        <f>IF(AAR!AY52="","",ABS(AAR!AY52))</f>
        <v/>
      </c>
      <c r="BA52" s="37" t="str">
        <f>IF(AAR!AZ52="","",ABS(AAR!AZ52))</f>
        <v/>
      </c>
    </row>
    <row r="53" spans="1:53" ht="15.75" customHeight="1" x14ac:dyDescent="0.2">
      <c r="A53" s="36">
        <f>IF(AAR!A53="","",AAR!A53)</f>
        <v>44074</v>
      </c>
      <c r="B53" s="37">
        <f>IF(AAR!B53="","",AAR!B53)</f>
        <v>-49</v>
      </c>
      <c r="C53" s="15">
        <f t="shared" si="0"/>
        <v>7.5427480799221003E-3</v>
      </c>
      <c r="D53" s="15">
        <f t="shared" si="1"/>
        <v>-8.9855707735499342E-4</v>
      </c>
      <c r="E53" s="37">
        <f>IF(AAR!D53="","",ABS(AAR!D53))</f>
        <v>1.0454230572002919E-2</v>
      </c>
      <c r="F53" s="37">
        <f>IF(AAR!E53="","",ABS(AAR!E53))</f>
        <v>5.1242437889767022E-3</v>
      </c>
      <c r="G53" s="37">
        <f>IF(AAR!F53="","",ABS(AAR!F53))</f>
        <v>6.4706852190277095E-3</v>
      </c>
      <c r="H53" s="37">
        <f>IF(AAR!G53="","",ABS(AAR!G53))</f>
        <v>3.0849409901078016E-2</v>
      </c>
      <c r="I53" s="37">
        <f>IF(AAR!H53="","",ABS(AAR!H53))</f>
        <v>1.765391355448568E-3</v>
      </c>
      <c r="J53" s="37">
        <f>IF(AAR!I53="","",ABS(AAR!I53))</f>
        <v>4.1442635574364603E-3</v>
      </c>
      <c r="K53" s="37">
        <f>IF(AAR!J53="","",ABS(AAR!J53))</f>
        <v>1.3987563847979105E-3</v>
      </c>
      <c r="L53" s="37">
        <f>IF(AAR!K53="","",ABS(AAR!K53))</f>
        <v>1.2973864877524997E-2</v>
      </c>
      <c r="M53" s="37">
        <f>IF(AAR!L53="","",ABS(AAR!L53))</f>
        <v>7.8840108264539334E-3</v>
      </c>
      <c r="N53" s="37">
        <f>IF(AAR!M53="","",ABS(AAR!M53))</f>
        <v>1.2743060405687184E-2</v>
      </c>
      <c r="O53" s="37">
        <f>IF(AAR!N53="","",ABS(AAR!N53))</f>
        <v>1.0882242898401711E-2</v>
      </c>
      <c r="P53" s="37">
        <f>IF(AAR!O53="","",ABS(AAR!O53))</f>
        <v>1.9228109606681779E-4</v>
      </c>
      <c r="Q53" s="37">
        <f>IF(AAR!P53="","",ABS(AAR!P53))</f>
        <v>7.9212806975789175E-3</v>
      </c>
      <c r="R53" s="37">
        <f>IF(AAR!Q53="","",ABS(AAR!Q53))</f>
        <v>1.2502502019943792E-3</v>
      </c>
      <c r="S53" s="37">
        <f>IF(AAR!R53="","",ABS(AAR!R53))</f>
        <v>6.4307851641388306E-3</v>
      </c>
      <c r="T53" s="37">
        <f>IF(AAR!S53="","",ABS(AAR!S53))</f>
        <v>7.1578606879467641E-3</v>
      </c>
      <c r="U53" s="37">
        <f>IF(AAR!T53="","",ABS(AAR!T53))</f>
        <v>6.7874882377312717E-3</v>
      </c>
      <c r="V53" s="37">
        <f>IF(AAR!U53="","",ABS(AAR!U53))</f>
        <v>2.7486350367543717E-2</v>
      </c>
      <c r="W53" s="37">
        <f>IF(AAR!V53="","",ABS(AAR!V53))</f>
        <v>2.4431982658492182E-3</v>
      </c>
      <c r="X53" s="37">
        <f>IF(AAR!W53="","",ABS(AAR!W53))</f>
        <v>1.9902079542143446E-3</v>
      </c>
      <c r="Y53" s="37">
        <f>IF(AAR!X53="","",ABS(AAR!X53))</f>
        <v>4.1775282090244746E-3</v>
      </c>
      <c r="Z53" s="37">
        <f>IF(AAR!Y53="","",ABS(AAR!Y53))</f>
        <v>1.3962953841628158E-3</v>
      </c>
      <c r="AA53" s="37">
        <f>IF(AAR!Z53="","",ABS(AAR!Z53))</f>
        <v>1.5322388554497167E-3</v>
      </c>
      <c r="AB53" s="37">
        <f>IF(AAR!AA53="","",ABS(AAR!AA53))</f>
        <v>1.8088231200993551E-2</v>
      </c>
      <c r="AC53" s="37">
        <f>IF(AAR!AB53="","",ABS(AAR!AB53))</f>
        <v>9.1858978090722035E-3</v>
      </c>
      <c r="AD53" s="37">
        <f>IF(AAR!AC53="","",ABS(AAR!AC53))</f>
        <v>2.3739033589953657E-3</v>
      </c>
      <c r="AE53" s="37">
        <f>IF(AAR!AD53="","",ABS(AAR!AD53))</f>
        <v>3.5084702645076034E-3</v>
      </c>
      <c r="AF53" s="37">
        <f>IF(AAR!AE53="","",ABS(AAR!AE53))</f>
        <v>8.8468288059551075E-3</v>
      </c>
      <c r="AG53" s="37">
        <f>IF(AAR!AF53="","",ABS(AAR!AF53))</f>
        <v>5.9767683873571589E-3</v>
      </c>
      <c r="AH53" s="37">
        <f>IF(AAR!AG53="","",ABS(AAR!AG53))</f>
        <v>4.8464176622446588E-3</v>
      </c>
      <c r="AI53" s="37" t="str">
        <f>IF(AAR!AH53="","",ABS(AAR!AH53))</f>
        <v/>
      </c>
      <c r="AJ53" s="37" t="str">
        <f>IF(AAR!AI53="","",ABS(AAR!AI53))</f>
        <v/>
      </c>
      <c r="AK53" s="37" t="str">
        <f>IF(AAR!AJ53="","",ABS(AAR!AJ53))</f>
        <v/>
      </c>
      <c r="AL53" s="37" t="str">
        <f>IF(AAR!AK53="","",ABS(AAR!AK53))</f>
        <v/>
      </c>
      <c r="AM53" s="37" t="str">
        <f>IF(AAR!AL53="","",ABS(AAR!AL53))</f>
        <v/>
      </c>
      <c r="AN53" s="37" t="str">
        <f>IF(AAR!AM53="","",ABS(AAR!AM53))</f>
        <v/>
      </c>
      <c r="AO53" s="37" t="str">
        <f>IF(AAR!AN53="","",ABS(AAR!AN53))</f>
        <v/>
      </c>
      <c r="AP53" s="37" t="str">
        <f>IF(AAR!AO53="","",ABS(AAR!AO53))</f>
        <v/>
      </c>
      <c r="AQ53" s="37" t="str">
        <f>IF(AAR!AP53="","",ABS(AAR!AP53))</f>
        <v/>
      </c>
      <c r="AR53" s="37" t="str">
        <f>IF(AAR!AQ53="","",ABS(AAR!AQ53))</f>
        <v/>
      </c>
      <c r="AS53" s="37" t="str">
        <f>IF(AAR!AR53="","",ABS(AAR!AR53))</f>
        <v/>
      </c>
      <c r="AT53" s="37" t="str">
        <f>IF(AAR!AS53="","",ABS(AAR!AS53))</f>
        <v/>
      </c>
      <c r="AU53" s="37" t="str">
        <f>IF(AAR!AT53="","",ABS(AAR!AT53))</f>
        <v/>
      </c>
      <c r="AV53" s="37" t="str">
        <f>IF(AAR!AU53="","",ABS(AAR!AU53))</f>
        <v/>
      </c>
      <c r="AW53" s="37" t="str">
        <f>IF(AAR!AV53="","",ABS(AAR!AV53))</f>
        <v/>
      </c>
      <c r="AX53" s="37" t="str">
        <f>IF(AAR!AW53="","",ABS(AAR!AW53))</f>
        <v/>
      </c>
      <c r="AY53" s="37" t="str">
        <f>IF(AAR!AX53="","",ABS(AAR!AX53))</f>
        <v/>
      </c>
      <c r="AZ53" s="37" t="str">
        <f>IF(AAR!AY53="","",ABS(AAR!AY53))</f>
        <v/>
      </c>
      <c r="BA53" s="37" t="str">
        <f>IF(AAR!AZ53="","",ABS(AAR!AZ53))</f>
        <v/>
      </c>
    </row>
    <row r="54" spans="1:53" ht="15.75" customHeight="1" x14ac:dyDescent="0.2">
      <c r="A54" s="36">
        <f>IF(AAR!A54="","",AAR!A54)</f>
        <v>44075</v>
      </c>
      <c r="B54" s="37">
        <f>IF(AAR!B54="","",AAR!B54)</f>
        <v>-48</v>
      </c>
      <c r="C54" s="15">
        <f t="shared" si="0"/>
        <v>1.2905193342350924E-2</v>
      </c>
      <c r="D54" s="15">
        <f t="shared" si="1"/>
        <v>4.4638881850738305E-3</v>
      </c>
      <c r="E54" s="37">
        <f>IF(AAR!D54="","",ABS(AAR!D54))</f>
        <v>4.7209173879211759E-3</v>
      </c>
      <c r="F54" s="37">
        <f>IF(AAR!E54="","",ABS(AAR!E54))</f>
        <v>4.4113139074025429E-3</v>
      </c>
      <c r="G54" s="37">
        <f>IF(AAR!F54="","",ABS(AAR!F54))</f>
        <v>2.7588296692762932E-2</v>
      </c>
      <c r="H54" s="37">
        <f>IF(AAR!G54="","",ABS(AAR!G54))</f>
        <v>1.7546498759422414E-2</v>
      </c>
      <c r="I54" s="37">
        <f>IF(AAR!H54="","",ABS(AAR!H54))</f>
        <v>1.8943325418351926E-2</v>
      </c>
      <c r="J54" s="37">
        <f>IF(AAR!I54="","",ABS(AAR!I54))</f>
        <v>1.4394978112532538E-2</v>
      </c>
      <c r="K54" s="37">
        <f>IF(AAR!J54="","",ABS(AAR!J54))</f>
        <v>1.233516300982597E-2</v>
      </c>
      <c r="L54" s="37">
        <f>IF(AAR!K54="","",ABS(AAR!K54))</f>
        <v>3.8570811715244041E-2</v>
      </c>
      <c r="M54" s="37">
        <f>IF(AAR!L54="","",ABS(AAR!L54))</f>
        <v>6.0245820733358726E-3</v>
      </c>
      <c r="N54" s="37">
        <f>IF(AAR!M54="","",ABS(AAR!M54))</f>
        <v>2.6126038393198114E-3</v>
      </c>
      <c r="O54" s="37">
        <f>IF(AAR!N54="","",ABS(AAR!N54))</f>
        <v>1.3628301676029677E-4</v>
      </c>
      <c r="P54" s="37">
        <f>IF(AAR!O54="","",ABS(AAR!O54))</f>
        <v>1.731754634735682E-2</v>
      </c>
      <c r="Q54" s="37">
        <f>IF(AAR!P54="","",ABS(AAR!P54))</f>
        <v>4.174618020240101E-3</v>
      </c>
      <c r="R54" s="37">
        <f>IF(AAR!Q54="","",ABS(AAR!Q54))</f>
        <v>6.1285971152378847E-3</v>
      </c>
      <c r="S54" s="37">
        <f>IF(AAR!R54="","",ABS(AAR!R54))</f>
        <v>1.6587880109405623E-2</v>
      </c>
      <c r="T54" s="37">
        <f>IF(AAR!S54="","",ABS(AAR!S54))</f>
        <v>1.1093648276735322E-2</v>
      </c>
      <c r="U54" s="37">
        <f>IF(AAR!T54="","",ABS(AAR!T54))</f>
        <v>1.8360499415065241E-2</v>
      </c>
      <c r="V54" s="37">
        <f>IF(AAR!U54="","",ABS(AAR!U54))</f>
        <v>7.3012167363176103E-3</v>
      </c>
      <c r="W54" s="37">
        <f>IF(AAR!V54="","",ABS(AAR!V54))</f>
        <v>5.2704503031090182E-3</v>
      </c>
      <c r="X54" s="37">
        <f>IF(AAR!W54="","",ABS(AAR!W54))</f>
        <v>1.282278377186971E-2</v>
      </c>
      <c r="Y54" s="37">
        <f>IF(AAR!X54="","",ABS(AAR!X54))</f>
        <v>4.9980883431200961E-3</v>
      </c>
      <c r="Z54" s="37">
        <f>IF(AAR!Y54="","",ABS(AAR!Y54))</f>
        <v>3.4068871461100576E-3</v>
      </c>
      <c r="AA54" s="37">
        <f>IF(AAR!Z54="","",ABS(AAR!Z54))</f>
        <v>5.702346175207474E-3</v>
      </c>
      <c r="AB54" s="37">
        <f>IF(AAR!AA54="","",ABS(AAR!AA54))</f>
        <v>1.7441005841494252E-2</v>
      </c>
      <c r="AC54" s="37">
        <f>IF(AAR!AB54="","",ABS(AAR!AB54))</f>
        <v>1.1479788485850722E-2</v>
      </c>
      <c r="AD54" s="37">
        <f>IF(AAR!AC54="","",ABS(AAR!AC54))</f>
        <v>3.5516736524639834E-3</v>
      </c>
      <c r="AE54" s="37">
        <f>IF(AAR!AD54="","",ABS(AAR!AD54))</f>
        <v>3.3688942716862242E-3</v>
      </c>
      <c r="AF54" s="37">
        <f>IF(AAR!AE54="","",ABS(AAR!AE54))</f>
        <v>3.7472398964073176E-3</v>
      </c>
      <c r="AG54" s="37">
        <f>IF(AAR!AF54="","",ABS(AAR!AF54))</f>
        <v>3.3802521866753116E-2</v>
      </c>
      <c r="AH54" s="37">
        <f>IF(AAR!AG54="","",ABS(AAR!AG54))</f>
        <v>5.3315340563217559E-2</v>
      </c>
      <c r="AI54" s="37" t="str">
        <f>IF(AAR!AH54="","",ABS(AAR!AH54))</f>
        <v/>
      </c>
      <c r="AJ54" s="37" t="str">
        <f>IF(AAR!AI54="","",ABS(AAR!AI54))</f>
        <v/>
      </c>
      <c r="AK54" s="37" t="str">
        <f>IF(AAR!AJ54="","",ABS(AAR!AJ54))</f>
        <v/>
      </c>
      <c r="AL54" s="37" t="str">
        <f>IF(AAR!AK54="","",ABS(AAR!AK54))</f>
        <v/>
      </c>
      <c r="AM54" s="37" t="str">
        <f>IF(AAR!AL54="","",ABS(AAR!AL54))</f>
        <v/>
      </c>
      <c r="AN54" s="37" t="str">
        <f>IF(AAR!AM54="","",ABS(AAR!AM54))</f>
        <v/>
      </c>
      <c r="AO54" s="37" t="str">
        <f>IF(AAR!AN54="","",ABS(AAR!AN54))</f>
        <v/>
      </c>
      <c r="AP54" s="37" t="str">
        <f>IF(AAR!AO54="","",ABS(AAR!AO54))</f>
        <v/>
      </c>
      <c r="AQ54" s="37" t="str">
        <f>IF(AAR!AP54="","",ABS(AAR!AP54))</f>
        <v/>
      </c>
      <c r="AR54" s="37" t="str">
        <f>IF(AAR!AQ54="","",ABS(AAR!AQ54))</f>
        <v/>
      </c>
      <c r="AS54" s="37" t="str">
        <f>IF(AAR!AR54="","",ABS(AAR!AR54))</f>
        <v/>
      </c>
      <c r="AT54" s="37" t="str">
        <f>IF(AAR!AS54="","",ABS(AAR!AS54))</f>
        <v/>
      </c>
      <c r="AU54" s="37" t="str">
        <f>IF(AAR!AT54="","",ABS(AAR!AT54))</f>
        <v/>
      </c>
      <c r="AV54" s="37" t="str">
        <f>IF(AAR!AU54="","",ABS(AAR!AU54))</f>
        <v/>
      </c>
      <c r="AW54" s="37" t="str">
        <f>IF(AAR!AV54="","",ABS(AAR!AV54))</f>
        <v/>
      </c>
      <c r="AX54" s="37" t="str">
        <f>IF(AAR!AW54="","",ABS(AAR!AW54))</f>
        <v/>
      </c>
      <c r="AY54" s="37" t="str">
        <f>IF(AAR!AX54="","",ABS(AAR!AX54))</f>
        <v/>
      </c>
      <c r="AZ54" s="37" t="str">
        <f>IF(AAR!AY54="","",ABS(AAR!AY54))</f>
        <v/>
      </c>
      <c r="BA54" s="37" t="str">
        <f>IF(AAR!AZ54="","",ABS(AAR!AZ54))</f>
        <v/>
      </c>
    </row>
    <row r="55" spans="1:53" ht="15.75" customHeight="1" x14ac:dyDescent="0.2">
      <c r="A55" s="36">
        <f>IF(AAR!A55="","",AAR!A55)</f>
        <v>44076</v>
      </c>
      <c r="B55" s="37">
        <f>IF(AAR!B55="","",AAR!B55)</f>
        <v>-47</v>
      </c>
      <c r="C55" s="15">
        <f t="shared" si="0"/>
        <v>9.9599576021291644E-3</v>
      </c>
      <c r="D55" s="15">
        <f t="shared" si="1"/>
        <v>1.5186524448520707E-3</v>
      </c>
      <c r="E55" s="37">
        <f>IF(AAR!D55="","",ABS(AAR!D55))</f>
        <v>4.9507311784543484E-3</v>
      </c>
      <c r="F55" s="37">
        <f>IF(AAR!E55="","",ABS(AAR!E55))</f>
        <v>4.2411998396927955E-3</v>
      </c>
      <c r="G55" s="37">
        <f>IF(AAR!F55="","",ABS(AAR!F55))</f>
        <v>1.7812331384311562E-2</v>
      </c>
      <c r="H55" s="37">
        <f>IF(AAR!G55="","",ABS(AAR!G55))</f>
        <v>3.7891953321071453E-2</v>
      </c>
      <c r="I55" s="37">
        <f>IF(AAR!H55="","",ABS(AAR!H55))</f>
        <v>1.8197414359490613E-3</v>
      </c>
      <c r="J55" s="37">
        <f>IF(AAR!I55="","",ABS(AAR!I55))</f>
        <v>9.2752412056211295E-3</v>
      </c>
      <c r="K55" s="37">
        <f>IF(AAR!J55="","",ABS(AAR!J55))</f>
        <v>3.182098756544377E-4</v>
      </c>
      <c r="L55" s="37">
        <f>IF(AAR!K55="","",ABS(AAR!K55))</f>
        <v>1.0384947332912717E-2</v>
      </c>
      <c r="M55" s="37">
        <f>IF(AAR!L55="","",ABS(AAR!L55))</f>
        <v>2.402552927875435E-3</v>
      </c>
      <c r="N55" s="37">
        <f>IF(AAR!M55="","",ABS(AAR!M55))</f>
        <v>1.3698599819028727E-2</v>
      </c>
      <c r="O55" s="37">
        <f>IF(AAR!N55="","",ABS(AAR!N55))</f>
        <v>1.2939451917021807E-2</v>
      </c>
      <c r="P55" s="37">
        <f>IF(AAR!O55="","",ABS(AAR!O55))</f>
        <v>3.7802662016877351E-3</v>
      </c>
      <c r="Q55" s="37">
        <f>IF(AAR!P55="","",ABS(AAR!P55))</f>
        <v>3.7191265893863849E-3</v>
      </c>
      <c r="R55" s="37">
        <f>IF(AAR!Q55="","",ABS(AAR!Q55))</f>
        <v>2.9183697679816961E-3</v>
      </c>
      <c r="S55" s="37">
        <f>IF(AAR!R55="","",ABS(AAR!R55))</f>
        <v>1.5769614908091756E-2</v>
      </c>
      <c r="T55" s="37">
        <f>IF(AAR!S55="","",ABS(AAR!S55))</f>
        <v>1.0318218764925197E-2</v>
      </c>
      <c r="U55" s="37">
        <f>IF(AAR!T55="","",ABS(AAR!T55))</f>
        <v>1.3814843068628672E-3</v>
      </c>
      <c r="V55" s="37">
        <f>IF(AAR!U55="","",ABS(AAR!U55))</f>
        <v>1.5699215443405856E-2</v>
      </c>
      <c r="W55" s="37">
        <f>IF(AAR!V55="","",ABS(AAR!V55))</f>
        <v>2.0401201562507482E-2</v>
      </c>
      <c r="X55" s="37">
        <f>IF(AAR!W55="","",ABS(AAR!W55))</f>
        <v>2.9861118069078998E-2</v>
      </c>
      <c r="Y55" s="37">
        <f>IF(AAR!X55="","",ABS(AAR!X55))</f>
        <v>9.895064441435529E-3</v>
      </c>
      <c r="Z55" s="37">
        <f>IF(AAR!Y55="","",ABS(AAR!Y55))</f>
        <v>1.0055493702298829E-2</v>
      </c>
      <c r="AA55" s="37">
        <f>IF(AAR!Z55="","",ABS(AAR!Z55))</f>
        <v>9.6313171175890014E-3</v>
      </c>
      <c r="AB55" s="37">
        <f>IF(AAR!AA55="","",ABS(AAR!AA55))</f>
        <v>1.4113493133062363E-2</v>
      </c>
      <c r="AC55" s="37">
        <f>IF(AAR!AB55="","",ABS(AAR!AB55))</f>
        <v>4.0483668969929117E-3</v>
      </c>
      <c r="AD55" s="37">
        <f>IF(AAR!AC55="","",ABS(AAR!AC55))</f>
        <v>6.542028626308382E-3</v>
      </c>
      <c r="AE55" s="37">
        <f>IF(AAR!AD55="","",ABS(AAR!AD55))</f>
        <v>1.3074469586779294E-2</v>
      </c>
      <c r="AF55" s="37">
        <f>IF(AAR!AE55="","",ABS(AAR!AE55))</f>
        <v>4.214914449885785E-4</v>
      </c>
      <c r="AG55" s="37">
        <f>IF(AAR!AF55="","",ABS(AAR!AF55))</f>
        <v>3.2927941065163339E-3</v>
      </c>
      <c r="AH55" s="37">
        <f>IF(AAR!AG55="","",ABS(AAR!AG55))</f>
        <v>8.1406331563823042E-3</v>
      </c>
      <c r="AI55" s="37" t="str">
        <f>IF(AAR!AH55="","",ABS(AAR!AH55))</f>
        <v/>
      </c>
      <c r="AJ55" s="37" t="str">
        <f>IF(AAR!AI55="","",ABS(AAR!AI55))</f>
        <v/>
      </c>
      <c r="AK55" s="37" t="str">
        <f>IF(AAR!AJ55="","",ABS(AAR!AJ55))</f>
        <v/>
      </c>
      <c r="AL55" s="37" t="str">
        <f>IF(AAR!AK55="","",ABS(AAR!AK55))</f>
        <v/>
      </c>
      <c r="AM55" s="37" t="str">
        <f>IF(AAR!AL55="","",ABS(AAR!AL55))</f>
        <v/>
      </c>
      <c r="AN55" s="37" t="str">
        <f>IF(AAR!AM55="","",ABS(AAR!AM55))</f>
        <v/>
      </c>
      <c r="AO55" s="37" t="str">
        <f>IF(AAR!AN55="","",ABS(AAR!AN55))</f>
        <v/>
      </c>
      <c r="AP55" s="37" t="str">
        <f>IF(AAR!AO55="","",ABS(AAR!AO55))</f>
        <v/>
      </c>
      <c r="AQ55" s="37" t="str">
        <f>IF(AAR!AP55="","",ABS(AAR!AP55))</f>
        <v/>
      </c>
      <c r="AR55" s="37" t="str">
        <f>IF(AAR!AQ55="","",ABS(AAR!AQ55))</f>
        <v/>
      </c>
      <c r="AS55" s="37" t="str">
        <f>IF(AAR!AR55="","",ABS(AAR!AR55))</f>
        <v/>
      </c>
      <c r="AT55" s="37" t="str">
        <f>IF(AAR!AS55="","",ABS(AAR!AS55))</f>
        <v/>
      </c>
      <c r="AU55" s="37" t="str">
        <f>IF(AAR!AT55="","",ABS(AAR!AT55))</f>
        <v/>
      </c>
      <c r="AV55" s="37" t="str">
        <f>IF(AAR!AU55="","",ABS(AAR!AU55))</f>
        <v/>
      </c>
      <c r="AW55" s="37" t="str">
        <f>IF(AAR!AV55="","",ABS(AAR!AV55))</f>
        <v/>
      </c>
      <c r="AX55" s="37" t="str">
        <f>IF(AAR!AW55="","",ABS(AAR!AW55))</f>
        <v/>
      </c>
      <c r="AY55" s="37" t="str">
        <f>IF(AAR!AX55="","",ABS(AAR!AX55))</f>
        <v/>
      </c>
      <c r="AZ55" s="37" t="str">
        <f>IF(AAR!AY55="","",ABS(AAR!AY55))</f>
        <v/>
      </c>
      <c r="BA55" s="37" t="str">
        <f>IF(AAR!AZ55="","",ABS(AAR!AZ55))</f>
        <v/>
      </c>
    </row>
    <row r="56" spans="1:53" ht="15.75" customHeight="1" x14ac:dyDescent="0.2">
      <c r="A56" s="36">
        <f>IF(AAR!A56="","",AAR!A56)</f>
        <v>44077</v>
      </c>
      <c r="B56" s="37">
        <f>IF(AAR!B56="","",AAR!B56)</f>
        <v>-46</v>
      </c>
      <c r="C56" s="15">
        <f t="shared" si="0"/>
        <v>7.0796104107434584E-3</v>
      </c>
      <c r="D56" s="15">
        <f t="shared" si="1"/>
        <v>-1.3616947465336354E-3</v>
      </c>
      <c r="E56" s="37">
        <f>IF(AAR!D56="","",ABS(AAR!D56))</f>
        <v>1.1378679706475735E-3</v>
      </c>
      <c r="F56" s="37">
        <f>IF(AAR!E56="","",ABS(AAR!E56))</f>
        <v>1.5958093216792486E-2</v>
      </c>
      <c r="G56" s="37">
        <f>IF(AAR!F56="","",ABS(AAR!F56))</f>
        <v>4.55023773259252E-3</v>
      </c>
      <c r="H56" s="37">
        <f>IF(AAR!G56="","",ABS(AAR!G56))</f>
        <v>9.4682426521311008E-3</v>
      </c>
      <c r="I56" s="37">
        <f>IF(AAR!H56="","",ABS(AAR!H56))</f>
        <v>3.1238329742054212E-3</v>
      </c>
      <c r="J56" s="37">
        <f>IF(AAR!I56="","",ABS(AAR!I56))</f>
        <v>1.3994511136607574E-3</v>
      </c>
      <c r="K56" s="37">
        <f>IF(AAR!J56="","",ABS(AAR!J56))</f>
        <v>1.4776088077648075E-2</v>
      </c>
      <c r="L56" s="37">
        <f>IF(AAR!K56="","",ABS(AAR!K56))</f>
        <v>4.1045052287158358E-3</v>
      </c>
      <c r="M56" s="37">
        <f>IF(AAR!L56="","",ABS(AAR!L56))</f>
        <v>8.8866290565289864E-3</v>
      </c>
      <c r="N56" s="37">
        <f>IF(AAR!M56="","",ABS(AAR!M56))</f>
        <v>1.9205756647720531E-2</v>
      </c>
      <c r="O56" s="37">
        <f>IF(AAR!N56="","",ABS(AAR!N56))</f>
        <v>1.5346169772959807E-2</v>
      </c>
      <c r="P56" s="37">
        <f>IF(AAR!O56="","",ABS(AAR!O56))</f>
        <v>8.3338180906474546E-3</v>
      </c>
      <c r="Q56" s="37">
        <f>IF(AAR!P56="","",ABS(AAR!P56))</f>
        <v>5.5681281813695221E-3</v>
      </c>
      <c r="R56" s="37">
        <f>IF(AAR!Q56="","",ABS(AAR!Q56))</f>
        <v>3.5944127250545181E-3</v>
      </c>
      <c r="S56" s="37">
        <f>IF(AAR!R56="","",ABS(AAR!R56))</f>
        <v>6.6788055525959129E-3</v>
      </c>
      <c r="T56" s="37">
        <f>IF(AAR!S56="","",ABS(AAR!S56))</f>
        <v>5.0928095580082405E-3</v>
      </c>
      <c r="U56" s="37">
        <f>IF(AAR!T56="","",ABS(AAR!T56))</f>
        <v>7.2337759910925531E-3</v>
      </c>
      <c r="V56" s="37">
        <f>IF(AAR!U56="","",ABS(AAR!U56))</f>
        <v>1.2188016020549503E-2</v>
      </c>
      <c r="W56" s="37">
        <f>IF(AAR!V56="","",ABS(AAR!V56))</f>
        <v>2.0178631774331532E-3</v>
      </c>
      <c r="X56" s="37">
        <f>IF(AAR!W56="","",ABS(AAR!W56))</f>
        <v>2.5305058105027645E-3</v>
      </c>
      <c r="Y56" s="37">
        <f>IF(AAR!X56="","",ABS(AAR!X56))</f>
        <v>8.486792215453275E-3</v>
      </c>
      <c r="Z56" s="37">
        <f>IF(AAR!Y56="","",ABS(AAR!Y56))</f>
        <v>1.5809550531866855E-2</v>
      </c>
      <c r="AA56" s="37">
        <f>IF(AAR!Z56="","",ABS(AAR!Z56))</f>
        <v>2.0920371190831996E-3</v>
      </c>
      <c r="AB56" s="37">
        <f>IF(AAR!AA56="","",ABS(AAR!AA56))</f>
        <v>6.6882333100490889E-3</v>
      </c>
      <c r="AC56" s="37">
        <f>IF(AAR!AB56="","",ABS(AAR!AB56))</f>
        <v>4.758476433012436E-4</v>
      </c>
      <c r="AD56" s="37">
        <f>IF(AAR!AC56="","",ABS(AAR!AC56))</f>
        <v>1.2348425737331147E-2</v>
      </c>
      <c r="AE56" s="37">
        <f>IF(AAR!AD56="","",ABS(AAR!AD56))</f>
        <v>1.1058243389890202E-2</v>
      </c>
      <c r="AF56" s="37">
        <f>IF(AAR!AE56="","",ABS(AAR!AE56))</f>
        <v>1.3683357110161817E-3</v>
      </c>
      <c r="AG56" s="37">
        <f>IF(AAR!AF56="","",ABS(AAR!AF56))</f>
        <v>1.5776893883130037E-3</v>
      </c>
      <c r="AH56" s="37">
        <f>IF(AAR!AG56="","",ABS(AAR!AG56))</f>
        <v>1.2881477251428207E-3</v>
      </c>
      <c r="AI56" s="37" t="str">
        <f>IF(AAR!AH56="","",ABS(AAR!AH56))</f>
        <v/>
      </c>
      <c r="AJ56" s="37" t="str">
        <f>IF(AAR!AI56="","",ABS(AAR!AI56))</f>
        <v/>
      </c>
      <c r="AK56" s="37" t="str">
        <f>IF(AAR!AJ56="","",ABS(AAR!AJ56))</f>
        <v/>
      </c>
      <c r="AL56" s="37" t="str">
        <f>IF(AAR!AK56="","",ABS(AAR!AK56))</f>
        <v/>
      </c>
      <c r="AM56" s="37" t="str">
        <f>IF(AAR!AL56="","",ABS(AAR!AL56))</f>
        <v/>
      </c>
      <c r="AN56" s="37" t="str">
        <f>IF(AAR!AM56="","",ABS(AAR!AM56))</f>
        <v/>
      </c>
      <c r="AO56" s="37" t="str">
        <f>IF(AAR!AN56="","",ABS(AAR!AN56))</f>
        <v/>
      </c>
      <c r="AP56" s="37" t="str">
        <f>IF(AAR!AO56="","",ABS(AAR!AO56))</f>
        <v/>
      </c>
      <c r="AQ56" s="37" t="str">
        <f>IF(AAR!AP56="","",ABS(AAR!AP56))</f>
        <v/>
      </c>
      <c r="AR56" s="37" t="str">
        <f>IF(AAR!AQ56="","",ABS(AAR!AQ56))</f>
        <v/>
      </c>
      <c r="AS56" s="37" t="str">
        <f>IF(AAR!AR56="","",ABS(AAR!AR56))</f>
        <v/>
      </c>
      <c r="AT56" s="37" t="str">
        <f>IF(AAR!AS56="","",ABS(AAR!AS56))</f>
        <v/>
      </c>
      <c r="AU56" s="37" t="str">
        <f>IF(AAR!AT56="","",ABS(AAR!AT56))</f>
        <v/>
      </c>
      <c r="AV56" s="37" t="str">
        <f>IF(AAR!AU56="","",ABS(AAR!AU56))</f>
        <v/>
      </c>
      <c r="AW56" s="37" t="str">
        <f>IF(AAR!AV56="","",ABS(AAR!AV56))</f>
        <v/>
      </c>
      <c r="AX56" s="37" t="str">
        <f>IF(AAR!AW56="","",ABS(AAR!AW56))</f>
        <v/>
      </c>
      <c r="AY56" s="37" t="str">
        <f>IF(AAR!AX56="","",ABS(AAR!AX56))</f>
        <v/>
      </c>
      <c r="AZ56" s="37" t="str">
        <f>IF(AAR!AY56="","",ABS(AAR!AY56))</f>
        <v/>
      </c>
      <c r="BA56" s="37" t="str">
        <f>IF(AAR!AZ56="","",ABS(AAR!AZ56))</f>
        <v/>
      </c>
    </row>
    <row r="57" spans="1:53" ht="15.75" customHeight="1" x14ac:dyDescent="0.2">
      <c r="A57" s="36">
        <f>IF(AAR!A57="","",AAR!A57)</f>
        <v>44078</v>
      </c>
      <c r="B57" s="37">
        <f>IF(AAR!B57="","",AAR!B57)</f>
        <v>-45</v>
      </c>
      <c r="C57" s="15">
        <f t="shared" si="0"/>
        <v>8.0350068626901059E-3</v>
      </c>
      <c r="D57" s="15">
        <f t="shared" si="1"/>
        <v>-4.0629829458698787E-4</v>
      </c>
      <c r="E57" s="37">
        <f>IF(AAR!D57="","",ABS(AAR!D57))</f>
        <v>3.5266060008320595E-3</v>
      </c>
      <c r="F57" s="37">
        <f>IF(AAR!E57="","",ABS(AAR!E57))</f>
        <v>9.8590749385524899E-3</v>
      </c>
      <c r="G57" s="37">
        <f>IF(AAR!F57="","",ABS(AAR!F57))</f>
        <v>2.2315343942505331E-3</v>
      </c>
      <c r="H57" s="37">
        <f>IF(AAR!G57="","",ABS(AAR!G57))</f>
        <v>8.2699265405705748E-3</v>
      </c>
      <c r="I57" s="37">
        <f>IF(AAR!H57="","",ABS(AAR!H57))</f>
        <v>4.6477563166482574E-3</v>
      </c>
      <c r="J57" s="37">
        <f>IF(AAR!I57="","",ABS(AAR!I57))</f>
        <v>1.2226977949598693E-2</v>
      </c>
      <c r="K57" s="37">
        <f>IF(AAR!J57="","",ABS(AAR!J57))</f>
        <v>9.5612813943669848E-3</v>
      </c>
      <c r="L57" s="37">
        <f>IF(AAR!K57="","",ABS(AAR!K57))</f>
        <v>6.0132996010222491E-3</v>
      </c>
      <c r="M57" s="37">
        <f>IF(AAR!L57="","",ABS(AAR!L57))</f>
        <v>1.6549095038786959E-3</v>
      </c>
      <c r="N57" s="37">
        <f>IF(AAR!M57="","",ABS(AAR!M57))</f>
        <v>5.9936004998468635E-3</v>
      </c>
      <c r="O57" s="37">
        <f>IF(AAR!N57="","",ABS(AAR!N57))</f>
        <v>1.4812106378853288E-2</v>
      </c>
      <c r="P57" s="37">
        <f>IF(AAR!O57="","",ABS(AAR!O57))</f>
        <v>3.3816594374777506E-3</v>
      </c>
      <c r="Q57" s="37">
        <f>IF(AAR!P57="","",ABS(AAR!P57))</f>
        <v>1.8019464423185735E-2</v>
      </c>
      <c r="R57" s="37">
        <f>IF(AAR!Q57="","",ABS(AAR!Q57))</f>
        <v>8.0300804786482584E-4</v>
      </c>
      <c r="S57" s="37">
        <f>IF(AAR!R57="","",ABS(AAR!R57))</f>
        <v>3.6652809714276084E-3</v>
      </c>
      <c r="T57" s="37">
        <f>IF(AAR!S57="","",ABS(AAR!S57))</f>
        <v>2.4980119270181719E-4</v>
      </c>
      <c r="U57" s="37">
        <f>IF(AAR!T57="","",ABS(AAR!T57))</f>
        <v>1.368527870257169E-2</v>
      </c>
      <c r="V57" s="37">
        <f>IF(AAR!U57="","",ABS(AAR!U57))</f>
        <v>1.3897198427457812E-2</v>
      </c>
      <c r="W57" s="37">
        <f>IF(AAR!V57="","",ABS(AAR!V57))</f>
        <v>1.9821027149035178E-2</v>
      </c>
      <c r="X57" s="37">
        <f>IF(AAR!W57="","",ABS(AAR!W57))</f>
        <v>1.2559304884018256E-2</v>
      </c>
      <c r="Y57" s="37">
        <f>IF(AAR!X57="","",ABS(AAR!X57))</f>
        <v>1.3804113473298192E-2</v>
      </c>
      <c r="Z57" s="37">
        <f>IF(AAR!Y57="","",ABS(AAR!Y57))</f>
        <v>6.6642850287763344E-3</v>
      </c>
      <c r="AA57" s="37">
        <f>IF(AAR!Z57="","",ABS(AAR!Z57))</f>
        <v>8.5693759346931351E-4</v>
      </c>
      <c r="AB57" s="37">
        <f>IF(AAR!AA57="","",ABS(AAR!AA57))</f>
        <v>6.8447915642431984E-3</v>
      </c>
      <c r="AC57" s="37">
        <f>IF(AAR!AB57="","",ABS(AAR!AB57))</f>
        <v>1.1880207958197383E-2</v>
      </c>
      <c r="AD57" s="37">
        <f>IF(AAR!AC57="","",ABS(AAR!AC57))</f>
        <v>2.1240334657966035E-3</v>
      </c>
      <c r="AE57" s="37">
        <f>IF(AAR!AD57="","",ABS(AAR!AD57))</f>
        <v>1.0473109523895731E-3</v>
      </c>
      <c r="AF57" s="37">
        <f>IF(AAR!AE57="","",ABS(AAR!AE57))</f>
        <v>1.1210237662225193E-2</v>
      </c>
      <c r="AG57" s="37">
        <f>IF(AAR!AF57="","",ABS(AAR!AF57))</f>
        <v>1.0782370438227613E-2</v>
      </c>
      <c r="AH57" s="37">
        <f>IF(AAR!AG57="","",ABS(AAR!AG57))</f>
        <v>1.0956820989918424E-2</v>
      </c>
      <c r="AI57" s="37" t="str">
        <f>IF(AAR!AH57="","",ABS(AAR!AH57))</f>
        <v/>
      </c>
      <c r="AJ57" s="37" t="str">
        <f>IF(AAR!AI57="","",ABS(AAR!AI57))</f>
        <v/>
      </c>
      <c r="AK57" s="37" t="str">
        <f>IF(AAR!AJ57="","",ABS(AAR!AJ57))</f>
        <v/>
      </c>
      <c r="AL57" s="37" t="str">
        <f>IF(AAR!AK57="","",ABS(AAR!AK57))</f>
        <v/>
      </c>
      <c r="AM57" s="37" t="str">
        <f>IF(AAR!AL57="","",ABS(AAR!AL57))</f>
        <v/>
      </c>
      <c r="AN57" s="37" t="str">
        <f>IF(AAR!AM57="","",ABS(AAR!AM57))</f>
        <v/>
      </c>
      <c r="AO57" s="37" t="str">
        <f>IF(AAR!AN57="","",ABS(AAR!AN57))</f>
        <v/>
      </c>
      <c r="AP57" s="37" t="str">
        <f>IF(AAR!AO57="","",ABS(AAR!AO57))</f>
        <v/>
      </c>
      <c r="AQ57" s="37" t="str">
        <f>IF(AAR!AP57="","",ABS(AAR!AP57))</f>
        <v/>
      </c>
      <c r="AR57" s="37" t="str">
        <f>IF(AAR!AQ57="","",ABS(AAR!AQ57))</f>
        <v/>
      </c>
      <c r="AS57" s="37" t="str">
        <f>IF(AAR!AR57="","",ABS(AAR!AR57))</f>
        <v/>
      </c>
      <c r="AT57" s="37" t="str">
        <f>IF(AAR!AS57="","",ABS(AAR!AS57))</f>
        <v/>
      </c>
      <c r="AU57" s="37" t="str">
        <f>IF(AAR!AT57="","",ABS(AAR!AT57))</f>
        <v/>
      </c>
      <c r="AV57" s="37" t="str">
        <f>IF(AAR!AU57="","",ABS(AAR!AU57))</f>
        <v/>
      </c>
      <c r="AW57" s="37" t="str">
        <f>IF(AAR!AV57="","",ABS(AAR!AV57))</f>
        <v/>
      </c>
      <c r="AX57" s="37" t="str">
        <f>IF(AAR!AW57="","",ABS(AAR!AW57))</f>
        <v/>
      </c>
      <c r="AY57" s="37" t="str">
        <f>IF(AAR!AX57="","",ABS(AAR!AX57))</f>
        <v/>
      </c>
      <c r="AZ57" s="37" t="str">
        <f>IF(AAR!AY57="","",ABS(AAR!AY57))</f>
        <v/>
      </c>
      <c r="BA57" s="37" t="str">
        <f>IF(AAR!AZ57="","",ABS(AAR!AZ57))</f>
        <v/>
      </c>
    </row>
    <row r="58" spans="1:53" ht="15.75" customHeight="1" x14ac:dyDescent="0.2">
      <c r="A58" s="36">
        <f>IF(AAR!A58="","",AAR!A58)</f>
        <v>44082</v>
      </c>
      <c r="B58" s="37">
        <f>IF(AAR!B58="","",AAR!B58)</f>
        <v>-44</v>
      </c>
      <c r="C58" s="15">
        <f t="shared" si="0"/>
        <v>7.8245501043459724E-3</v>
      </c>
      <c r="D58" s="15">
        <f t="shared" si="1"/>
        <v>-6.1675505293112137E-4</v>
      </c>
      <c r="E58" s="37">
        <f>IF(AAR!D58="","",ABS(AAR!D58))</f>
        <v>5.7233838430866789E-3</v>
      </c>
      <c r="F58" s="37">
        <f>IF(AAR!E58="","",ABS(AAR!E58))</f>
        <v>1.7970705314492574E-3</v>
      </c>
      <c r="G58" s="37">
        <f>IF(AAR!F58="","",ABS(AAR!F58))</f>
        <v>9.5998484921650841E-3</v>
      </c>
      <c r="H58" s="37">
        <f>IF(AAR!G58="","",ABS(AAR!G58))</f>
        <v>3.4769321053368801E-3</v>
      </c>
      <c r="I58" s="37">
        <f>IF(AAR!H58="","",ABS(AAR!H58))</f>
        <v>1.9965032764307611E-2</v>
      </c>
      <c r="J58" s="37">
        <f>IF(AAR!I58="","",ABS(AAR!I58))</f>
        <v>8.7784521682149341E-4</v>
      </c>
      <c r="K58" s="37">
        <f>IF(AAR!J58="","",ABS(AAR!J58))</f>
        <v>5.450493190381319E-3</v>
      </c>
      <c r="L58" s="37">
        <f>IF(AAR!K58="","",ABS(AAR!K58))</f>
        <v>6.1135484120305155E-3</v>
      </c>
      <c r="M58" s="37">
        <f>IF(AAR!L58="","",ABS(AAR!L58))</f>
        <v>8.6846793206505606E-3</v>
      </c>
      <c r="N58" s="37">
        <f>IF(AAR!M58="","",ABS(AAR!M58))</f>
        <v>3.6801253497310768E-3</v>
      </c>
      <c r="O58" s="37">
        <f>IF(AAR!N58="","",ABS(AAR!N58))</f>
        <v>9.4848343425929932E-3</v>
      </c>
      <c r="P58" s="37">
        <f>IF(AAR!O58="","",ABS(AAR!O58))</f>
        <v>4.6109535195917473E-3</v>
      </c>
      <c r="Q58" s="37">
        <f>IF(AAR!P58="","",ABS(AAR!P58))</f>
        <v>1.1411782608505207E-2</v>
      </c>
      <c r="R58" s="37">
        <f>IF(AAR!Q58="","",ABS(AAR!Q58))</f>
        <v>1.0284113492603894E-2</v>
      </c>
      <c r="S58" s="37">
        <f>IF(AAR!R58="","",ABS(AAR!R58))</f>
        <v>5.9313989067348444E-3</v>
      </c>
      <c r="T58" s="37">
        <f>IF(AAR!S58="","",ABS(AAR!S58))</f>
        <v>3.1913895518279958E-3</v>
      </c>
      <c r="U58" s="37">
        <f>IF(AAR!T58="","",ABS(AAR!T58))</f>
        <v>4.7473650133835884E-3</v>
      </c>
      <c r="V58" s="37">
        <f>IF(AAR!U58="","",ABS(AAR!U58))</f>
        <v>9.2631230167887976E-3</v>
      </c>
      <c r="W58" s="37">
        <f>IF(AAR!V58="","",ABS(AAR!V58))</f>
        <v>3.4116374328544793E-2</v>
      </c>
      <c r="X58" s="37">
        <f>IF(AAR!W58="","",ABS(AAR!W58))</f>
        <v>6.5713874191713345E-3</v>
      </c>
      <c r="Y58" s="37">
        <f>IF(AAR!X58="","",ABS(AAR!X58))</f>
        <v>4.9053576108972347E-3</v>
      </c>
      <c r="Z58" s="37">
        <f>IF(AAR!Y58="","",ABS(AAR!Y58))</f>
        <v>1.3808824482967667E-2</v>
      </c>
      <c r="AA58" s="37">
        <f>IF(AAR!Z58="","",ABS(AAR!Z58))</f>
        <v>6.0884788919154768E-4</v>
      </c>
      <c r="AB58" s="37">
        <f>IF(AAR!AA58="","",ABS(AAR!AA58))</f>
        <v>2.1539887867823293E-3</v>
      </c>
      <c r="AC58" s="37">
        <f>IF(AAR!AB58="","",ABS(AAR!AB58))</f>
        <v>2.2078901506971723E-2</v>
      </c>
      <c r="AD58" s="37">
        <f>IF(AAR!AC58="","",ABS(AAR!AC58))</f>
        <v>2.9506461731580464E-3</v>
      </c>
      <c r="AE58" s="37">
        <f>IF(AAR!AD58="","",ABS(AAR!AD58))</f>
        <v>4.4936674662451707E-3</v>
      </c>
      <c r="AF58" s="37">
        <f>IF(AAR!AE58="","",ABS(AAR!AE58))</f>
        <v>2.6697599064311565E-3</v>
      </c>
      <c r="AG58" s="37">
        <f>IF(AAR!AF58="","",ABS(AAR!AF58))</f>
        <v>1.117396683119207E-2</v>
      </c>
      <c r="AH58" s="37">
        <f>IF(AAR!AG58="","",ABS(AAR!AG58))</f>
        <v>4.9108610508366117E-3</v>
      </c>
      <c r="AI58" s="37" t="str">
        <f>IF(AAR!AH58="","",ABS(AAR!AH58))</f>
        <v/>
      </c>
      <c r="AJ58" s="37" t="str">
        <f>IF(AAR!AI58="","",ABS(AAR!AI58))</f>
        <v/>
      </c>
      <c r="AK58" s="37" t="str">
        <f>IF(AAR!AJ58="","",ABS(AAR!AJ58))</f>
        <v/>
      </c>
      <c r="AL58" s="37" t="str">
        <f>IF(AAR!AK58="","",ABS(AAR!AK58))</f>
        <v/>
      </c>
      <c r="AM58" s="37" t="str">
        <f>IF(AAR!AL58="","",ABS(AAR!AL58))</f>
        <v/>
      </c>
      <c r="AN58" s="37" t="str">
        <f>IF(AAR!AM58="","",ABS(AAR!AM58))</f>
        <v/>
      </c>
      <c r="AO58" s="37" t="str">
        <f>IF(AAR!AN58="","",ABS(AAR!AN58))</f>
        <v/>
      </c>
      <c r="AP58" s="37" t="str">
        <f>IF(AAR!AO58="","",ABS(AAR!AO58))</f>
        <v/>
      </c>
      <c r="AQ58" s="37" t="str">
        <f>IF(AAR!AP58="","",ABS(AAR!AP58))</f>
        <v/>
      </c>
      <c r="AR58" s="37" t="str">
        <f>IF(AAR!AQ58="","",ABS(AAR!AQ58))</f>
        <v/>
      </c>
      <c r="AS58" s="37" t="str">
        <f>IF(AAR!AR58="","",ABS(AAR!AR58))</f>
        <v/>
      </c>
      <c r="AT58" s="37" t="str">
        <f>IF(AAR!AS58="","",ABS(AAR!AS58))</f>
        <v/>
      </c>
      <c r="AU58" s="37" t="str">
        <f>IF(AAR!AT58="","",ABS(AAR!AT58))</f>
        <v/>
      </c>
      <c r="AV58" s="37" t="str">
        <f>IF(AAR!AU58="","",ABS(AAR!AU58))</f>
        <v/>
      </c>
      <c r="AW58" s="37" t="str">
        <f>IF(AAR!AV58="","",ABS(AAR!AV58))</f>
        <v/>
      </c>
      <c r="AX58" s="37" t="str">
        <f>IF(AAR!AW58="","",ABS(AAR!AW58))</f>
        <v/>
      </c>
      <c r="AY58" s="37" t="str">
        <f>IF(AAR!AX58="","",ABS(AAR!AX58))</f>
        <v/>
      </c>
      <c r="AZ58" s="37" t="str">
        <f>IF(AAR!AY58="","",ABS(AAR!AY58))</f>
        <v/>
      </c>
      <c r="BA58" s="37" t="str">
        <f>IF(AAR!AZ58="","",ABS(AAR!AZ58))</f>
        <v/>
      </c>
    </row>
    <row r="59" spans="1:53" ht="15.75" customHeight="1" x14ac:dyDescent="0.2">
      <c r="A59" s="36">
        <f>IF(AAR!A59="","",AAR!A59)</f>
        <v>44083</v>
      </c>
      <c r="B59" s="37">
        <f>IF(AAR!B59="","",AAR!B59)</f>
        <v>-43</v>
      </c>
      <c r="C59" s="15">
        <f t="shared" si="0"/>
        <v>7.3737886722769087E-3</v>
      </c>
      <c r="D59" s="15">
        <f t="shared" si="1"/>
        <v>-1.0675164850001851E-3</v>
      </c>
      <c r="E59" s="37">
        <f>IF(AAR!D59="","",ABS(AAR!D59))</f>
        <v>6.4471816924333656E-3</v>
      </c>
      <c r="F59" s="37">
        <f>IF(AAR!E59="","",ABS(AAR!E59))</f>
        <v>2.9062123785366508E-3</v>
      </c>
      <c r="G59" s="37">
        <f>IF(AAR!F59="","",ABS(AAR!F59))</f>
        <v>1.2184772551871035E-2</v>
      </c>
      <c r="H59" s="37">
        <f>IF(AAR!G59="","",ABS(AAR!G59))</f>
        <v>1.3408206534414817E-2</v>
      </c>
      <c r="I59" s="37">
        <f>IF(AAR!H59="","",ABS(AAR!H59))</f>
        <v>1.9287527827869376E-2</v>
      </c>
      <c r="J59" s="37">
        <f>IF(AAR!I59="","",ABS(AAR!I59))</f>
        <v>8.8642028163521472E-3</v>
      </c>
      <c r="K59" s="37">
        <f>IF(AAR!J59="","",ABS(AAR!J59))</f>
        <v>9.7559561342349128E-3</v>
      </c>
      <c r="L59" s="37">
        <f>IF(AAR!K59="","",ABS(AAR!K59))</f>
        <v>1.8525713532881856E-2</v>
      </c>
      <c r="M59" s="37">
        <f>IF(AAR!L59="","",ABS(AAR!L59))</f>
        <v>4.5085094289352996E-3</v>
      </c>
      <c r="N59" s="37">
        <f>IF(AAR!M59="","",ABS(AAR!M59))</f>
        <v>4.8642476457221549E-4</v>
      </c>
      <c r="O59" s="37">
        <f>IF(AAR!N59="","",ABS(AAR!N59))</f>
        <v>9.3803094876037264E-4</v>
      </c>
      <c r="P59" s="37">
        <f>IF(AAR!O59="","",ABS(AAR!O59))</f>
        <v>3.7204961154537527E-3</v>
      </c>
      <c r="Q59" s="37">
        <f>IF(AAR!P59="","",ABS(AAR!P59))</f>
        <v>9.8825380944107966E-3</v>
      </c>
      <c r="R59" s="37">
        <f>IF(AAR!Q59="","",ABS(AAR!Q59))</f>
        <v>2.4163853228796588E-3</v>
      </c>
      <c r="S59" s="37">
        <f>IF(AAR!R59="","",ABS(AAR!R59))</f>
        <v>2.5262330227176777E-3</v>
      </c>
      <c r="T59" s="37">
        <f>IF(AAR!S59="","",ABS(AAR!S59))</f>
        <v>4.6880064988772466E-3</v>
      </c>
      <c r="U59" s="37">
        <f>IF(AAR!T59="","",ABS(AAR!T59))</f>
        <v>8.179979135160699E-3</v>
      </c>
      <c r="V59" s="37">
        <f>IF(AAR!U59="","",ABS(AAR!U59))</f>
        <v>1.2835633493027361E-2</v>
      </c>
      <c r="W59" s="37">
        <f>IF(AAR!V59="","",ABS(AAR!V59))</f>
        <v>1.5872569344803713E-2</v>
      </c>
      <c r="X59" s="37">
        <f>IF(AAR!W59="","",ABS(AAR!W59))</f>
        <v>6.774484122138635E-4</v>
      </c>
      <c r="Y59" s="37">
        <f>IF(AAR!X59="","",ABS(AAR!X59))</f>
        <v>8.5289710051847465E-3</v>
      </c>
      <c r="Z59" s="37">
        <f>IF(AAR!Y59="","",ABS(AAR!Y59))</f>
        <v>1.1236432358804647E-2</v>
      </c>
      <c r="AA59" s="37">
        <f>IF(AAR!Z59="","",ABS(AAR!Z59))</f>
        <v>3.9086539457235565E-3</v>
      </c>
      <c r="AB59" s="37">
        <f>IF(AAR!AA59="","",ABS(AAR!AA59))</f>
        <v>2.0727073376490268E-3</v>
      </c>
      <c r="AC59" s="37">
        <f>IF(AAR!AB59="","",ABS(AAR!AB59))</f>
        <v>1.1632874576934038E-2</v>
      </c>
      <c r="AD59" s="37">
        <f>IF(AAR!AC59="","",ABS(AAR!AC59))</f>
        <v>1.3507167821546883E-3</v>
      </c>
      <c r="AE59" s="37">
        <f>IF(AAR!AD59="","",ABS(AAR!AD59))</f>
        <v>3.9022437780689653E-3</v>
      </c>
      <c r="AF59" s="37">
        <f>IF(AAR!AE59="","",ABS(AAR!AE59))</f>
        <v>6.7432556059443885E-4</v>
      </c>
      <c r="AG59" s="37">
        <f>IF(AAR!AF59="","",ABS(AAR!AF59))</f>
        <v>1.6252630949892256E-2</v>
      </c>
      <c r="AH59" s="37">
        <f>IF(AAR!AG59="","",ABS(AAR!AG59))</f>
        <v>3.5420758228940953E-3</v>
      </c>
      <c r="AI59" s="37" t="str">
        <f>IF(AAR!AH59="","",ABS(AAR!AH59))</f>
        <v/>
      </c>
      <c r="AJ59" s="37" t="str">
        <f>IF(AAR!AI59="","",ABS(AAR!AI59))</f>
        <v/>
      </c>
      <c r="AK59" s="37" t="str">
        <f>IF(AAR!AJ59="","",ABS(AAR!AJ59))</f>
        <v/>
      </c>
      <c r="AL59" s="37" t="str">
        <f>IF(AAR!AK59="","",ABS(AAR!AK59))</f>
        <v/>
      </c>
      <c r="AM59" s="37" t="str">
        <f>IF(AAR!AL59="","",ABS(AAR!AL59))</f>
        <v/>
      </c>
      <c r="AN59" s="37" t="str">
        <f>IF(AAR!AM59="","",ABS(AAR!AM59))</f>
        <v/>
      </c>
      <c r="AO59" s="37" t="str">
        <f>IF(AAR!AN59="","",ABS(AAR!AN59))</f>
        <v/>
      </c>
      <c r="AP59" s="37" t="str">
        <f>IF(AAR!AO59="","",ABS(AAR!AO59))</f>
        <v/>
      </c>
      <c r="AQ59" s="37" t="str">
        <f>IF(AAR!AP59="","",ABS(AAR!AP59))</f>
        <v/>
      </c>
      <c r="AR59" s="37" t="str">
        <f>IF(AAR!AQ59="","",ABS(AAR!AQ59))</f>
        <v/>
      </c>
      <c r="AS59" s="37" t="str">
        <f>IF(AAR!AR59="","",ABS(AAR!AR59))</f>
        <v/>
      </c>
      <c r="AT59" s="37" t="str">
        <f>IF(AAR!AS59="","",ABS(AAR!AS59))</f>
        <v/>
      </c>
      <c r="AU59" s="37" t="str">
        <f>IF(AAR!AT59="","",ABS(AAR!AT59))</f>
        <v/>
      </c>
      <c r="AV59" s="37" t="str">
        <f>IF(AAR!AU59="","",ABS(AAR!AU59))</f>
        <v/>
      </c>
      <c r="AW59" s="37" t="str">
        <f>IF(AAR!AV59="","",ABS(AAR!AV59))</f>
        <v/>
      </c>
      <c r="AX59" s="37" t="str">
        <f>IF(AAR!AW59="","",ABS(AAR!AW59))</f>
        <v/>
      </c>
      <c r="AY59" s="37" t="str">
        <f>IF(AAR!AX59="","",ABS(AAR!AX59))</f>
        <v/>
      </c>
      <c r="AZ59" s="37" t="str">
        <f>IF(AAR!AY59="","",ABS(AAR!AY59))</f>
        <v/>
      </c>
      <c r="BA59" s="37" t="str">
        <f>IF(AAR!AZ59="","",ABS(AAR!AZ59))</f>
        <v/>
      </c>
    </row>
    <row r="60" spans="1:53" ht="15.75" customHeight="1" x14ac:dyDescent="0.2">
      <c r="A60" s="36">
        <f>IF(AAR!A60="","",AAR!A60)</f>
        <v>44084</v>
      </c>
      <c r="B60" s="37">
        <f>IF(AAR!B60="","",AAR!B60)</f>
        <v>-42</v>
      </c>
      <c r="C60" s="15">
        <f t="shared" si="0"/>
        <v>5.1544798155700733E-3</v>
      </c>
      <c r="D60" s="15">
        <f t="shared" si="1"/>
        <v>-3.2868253417070205E-3</v>
      </c>
      <c r="E60" s="37">
        <f>IF(AAR!D60="","",ABS(AAR!D60))</f>
        <v>6.7118994778071518E-3</v>
      </c>
      <c r="F60" s="37">
        <f>IF(AAR!E60="","",ABS(AAR!E60))</f>
        <v>2.1491814550837797E-3</v>
      </c>
      <c r="G60" s="37">
        <f>IF(AAR!F60="","",ABS(AAR!F60))</f>
        <v>4.4101450064657627E-3</v>
      </c>
      <c r="H60" s="37">
        <f>IF(AAR!G60="","",ABS(AAR!G60))</f>
        <v>3.3788588167228129E-3</v>
      </c>
      <c r="I60" s="37">
        <f>IF(AAR!H60="","",ABS(AAR!H60))</f>
        <v>7.6708394227871322E-3</v>
      </c>
      <c r="J60" s="37">
        <f>IF(AAR!I60="","",ABS(AAR!I60))</f>
        <v>6.8353867384930503E-3</v>
      </c>
      <c r="K60" s="37">
        <f>IF(AAR!J60="","",ABS(AAR!J60))</f>
        <v>2.2389812324014706E-3</v>
      </c>
      <c r="L60" s="37">
        <f>IF(AAR!K60="","",ABS(AAR!K60))</f>
        <v>1.5580462926209192E-3</v>
      </c>
      <c r="M60" s="37">
        <f>IF(AAR!L60="","",ABS(AAR!L60))</f>
        <v>5.8126635993156761E-3</v>
      </c>
      <c r="N60" s="37">
        <f>IF(AAR!M60="","",ABS(AAR!M60))</f>
        <v>6.1713566536315493E-3</v>
      </c>
      <c r="O60" s="37">
        <f>IF(AAR!N60="","",ABS(AAR!N60))</f>
        <v>4.7950475971392775E-3</v>
      </c>
      <c r="P60" s="37">
        <f>IF(AAR!O60="","",ABS(AAR!O60))</f>
        <v>8.7336320615965003E-3</v>
      </c>
      <c r="Q60" s="37">
        <f>IF(AAR!P60="","",ABS(AAR!P60))</f>
        <v>2.2818131664927195E-4</v>
      </c>
      <c r="R60" s="37">
        <f>IF(AAR!Q60="","",ABS(AAR!Q60))</f>
        <v>1.3196511695608601E-2</v>
      </c>
      <c r="S60" s="37">
        <f>IF(AAR!R60="","",ABS(AAR!R60))</f>
        <v>4.2561613017611868E-3</v>
      </c>
      <c r="T60" s="37">
        <f>IF(AAR!S60="","",ABS(AAR!S60))</f>
        <v>3.1887212244944008E-3</v>
      </c>
      <c r="U60" s="37">
        <f>IF(AAR!T60="","",ABS(AAR!T60))</f>
        <v>3.7911129375079494E-3</v>
      </c>
      <c r="V60" s="37">
        <f>IF(AAR!U60="","",ABS(AAR!U60))</f>
        <v>4.0505564603409393E-4</v>
      </c>
      <c r="W60" s="37">
        <f>IF(AAR!V60="","",ABS(AAR!V60))</f>
        <v>2.26375059970799E-3</v>
      </c>
      <c r="X60" s="37">
        <f>IF(AAR!W60="","",ABS(AAR!W60))</f>
        <v>6.8832953348835733E-3</v>
      </c>
      <c r="Y60" s="37">
        <f>IF(AAR!X60="","",ABS(AAR!X60))</f>
        <v>4.6544465348548579E-3</v>
      </c>
      <c r="Z60" s="37">
        <f>IF(AAR!Y60="","",ABS(AAR!Y60))</f>
        <v>3.0036886283154856E-3</v>
      </c>
      <c r="AA60" s="37">
        <f>IF(AAR!Z60="","",ABS(AAR!Z60))</f>
        <v>7.1263192401108642E-4</v>
      </c>
      <c r="AB60" s="37">
        <f>IF(AAR!AA60="","",ABS(AAR!AA60))</f>
        <v>6.0726732461100896E-3</v>
      </c>
      <c r="AC60" s="37">
        <f>IF(AAR!AB60="","",ABS(AAR!AB60))</f>
        <v>7.2863498542451218E-3</v>
      </c>
      <c r="AD60" s="37">
        <f>IF(AAR!AC60="","",ABS(AAR!AC60))</f>
        <v>1.1261436270517724E-2</v>
      </c>
      <c r="AE60" s="37">
        <f>IF(AAR!AD60="","",ABS(AAR!AD60))</f>
        <v>2.9873017678471985E-3</v>
      </c>
      <c r="AF60" s="37">
        <f>IF(AAR!AE60="","",ABS(AAR!AE60))</f>
        <v>2.0072587535017762E-3</v>
      </c>
      <c r="AG60" s="37">
        <f>IF(AAR!AF60="","",ABS(AAR!AF60))</f>
        <v>1.290527176000311E-2</v>
      </c>
      <c r="AH60" s="37">
        <f>IF(AAR!AG60="","",ABS(AAR!AG60))</f>
        <v>9.0645073169836003E-3</v>
      </c>
      <c r="AI60" s="37" t="str">
        <f>IF(AAR!AH60="","",ABS(AAR!AH60))</f>
        <v/>
      </c>
      <c r="AJ60" s="37" t="str">
        <f>IF(AAR!AI60="","",ABS(AAR!AI60))</f>
        <v/>
      </c>
      <c r="AK60" s="37" t="str">
        <f>IF(AAR!AJ60="","",ABS(AAR!AJ60))</f>
        <v/>
      </c>
      <c r="AL60" s="37" t="str">
        <f>IF(AAR!AK60="","",ABS(AAR!AK60))</f>
        <v/>
      </c>
      <c r="AM60" s="37" t="str">
        <f>IF(AAR!AL60="","",ABS(AAR!AL60))</f>
        <v/>
      </c>
      <c r="AN60" s="37" t="str">
        <f>IF(AAR!AM60="","",ABS(AAR!AM60))</f>
        <v/>
      </c>
      <c r="AO60" s="37" t="str">
        <f>IF(AAR!AN60="","",ABS(AAR!AN60))</f>
        <v/>
      </c>
      <c r="AP60" s="37" t="str">
        <f>IF(AAR!AO60="","",ABS(AAR!AO60))</f>
        <v/>
      </c>
      <c r="AQ60" s="37" t="str">
        <f>IF(AAR!AP60="","",ABS(AAR!AP60))</f>
        <v/>
      </c>
      <c r="AR60" s="37" t="str">
        <f>IF(AAR!AQ60="","",ABS(AAR!AQ60))</f>
        <v/>
      </c>
      <c r="AS60" s="37" t="str">
        <f>IF(AAR!AR60="","",ABS(AAR!AR60))</f>
        <v/>
      </c>
      <c r="AT60" s="37" t="str">
        <f>IF(AAR!AS60="","",ABS(AAR!AS60))</f>
        <v/>
      </c>
      <c r="AU60" s="37" t="str">
        <f>IF(AAR!AT60="","",ABS(AAR!AT60))</f>
        <v/>
      </c>
      <c r="AV60" s="37" t="str">
        <f>IF(AAR!AU60="","",ABS(AAR!AU60))</f>
        <v/>
      </c>
      <c r="AW60" s="37" t="str">
        <f>IF(AAR!AV60="","",ABS(AAR!AV60))</f>
        <v/>
      </c>
      <c r="AX60" s="37" t="str">
        <f>IF(AAR!AW60="","",ABS(AAR!AW60))</f>
        <v/>
      </c>
      <c r="AY60" s="37" t="str">
        <f>IF(AAR!AX60="","",ABS(AAR!AX60))</f>
        <v/>
      </c>
      <c r="AZ60" s="37" t="str">
        <f>IF(AAR!AY60="","",ABS(AAR!AY60))</f>
        <v/>
      </c>
      <c r="BA60" s="37" t="str">
        <f>IF(AAR!AZ60="","",ABS(AAR!AZ60))</f>
        <v/>
      </c>
    </row>
    <row r="61" spans="1:53" ht="15.75" customHeight="1" x14ac:dyDescent="0.2">
      <c r="A61" s="36">
        <f>IF(AAR!A61="","",AAR!A61)</f>
        <v>44085</v>
      </c>
      <c r="B61" s="37">
        <f>IF(AAR!B61="","",AAR!B61)</f>
        <v>-41</v>
      </c>
      <c r="C61" s="15">
        <f t="shared" si="0"/>
        <v>7.1399532880076196E-3</v>
      </c>
      <c r="D61" s="15">
        <f t="shared" si="1"/>
        <v>-1.3013518692694742E-3</v>
      </c>
      <c r="E61" s="37">
        <f>IF(AAR!D61="","",ABS(AAR!D61))</f>
        <v>2.9287038400207903E-3</v>
      </c>
      <c r="F61" s="37">
        <f>IF(AAR!E61="","",ABS(AAR!E61))</f>
        <v>5.2762643692624307E-3</v>
      </c>
      <c r="G61" s="37">
        <f>IF(AAR!F61="","",ABS(AAR!F61))</f>
        <v>5.4219818749036749E-3</v>
      </c>
      <c r="H61" s="37">
        <f>IF(AAR!G61="","",ABS(AAR!G61))</f>
        <v>1.6388107547434166E-2</v>
      </c>
      <c r="I61" s="37">
        <f>IF(AAR!H61="","",ABS(AAR!H61))</f>
        <v>9.3255367539787117E-3</v>
      </c>
      <c r="J61" s="37">
        <f>IF(AAR!I61="","",ABS(AAR!I61))</f>
        <v>7.3819031215762434E-3</v>
      </c>
      <c r="K61" s="37">
        <f>IF(AAR!J61="","",ABS(AAR!J61))</f>
        <v>6.1415454867401985E-4</v>
      </c>
      <c r="L61" s="37">
        <f>IF(AAR!K61="","",ABS(AAR!K61))</f>
        <v>1.5066977537988788E-4</v>
      </c>
      <c r="M61" s="37">
        <f>IF(AAR!L61="","",ABS(AAR!L61))</f>
        <v>7.2437904894295108E-4</v>
      </c>
      <c r="N61" s="37">
        <f>IF(AAR!M61="","",ABS(AAR!M61))</f>
        <v>1.2153071660979523E-2</v>
      </c>
      <c r="O61" s="37">
        <f>IF(AAR!N61="","",ABS(AAR!N61))</f>
        <v>1.9649107775210747E-3</v>
      </c>
      <c r="P61" s="37">
        <f>IF(AAR!O61="","",ABS(AAR!O61))</f>
        <v>2.0738505770788881E-3</v>
      </c>
      <c r="Q61" s="37">
        <f>IF(AAR!P61="","",ABS(AAR!P61))</f>
        <v>8.2224671379604319E-3</v>
      </c>
      <c r="R61" s="37">
        <f>IF(AAR!Q61="","",ABS(AAR!Q61))</f>
        <v>6.3123692115238774E-4</v>
      </c>
      <c r="S61" s="37">
        <f>IF(AAR!R61="","",ABS(AAR!R61))</f>
        <v>2.8817437156893107E-3</v>
      </c>
      <c r="T61" s="37">
        <f>IF(AAR!S61="","",ABS(AAR!S61))</f>
        <v>6.5325019996426599E-3</v>
      </c>
      <c r="U61" s="37">
        <f>IF(AAR!T61="","",ABS(AAR!T61))</f>
        <v>1.875503533506824E-2</v>
      </c>
      <c r="V61" s="37">
        <f>IF(AAR!U61="","",ABS(AAR!U61))</f>
        <v>2.3258858050360688E-2</v>
      </c>
      <c r="W61" s="37">
        <f>IF(AAR!V61="","",ABS(AAR!V61))</f>
        <v>4.4659540454013175E-3</v>
      </c>
      <c r="X61" s="37">
        <f>IF(AAR!W61="","",ABS(AAR!W61))</f>
        <v>1.760815360795627E-2</v>
      </c>
      <c r="Y61" s="37">
        <f>IF(AAR!X61="","",ABS(AAR!X61))</f>
        <v>3.1199452590040602E-4</v>
      </c>
      <c r="Z61" s="37">
        <f>IF(AAR!Y61="","",ABS(AAR!Y61))</f>
        <v>1.1460734009604021E-2</v>
      </c>
      <c r="AA61" s="37">
        <f>IF(AAR!Z61="","",ABS(AAR!Z61))</f>
        <v>9.6660528851003017E-3</v>
      </c>
      <c r="AB61" s="37">
        <f>IF(AAR!AA61="","",ABS(AAR!AA61))</f>
        <v>8.3358322695827759E-3</v>
      </c>
      <c r="AC61" s="37">
        <f>IF(AAR!AB61="","",ABS(AAR!AB61))</f>
        <v>2.6071243222751082E-3</v>
      </c>
      <c r="AD61" s="37">
        <f>IF(AAR!AC61="","",ABS(AAR!AC61))</f>
        <v>1.147618635385159E-2</v>
      </c>
      <c r="AE61" s="37">
        <f>IF(AAR!AD61="","",ABS(AAR!AD61))</f>
        <v>1.8324050352384025E-3</v>
      </c>
      <c r="AF61" s="37">
        <f>IF(AAR!AE61="","",ABS(AAR!AE61))</f>
        <v>9.0753089939117661E-3</v>
      </c>
      <c r="AG61" s="37">
        <f>IF(AAR!AF61="","",ABS(AAR!AF61))</f>
        <v>5.782153230351683E-3</v>
      </c>
      <c r="AH61" s="37">
        <f>IF(AAR!AG61="","",ABS(AAR!AG61))</f>
        <v>6.8913223054288411E-3</v>
      </c>
      <c r="AI61" s="37" t="str">
        <f>IF(AAR!AH61="","",ABS(AAR!AH61))</f>
        <v/>
      </c>
      <c r="AJ61" s="37" t="str">
        <f>IF(AAR!AI61="","",ABS(AAR!AI61))</f>
        <v/>
      </c>
      <c r="AK61" s="37" t="str">
        <f>IF(AAR!AJ61="","",ABS(AAR!AJ61))</f>
        <v/>
      </c>
      <c r="AL61" s="37" t="str">
        <f>IF(AAR!AK61="","",ABS(AAR!AK61))</f>
        <v/>
      </c>
      <c r="AM61" s="37" t="str">
        <f>IF(AAR!AL61="","",ABS(AAR!AL61))</f>
        <v/>
      </c>
      <c r="AN61" s="37" t="str">
        <f>IF(AAR!AM61="","",ABS(AAR!AM61))</f>
        <v/>
      </c>
      <c r="AO61" s="37" t="str">
        <f>IF(AAR!AN61="","",ABS(AAR!AN61))</f>
        <v/>
      </c>
      <c r="AP61" s="37" t="str">
        <f>IF(AAR!AO61="","",ABS(AAR!AO61))</f>
        <v/>
      </c>
      <c r="AQ61" s="37" t="str">
        <f>IF(AAR!AP61="","",ABS(AAR!AP61))</f>
        <v/>
      </c>
      <c r="AR61" s="37" t="str">
        <f>IF(AAR!AQ61="","",ABS(AAR!AQ61))</f>
        <v/>
      </c>
      <c r="AS61" s="37" t="str">
        <f>IF(AAR!AR61="","",ABS(AAR!AR61))</f>
        <v/>
      </c>
      <c r="AT61" s="37" t="str">
        <f>IF(AAR!AS61="","",ABS(AAR!AS61))</f>
        <v/>
      </c>
      <c r="AU61" s="37" t="str">
        <f>IF(AAR!AT61="","",ABS(AAR!AT61))</f>
        <v/>
      </c>
      <c r="AV61" s="37" t="str">
        <f>IF(AAR!AU61="","",ABS(AAR!AU61))</f>
        <v/>
      </c>
      <c r="AW61" s="37" t="str">
        <f>IF(AAR!AV61="","",ABS(AAR!AV61))</f>
        <v/>
      </c>
      <c r="AX61" s="37" t="str">
        <f>IF(AAR!AW61="","",ABS(AAR!AW61))</f>
        <v/>
      </c>
      <c r="AY61" s="37" t="str">
        <f>IF(AAR!AX61="","",ABS(AAR!AX61))</f>
        <v/>
      </c>
      <c r="AZ61" s="37" t="str">
        <f>IF(AAR!AY61="","",ABS(AAR!AY61))</f>
        <v/>
      </c>
      <c r="BA61" s="37" t="str">
        <f>IF(AAR!AZ61="","",ABS(AAR!AZ61))</f>
        <v/>
      </c>
    </row>
    <row r="62" spans="1:53" ht="15.75" customHeight="1" x14ac:dyDescent="0.2">
      <c r="A62" s="36">
        <f>IF(AAR!A62="","",AAR!A62)</f>
        <v>44088</v>
      </c>
      <c r="B62" s="37">
        <f>IF(AAR!B62="","",AAR!B62)</f>
        <v>-40</v>
      </c>
      <c r="C62" s="15">
        <f t="shared" si="0"/>
        <v>7.8049370892400126E-3</v>
      </c>
      <c r="D62" s="15">
        <f t="shared" si="1"/>
        <v>-6.3636806803708118E-4</v>
      </c>
      <c r="E62" s="37">
        <f>IF(AAR!D62="","",ABS(AAR!D62))</f>
        <v>2.3199529637601465E-3</v>
      </c>
      <c r="F62" s="37">
        <f>IF(AAR!E62="","",ABS(AAR!E62))</f>
        <v>2.420313241299317E-2</v>
      </c>
      <c r="G62" s="37">
        <f>IF(AAR!F62="","",ABS(AAR!F62))</f>
        <v>5.1021458204386951E-3</v>
      </c>
      <c r="H62" s="37">
        <f>IF(AAR!G62="","",ABS(AAR!G62))</f>
        <v>1.596630585247797E-2</v>
      </c>
      <c r="I62" s="37">
        <f>IF(AAR!H62="","",ABS(AAR!H62))</f>
        <v>1.6121567326813076E-2</v>
      </c>
      <c r="J62" s="37">
        <f>IF(AAR!I62="","",ABS(AAR!I62))</f>
        <v>5.3501998153936241E-3</v>
      </c>
      <c r="K62" s="37">
        <f>IF(AAR!J62="","",ABS(AAR!J62))</f>
        <v>8.1396345278817641E-3</v>
      </c>
      <c r="L62" s="37">
        <f>IF(AAR!K62="","",ABS(AAR!K62))</f>
        <v>1.1704522812513048E-2</v>
      </c>
      <c r="M62" s="37">
        <f>IF(AAR!L62="","",ABS(AAR!L62))</f>
        <v>3.3744402812014331E-3</v>
      </c>
      <c r="N62" s="37">
        <f>IF(AAR!M62="","",ABS(AAR!M62))</f>
        <v>1.6420390929866298E-3</v>
      </c>
      <c r="O62" s="37">
        <f>IF(AAR!N62="","",ABS(AAR!N62))</f>
        <v>1.0915847933753922E-2</v>
      </c>
      <c r="P62" s="37">
        <f>IF(AAR!O62="","",ABS(AAR!O62))</f>
        <v>4.4026224390235243E-3</v>
      </c>
      <c r="Q62" s="37">
        <f>IF(AAR!P62="","",ABS(AAR!P62))</f>
        <v>9.773078831552779E-3</v>
      </c>
      <c r="R62" s="37">
        <f>IF(AAR!Q62="","",ABS(AAR!Q62))</f>
        <v>2.4478663533428549E-4</v>
      </c>
      <c r="S62" s="37">
        <f>IF(AAR!R62="","",ABS(AAR!R62))</f>
        <v>1.2652513522313964E-2</v>
      </c>
      <c r="T62" s="37">
        <f>IF(AAR!S62="","",ABS(AAR!S62))</f>
        <v>5.1897258602877127E-3</v>
      </c>
      <c r="U62" s="37">
        <f>IF(AAR!T62="","",ABS(AAR!T62))</f>
        <v>1.0293516920520007E-2</v>
      </c>
      <c r="V62" s="37">
        <f>IF(AAR!U62="","",ABS(AAR!U62))</f>
        <v>7.0577255266711381E-4</v>
      </c>
      <c r="W62" s="37">
        <f>IF(AAR!V62="","",ABS(AAR!V62))</f>
        <v>8.3165273627594967E-3</v>
      </c>
      <c r="X62" s="37">
        <f>IF(AAR!W62="","",ABS(AAR!W62))</f>
        <v>1.3825795826674921E-2</v>
      </c>
      <c r="Y62" s="37">
        <f>IF(AAR!X62="","",ABS(AAR!X62))</f>
        <v>3.2099539739211076E-3</v>
      </c>
      <c r="Z62" s="37">
        <f>IF(AAR!Y62="","",ABS(AAR!Y62))</f>
        <v>2.0842033829054554E-3</v>
      </c>
      <c r="AA62" s="37">
        <f>IF(AAR!Z62="","",ABS(AAR!Z62))</f>
        <v>1.6293035413577047E-3</v>
      </c>
      <c r="AB62" s="37">
        <f>IF(AAR!AA62="","",ABS(AAR!AA62))</f>
        <v>5.3267178016511109E-3</v>
      </c>
      <c r="AC62" s="37">
        <f>IF(AAR!AB62="","",ABS(AAR!AB62))</f>
        <v>1.5832839252077902E-2</v>
      </c>
      <c r="AD62" s="37">
        <f>IF(AAR!AC62="","",ABS(AAR!AC62))</f>
        <v>9.2689496483761187E-3</v>
      </c>
      <c r="AE62" s="37">
        <f>IF(AAR!AD62="","",ABS(AAR!AD62))</f>
        <v>1.8290126198892386E-3</v>
      </c>
      <c r="AF62" s="37">
        <f>IF(AAR!AE62="","",ABS(AAR!AE62))</f>
        <v>7.9086334307971722E-3</v>
      </c>
      <c r="AG62" s="37">
        <f>IF(AAR!AF62="","",ABS(AAR!AF62))</f>
        <v>6.3901828210986234E-3</v>
      </c>
      <c r="AH62" s="37">
        <f>IF(AAR!AG62="","",ABS(AAR!AG62))</f>
        <v>1.0424187413778652E-2</v>
      </c>
      <c r="AI62" s="37" t="str">
        <f>IF(AAR!AH62="","",ABS(AAR!AH62))</f>
        <v/>
      </c>
      <c r="AJ62" s="37" t="str">
        <f>IF(AAR!AI62="","",ABS(AAR!AI62))</f>
        <v/>
      </c>
      <c r="AK62" s="37" t="str">
        <f>IF(AAR!AJ62="","",ABS(AAR!AJ62))</f>
        <v/>
      </c>
      <c r="AL62" s="37" t="str">
        <f>IF(AAR!AK62="","",ABS(AAR!AK62))</f>
        <v/>
      </c>
      <c r="AM62" s="37" t="str">
        <f>IF(AAR!AL62="","",ABS(AAR!AL62))</f>
        <v/>
      </c>
      <c r="AN62" s="37" t="str">
        <f>IF(AAR!AM62="","",ABS(AAR!AM62))</f>
        <v/>
      </c>
      <c r="AO62" s="37" t="str">
        <f>IF(AAR!AN62="","",ABS(AAR!AN62))</f>
        <v/>
      </c>
      <c r="AP62" s="37" t="str">
        <f>IF(AAR!AO62="","",ABS(AAR!AO62))</f>
        <v/>
      </c>
      <c r="AQ62" s="37" t="str">
        <f>IF(AAR!AP62="","",ABS(AAR!AP62))</f>
        <v/>
      </c>
      <c r="AR62" s="37" t="str">
        <f>IF(AAR!AQ62="","",ABS(AAR!AQ62))</f>
        <v/>
      </c>
      <c r="AS62" s="37" t="str">
        <f>IF(AAR!AR62="","",ABS(AAR!AR62))</f>
        <v/>
      </c>
      <c r="AT62" s="37" t="str">
        <f>IF(AAR!AS62="","",ABS(AAR!AS62))</f>
        <v/>
      </c>
      <c r="AU62" s="37" t="str">
        <f>IF(AAR!AT62="","",ABS(AAR!AT62))</f>
        <v/>
      </c>
      <c r="AV62" s="37" t="str">
        <f>IF(AAR!AU62="","",ABS(AAR!AU62))</f>
        <v/>
      </c>
      <c r="AW62" s="37" t="str">
        <f>IF(AAR!AV62="","",ABS(AAR!AV62))</f>
        <v/>
      </c>
      <c r="AX62" s="37" t="str">
        <f>IF(AAR!AW62="","",ABS(AAR!AW62))</f>
        <v/>
      </c>
      <c r="AY62" s="37" t="str">
        <f>IF(AAR!AX62="","",ABS(AAR!AX62))</f>
        <v/>
      </c>
      <c r="AZ62" s="37" t="str">
        <f>IF(AAR!AY62="","",ABS(AAR!AY62))</f>
        <v/>
      </c>
      <c r="BA62" s="37" t="str">
        <f>IF(AAR!AZ62="","",ABS(AAR!AZ62))</f>
        <v/>
      </c>
    </row>
    <row r="63" spans="1:53" ht="15.75" customHeight="1" x14ac:dyDescent="0.2">
      <c r="A63" s="36">
        <f>IF(AAR!A63="","",AAR!A63)</f>
        <v>44089</v>
      </c>
      <c r="B63" s="37">
        <f>IF(AAR!B63="","",AAR!B63)</f>
        <v>-39</v>
      </c>
      <c r="C63" s="15">
        <f t="shared" si="0"/>
        <v>8.3380212230205596E-3</v>
      </c>
      <c r="D63" s="15">
        <f t="shared" si="1"/>
        <v>-1.0328393425653414E-4</v>
      </c>
      <c r="E63" s="37">
        <f>IF(AAR!D63="","",ABS(AAR!D63))</f>
        <v>1.0292113950104358E-2</v>
      </c>
      <c r="F63" s="37">
        <f>IF(AAR!E63="","",ABS(AAR!E63))</f>
        <v>1.0385395777809132E-4</v>
      </c>
      <c r="G63" s="37">
        <f>IF(AAR!F63="","",ABS(AAR!F63))</f>
        <v>6.5073922766145462E-3</v>
      </c>
      <c r="H63" s="37">
        <f>IF(AAR!G63="","",ABS(AAR!G63))</f>
        <v>1.067729813840458E-3</v>
      </c>
      <c r="I63" s="37">
        <f>IF(AAR!H63="","",ABS(AAR!H63))</f>
        <v>2.8073147314765151E-2</v>
      </c>
      <c r="J63" s="37">
        <f>IF(AAR!I63="","",ABS(AAR!I63))</f>
        <v>1.131964263328903E-3</v>
      </c>
      <c r="K63" s="37">
        <f>IF(AAR!J63="","",ABS(AAR!J63))</f>
        <v>9.8447330133486985E-3</v>
      </c>
      <c r="L63" s="37">
        <f>IF(AAR!K63="","",ABS(AAR!K63))</f>
        <v>2.6287434110498643E-2</v>
      </c>
      <c r="M63" s="37">
        <f>IF(AAR!L63="","",ABS(AAR!L63))</f>
        <v>2.0475228992401107E-3</v>
      </c>
      <c r="N63" s="37">
        <f>IF(AAR!M63="","",ABS(AAR!M63))</f>
        <v>1.3982978230188512E-2</v>
      </c>
      <c r="O63" s="37">
        <f>IF(AAR!N63="","",ABS(AAR!N63))</f>
        <v>1.6043967302807635E-3</v>
      </c>
      <c r="P63" s="37">
        <f>IF(AAR!O63="","",ABS(AAR!O63))</f>
        <v>2.6791845719526743E-3</v>
      </c>
      <c r="Q63" s="37">
        <f>IF(AAR!P63="","",ABS(AAR!P63))</f>
        <v>2.3328705250849478E-2</v>
      </c>
      <c r="R63" s="37">
        <f>IF(AAR!Q63="","",ABS(AAR!Q63))</f>
        <v>4.692636685483342E-3</v>
      </c>
      <c r="S63" s="37">
        <f>IF(AAR!R63="","",ABS(AAR!R63))</f>
        <v>2.9825625615940543E-4</v>
      </c>
      <c r="T63" s="37">
        <f>IF(AAR!S63="","",ABS(AAR!S63))</f>
        <v>1.28894280962372E-2</v>
      </c>
      <c r="U63" s="37">
        <f>IF(AAR!T63="","",ABS(AAR!T63))</f>
        <v>7.3525650927671491E-3</v>
      </c>
      <c r="V63" s="37">
        <f>IF(AAR!U63="","",ABS(AAR!U63))</f>
        <v>1.4351150313919713E-2</v>
      </c>
      <c r="W63" s="37">
        <f>IF(AAR!V63="","",ABS(AAR!V63))</f>
        <v>8.1117610047336634E-3</v>
      </c>
      <c r="X63" s="37">
        <f>IF(AAR!W63="","",ABS(AAR!W63))</f>
        <v>8.9073708440109423E-3</v>
      </c>
      <c r="Y63" s="37">
        <f>IF(AAR!X63="","",ABS(AAR!X63))</f>
        <v>8.4296529484124069E-3</v>
      </c>
      <c r="Z63" s="37">
        <f>IF(AAR!Y63="","",ABS(AAR!Y63))</f>
        <v>1.3274925037541244E-2</v>
      </c>
      <c r="AA63" s="37">
        <f>IF(AAR!Z63="","",ABS(AAR!Z63))</f>
        <v>6.0094651135839594E-4</v>
      </c>
      <c r="AB63" s="37">
        <f>IF(AAR!AA63="","",ABS(AAR!AA63))</f>
        <v>1.2208305370893919E-2</v>
      </c>
      <c r="AC63" s="37">
        <f>IF(AAR!AB63="","",ABS(AAR!AB63))</f>
        <v>4.9764656772967666E-3</v>
      </c>
      <c r="AD63" s="37">
        <f>IF(AAR!AC63="","",ABS(AAR!AC63))</f>
        <v>7.6066823721962903E-3</v>
      </c>
      <c r="AE63" s="37">
        <f>IF(AAR!AD63="","",ABS(AAR!AD63))</f>
        <v>3.8799172822751677E-3</v>
      </c>
      <c r="AF63" s="37">
        <f>IF(AAR!AE63="","",ABS(AAR!AE63))</f>
        <v>2.4076290822100822E-5</v>
      </c>
      <c r="AG63" s="37">
        <f>IF(AAR!AF63="","",ABS(AAR!AF63))</f>
        <v>1.1796086820463033E-2</v>
      </c>
      <c r="AH63" s="37">
        <f>IF(AAR!AG63="","",ABS(AAR!AG63))</f>
        <v>3.7892537032557013E-3</v>
      </c>
      <c r="AI63" s="37" t="str">
        <f>IF(AAR!AH63="","",ABS(AAR!AH63))</f>
        <v/>
      </c>
      <c r="AJ63" s="37" t="str">
        <f>IF(AAR!AI63="","",ABS(AAR!AI63))</f>
        <v/>
      </c>
      <c r="AK63" s="37" t="str">
        <f>IF(AAR!AJ63="","",ABS(AAR!AJ63))</f>
        <v/>
      </c>
      <c r="AL63" s="37" t="str">
        <f>IF(AAR!AK63="","",ABS(AAR!AK63))</f>
        <v/>
      </c>
      <c r="AM63" s="37" t="str">
        <f>IF(AAR!AL63="","",ABS(AAR!AL63))</f>
        <v/>
      </c>
      <c r="AN63" s="37" t="str">
        <f>IF(AAR!AM63="","",ABS(AAR!AM63))</f>
        <v/>
      </c>
      <c r="AO63" s="37" t="str">
        <f>IF(AAR!AN63="","",ABS(AAR!AN63))</f>
        <v/>
      </c>
      <c r="AP63" s="37" t="str">
        <f>IF(AAR!AO63="","",ABS(AAR!AO63))</f>
        <v/>
      </c>
      <c r="AQ63" s="37" t="str">
        <f>IF(AAR!AP63="","",ABS(AAR!AP63))</f>
        <v/>
      </c>
      <c r="AR63" s="37" t="str">
        <f>IF(AAR!AQ63="","",ABS(AAR!AQ63))</f>
        <v/>
      </c>
      <c r="AS63" s="37" t="str">
        <f>IF(AAR!AR63="","",ABS(AAR!AR63))</f>
        <v/>
      </c>
      <c r="AT63" s="37" t="str">
        <f>IF(AAR!AS63="","",ABS(AAR!AS63))</f>
        <v/>
      </c>
      <c r="AU63" s="37" t="str">
        <f>IF(AAR!AT63="","",ABS(AAR!AT63))</f>
        <v/>
      </c>
      <c r="AV63" s="37" t="str">
        <f>IF(AAR!AU63="","",ABS(AAR!AU63))</f>
        <v/>
      </c>
      <c r="AW63" s="37" t="str">
        <f>IF(AAR!AV63="","",ABS(AAR!AV63))</f>
        <v/>
      </c>
      <c r="AX63" s="37" t="str">
        <f>IF(AAR!AW63="","",ABS(AAR!AW63))</f>
        <v/>
      </c>
      <c r="AY63" s="37" t="str">
        <f>IF(AAR!AX63="","",ABS(AAR!AX63))</f>
        <v/>
      </c>
      <c r="AZ63" s="37" t="str">
        <f>IF(AAR!AY63="","",ABS(AAR!AY63))</f>
        <v/>
      </c>
      <c r="BA63" s="37" t="str">
        <f>IF(AAR!AZ63="","",ABS(AAR!AZ63))</f>
        <v/>
      </c>
    </row>
    <row r="64" spans="1:53" ht="15.75" customHeight="1" x14ac:dyDescent="0.2">
      <c r="A64" s="36">
        <f>IF(AAR!A64="","",AAR!A64)</f>
        <v>44090</v>
      </c>
      <c r="B64" s="37">
        <f>IF(AAR!B64="","",AAR!B64)</f>
        <v>-38</v>
      </c>
      <c r="C64" s="15">
        <f t="shared" si="0"/>
        <v>9.4471640793204973E-3</v>
      </c>
      <c r="D64" s="15">
        <f t="shared" si="1"/>
        <v>1.0058589220434035E-3</v>
      </c>
      <c r="E64" s="37">
        <f>IF(AAR!D64="","",ABS(AAR!D64))</f>
        <v>1.2166132072128568E-2</v>
      </c>
      <c r="F64" s="37">
        <f>IF(AAR!E64="","",ABS(AAR!E64))</f>
        <v>1.7853165031381877E-2</v>
      </c>
      <c r="G64" s="37">
        <f>IF(AAR!F64="","",ABS(AAR!F64))</f>
        <v>6.756681327119496E-3</v>
      </c>
      <c r="H64" s="37">
        <f>IF(AAR!G64="","",ABS(AAR!G64))</f>
        <v>1.4028034490227683E-2</v>
      </c>
      <c r="I64" s="37">
        <f>IF(AAR!H64="","",ABS(AAR!H64))</f>
        <v>9.3572953347656751E-3</v>
      </c>
      <c r="J64" s="37">
        <f>IF(AAR!I64="","",ABS(AAR!I64))</f>
        <v>1.8542390518781513E-2</v>
      </c>
      <c r="K64" s="37">
        <f>IF(AAR!J64="","",ABS(AAR!J64))</f>
        <v>4.158973672062586E-3</v>
      </c>
      <c r="L64" s="37">
        <f>IF(AAR!K64="","",ABS(AAR!K64))</f>
        <v>3.7006335919786207E-2</v>
      </c>
      <c r="M64" s="37">
        <f>IF(AAR!L64="","",ABS(AAR!L64))</f>
        <v>4.2404888048386156E-3</v>
      </c>
      <c r="N64" s="37">
        <f>IF(AAR!M64="","",ABS(AAR!M64))</f>
        <v>9.6569870968258986E-3</v>
      </c>
      <c r="O64" s="37">
        <f>IF(AAR!N64="","",ABS(AAR!N64))</f>
        <v>1.1047428410832207E-2</v>
      </c>
      <c r="P64" s="37">
        <f>IF(AAR!O64="","",ABS(AAR!O64))</f>
        <v>1.837615660990592E-3</v>
      </c>
      <c r="Q64" s="37">
        <f>IF(AAR!P64="","",ABS(AAR!P64))</f>
        <v>7.9958907934514281E-3</v>
      </c>
      <c r="R64" s="37">
        <f>IF(AAR!Q64="","",ABS(AAR!Q64))</f>
        <v>9.4638555318864535E-3</v>
      </c>
      <c r="S64" s="37">
        <f>IF(AAR!R64="","",ABS(AAR!R64))</f>
        <v>1.9174281675438162E-2</v>
      </c>
      <c r="T64" s="37">
        <f>IF(AAR!S64="","",ABS(AAR!S64))</f>
        <v>1.022222939471653E-2</v>
      </c>
      <c r="U64" s="37">
        <f>IF(AAR!T64="","",ABS(AAR!T64))</f>
        <v>9.2166652125697749E-3</v>
      </c>
      <c r="V64" s="37">
        <f>IF(AAR!U64="","",ABS(AAR!U64))</f>
        <v>6.1829515458559723E-3</v>
      </c>
      <c r="W64" s="37">
        <f>IF(AAR!V64="","",ABS(AAR!V64))</f>
        <v>1.1911613991807688E-2</v>
      </c>
      <c r="X64" s="37">
        <f>IF(AAR!W64="","",ABS(AAR!W64))</f>
        <v>8.670589104799618E-3</v>
      </c>
      <c r="Y64" s="37">
        <f>IF(AAR!X64="","",ABS(AAR!X64))</f>
        <v>3.23257837107053E-3</v>
      </c>
      <c r="Z64" s="37">
        <f>IF(AAR!Y64="","",ABS(AAR!Y64))</f>
        <v>1.2308664906557456E-2</v>
      </c>
      <c r="AA64" s="37">
        <f>IF(AAR!Z64="","",ABS(AAR!Z64))</f>
        <v>4.4798730462007963E-3</v>
      </c>
      <c r="AB64" s="37">
        <f>IF(AAR!AA64="","",ABS(AAR!AA64))</f>
        <v>2.4458914447272485E-3</v>
      </c>
      <c r="AC64" s="37">
        <f>IF(AAR!AB64="","",ABS(AAR!AB64))</f>
        <v>7.9083901162064346E-4</v>
      </c>
      <c r="AD64" s="37">
        <f>IF(AAR!AC64="","",ABS(AAR!AC64))</f>
        <v>3.2330087007161282E-3</v>
      </c>
      <c r="AE64" s="37">
        <f>IF(AAR!AD64="","",ABS(AAR!AD64))</f>
        <v>5.1533779444696949E-3</v>
      </c>
      <c r="AF64" s="37">
        <f>IF(AAR!AE64="","",ABS(AAR!AE64))</f>
        <v>1.381991315464588E-3</v>
      </c>
      <c r="AG64" s="37">
        <f>IF(AAR!AF64="","",ABS(AAR!AF64))</f>
        <v>1.6064003971421183E-2</v>
      </c>
      <c r="AH64" s="37">
        <f>IF(AAR!AG64="","",ABS(AAR!AG64))</f>
        <v>4.8350880771002268E-3</v>
      </c>
      <c r="AI64" s="37" t="str">
        <f>IF(AAR!AH64="","",ABS(AAR!AH64))</f>
        <v/>
      </c>
      <c r="AJ64" s="37" t="str">
        <f>IF(AAR!AI64="","",ABS(AAR!AI64))</f>
        <v/>
      </c>
      <c r="AK64" s="37" t="str">
        <f>IF(AAR!AJ64="","",ABS(AAR!AJ64))</f>
        <v/>
      </c>
      <c r="AL64" s="37" t="str">
        <f>IF(AAR!AK64="","",ABS(AAR!AK64))</f>
        <v/>
      </c>
      <c r="AM64" s="37" t="str">
        <f>IF(AAR!AL64="","",ABS(AAR!AL64))</f>
        <v/>
      </c>
      <c r="AN64" s="37" t="str">
        <f>IF(AAR!AM64="","",ABS(AAR!AM64))</f>
        <v/>
      </c>
      <c r="AO64" s="37" t="str">
        <f>IF(AAR!AN64="","",ABS(AAR!AN64))</f>
        <v/>
      </c>
      <c r="AP64" s="37" t="str">
        <f>IF(AAR!AO64="","",ABS(AAR!AO64))</f>
        <v/>
      </c>
      <c r="AQ64" s="37" t="str">
        <f>IF(AAR!AP64="","",ABS(AAR!AP64))</f>
        <v/>
      </c>
      <c r="AR64" s="37" t="str">
        <f>IF(AAR!AQ64="","",ABS(AAR!AQ64))</f>
        <v/>
      </c>
      <c r="AS64" s="37" t="str">
        <f>IF(AAR!AR64="","",ABS(AAR!AR64))</f>
        <v/>
      </c>
      <c r="AT64" s="37" t="str">
        <f>IF(AAR!AS64="","",ABS(AAR!AS64))</f>
        <v/>
      </c>
      <c r="AU64" s="37" t="str">
        <f>IF(AAR!AT64="","",ABS(AAR!AT64))</f>
        <v/>
      </c>
      <c r="AV64" s="37" t="str">
        <f>IF(AAR!AU64="","",ABS(AAR!AU64))</f>
        <v/>
      </c>
      <c r="AW64" s="37" t="str">
        <f>IF(AAR!AV64="","",ABS(AAR!AV64))</f>
        <v/>
      </c>
      <c r="AX64" s="37" t="str">
        <f>IF(AAR!AW64="","",ABS(AAR!AW64))</f>
        <v/>
      </c>
      <c r="AY64" s="37" t="str">
        <f>IF(AAR!AX64="","",ABS(AAR!AX64))</f>
        <v/>
      </c>
      <c r="AZ64" s="37" t="str">
        <f>IF(AAR!AY64="","",ABS(AAR!AY64))</f>
        <v/>
      </c>
      <c r="BA64" s="37" t="str">
        <f>IF(AAR!AZ64="","",ABS(AAR!AZ64))</f>
        <v/>
      </c>
    </row>
    <row r="65" spans="1:53" ht="15.75" customHeight="1" x14ac:dyDescent="0.2">
      <c r="A65" s="36">
        <f>IF(AAR!A65="","",AAR!A65)</f>
        <v>44091</v>
      </c>
      <c r="B65" s="37">
        <f>IF(AAR!B65="","",AAR!B65)</f>
        <v>-37</v>
      </c>
      <c r="C65" s="15">
        <f t="shared" si="0"/>
        <v>6.7296694756106539E-3</v>
      </c>
      <c r="D65" s="15">
        <f t="shared" si="1"/>
        <v>-1.7116356816664399E-3</v>
      </c>
      <c r="E65" s="37">
        <f>IF(AAR!D65="","",ABS(AAR!D65))</f>
        <v>1.3363182241428486E-2</v>
      </c>
      <c r="F65" s="37">
        <f>IF(AAR!E65="","",ABS(AAR!E65))</f>
        <v>1.3564874338118083E-2</v>
      </c>
      <c r="G65" s="37">
        <f>IF(AAR!F65="","",ABS(AAR!F65))</f>
        <v>2.1162403188351958E-4</v>
      </c>
      <c r="H65" s="37">
        <f>IF(AAR!G65="","",ABS(AAR!G65))</f>
        <v>6.0494385862575085E-3</v>
      </c>
      <c r="I65" s="37">
        <f>IF(AAR!H65="","",ABS(AAR!H65))</f>
        <v>1.3287432428973813E-2</v>
      </c>
      <c r="J65" s="37">
        <f>IF(AAR!I65="","",ABS(AAR!I65))</f>
        <v>4.5285223198294183E-3</v>
      </c>
      <c r="K65" s="37">
        <f>IF(AAR!J65="","",ABS(AAR!J65))</f>
        <v>3.4336342957298526E-3</v>
      </c>
      <c r="L65" s="37">
        <f>IF(AAR!K65="","",ABS(AAR!K65))</f>
        <v>1.5817048459578736E-2</v>
      </c>
      <c r="M65" s="37">
        <f>IF(AAR!L65="","",ABS(AAR!L65))</f>
        <v>9.5903410813182846E-4</v>
      </c>
      <c r="N65" s="37">
        <f>IF(AAR!M65="","",ABS(AAR!M65))</f>
        <v>6.9398872410778424E-4</v>
      </c>
      <c r="O65" s="37">
        <f>IF(AAR!N65="","",ABS(AAR!N65))</f>
        <v>1.4843606051830396E-3</v>
      </c>
      <c r="P65" s="37">
        <f>IF(AAR!O65="","",ABS(AAR!O65))</f>
        <v>6.8747192551171839E-3</v>
      </c>
      <c r="Q65" s="37">
        <f>IF(AAR!P65="","",ABS(AAR!P65))</f>
        <v>8.8461304751152308E-3</v>
      </c>
      <c r="R65" s="37">
        <f>IF(AAR!Q65="","",ABS(AAR!Q65))</f>
        <v>6.5962764523847701E-3</v>
      </c>
      <c r="S65" s="37">
        <f>IF(AAR!R65="","",ABS(AAR!R65))</f>
        <v>9.3795399345689698E-4</v>
      </c>
      <c r="T65" s="37">
        <f>IF(AAR!S65="","",ABS(AAR!S65))</f>
        <v>5.8035842174406407E-3</v>
      </c>
      <c r="U65" s="37">
        <f>IF(AAR!T65="","",ABS(AAR!T65))</f>
        <v>1.0475935070626625E-2</v>
      </c>
      <c r="V65" s="37">
        <f>IF(AAR!U65="","",ABS(AAR!U65))</f>
        <v>2.7333501622354497E-3</v>
      </c>
      <c r="W65" s="37">
        <f>IF(AAR!V65="","",ABS(AAR!V65))</f>
        <v>3.7079699889636503E-3</v>
      </c>
      <c r="X65" s="37">
        <f>IF(AAR!W65="","",ABS(AAR!W65))</f>
        <v>2.1809925797032664E-3</v>
      </c>
      <c r="Y65" s="37">
        <f>IF(AAR!X65="","",ABS(AAR!X65))</f>
        <v>2.4602432749543983E-2</v>
      </c>
      <c r="Z65" s="37">
        <f>IF(AAR!Y65="","",ABS(AAR!Y65))</f>
        <v>1.0827520341614248E-3</v>
      </c>
      <c r="AA65" s="37">
        <f>IF(AAR!Z65="","",ABS(AAR!Z65))</f>
        <v>1.4968382844754073E-3</v>
      </c>
      <c r="AB65" s="37">
        <f>IF(AAR!AA65="","",ABS(AAR!AA65))</f>
        <v>2.0335282056669298E-3</v>
      </c>
      <c r="AC65" s="37">
        <f>IF(AAR!AB65="","",ABS(AAR!AB65))</f>
        <v>1.2434645051467488E-3</v>
      </c>
      <c r="AD65" s="37">
        <f>IF(AAR!AC65="","",ABS(AAR!AC65))</f>
        <v>1.3407333042004671E-3</v>
      </c>
      <c r="AE65" s="37">
        <f>IF(AAR!AD65="","",ABS(AAR!AD65))</f>
        <v>4.4713892896138122E-3</v>
      </c>
      <c r="AF65" s="37">
        <f>IF(AAR!AE65="","",ABS(AAR!AE65))</f>
        <v>8.6214301961173283E-3</v>
      </c>
      <c r="AG65" s="37">
        <f>IF(AAR!AF65="","",ABS(AAR!AF65))</f>
        <v>2.2924176543438441E-2</v>
      </c>
      <c r="AH65" s="37">
        <f>IF(AAR!AG65="","",ABS(AAR!AG65))</f>
        <v>1.252328682168927E-2</v>
      </c>
      <c r="AI65" s="37" t="str">
        <f>IF(AAR!AH65="","",ABS(AAR!AH65))</f>
        <v/>
      </c>
      <c r="AJ65" s="37" t="str">
        <f>IF(AAR!AI65="","",ABS(AAR!AI65))</f>
        <v/>
      </c>
      <c r="AK65" s="37" t="str">
        <f>IF(AAR!AJ65="","",ABS(AAR!AJ65))</f>
        <v/>
      </c>
      <c r="AL65" s="37" t="str">
        <f>IF(AAR!AK65="","",ABS(AAR!AK65))</f>
        <v/>
      </c>
      <c r="AM65" s="37" t="str">
        <f>IF(AAR!AL65="","",ABS(AAR!AL65))</f>
        <v/>
      </c>
      <c r="AN65" s="37" t="str">
        <f>IF(AAR!AM65="","",ABS(AAR!AM65))</f>
        <v/>
      </c>
      <c r="AO65" s="37" t="str">
        <f>IF(AAR!AN65="","",ABS(AAR!AN65))</f>
        <v/>
      </c>
      <c r="AP65" s="37" t="str">
        <f>IF(AAR!AO65="","",ABS(AAR!AO65))</f>
        <v/>
      </c>
      <c r="AQ65" s="37" t="str">
        <f>IF(AAR!AP65="","",ABS(AAR!AP65))</f>
        <v/>
      </c>
      <c r="AR65" s="37" t="str">
        <f>IF(AAR!AQ65="","",ABS(AAR!AQ65))</f>
        <v/>
      </c>
      <c r="AS65" s="37" t="str">
        <f>IF(AAR!AR65="","",ABS(AAR!AR65))</f>
        <v/>
      </c>
      <c r="AT65" s="37" t="str">
        <f>IF(AAR!AS65="","",ABS(AAR!AS65))</f>
        <v/>
      </c>
      <c r="AU65" s="37" t="str">
        <f>IF(AAR!AT65="","",ABS(AAR!AT65))</f>
        <v/>
      </c>
      <c r="AV65" s="37" t="str">
        <f>IF(AAR!AU65="","",ABS(AAR!AU65))</f>
        <v/>
      </c>
      <c r="AW65" s="37" t="str">
        <f>IF(AAR!AV65="","",ABS(AAR!AV65))</f>
        <v/>
      </c>
      <c r="AX65" s="37" t="str">
        <f>IF(AAR!AW65="","",ABS(AAR!AW65))</f>
        <v/>
      </c>
      <c r="AY65" s="37" t="str">
        <f>IF(AAR!AX65="","",ABS(AAR!AX65))</f>
        <v/>
      </c>
      <c r="AZ65" s="37" t="str">
        <f>IF(AAR!AY65="","",ABS(AAR!AY65))</f>
        <v/>
      </c>
      <c r="BA65" s="37" t="str">
        <f>IF(AAR!AZ65="","",ABS(AAR!AZ65))</f>
        <v/>
      </c>
    </row>
    <row r="66" spans="1:53" ht="15.75" customHeight="1" x14ac:dyDescent="0.2">
      <c r="A66" s="36">
        <f>IF(AAR!A66="","",AAR!A66)</f>
        <v>44092</v>
      </c>
      <c r="B66" s="37">
        <f>IF(AAR!B66="","",AAR!B66)</f>
        <v>-36</v>
      </c>
      <c r="C66" s="15">
        <f t="shared" si="0"/>
        <v>6.7349766298673728E-3</v>
      </c>
      <c r="D66" s="15">
        <f t="shared" si="1"/>
        <v>-1.7063285274097209E-3</v>
      </c>
      <c r="E66" s="37">
        <f>IF(AAR!D66="","",ABS(AAR!D66))</f>
        <v>4.379953655289608E-3</v>
      </c>
      <c r="F66" s="37">
        <f>IF(AAR!E66="","",ABS(AAR!E66))</f>
        <v>1.0659560000035508E-3</v>
      </c>
      <c r="G66" s="37">
        <f>IF(AAR!F66="","",ABS(AAR!F66))</f>
        <v>8.3338981179602208E-3</v>
      </c>
      <c r="H66" s="37">
        <f>IF(AAR!G66="","",ABS(AAR!G66))</f>
        <v>2.0409132400797635E-2</v>
      </c>
      <c r="I66" s="37">
        <f>IF(AAR!H66="","",ABS(AAR!H66))</f>
        <v>2.3542784941829546E-3</v>
      </c>
      <c r="J66" s="37">
        <f>IF(AAR!I66="","",ABS(AAR!I66))</f>
        <v>3.8234001843893283E-3</v>
      </c>
      <c r="K66" s="37">
        <f>IF(AAR!J66="","",ABS(AAR!J66))</f>
        <v>8.5256880690527566E-3</v>
      </c>
      <c r="L66" s="37">
        <f>IF(AAR!K66="","",ABS(AAR!K66))</f>
        <v>2.9694145422768051E-3</v>
      </c>
      <c r="M66" s="37">
        <f>IF(AAR!L66="","",ABS(AAR!L66))</f>
        <v>2.9225473726104487E-3</v>
      </c>
      <c r="N66" s="37">
        <f>IF(AAR!M66="","",ABS(AAR!M66))</f>
        <v>5.2457655977820603E-3</v>
      </c>
      <c r="O66" s="37">
        <f>IF(AAR!N66="","",ABS(AAR!N66))</f>
        <v>6.7499093405531726E-3</v>
      </c>
      <c r="P66" s="37">
        <f>IF(AAR!O66="","",ABS(AAR!O66))</f>
        <v>1.9610107585728124E-2</v>
      </c>
      <c r="Q66" s="37">
        <f>IF(AAR!P66="","",ABS(AAR!P66))</f>
        <v>2.9636432404258075E-3</v>
      </c>
      <c r="R66" s="37">
        <f>IF(AAR!Q66="","",ABS(AAR!Q66))</f>
        <v>3.3423073466842292E-3</v>
      </c>
      <c r="S66" s="37">
        <f>IF(AAR!R66="","",ABS(AAR!R66))</f>
        <v>9.2162073928674995E-3</v>
      </c>
      <c r="T66" s="37">
        <f>IF(AAR!S66="","",ABS(AAR!S66))</f>
        <v>3.101963731232853E-3</v>
      </c>
      <c r="U66" s="37">
        <f>IF(AAR!T66="","",ABS(AAR!T66))</f>
        <v>2.0009186703092256E-3</v>
      </c>
      <c r="V66" s="37">
        <f>IF(AAR!U66="","",ABS(AAR!U66))</f>
        <v>3.5513416999293952E-3</v>
      </c>
      <c r="W66" s="37">
        <f>IF(AAR!V66="","",ABS(AAR!V66))</f>
        <v>2.189445778011969E-2</v>
      </c>
      <c r="X66" s="37">
        <f>IF(AAR!W66="","",ABS(AAR!W66))</f>
        <v>3.7899020527263701E-3</v>
      </c>
      <c r="Y66" s="37">
        <f>IF(AAR!X66="","",ABS(AAR!X66))</f>
        <v>6.7658830569485504E-3</v>
      </c>
      <c r="Z66" s="37">
        <f>IF(AAR!Y66="","",ABS(AAR!Y66))</f>
        <v>8.6836690842898683E-3</v>
      </c>
      <c r="AA66" s="37">
        <f>IF(AAR!Z66="","",ABS(AAR!Z66))</f>
        <v>2.858834175176904E-3</v>
      </c>
      <c r="AB66" s="37">
        <f>IF(AAR!AA66="","",ABS(AAR!AA66))</f>
        <v>3.4019864399173023E-3</v>
      </c>
      <c r="AC66" s="37">
        <f>IF(AAR!AB66="","",ABS(AAR!AB66))</f>
        <v>6.7177138276433932E-3</v>
      </c>
      <c r="AD66" s="37">
        <f>IF(AAR!AC66="","",ABS(AAR!AC66))</f>
        <v>1.8628446809900556E-2</v>
      </c>
      <c r="AE66" s="37">
        <f>IF(AAR!AD66="","",ABS(AAR!AD66))</f>
        <v>6.5210286918243165E-4</v>
      </c>
      <c r="AF66" s="37">
        <f>IF(AAR!AE66="","",ABS(AAR!AE66))</f>
        <v>3.4915583873939976E-3</v>
      </c>
      <c r="AG66" s="37">
        <f>IF(AAR!AF66="","",ABS(AAR!AF66))</f>
        <v>2.1032764591683815E-3</v>
      </c>
      <c r="AH66" s="37">
        <f>IF(AAR!AG66="","",ABS(AAR!AG66))</f>
        <v>1.2495034511478119E-2</v>
      </c>
      <c r="AI66" s="37" t="str">
        <f>IF(AAR!AH66="","",ABS(AAR!AH66))</f>
        <v/>
      </c>
      <c r="AJ66" s="37" t="str">
        <f>IF(AAR!AI66="","",ABS(AAR!AI66))</f>
        <v/>
      </c>
      <c r="AK66" s="37" t="str">
        <f>IF(AAR!AJ66="","",ABS(AAR!AJ66))</f>
        <v/>
      </c>
      <c r="AL66" s="37" t="str">
        <f>IF(AAR!AK66="","",ABS(AAR!AK66))</f>
        <v/>
      </c>
      <c r="AM66" s="37" t="str">
        <f>IF(AAR!AL66="","",ABS(AAR!AL66))</f>
        <v/>
      </c>
      <c r="AN66" s="37" t="str">
        <f>IF(AAR!AM66="","",ABS(AAR!AM66))</f>
        <v/>
      </c>
      <c r="AO66" s="37" t="str">
        <f>IF(AAR!AN66="","",ABS(AAR!AN66))</f>
        <v/>
      </c>
      <c r="AP66" s="37" t="str">
        <f>IF(AAR!AO66="","",ABS(AAR!AO66))</f>
        <v/>
      </c>
      <c r="AQ66" s="37" t="str">
        <f>IF(AAR!AP66="","",ABS(AAR!AP66))</f>
        <v/>
      </c>
      <c r="AR66" s="37" t="str">
        <f>IF(AAR!AQ66="","",ABS(AAR!AQ66))</f>
        <v/>
      </c>
      <c r="AS66" s="37" t="str">
        <f>IF(AAR!AR66="","",ABS(AAR!AR66))</f>
        <v/>
      </c>
      <c r="AT66" s="37" t="str">
        <f>IF(AAR!AS66="","",ABS(AAR!AS66))</f>
        <v/>
      </c>
      <c r="AU66" s="37" t="str">
        <f>IF(AAR!AT66="","",ABS(AAR!AT66))</f>
        <v/>
      </c>
      <c r="AV66" s="37" t="str">
        <f>IF(AAR!AU66="","",ABS(AAR!AU66))</f>
        <v/>
      </c>
      <c r="AW66" s="37" t="str">
        <f>IF(AAR!AV66="","",ABS(AAR!AV66))</f>
        <v/>
      </c>
      <c r="AX66" s="37" t="str">
        <f>IF(AAR!AW66="","",ABS(AAR!AW66))</f>
        <v/>
      </c>
      <c r="AY66" s="37" t="str">
        <f>IF(AAR!AX66="","",ABS(AAR!AX66))</f>
        <v/>
      </c>
      <c r="AZ66" s="37" t="str">
        <f>IF(AAR!AY66="","",ABS(AAR!AY66))</f>
        <v/>
      </c>
      <c r="BA66" s="37" t="str">
        <f>IF(AAR!AZ66="","",ABS(AAR!AZ66))</f>
        <v/>
      </c>
    </row>
    <row r="67" spans="1:53" ht="15.75" customHeight="1" x14ac:dyDescent="0.2">
      <c r="A67" s="36">
        <f>IF(AAR!A67="","",AAR!A67)</f>
        <v>44095</v>
      </c>
      <c r="B67" s="37">
        <f>IF(AAR!B67="","",AAR!B67)</f>
        <v>-35</v>
      </c>
      <c r="C67" s="15">
        <f t="shared" si="0"/>
        <v>1.048778551544222E-2</v>
      </c>
      <c r="D67" s="15">
        <f t="shared" si="1"/>
        <v>2.0464803581651259E-3</v>
      </c>
      <c r="E67" s="37">
        <f>IF(AAR!D67="","",ABS(AAR!D67))</f>
        <v>1.698216104946193E-2</v>
      </c>
      <c r="F67" s="37">
        <f>IF(AAR!E67="","",ABS(AAR!E67))</f>
        <v>1.6922828674681444E-2</v>
      </c>
      <c r="G67" s="37">
        <f>IF(AAR!F67="","",ABS(AAR!F67))</f>
        <v>1.0296980708514114E-2</v>
      </c>
      <c r="H67" s="37">
        <f>IF(AAR!G67="","",ABS(AAR!G67))</f>
        <v>3.6594978349466852E-2</v>
      </c>
      <c r="I67" s="37">
        <f>IF(AAR!H67="","",ABS(AAR!H67))</f>
        <v>1.2590170067856316E-2</v>
      </c>
      <c r="J67" s="37">
        <f>IF(AAR!I67="","",ABS(AAR!I67))</f>
        <v>5.8211278314361202E-3</v>
      </c>
      <c r="K67" s="37">
        <f>IF(AAR!J67="","",ABS(AAR!J67))</f>
        <v>7.4865198223084059E-3</v>
      </c>
      <c r="L67" s="37">
        <f>IF(AAR!K67="","",ABS(AAR!K67))</f>
        <v>4.711098723218822E-3</v>
      </c>
      <c r="M67" s="37">
        <f>IF(AAR!L67="","",ABS(AAR!L67))</f>
        <v>1.1202179286894792E-2</v>
      </c>
      <c r="N67" s="37">
        <f>IF(AAR!M67="","",ABS(AAR!M67))</f>
        <v>1.0198118959205846E-2</v>
      </c>
      <c r="O67" s="37">
        <f>IF(AAR!N67="","",ABS(AAR!N67))</f>
        <v>1.160554159277153E-2</v>
      </c>
      <c r="P67" s="37">
        <f>IF(AAR!O67="","",ABS(AAR!O67))</f>
        <v>1.5744726590230879E-2</v>
      </c>
      <c r="Q67" s="37">
        <f>IF(AAR!P67="","",ABS(AAR!P67))</f>
        <v>9.8775568672848126E-3</v>
      </c>
      <c r="R67" s="37">
        <f>IF(AAR!Q67="","",ABS(AAR!Q67))</f>
        <v>1.5372595286354436E-3</v>
      </c>
      <c r="S67" s="37">
        <f>IF(AAR!R67="","",ABS(AAR!R67))</f>
        <v>1.758603005134609E-2</v>
      </c>
      <c r="T67" s="37">
        <f>IF(AAR!S67="","",ABS(AAR!S67))</f>
        <v>1.2805202952991816E-2</v>
      </c>
      <c r="U67" s="37">
        <f>IF(AAR!T67="","",ABS(AAR!T67))</f>
        <v>1.1880340594813854E-2</v>
      </c>
      <c r="V67" s="37">
        <f>IF(AAR!U67="","",ABS(AAR!U67))</f>
        <v>7.2387916528298176E-3</v>
      </c>
      <c r="W67" s="37">
        <f>IF(AAR!V67="","",ABS(AAR!V67))</f>
        <v>1.9687504027450911E-2</v>
      </c>
      <c r="X67" s="37">
        <f>IF(AAR!W67="","",ABS(AAR!W67))</f>
        <v>1.1900147180953032E-2</v>
      </c>
      <c r="Y67" s="37">
        <f>IF(AAR!X67="","",ABS(AAR!X67))</f>
        <v>1.6505538744251619E-2</v>
      </c>
      <c r="Z67" s="37">
        <f>IF(AAR!Y67="","",ABS(AAR!Y67))</f>
        <v>3.9057536289020169E-3</v>
      </c>
      <c r="AA67" s="37">
        <f>IF(AAR!Z67="","",ABS(AAR!Z67))</f>
        <v>1.2106494504514663E-3</v>
      </c>
      <c r="AB67" s="37">
        <f>IF(AAR!AA67="","",ABS(AAR!AA67))</f>
        <v>2.4340141969752052E-4</v>
      </c>
      <c r="AC67" s="37">
        <f>IF(AAR!AB67="","",ABS(AAR!AB67))</f>
        <v>1.3973514240437102E-2</v>
      </c>
      <c r="AD67" s="37">
        <f>IF(AAR!AC67="","",ABS(AAR!AC67))</f>
        <v>1.0333712394679551E-2</v>
      </c>
      <c r="AE67" s="37">
        <f>IF(AAR!AD67="","",ABS(AAR!AD67))</f>
        <v>1.8916026271643613E-4</v>
      </c>
      <c r="AF67" s="37">
        <f>IF(AAR!AE67="","",ABS(AAR!AE67))</f>
        <v>1.0230809519835727E-2</v>
      </c>
      <c r="AG67" s="37">
        <f>IF(AAR!AF67="","",ABS(AAR!AF67))</f>
        <v>5.3489407047353325E-3</v>
      </c>
      <c r="AH67" s="37">
        <f>IF(AAR!AG67="","",ABS(AAR!AG67))</f>
        <v>2.2820585206985086E-5</v>
      </c>
      <c r="AI67" s="37" t="str">
        <f>IF(AAR!AH67="","",ABS(AAR!AH67))</f>
        <v/>
      </c>
      <c r="AJ67" s="37" t="str">
        <f>IF(AAR!AI67="","",ABS(AAR!AI67))</f>
        <v/>
      </c>
      <c r="AK67" s="37" t="str">
        <f>IF(AAR!AJ67="","",ABS(AAR!AJ67))</f>
        <v/>
      </c>
      <c r="AL67" s="37" t="str">
        <f>IF(AAR!AK67="","",ABS(AAR!AK67))</f>
        <v/>
      </c>
      <c r="AM67" s="37" t="str">
        <f>IF(AAR!AL67="","",ABS(AAR!AL67))</f>
        <v/>
      </c>
      <c r="AN67" s="37" t="str">
        <f>IF(AAR!AM67="","",ABS(AAR!AM67))</f>
        <v/>
      </c>
      <c r="AO67" s="37" t="str">
        <f>IF(AAR!AN67="","",ABS(AAR!AN67))</f>
        <v/>
      </c>
      <c r="AP67" s="37" t="str">
        <f>IF(AAR!AO67="","",ABS(AAR!AO67))</f>
        <v/>
      </c>
      <c r="AQ67" s="37" t="str">
        <f>IF(AAR!AP67="","",ABS(AAR!AP67))</f>
        <v/>
      </c>
      <c r="AR67" s="37" t="str">
        <f>IF(AAR!AQ67="","",ABS(AAR!AQ67))</f>
        <v/>
      </c>
      <c r="AS67" s="37" t="str">
        <f>IF(AAR!AR67="","",ABS(AAR!AR67))</f>
        <v/>
      </c>
      <c r="AT67" s="37" t="str">
        <f>IF(AAR!AS67="","",ABS(AAR!AS67))</f>
        <v/>
      </c>
      <c r="AU67" s="37" t="str">
        <f>IF(AAR!AT67="","",ABS(AAR!AT67))</f>
        <v/>
      </c>
      <c r="AV67" s="37" t="str">
        <f>IF(AAR!AU67="","",ABS(AAR!AU67))</f>
        <v/>
      </c>
      <c r="AW67" s="37" t="str">
        <f>IF(AAR!AV67="","",ABS(AAR!AV67))</f>
        <v/>
      </c>
      <c r="AX67" s="37" t="str">
        <f>IF(AAR!AW67="","",ABS(AAR!AW67))</f>
        <v/>
      </c>
      <c r="AY67" s="37" t="str">
        <f>IF(AAR!AX67="","",ABS(AAR!AX67))</f>
        <v/>
      </c>
      <c r="AZ67" s="37" t="str">
        <f>IF(AAR!AY67="","",ABS(AAR!AY67))</f>
        <v/>
      </c>
      <c r="BA67" s="37" t="str">
        <f>IF(AAR!AZ67="","",ABS(AAR!AZ67))</f>
        <v/>
      </c>
    </row>
    <row r="68" spans="1:53" ht="15.75" customHeight="1" x14ac:dyDescent="0.2">
      <c r="A68" s="36">
        <f>IF(AAR!A68="","",AAR!A68)</f>
        <v>44096</v>
      </c>
      <c r="B68" s="37">
        <f>IF(AAR!B68="","",AAR!B68)</f>
        <v>-34</v>
      </c>
      <c r="C68" s="15">
        <f t="shared" ref="C68:C112" si="2">IF(E68="","",AVERAGE(E68:BA68))</f>
        <v>7.3306805360723593E-3</v>
      </c>
      <c r="D68" s="15">
        <f t="shared" ref="D68:D131" si="3">IF(C68="","",C68-$D$1)</f>
        <v>-1.1106246212047345E-3</v>
      </c>
      <c r="E68" s="37">
        <f>IF(AAR!D68="","",ABS(AAR!D68))</f>
        <v>4.2442848185157787E-4</v>
      </c>
      <c r="F68" s="37">
        <f>IF(AAR!E68="","",ABS(AAR!E68))</f>
        <v>6.4375928112417359E-3</v>
      </c>
      <c r="G68" s="37">
        <f>IF(AAR!F68="","",ABS(AAR!F68))</f>
        <v>5.9129846313812177E-3</v>
      </c>
      <c r="H68" s="37">
        <f>IF(AAR!G68="","",ABS(AAR!G68))</f>
        <v>5.9829816013815106E-3</v>
      </c>
      <c r="I68" s="37">
        <f>IF(AAR!H68="","",ABS(AAR!H68))</f>
        <v>8.9204002668300825E-3</v>
      </c>
      <c r="J68" s="37">
        <f>IF(AAR!I68="","",ABS(AAR!I68))</f>
        <v>9.4514240253402645E-5</v>
      </c>
      <c r="K68" s="37">
        <f>IF(AAR!J68="","",ABS(AAR!J68))</f>
        <v>2.0528427597466875E-3</v>
      </c>
      <c r="L68" s="37">
        <f>IF(AAR!K68="","",ABS(AAR!K68))</f>
        <v>5.6341602579387789E-3</v>
      </c>
      <c r="M68" s="37">
        <f>IF(AAR!L68="","",ABS(AAR!L68))</f>
        <v>3.2243960495049202E-3</v>
      </c>
      <c r="N68" s="37">
        <f>IF(AAR!M68="","",ABS(AAR!M68))</f>
        <v>1.48354161344771E-2</v>
      </c>
      <c r="O68" s="37">
        <f>IF(AAR!N68="","",ABS(AAR!N68))</f>
        <v>3.5372157750369533E-3</v>
      </c>
      <c r="P68" s="37">
        <f>IF(AAR!O68="","",ABS(AAR!O68))</f>
        <v>1.056692727747569E-2</v>
      </c>
      <c r="Q68" s="37">
        <f>IF(AAR!P68="","",ABS(AAR!P68))</f>
        <v>4.2980065104682797E-3</v>
      </c>
      <c r="R68" s="37">
        <f>IF(AAR!Q68="","",ABS(AAR!Q68))</f>
        <v>2.8896172481845308E-3</v>
      </c>
      <c r="S68" s="37">
        <f>IF(AAR!R68="","",ABS(AAR!R68))</f>
        <v>9.401771109618956E-3</v>
      </c>
      <c r="T68" s="37">
        <f>IF(AAR!S68="","",ABS(AAR!S68))</f>
        <v>3.7024315849065216E-3</v>
      </c>
      <c r="U68" s="37">
        <f>IF(AAR!T68="","",ABS(AAR!T68))</f>
        <v>1.6617911620258469E-2</v>
      </c>
      <c r="V68" s="37">
        <f>IF(AAR!U68="","",ABS(AAR!U68))</f>
        <v>2.1363535505643863E-2</v>
      </c>
      <c r="W68" s="37">
        <f>IF(AAR!V68="","",ABS(AAR!V68))</f>
        <v>5.085382011232575E-3</v>
      </c>
      <c r="X68" s="37">
        <f>IF(AAR!W68="","",ABS(AAR!W68))</f>
        <v>1.1262346133672919E-2</v>
      </c>
      <c r="Y68" s="37">
        <f>IF(AAR!X68="","",ABS(AAR!X68))</f>
        <v>1.0129352718834087E-2</v>
      </c>
      <c r="Z68" s="37">
        <f>IF(AAR!Y68="","",ABS(AAR!Y68))</f>
        <v>3.7355670972168097E-3</v>
      </c>
      <c r="AA68" s="37">
        <f>IF(AAR!Z68="","",ABS(AAR!Z68))</f>
        <v>5.5351016237969166E-3</v>
      </c>
      <c r="AB68" s="37">
        <f>IF(AAR!AA68="","",ABS(AAR!AA68))</f>
        <v>1.2518407407068244E-3</v>
      </c>
      <c r="AC68" s="37">
        <f>IF(AAR!AB68="","",ABS(AAR!AB68))</f>
        <v>1.5844627008894219E-2</v>
      </c>
      <c r="AD68" s="37">
        <f>IF(AAR!AC68="","",ABS(AAR!AC68))</f>
        <v>1.9628924219576238E-2</v>
      </c>
      <c r="AE68" s="37">
        <f>IF(AAR!AD68="","",ABS(AAR!AD68))</f>
        <v>3.1011132119499558E-3</v>
      </c>
      <c r="AF68" s="37">
        <f>IF(AAR!AE68="","",ABS(AAR!AE68))</f>
        <v>5.3129500603621618E-3</v>
      </c>
      <c r="AG68" s="37">
        <f>IF(AAR!AF68="","",ABS(AAR!AF68))</f>
        <v>6.977670525407681E-3</v>
      </c>
      <c r="AH68" s="37">
        <f>IF(AAR!AG68="","",ABS(AAR!AG68))</f>
        <v>6.1584068643201345E-3</v>
      </c>
      <c r="AI68" s="37" t="str">
        <f>IF(AAR!AH68="","",ABS(AAR!AH68))</f>
        <v/>
      </c>
      <c r="AJ68" s="37" t="str">
        <f>IF(AAR!AI68="","",ABS(AAR!AI68))</f>
        <v/>
      </c>
      <c r="AK68" s="37" t="str">
        <f>IF(AAR!AJ68="","",ABS(AAR!AJ68))</f>
        <v/>
      </c>
      <c r="AL68" s="37" t="str">
        <f>IF(AAR!AK68="","",ABS(AAR!AK68))</f>
        <v/>
      </c>
      <c r="AM68" s="37" t="str">
        <f>IF(AAR!AL68="","",ABS(AAR!AL68))</f>
        <v/>
      </c>
      <c r="AN68" s="37" t="str">
        <f>IF(AAR!AM68="","",ABS(AAR!AM68))</f>
        <v/>
      </c>
      <c r="AO68" s="37" t="str">
        <f>IF(AAR!AN68="","",ABS(AAR!AN68))</f>
        <v/>
      </c>
      <c r="AP68" s="37" t="str">
        <f>IF(AAR!AO68="","",ABS(AAR!AO68))</f>
        <v/>
      </c>
      <c r="AQ68" s="37" t="str">
        <f>IF(AAR!AP68="","",ABS(AAR!AP68))</f>
        <v/>
      </c>
      <c r="AR68" s="37" t="str">
        <f>IF(AAR!AQ68="","",ABS(AAR!AQ68))</f>
        <v/>
      </c>
      <c r="AS68" s="37" t="str">
        <f>IF(AAR!AR68="","",ABS(AAR!AR68))</f>
        <v/>
      </c>
      <c r="AT68" s="37" t="str">
        <f>IF(AAR!AS68="","",ABS(AAR!AS68))</f>
        <v/>
      </c>
      <c r="AU68" s="37" t="str">
        <f>IF(AAR!AT68="","",ABS(AAR!AT68))</f>
        <v/>
      </c>
      <c r="AV68" s="37" t="str">
        <f>IF(AAR!AU68="","",ABS(AAR!AU68))</f>
        <v/>
      </c>
      <c r="AW68" s="37" t="str">
        <f>IF(AAR!AV68="","",ABS(AAR!AV68))</f>
        <v/>
      </c>
      <c r="AX68" s="37" t="str">
        <f>IF(AAR!AW68="","",ABS(AAR!AW68))</f>
        <v/>
      </c>
      <c r="AY68" s="37" t="str">
        <f>IF(AAR!AX68="","",ABS(AAR!AX68))</f>
        <v/>
      </c>
      <c r="AZ68" s="37" t="str">
        <f>IF(AAR!AY68="","",ABS(AAR!AY68))</f>
        <v/>
      </c>
      <c r="BA68" s="37" t="str">
        <f>IF(AAR!AZ68="","",ABS(AAR!AZ68))</f>
        <v/>
      </c>
    </row>
    <row r="69" spans="1:53" ht="15.75" customHeight="1" x14ac:dyDescent="0.2">
      <c r="A69" s="36">
        <f>IF(AAR!A69="","",AAR!A69)</f>
        <v>44097</v>
      </c>
      <c r="B69" s="37">
        <f>IF(AAR!B69="","",AAR!B69)</f>
        <v>-33</v>
      </c>
      <c r="C69" s="15">
        <f t="shared" si="2"/>
        <v>1.2141399105244498E-2</v>
      </c>
      <c r="D69" s="15">
        <f t="shared" si="3"/>
        <v>3.700093947967404E-3</v>
      </c>
      <c r="E69" s="37">
        <f>IF(AAR!D69="","",ABS(AAR!D69))</f>
        <v>1.0145855969231368E-2</v>
      </c>
      <c r="F69" s="37">
        <f>IF(AAR!E69="","",ABS(AAR!E69))</f>
        <v>4.3553124683214928E-3</v>
      </c>
      <c r="G69" s="37">
        <f>IF(AAR!F69="","",ABS(AAR!F69))</f>
        <v>1.7293716488953264E-2</v>
      </c>
      <c r="H69" s="37">
        <f>IF(AAR!G69="","",ABS(AAR!G69))</f>
        <v>3.1596306872306371E-3</v>
      </c>
      <c r="I69" s="37">
        <f>IF(AAR!H69="","",ABS(AAR!H69))</f>
        <v>3.184695076699131E-3</v>
      </c>
      <c r="J69" s="37">
        <f>IF(AAR!I69="","",ABS(AAR!I69))</f>
        <v>1.236834667074492E-3</v>
      </c>
      <c r="K69" s="37">
        <f>IF(AAR!J69="","",ABS(AAR!J69))</f>
        <v>9.5724240087330971E-3</v>
      </c>
      <c r="L69" s="37">
        <f>IF(AAR!K69="","",ABS(AAR!K69))</f>
        <v>3.6683889171914806E-3</v>
      </c>
      <c r="M69" s="37">
        <f>IF(AAR!L69="","",ABS(AAR!L69))</f>
        <v>3.6505672643468018E-3</v>
      </c>
      <c r="N69" s="37">
        <f>IF(AAR!M69="","",ABS(AAR!M69))</f>
        <v>2.1255252258892951E-2</v>
      </c>
      <c r="O69" s="37">
        <f>IF(AAR!N69="","",ABS(AAR!N69))</f>
        <v>1.053816077475728E-3</v>
      </c>
      <c r="P69" s="37">
        <f>IF(AAR!O69="","",ABS(AAR!O69))</f>
        <v>1.2998440173624034E-2</v>
      </c>
      <c r="Q69" s="37">
        <f>IF(AAR!P69="","",ABS(AAR!P69))</f>
        <v>1.4617342908378142E-2</v>
      </c>
      <c r="R69" s="37">
        <f>IF(AAR!Q69="","",ABS(AAR!Q69))</f>
        <v>2.3800553785542815E-3</v>
      </c>
      <c r="S69" s="37">
        <f>IF(AAR!R69="","",ABS(AAR!R69))</f>
        <v>6.7468716963549856E-3</v>
      </c>
      <c r="T69" s="37">
        <f>IF(AAR!S69="","",ABS(AAR!S69))</f>
        <v>1.0317098192577617E-2</v>
      </c>
      <c r="U69" s="37">
        <f>IF(AAR!T69="","",ABS(AAR!T69))</f>
        <v>7.2664546785723816E-2</v>
      </c>
      <c r="V69" s="37">
        <f>IF(AAR!U69="","",ABS(AAR!U69))</f>
        <v>6.1200984068466066E-2</v>
      </c>
      <c r="W69" s="37">
        <f>IF(AAR!V69="","",ABS(AAR!V69))</f>
        <v>2.7986789086790614E-3</v>
      </c>
      <c r="X69" s="37">
        <f>IF(AAR!W69="","",ABS(AAR!W69))</f>
        <v>1.0327051888083402E-2</v>
      </c>
      <c r="Y69" s="37">
        <f>IF(AAR!X69="","",ABS(AAR!X69))</f>
        <v>6.4933722893050841E-3</v>
      </c>
      <c r="Z69" s="37">
        <f>IF(AAR!Y69="","",ABS(AAR!Y69))</f>
        <v>1.351476147908949E-2</v>
      </c>
      <c r="AA69" s="37">
        <f>IF(AAR!Z69="","",ABS(AAR!Z69))</f>
        <v>7.6283652758584418E-4</v>
      </c>
      <c r="AB69" s="37">
        <f>IF(AAR!AA69="","",ABS(AAR!AA69))</f>
        <v>1.0538504991317386E-2</v>
      </c>
      <c r="AC69" s="37">
        <f>IF(AAR!AB69="","",ABS(AAR!AB69))</f>
        <v>1.7117530433544245E-2</v>
      </c>
      <c r="AD69" s="37">
        <f>IF(AAR!AC69="","",ABS(AAR!AC69))</f>
        <v>8.8963451464506155E-3</v>
      </c>
      <c r="AE69" s="37">
        <f>IF(AAR!AD69="","",ABS(AAR!AD69))</f>
        <v>7.5585788356069081E-3</v>
      </c>
      <c r="AF69" s="37">
        <f>IF(AAR!AE69="","",ABS(AAR!AE69))</f>
        <v>1.2948184556280752E-2</v>
      </c>
      <c r="AG69" s="37">
        <f>IF(AAR!AF69="","",ABS(AAR!AF69))</f>
        <v>5.414172437714946E-3</v>
      </c>
      <c r="AH69" s="37">
        <f>IF(AAR!AG69="","",ABS(AAR!AG69))</f>
        <v>8.3701225758477243E-3</v>
      </c>
      <c r="AI69" s="37" t="str">
        <f>IF(AAR!AH69="","",ABS(AAR!AH69))</f>
        <v/>
      </c>
      <c r="AJ69" s="37" t="str">
        <f>IF(AAR!AI69="","",ABS(AAR!AI69))</f>
        <v/>
      </c>
      <c r="AK69" s="37" t="str">
        <f>IF(AAR!AJ69="","",ABS(AAR!AJ69))</f>
        <v/>
      </c>
      <c r="AL69" s="37" t="str">
        <f>IF(AAR!AK69="","",ABS(AAR!AK69))</f>
        <v/>
      </c>
      <c r="AM69" s="37" t="str">
        <f>IF(AAR!AL69="","",ABS(AAR!AL69))</f>
        <v/>
      </c>
      <c r="AN69" s="37" t="str">
        <f>IF(AAR!AM69="","",ABS(AAR!AM69))</f>
        <v/>
      </c>
      <c r="AO69" s="37" t="str">
        <f>IF(AAR!AN69="","",ABS(AAR!AN69))</f>
        <v/>
      </c>
      <c r="AP69" s="37" t="str">
        <f>IF(AAR!AO69="","",ABS(AAR!AO69))</f>
        <v/>
      </c>
      <c r="AQ69" s="37" t="str">
        <f>IF(AAR!AP69="","",ABS(AAR!AP69))</f>
        <v/>
      </c>
      <c r="AR69" s="37" t="str">
        <f>IF(AAR!AQ69="","",ABS(AAR!AQ69))</f>
        <v/>
      </c>
      <c r="AS69" s="37" t="str">
        <f>IF(AAR!AR69="","",ABS(AAR!AR69))</f>
        <v/>
      </c>
      <c r="AT69" s="37" t="str">
        <f>IF(AAR!AS69="","",ABS(AAR!AS69))</f>
        <v/>
      </c>
      <c r="AU69" s="37" t="str">
        <f>IF(AAR!AT69="","",ABS(AAR!AT69))</f>
        <v/>
      </c>
      <c r="AV69" s="37" t="str">
        <f>IF(AAR!AU69="","",ABS(AAR!AU69))</f>
        <v/>
      </c>
      <c r="AW69" s="37" t="str">
        <f>IF(AAR!AV69="","",ABS(AAR!AV69))</f>
        <v/>
      </c>
      <c r="AX69" s="37" t="str">
        <f>IF(AAR!AW69="","",ABS(AAR!AW69))</f>
        <v/>
      </c>
      <c r="AY69" s="37" t="str">
        <f>IF(AAR!AX69="","",ABS(AAR!AX69))</f>
        <v/>
      </c>
      <c r="AZ69" s="37" t="str">
        <f>IF(AAR!AY69="","",ABS(AAR!AY69))</f>
        <v/>
      </c>
      <c r="BA69" s="37" t="str">
        <f>IF(AAR!AZ69="","",ABS(AAR!AZ69))</f>
        <v/>
      </c>
    </row>
    <row r="70" spans="1:53" ht="15.75" customHeight="1" x14ac:dyDescent="0.2">
      <c r="A70" s="36">
        <f>IF(AAR!A70="","",AAR!A70)</f>
        <v>44098</v>
      </c>
      <c r="B70" s="37">
        <f>IF(AAR!B70="","",AAR!B70)</f>
        <v>-32</v>
      </c>
      <c r="C70" s="15">
        <f t="shared" si="2"/>
        <v>7.6882447683287863E-3</v>
      </c>
      <c r="D70" s="15">
        <f t="shared" si="3"/>
        <v>-7.5306038894830743E-4</v>
      </c>
      <c r="E70" s="37">
        <f>IF(AAR!D70="","",ABS(AAR!D70))</f>
        <v>7.8341605817998771E-3</v>
      </c>
      <c r="F70" s="37">
        <f>IF(AAR!E70="","",ABS(AAR!E70))</f>
        <v>3.2708732524153825E-3</v>
      </c>
      <c r="G70" s="37">
        <f>IF(AAR!F70="","",ABS(AAR!F70))</f>
        <v>7.7875162461695634E-3</v>
      </c>
      <c r="H70" s="37">
        <f>IF(AAR!G70="","",ABS(AAR!G70))</f>
        <v>4.0978238312581886E-3</v>
      </c>
      <c r="I70" s="37">
        <f>IF(AAR!H70="","",ABS(AAR!H70))</f>
        <v>5.6982587725271476E-3</v>
      </c>
      <c r="J70" s="37">
        <f>IF(AAR!I70="","",ABS(AAR!I70))</f>
        <v>1.0931602067161015E-2</v>
      </c>
      <c r="K70" s="37">
        <f>IF(AAR!J70="","",ABS(AAR!J70))</f>
        <v>1.3353844391501222E-2</v>
      </c>
      <c r="L70" s="37">
        <f>IF(AAR!K70="","",ABS(AAR!K70))</f>
        <v>6.0948451877034741E-3</v>
      </c>
      <c r="M70" s="37">
        <f>IF(AAR!L70="","",ABS(AAR!L70))</f>
        <v>8.5984285490762092E-4</v>
      </c>
      <c r="N70" s="37">
        <f>IF(AAR!M70="","",ABS(AAR!M70))</f>
        <v>8.2408725746104406E-4</v>
      </c>
      <c r="O70" s="37">
        <f>IF(AAR!N70="","",ABS(AAR!N70))</f>
        <v>5.268175274318096E-3</v>
      </c>
      <c r="P70" s="37">
        <f>IF(AAR!O70="","",ABS(AAR!O70))</f>
        <v>8.0718005566922E-4</v>
      </c>
      <c r="Q70" s="37">
        <f>IF(AAR!P70="","",ABS(AAR!P70))</f>
        <v>6.024571116605819E-3</v>
      </c>
      <c r="R70" s="37">
        <f>IF(AAR!Q70="","",ABS(AAR!Q70))</f>
        <v>6.2907106582283327E-3</v>
      </c>
      <c r="S70" s="37">
        <f>IF(AAR!R70="","",ABS(AAR!R70))</f>
        <v>6.193690385972562E-3</v>
      </c>
      <c r="T70" s="37">
        <f>IF(AAR!S70="","",ABS(AAR!S70))</f>
        <v>8.922179277336616E-3</v>
      </c>
      <c r="U70" s="37">
        <f>IF(AAR!T70="","",ABS(AAR!T70))</f>
        <v>1.3624026244143286E-2</v>
      </c>
      <c r="V70" s="37">
        <f>IF(AAR!U70="","",ABS(AAR!U70))</f>
        <v>8.9678376989256355E-3</v>
      </c>
      <c r="W70" s="37">
        <f>IF(AAR!V70="","",ABS(AAR!V70))</f>
        <v>3.7860887189648904E-2</v>
      </c>
      <c r="X70" s="37">
        <f>IF(AAR!W70="","",ABS(AAR!W70))</f>
        <v>7.549300616096339E-3</v>
      </c>
      <c r="Y70" s="37">
        <f>IF(AAR!X70="","",ABS(AAR!X70))</f>
        <v>4.1152887855715872E-2</v>
      </c>
      <c r="Z70" s="37">
        <f>IF(AAR!Y70="","",ABS(AAR!Y70))</f>
        <v>3.7437503699055499E-3</v>
      </c>
      <c r="AA70" s="37">
        <f>IF(AAR!Z70="","",ABS(AAR!Z70))</f>
        <v>2.6727396864123397E-3</v>
      </c>
      <c r="AB70" s="37">
        <f>IF(AAR!AA70="","",ABS(AAR!AA70))</f>
        <v>1.2943594826331723E-3</v>
      </c>
      <c r="AC70" s="37">
        <f>IF(AAR!AB70="","",ABS(AAR!AB70))</f>
        <v>8.8264798304733237E-3</v>
      </c>
      <c r="AD70" s="37">
        <f>IF(AAR!AC70="","",ABS(AAR!AC70))</f>
        <v>5.2203386625403149E-4</v>
      </c>
      <c r="AE70" s="37">
        <f>IF(AAR!AD70="","",ABS(AAR!AD70))</f>
        <v>4.4603495018328485E-3</v>
      </c>
      <c r="AF70" s="37">
        <f>IF(AAR!AE70="","",ABS(AAR!AE70))</f>
        <v>1.0345172957625386E-4</v>
      </c>
      <c r="AG70" s="37">
        <f>IF(AAR!AF70="","",ABS(AAR!AF70))</f>
        <v>3.9324848868253553E-3</v>
      </c>
      <c r="AH70" s="37">
        <f>IF(AAR!AG70="","",ABS(AAR!AG70))</f>
        <v>1.6773928803854934E-3</v>
      </c>
      <c r="AI70" s="37" t="str">
        <f>IF(AAR!AH70="","",ABS(AAR!AH70))</f>
        <v/>
      </c>
      <c r="AJ70" s="37" t="str">
        <f>IF(AAR!AI70="","",ABS(AAR!AI70))</f>
        <v/>
      </c>
      <c r="AK70" s="37" t="str">
        <f>IF(AAR!AJ70="","",ABS(AAR!AJ70))</f>
        <v/>
      </c>
      <c r="AL70" s="37" t="str">
        <f>IF(AAR!AK70="","",ABS(AAR!AK70))</f>
        <v/>
      </c>
      <c r="AM70" s="37" t="str">
        <f>IF(AAR!AL70="","",ABS(AAR!AL70))</f>
        <v/>
      </c>
      <c r="AN70" s="37" t="str">
        <f>IF(AAR!AM70="","",ABS(AAR!AM70))</f>
        <v/>
      </c>
      <c r="AO70" s="37" t="str">
        <f>IF(AAR!AN70="","",ABS(AAR!AN70))</f>
        <v/>
      </c>
      <c r="AP70" s="37" t="str">
        <f>IF(AAR!AO70="","",ABS(AAR!AO70))</f>
        <v/>
      </c>
      <c r="AQ70" s="37" t="str">
        <f>IF(AAR!AP70="","",ABS(AAR!AP70))</f>
        <v/>
      </c>
      <c r="AR70" s="37" t="str">
        <f>IF(AAR!AQ70="","",ABS(AAR!AQ70))</f>
        <v/>
      </c>
      <c r="AS70" s="37" t="str">
        <f>IF(AAR!AR70="","",ABS(AAR!AR70))</f>
        <v/>
      </c>
      <c r="AT70" s="37" t="str">
        <f>IF(AAR!AS70="","",ABS(AAR!AS70))</f>
        <v/>
      </c>
      <c r="AU70" s="37" t="str">
        <f>IF(AAR!AT70="","",ABS(AAR!AT70))</f>
        <v/>
      </c>
      <c r="AV70" s="37" t="str">
        <f>IF(AAR!AU70="","",ABS(AAR!AU70))</f>
        <v/>
      </c>
      <c r="AW70" s="37" t="str">
        <f>IF(AAR!AV70="","",ABS(AAR!AV70))</f>
        <v/>
      </c>
      <c r="AX70" s="37" t="str">
        <f>IF(AAR!AW70="","",ABS(AAR!AW70))</f>
        <v/>
      </c>
      <c r="AY70" s="37" t="str">
        <f>IF(AAR!AX70="","",ABS(AAR!AX70))</f>
        <v/>
      </c>
      <c r="AZ70" s="37" t="str">
        <f>IF(AAR!AY70="","",ABS(AAR!AY70))</f>
        <v/>
      </c>
      <c r="BA70" s="37" t="str">
        <f>IF(AAR!AZ70="","",ABS(AAR!AZ70))</f>
        <v/>
      </c>
    </row>
    <row r="71" spans="1:53" ht="15.75" customHeight="1" x14ac:dyDescent="0.2">
      <c r="A71" s="36">
        <f>IF(AAR!A71="","",AAR!A71)</f>
        <v>44099</v>
      </c>
      <c r="B71" s="37">
        <f>IF(AAR!B71="","",AAR!B71)</f>
        <v>-31</v>
      </c>
      <c r="C71" s="15">
        <f t="shared" si="2"/>
        <v>7.7986227693348873E-3</v>
      </c>
      <c r="D71" s="15">
        <f t="shared" si="3"/>
        <v>-6.4268238794220646E-4</v>
      </c>
      <c r="E71" s="37">
        <f>IF(AAR!D71="","",ABS(AAR!D71))</f>
        <v>9.489706937944568E-3</v>
      </c>
      <c r="F71" s="37">
        <f>IF(AAR!E71="","",ABS(AAR!E71))</f>
        <v>1.9372740690591153E-3</v>
      </c>
      <c r="G71" s="37">
        <f>IF(AAR!F71="","",ABS(AAR!F71))</f>
        <v>9.0433369309721838E-3</v>
      </c>
      <c r="H71" s="37">
        <f>IF(AAR!G71="","",ABS(AAR!G71))</f>
        <v>1.2228783260959008E-2</v>
      </c>
      <c r="I71" s="37">
        <f>IF(AAR!H71="","",ABS(AAR!H71))</f>
        <v>2.2633231107647986E-3</v>
      </c>
      <c r="J71" s="37">
        <f>IF(AAR!I71="","",ABS(AAR!I71))</f>
        <v>7.6163465708579698E-3</v>
      </c>
      <c r="K71" s="37">
        <f>IF(AAR!J71="","",ABS(AAR!J71))</f>
        <v>1.146614151922286E-2</v>
      </c>
      <c r="L71" s="37">
        <f>IF(AAR!K71="","",ABS(AAR!K71))</f>
        <v>1.4830203169879309E-2</v>
      </c>
      <c r="M71" s="37">
        <f>IF(AAR!L71="","",ABS(AAR!L71))</f>
        <v>5.3292507660335931E-3</v>
      </c>
      <c r="N71" s="37">
        <f>IF(AAR!M71="","",ABS(AAR!M71))</f>
        <v>1.5072801730753663E-4</v>
      </c>
      <c r="O71" s="37">
        <f>IF(AAR!N71="","",ABS(AAR!N71))</f>
        <v>4.7677720711238152E-3</v>
      </c>
      <c r="P71" s="37">
        <f>IF(AAR!O71="","",ABS(AAR!O71))</f>
        <v>2.0670046574703897E-3</v>
      </c>
      <c r="Q71" s="37">
        <f>IF(AAR!P71="","",ABS(AAR!P71))</f>
        <v>2.1610505831933967E-3</v>
      </c>
      <c r="R71" s="37">
        <f>IF(AAR!Q71="","",ABS(AAR!Q71))</f>
        <v>9.4218388462178476E-4</v>
      </c>
      <c r="S71" s="37">
        <f>IF(AAR!R71="","",ABS(AAR!R71))</f>
        <v>1.0375926482769512E-2</v>
      </c>
      <c r="T71" s="37">
        <f>IF(AAR!S71="","",ABS(AAR!S71))</f>
        <v>2.6421243899402667E-3</v>
      </c>
      <c r="U71" s="37">
        <f>IF(AAR!T71="","",ABS(AAR!T71))</f>
        <v>1.7559482690973651E-2</v>
      </c>
      <c r="V71" s="37">
        <f>IF(AAR!U71="","",ABS(AAR!U71))</f>
        <v>8.2782008507530334E-3</v>
      </c>
      <c r="W71" s="37">
        <f>IF(AAR!V71="","",ABS(AAR!V71))</f>
        <v>4.3671173054999415E-2</v>
      </c>
      <c r="X71" s="37">
        <f>IF(AAR!W71="","",ABS(AAR!W71))</f>
        <v>8.2898203305587764E-3</v>
      </c>
      <c r="Y71" s="37">
        <f>IF(AAR!X71="","",ABS(AAR!X71))</f>
        <v>1.0137256371198718E-2</v>
      </c>
      <c r="Z71" s="37">
        <f>IF(AAR!Y71="","",ABS(AAR!Y71))</f>
        <v>4.3171098598257188E-3</v>
      </c>
      <c r="AA71" s="37">
        <f>IF(AAR!Z71="","",ABS(AAR!Z71))</f>
        <v>2.8450270489070511E-3</v>
      </c>
      <c r="AB71" s="37">
        <f>IF(AAR!AA71="","",ABS(AAR!AA71))</f>
        <v>2.6176488795113095E-3</v>
      </c>
      <c r="AC71" s="37">
        <f>IF(AAR!AB71="","",ABS(AAR!AB71))</f>
        <v>5.2042083879905946E-3</v>
      </c>
      <c r="AD71" s="37">
        <f>IF(AAR!AC71="","",ABS(AAR!AC71))</f>
        <v>1.7132183249943509E-2</v>
      </c>
      <c r="AE71" s="37">
        <f>IF(AAR!AD71="","",ABS(AAR!AD71))</f>
        <v>3.3115861926994502E-3</v>
      </c>
      <c r="AF71" s="37">
        <f>IF(AAR!AE71="","",ABS(AAR!AE71))</f>
        <v>5.2619085771722848E-3</v>
      </c>
      <c r="AG71" s="37">
        <f>IF(AAR!AF71="","",ABS(AAR!AF71))</f>
        <v>6.8406829899945419E-3</v>
      </c>
      <c r="AH71" s="37">
        <f>IF(AAR!AG71="","",ABS(AAR!AG71))</f>
        <v>1.1812381733984356E-3</v>
      </c>
      <c r="AI71" s="37" t="str">
        <f>IF(AAR!AH71="","",ABS(AAR!AH71))</f>
        <v/>
      </c>
      <c r="AJ71" s="37" t="str">
        <f>IF(AAR!AI71="","",ABS(AAR!AI71))</f>
        <v/>
      </c>
      <c r="AK71" s="37" t="str">
        <f>IF(AAR!AJ71="","",ABS(AAR!AJ71))</f>
        <v/>
      </c>
      <c r="AL71" s="37" t="str">
        <f>IF(AAR!AK71="","",ABS(AAR!AK71))</f>
        <v/>
      </c>
      <c r="AM71" s="37" t="str">
        <f>IF(AAR!AL71="","",ABS(AAR!AL71))</f>
        <v/>
      </c>
      <c r="AN71" s="37" t="str">
        <f>IF(AAR!AM71="","",ABS(AAR!AM71))</f>
        <v/>
      </c>
      <c r="AO71" s="37" t="str">
        <f>IF(AAR!AN71="","",ABS(AAR!AN71))</f>
        <v/>
      </c>
      <c r="AP71" s="37" t="str">
        <f>IF(AAR!AO71="","",ABS(AAR!AO71))</f>
        <v/>
      </c>
      <c r="AQ71" s="37" t="str">
        <f>IF(AAR!AP71="","",ABS(AAR!AP71))</f>
        <v/>
      </c>
      <c r="AR71" s="37" t="str">
        <f>IF(AAR!AQ71="","",ABS(AAR!AQ71))</f>
        <v/>
      </c>
      <c r="AS71" s="37" t="str">
        <f>IF(AAR!AR71="","",ABS(AAR!AR71))</f>
        <v/>
      </c>
      <c r="AT71" s="37" t="str">
        <f>IF(AAR!AS71="","",ABS(AAR!AS71))</f>
        <v/>
      </c>
      <c r="AU71" s="37" t="str">
        <f>IF(AAR!AT71="","",ABS(AAR!AT71))</f>
        <v/>
      </c>
      <c r="AV71" s="37" t="str">
        <f>IF(AAR!AU71="","",ABS(AAR!AU71))</f>
        <v/>
      </c>
      <c r="AW71" s="37" t="str">
        <f>IF(AAR!AV71="","",ABS(AAR!AV71))</f>
        <v/>
      </c>
      <c r="AX71" s="37" t="str">
        <f>IF(AAR!AW71="","",ABS(AAR!AW71))</f>
        <v/>
      </c>
      <c r="AY71" s="37" t="str">
        <f>IF(AAR!AX71="","",ABS(AAR!AX71))</f>
        <v/>
      </c>
      <c r="AZ71" s="37" t="str">
        <f>IF(AAR!AY71="","",ABS(AAR!AY71))</f>
        <v/>
      </c>
      <c r="BA71" s="37" t="str">
        <f>IF(AAR!AZ71="","",ABS(AAR!AZ71))</f>
        <v/>
      </c>
    </row>
    <row r="72" spans="1:53" ht="15.75" customHeight="1" x14ac:dyDescent="0.2">
      <c r="A72" s="36">
        <f>IF(AAR!A72="","",AAR!A72)</f>
        <v>44102</v>
      </c>
      <c r="B72" s="37">
        <f>IF(AAR!B72="","",AAR!B72)</f>
        <v>-30</v>
      </c>
      <c r="C72" s="15">
        <f t="shared" si="2"/>
        <v>6.6631918888687474E-3</v>
      </c>
      <c r="D72" s="15">
        <f t="shared" si="3"/>
        <v>-1.7781132684083463E-3</v>
      </c>
      <c r="E72" s="37">
        <f>IF(AAR!D72="","",ABS(AAR!D72))</f>
        <v>8.4516496132333533E-3</v>
      </c>
      <c r="F72" s="37">
        <f>IF(AAR!E72="","",ABS(AAR!E72))</f>
        <v>1.8805331141584503E-3</v>
      </c>
      <c r="G72" s="37">
        <f>IF(AAR!F72="","",ABS(AAR!F72))</f>
        <v>1.0762634811768604E-2</v>
      </c>
      <c r="H72" s="37">
        <f>IF(AAR!G72="","",ABS(AAR!G72))</f>
        <v>1.2649707358240239E-2</v>
      </c>
      <c r="I72" s="37">
        <f>IF(AAR!H72="","",ABS(AAR!H72))</f>
        <v>1.0592896242700182E-2</v>
      </c>
      <c r="J72" s="37">
        <f>IF(AAR!I72="","",ABS(AAR!I72))</f>
        <v>1.9974132609506152E-3</v>
      </c>
      <c r="K72" s="37">
        <f>IF(AAR!J72="","",ABS(AAR!J72))</f>
        <v>5.6507105707239748E-3</v>
      </c>
      <c r="L72" s="37">
        <f>IF(AAR!K72="","",ABS(AAR!K72))</f>
        <v>2.0260499407286428E-3</v>
      </c>
      <c r="M72" s="37">
        <f>IF(AAR!L72="","",ABS(AAR!L72))</f>
        <v>3.742657007209365E-3</v>
      </c>
      <c r="N72" s="37">
        <f>IF(AAR!M72="","",ABS(AAR!M72))</f>
        <v>1.1777802113231976E-2</v>
      </c>
      <c r="O72" s="37">
        <f>IF(AAR!N72="","",ABS(AAR!N72))</f>
        <v>7.3439597141813154E-3</v>
      </c>
      <c r="P72" s="37">
        <f>IF(AAR!O72="","",ABS(AAR!O72))</f>
        <v>2.2680670949432663E-3</v>
      </c>
      <c r="Q72" s="37">
        <f>IF(AAR!P72="","",ABS(AAR!P72))</f>
        <v>1.4736164802924348E-3</v>
      </c>
      <c r="R72" s="37">
        <f>IF(AAR!Q72="","",ABS(AAR!Q72))</f>
        <v>2.278696801194793E-3</v>
      </c>
      <c r="S72" s="37">
        <f>IF(AAR!R72="","",ABS(AAR!R72))</f>
        <v>9.4260944316579363E-3</v>
      </c>
      <c r="T72" s="37">
        <f>IF(AAR!S72="","",ABS(AAR!S72))</f>
        <v>7.433202797991487E-4</v>
      </c>
      <c r="U72" s="37">
        <f>IF(AAR!T72="","",ABS(AAR!T72))</f>
        <v>5.5703894639541696E-3</v>
      </c>
      <c r="V72" s="37">
        <f>IF(AAR!U72="","",ABS(AAR!U72))</f>
        <v>1.3384346717081989E-2</v>
      </c>
      <c r="W72" s="37">
        <f>IF(AAR!V72="","",ABS(AAR!V72))</f>
        <v>2.4492631733928127E-2</v>
      </c>
      <c r="X72" s="37">
        <f>IF(AAR!W72="","",ABS(AAR!W72))</f>
        <v>3.5026727492973603E-3</v>
      </c>
      <c r="Y72" s="37">
        <f>IF(AAR!X72="","",ABS(AAR!X72))</f>
        <v>7.3118803894273478E-3</v>
      </c>
      <c r="Z72" s="37">
        <f>IF(AAR!Y72="","",ABS(AAR!Y72))</f>
        <v>5.6432545119129672E-3</v>
      </c>
      <c r="AA72" s="37">
        <f>IF(AAR!Z72="","",ABS(AAR!Z72))</f>
        <v>3.0552027814322838E-3</v>
      </c>
      <c r="AB72" s="37">
        <f>IF(AAR!AA72="","",ABS(AAR!AA72))</f>
        <v>5.743171606717095E-3</v>
      </c>
      <c r="AC72" s="37">
        <f>IF(AAR!AB72="","",ABS(AAR!AB72))</f>
        <v>4.2199463659269541E-3</v>
      </c>
      <c r="AD72" s="37">
        <f>IF(AAR!AC72="","",ABS(AAR!AC72))</f>
        <v>9.9398320439482851E-3</v>
      </c>
      <c r="AE72" s="37">
        <f>IF(AAR!AD72="","",ABS(AAR!AD72))</f>
        <v>7.8372323943937672E-3</v>
      </c>
      <c r="AF72" s="37">
        <f>IF(AAR!AE72="","",ABS(AAR!AE72))</f>
        <v>3.6976625877592224E-3</v>
      </c>
      <c r="AG72" s="37">
        <f>IF(AAR!AF72="","",ABS(AAR!AF72))</f>
        <v>6.6505960087808041E-3</v>
      </c>
      <c r="AH72" s="37">
        <f>IF(AAR!AG72="","",ABS(AAR!AG72))</f>
        <v>5.7811284764877824E-3</v>
      </c>
      <c r="AI72" s="37" t="str">
        <f>IF(AAR!AH72="","",ABS(AAR!AH72))</f>
        <v/>
      </c>
      <c r="AJ72" s="37" t="str">
        <f>IF(AAR!AI72="","",ABS(AAR!AI72))</f>
        <v/>
      </c>
      <c r="AK72" s="37" t="str">
        <f>IF(AAR!AJ72="","",ABS(AAR!AJ72))</f>
        <v/>
      </c>
      <c r="AL72" s="37" t="str">
        <f>IF(AAR!AK72="","",ABS(AAR!AK72))</f>
        <v/>
      </c>
      <c r="AM72" s="37" t="str">
        <f>IF(AAR!AL72="","",ABS(AAR!AL72))</f>
        <v/>
      </c>
      <c r="AN72" s="37" t="str">
        <f>IF(AAR!AM72="","",ABS(AAR!AM72))</f>
        <v/>
      </c>
      <c r="AO72" s="37" t="str">
        <f>IF(AAR!AN72="","",ABS(AAR!AN72))</f>
        <v/>
      </c>
      <c r="AP72" s="37" t="str">
        <f>IF(AAR!AO72="","",ABS(AAR!AO72))</f>
        <v/>
      </c>
      <c r="AQ72" s="37" t="str">
        <f>IF(AAR!AP72="","",ABS(AAR!AP72))</f>
        <v/>
      </c>
      <c r="AR72" s="37" t="str">
        <f>IF(AAR!AQ72="","",ABS(AAR!AQ72))</f>
        <v/>
      </c>
      <c r="AS72" s="37" t="str">
        <f>IF(AAR!AR72="","",ABS(AAR!AR72))</f>
        <v/>
      </c>
      <c r="AT72" s="37" t="str">
        <f>IF(AAR!AS72="","",ABS(AAR!AS72))</f>
        <v/>
      </c>
      <c r="AU72" s="37" t="str">
        <f>IF(AAR!AT72="","",ABS(AAR!AT72))</f>
        <v/>
      </c>
      <c r="AV72" s="37" t="str">
        <f>IF(AAR!AU72="","",ABS(AAR!AU72))</f>
        <v/>
      </c>
      <c r="AW72" s="37" t="str">
        <f>IF(AAR!AV72="","",ABS(AAR!AV72))</f>
        <v/>
      </c>
      <c r="AX72" s="37" t="str">
        <f>IF(AAR!AW72="","",ABS(AAR!AW72))</f>
        <v/>
      </c>
      <c r="AY72" s="37" t="str">
        <f>IF(AAR!AX72="","",ABS(AAR!AX72))</f>
        <v/>
      </c>
      <c r="AZ72" s="37" t="str">
        <f>IF(AAR!AY72="","",ABS(AAR!AY72))</f>
        <v/>
      </c>
      <c r="BA72" s="37" t="str">
        <f>IF(AAR!AZ72="","",ABS(AAR!AZ72))</f>
        <v/>
      </c>
    </row>
    <row r="73" spans="1:53" ht="15.75" customHeight="1" x14ac:dyDescent="0.2">
      <c r="A73" s="36">
        <f>IF(AAR!A73="","",AAR!A73)</f>
        <v>44103</v>
      </c>
      <c r="B73" s="37">
        <f>IF(AAR!B73="","",AAR!B73)</f>
        <v>-29</v>
      </c>
      <c r="C73" s="15">
        <f t="shared" si="2"/>
        <v>5.1878744204961642E-3</v>
      </c>
      <c r="D73" s="15">
        <f t="shared" si="3"/>
        <v>-3.2534307367809295E-3</v>
      </c>
      <c r="E73" s="37">
        <f>IF(AAR!D73="","",ABS(AAR!D73))</f>
        <v>8.2458011876491259E-3</v>
      </c>
      <c r="F73" s="37">
        <f>IF(AAR!E73="","",ABS(AAR!E73))</f>
        <v>1.2265100230101373E-3</v>
      </c>
      <c r="G73" s="37">
        <f>IF(AAR!F73="","",ABS(AAR!F73))</f>
        <v>2.2823422971578267E-3</v>
      </c>
      <c r="H73" s="37">
        <f>IF(AAR!G73="","",ABS(AAR!G73))</f>
        <v>3.5781454121314137E-3</v>
      </c>
      <c r="I73" s="37">
        <f>IF(AAR!H73="","",ABS(AAR!H73))</f>
        <v>6.0388184468237478E-3</v>
      </c>
      <c r="J73" s="37">
        <f>IF(AAR!I73="","",ABS(AAR!I73))</f>
        <v>6.9489251004249894E-3</v>
      </c>
      <c r="K73" s="37">
        <f>IF(AAR!J73="","",ABS(AAR!J73))</f>
        <v>4.569641781864418E-3</v>
      </c>
      <c r="L73" s="37">
        <f>IF(AAR!K73="","",ABS(AAR!K73))</f>
        <v>8.7237186049493043E-3</v>
      </c>
      <c r="M73" s="37">
        <f>IF(AAR!L73="","",ABS(AAR!L73))</f>
        <v>7.0505820587406821E-3</v>
      </c>
      <c r="N73" s="37">
        <f>IF(AAR!M73="","",ABS(AAR!M73))</f>
        <v>8.6722834949573661E-3</v>
      </c>
      <c r="O73" s="37">
        <f>IF(AAR!N73="","",ABS(AAR!N73))</f>
        <v>2.6121490348885346E-3</v>
      </c>
      <c r="P73" s="37">
        <f>IF(AAR!O73="","",ABS(AAR!O73))</f>
        <v>1.5505753425585922E-3</v>
      </c>
      <c r="Q73" s="37">
        <f>IF(AAR!P73="","",ABS(AAR!P73))</f>
        <v>6.7291874732000375E-3</v>
      </c>
      <c r="R73" s="37">
        <f>IF(AAR!Q73="","",ABS(AAR!Q73))</f>
        <v>7.8987729449483558E-3</v>
      </c>
      <c r="S73" s="37">
        <f>IF(AAR!R73="","",ABS(AAR!R73))</f>
        <v>8.8386047084060802E-3</v>
      </c>
      <c r="T73" s="37">
        <f>IF(AAR!S73="","",ABS(AAR!S73))</f>
        <v>9.9465369482080943E-3</v>
      </c>
      <c r="U73" s="37">
        <f>IF(AAR!T73="","",ABS(AAR!T73))</f>
        <v>8.6214207532354838E-3</v>
      </c>
      <c r="V73" s="37">
        <f>IF(AAR!U73="","",ABS(AAR!U73))</f>
        <v>6.9628159306923043E-3</v>
      </c>
      <c r="W73" s="37">
        <f>IF(AAR!V73="","",ABS(AAR!V73))</f>
        <v>5.3139477047238134E-4</v>
      </c>
      <c r="X73" s="37">
        <f>IF(AAR!W73="","",ABS(AAR!W73))</f>
        <v>5.0594379020049186E-4</v>
      </c>
      <c r="Y73" s="37">
        <f>IF(AAR!X73="","",ABS(AAR!X73))</f>
        <v>4.038970782481742E-3</v>
      </c>
      <c r="Z73" s="37">
        <f>IF(AAR!Y73="","",ABS(AAR!Y73))</f>
        <v>1.0327586755919157E-3</v>
      </c>
      <c r="AA73" s="37">
        <f>IF(AAR!Z73="","",ABS(AAR!Z73))</f>
        <v>3.1720887411621447E-3</v>
      </c>
      <c r="AB73" s="37">
        <f>IF(AAR!AA73="","",ABS(AAR!AA73))</f>
        <v>1.2003352192907902E-2</v>
      </c>
      <c r="AC73" s="37">
        <f>IF(AAR!AB73="","",ABS(AAR!AB73))</f>
        <v>2.9236672563889374E-3</v>
      </c>
      <c r="AD73" s="37">
        <f>IF(AAR!AC73="","",ABS(AAR!AC73))</f>
        <v>5.3541261794350925E-3</v>
      </c>
      <c r="AE73" s="37">
        <f>IF(AAR!AD73="","",ABS(AAR!AD73))</f>
        <v>1.1464340002584447E-4</v>
      </c>
      <c r="AF73" s="37">
        <f>IF(AAR!AE73="","",ABS(AAR!AE73))</f>
        <v>3.063143480985484E-3</v>
      </c>
      <c r="AG73" s="37">
        <f>IF(AAR!AF73="","",ABS(AAR!AF73))</f>
        <v>6.0427289175877009E-3</v>
      </c>
      <c r="AH73" s="37">
        <f>IF(AAR!AG73="","",ABS(AAR!AG73))</f>
        <v>6.3565828837988027E-3</v>
      </c>
      <c r="AI73" s="37" t="str">
        <f>IF(AAR!AH73="","",ABS(AAR!AH73))</f>
        <v/>
      </c>
      <c r="AJ73" s="37" t="str">
        <f>IF(AAR!AI73="","",ABS(AAR!AI73))</f>
        <v/>
      </c>
      <c r="AK73" s="37" t="str">
        <f>IF(AAR!AJ73="","",ABS(AAR!AJ73))</f>
        <v/>
      </c>
      <c r="AL73" s="37" t="str">
        <f>IF(AAR!AK73="","",ABS(AAR!AK73))</f>
        <v/>
      </c>
      <c r="AM73" s="37" t="str">
        <f>IF(AAR!AL73="","",ABS(AAR!AL73))</f>
        <v/>
      </c>
      <c r="AN73" s="37" t="str">
        <f>IF(AAR!AM73="","",ABS(AAR!AM73))</f>
        <v/>
      </c>
      <c r="AO73" s="37" t="str">
        <f>IF(AAR!AN73="","",ABS(AAR!AN73))</f>
        <v/>
      </c>
      <c r="AP73" s="37" t="str">
        <f>IF(AAR!AO73="","",ABS(AAR!AO73))</f>
        <v/>
      </c>
      <c r="AQ73" s="37" t="str">
        <f>IF(AAR!AP73="","",ABS(AAR!AP73))</f>
        <v/>
      </c>
      <c r="AR73" s="37" t="str">
        <f>IF(AAR!AQ73="","",ABS(AAR!AQ73))</f>
        <v/>
      </c>
      <c r="AS73" s="37" t="str">
        <f>IF(AAR!AR73="","",ABS(AAR!AR73))</f>
        <v/>
      </c>
      <c r="AT73" s="37" t="str">
        <f>IF(AAR!AS73="","",ABS(AAR!AS73))</f>
        <v/>
      </c>
      <c r="AU73" s="37" t="str">
        <f>IF(AAR!AT73="","",ABS(AAR!AT73))</f>
        <v/>
      </c>
      <c r="AV73" s="37" t="str">
        <f>IF(AAR!AU73="","",ABS(AAR!AU73))</f>
        <v/>
      </c>
      <c r="AW73" s="37" t="str">
        <f>IF(AAR!AV73="","",ABS(AAR!AV73))</f>
        <v/>
      </c>
      <c r="AX73" s="37" t="str">
        <f>IF(AAR!AW73="","",ABS(AAR!AW73))</f>
        <v/>
      </c>
      <c r="AY73" s="37" t="str">
        <f>IF(AAR!AX73="","",ABS(AAR!AX73))</f>
        <v/>
      </c>
      <c r="AZ73" s="37" t="str">
        <f>IF(AAR!AY73="","",ABS(AAR!AY73))</f>
        <v/>
      </c>
      <c r="BA73" s="37" t="str">
        <f>IF(AAR!AZ73="","",ABS(AAR!AZ73))</f>
        <v/>
      </c>
    </row>
    <row r="74" spans="1:53" ht="15.75" customHeight="1" x14ac:dyDescent="0.2">
      <c r="A74" s="36">
        <f>IF(AAR!A74="","",AAR!A74)</f>
        <v>44104</v>
      </c>
      <c r="B74" s="37">
        <f>IF(AAR!B74="","",AAR!B74)</f>
        <v>-28</v>
      </c>
      <c r="C74" s="15">
        <f t="shared" si="2"/>
        <v>7.2102891148651781E-3</v>
      </c>
      <c r="D74" s="15">
        <f t="shared" si="3"/>
        <v>-1.2310160424119157E-3</v>
      </c>
      <c r="E74" s="37">
        <f>IF(AAR!D74="","",ABS(AAR!D74))</f>
        <v>8.758020667447285E-3</v>
      </c>
      <c r="F74" s="37">
        <f>IF(AAR!E74="","",ABS(AAR!E74))</f>
        <v>1.2006489361959133E-2</v>
      </c>
      <c r="G74" s="37">
        <f>IF(AAR!F74="","",ABS(AAR!F74))</f>
        <v>1.4067094409917777E-2</v>
      </c>
      <c r="H74" s="37">
        <f>IF(AAR!G74="","",ABS(AAR!G74))</f>
        <v>5.7177448905486299E-3</v>
      </c>
      <c r="I74" s="37">
        <f>IF(AAR!H74="","",ABS(AAR!H74))</f>
        <v>4.9496844653006133E-4</v>
      </c>
      <c r="J74" s="37">
        <f>IF(AAR!I74="","",ABS(AAR!I74))</f>
        <v>1.0486156389146574E-2</v>
      </c>
      <c r="K74" s="37">
        <f>IF(AAR!J74="","",ABS(AAR!J74))</f>
        <v>6.0984007234961453E-4</v>
      </c>
      <c r="L74" s="37">
        <f>IF(AAR!K74="","",ABS(AAR!K74))</f>
        <v>4.19427707991042E-3</v>
      </c>
      <c r="M74" s="37">
        <f>IF(AAR!L74="","",ABS(AAR!L74))</f>
        <v>1.3675706991318606E-2</v>
      </c>
      <c r="N74" s="37">
        <f>IF(AAR!M74="","",ABS(AAR!M74))</f>
        <v>1.0462009815031172E-3</v>
      </c>
      <c r="O74" s="37">
        <f>IF(AAR!N74="","",ABS(AAR!N74))</f>
        <v>5.3225372090019091E-3</v>
      </c>
      <c r="P74" s="37">
        <f>IF(AAR!O74="","",ABS(AAR!O74))</f>
        <v>4.4446319517014877E-3</v>
      </c>
      <c r="Q74" s="37">
        <f>IF(AAR!P74="","",ABS(AAR!P74))</f>
        <v>1.3915218466745843E-4</v>
      </c>
      <c r="R74" s="37">
        <f>IF(AAR!Q74="","",ABS(AAR!Q74))</f>
        <v>3.6562643496072665E-3</v>
      </c>
      <c r="S74" s="37">
        <f>IF(AAR!R74="","",ABS(AAR!R74))</f>
        <v>4.3023079519512453E-3</v>
      </c>
      <c r="T74" s="37">
        <f>IF(AAR!S74="","",ABS(AAR!S74))</f>
        <v>3.4494833499977562E-4</v>
      </c>
      <c r="U74" s="37">
        <f>IF(AAR!T74="","",ABS(AAR!T74))</f>
        <v>1.5639891180537099E-2</v>
      </c>
      <c r="V74" s="37">
        <f>IF(AAR!U74="","",ABS(AAR!U74))</f>
        <v>6.7452754369665552E-3</v>
      </c>
      <c r="W74" s="37">
        <f>IF(AAR!V74="","",ABS(AAR!V74))</f>
        <v>1.1905241419593917E-2</v>
      </c>
      <c r="X74" s="37">
        <f>IF(AAR!W74="","",ABS(AAR!W74))</f>
        <v>3.1749418260607933E-4</v>
      </c>
      <c r="Y74" s="37">
        <f>IF(AAR!X74="","",ABS(AAR!X74))</f>
        <v>8.6796845869698408E-3</v>
      </c>
      <c r="Z74" s="37">
        <f>IF(AAR!Y74="","",ABS(AAR!Y74))</f>
        <v>9.698325140934343E-3</v>
      </c>
      <c r="AA74" s="37">
        <f>IF(AAR!Z74="","",ABS(AAR!Z74))</f>
        <v>5.9785088066046758E-3</v>
      </c>
      <c r="AB74" s="37">
        <f>IF(AAR!AA74="","",ABS(AAR!AA74))</f>
        <v>2.2204871803952059E-3</v>
      </c>
      <c r="AC74" s="37">
        <f>IF(AAR!AB74="","",ABS(AAR!AB74))</f>
        <v>1.9688674388935443E-2</v>
      </c>
      <c r="AD74" s="37">
        <f>IF(AAR!AC74="","",ABS(AAR!AC74))</f>
        <v>1.3181947235833408E-2</v>
      </c>
      <c r="AE74" s="37">
        <f>IF(AAR!AD74="","",ABS(AAR!AD74))</f>
        <v>1.4087148549467654E-3</v>
      </c>
      <c r="AF74" s="37">
        <f>IF(AAR!AE74="","",ABS(AAR!AE74))</f>
        <v>9.0356674054707636E-3</v>
      </c>
      <c r="AG74" s="37">
        <f>IF(AAR!AF74="","",ABS(AAR!AF74))</f>
        <v>6.9379935696634223E-3</v>
      </c>
      <c r="AH74" s="37">
        <f>IF(AAR!AG74="","",ABS(AAR!AG74))</f>
        <v>1.5604426783937454E-2</v>
      </c>
      <c r="AI74" s="37" t="str">
        <f>IF(AAR!AH74="","",ABS(AAR!AH74))</f>
        <v/>
      </c>
      <c r="AJ74" s="37" t="str">
        <f>IF(AAR!AI74="","",ABS(AAR!AI74))</f>
        <v/>
      </c>
      <c r="AK74" s="37" t="str">
        <f>IF(AAR!AJ74="","",ABS(AAR!AJ74))</f>
        <v/>
      </c>
      <c r="AL74" s="37" t="str">
        <f>IF(AAR!AK74="","",ABS(AAR!AK74))</f>
        <v/>
      </c>
      <c r="AM74" s="37" t="str">
        <f>IF(AAR!AL74="","",ABS(AAR!AL74))</f>
        <v/>
      </c>
      <c r="AN74" s="37" t="str">
        <f>IF(AAR!AM74="","",ABS(AAR!AM74))</f>
        <v/>
      </c>
      <c r="AO74" s="37" t="str">
        <f>IF(AAR!AN74="","",ABS(AAR!AN74))</f>
        <v/>
      </c>
      <c r="AP74" s="37" t="str">
        <f>IF(AAR!AO74="","",ABS(AAR!AO74))</f>
        <v/>
      </c>
      <c r="AQ74" s="37" t="str">
        <f>IF(AAR!AP74="","",ABS(AAR!AP74))</f>
        <v/>
      </c>
      <c r="AR74" s="37" t="str">
        <f>IF(AAR!AQ74="","",ABS(AAR!AQ74))</f>
        <v/>
      </c>
      <c r="AS74" s="37" t="str">
        <f>IF(AAR!AR74="","",ABS(AAR!AR74))</f>
        <v/>
      </c>
      <c r="AT74" s="37" t="str">
        <f>IF(AAR!AS74="","",ABS(AAR!AS74))</f>
        <v/>
      </c>
      <c r="AU74" s="37" t="str">
        <f>IF(AAR!AT74="","",ABS(AAR!AT74))</f>
        <v/>
      </c>
      <c r="AV74" s="37" t="str">
        <f>IF(AAR!AU74="","",ABS(AAR!AU74))</f>
        <v/>
      </c>
      <c r="AW74" s="37" t="str">
        <f>IF(AAR!AV74="","",ABS(AAR!AV74))</f>
        <v/>
      </c>
      <c r="AX74" s="37" t="str">
        <f>IF(AAR!AW74="","",ABS(AAR!AW74))</f>
        <v/>
      </c>
      <c r="AY74" s="37" t="str">
        <f>IF(AAR!AX74="","",ABS(AAR!AX74))</f>
        <v/>
      </c>
      <c r="AZ74" s="37" t="str">
        <f>IF(AAR!AY74="","",ABS(AAR!AY74))</f>
        <v/>
      </c>
      <c r="BA74" s="37" t="str">
        <f>IF(AAR!AZ74="","",ABS(AAR!AZ74))</f>
        <v/>
      </c>
    </row>
    <row r="75" spans="1:53" ht="15.75" customHeight="1" x14ac:dyDescent="0.2">
      <c r="A75" s="36">
        <f>IF(AAR!A75="","",AAR!A75)</f>
        <v>44105</v>
      </c>
      <c r="B75" s="37">
        <f>IF(AAR!B75="","",AAR!B75)</f>
        <v>-27</v>
      </c>
      <c r="C75" s="15">
        <f t="shared" si="2"/>
        <v>7.916458953108961E-3</v>
      </c>
      <c r="D75" s="15">
        <f t="shared" si="3"/>
        <v>-5.2484620416813274E-4</v>
      </c>
      <c r="E75" s="37">
        <f>IF(AAR!D75="","",ABS(AAR!D75))</f>
        <v>4.4048411489499215E-3</v>
      </c>
      <c r="F75" s="37">
        <f>IF(AAR!E75="","",ABS(AAR!E75))</f>
        <v>1.7970471707435872E-2</v>
      </c>
      <c r="G75" s="37">
        <f>IF(AAR!F75="","",ABS(AAR!F75))</f>
        <v>4.1638452625009084E-3</v>
      </c>
      <c r="H75" s="37">
        <f>IF(AAR!G75="","",ABS(AAR!G75))</f>
        <v>1.7514793899010457E-3</v>
      </c>
      <c r="I75" s="37">
        <f>IF(AAR!H75="","",ABS(AAR!H75))</f>
        <v>8.6003104827493768E-3</v>
      </c>
      <c r="J75" s="37">
        <f>IF(AAR!I75="","",ABS(AAR!I75))</f>
        <v>1.2347545278736714E-2</v>
      </c>
      <c r="K75" s="37">
        <f>IF(AAR!J75="","",ABS(AAR!J75))</f>
        <v>1.0147360637707849E-2</v>
      </c>
      <c r="L75" s="37">
        <f>IF(AAR!K75="","",ABS(AAR!K75))</f>
        <v>7.2947845577323832E-3</v>
      </c>
      <c r="M75" s="37">
        <f>IF(AAR!L75="","",ABS(AAR!L75))</f>
        <v>7.9703270720698962E-4</v>
      </c>
      <c r="N75" s="37">
        <f>IF(AAR!M75="","",ABS(AAR!M75))</f>
        <v>1.4235716043171871E-2</v>
      </c>
      <c r="O75" s="37">
        <f>IF(AAR!N75="","",ABS(AAR!N75))</f>
        <v>2.8369120042188133E-4</v>
      </c>
      <c r="P75" s="37">
        <f>IF(AAR!O75="","",ABS(AAR!O75))</f>
        <v>1.1006058929660664E-2</v>
      </c>
      <c r="Q75" s="37">
        <f>IF(AAR!P75="","",ABS(AAR!P75))</f>
        <v>1.3659766764765054E-2</v>
      </c>
      <c r="R75" s="37">
        <f>IF(AAR!Q75="","",ABS(AAR!Q75))</f>
        <v>2.7544406077364349E-3</v>
      </c>
      <c r="S75" s="37">
        <f>IF(AAR!R75="","",ABS(AAR!R75))</f>
        <v>1.416971258572992E-2</v>
      </c>
      <c r="T75" s="37">
        <f>IF(AAR!S75="","",ABS(AAR!S75))</f>
        <v>2.1840573559084777E-3</v>
      </c>
      <c r="U75" s="37">
        <f>IF(AAR!T75="","",ABS(AAR!T75))</f>
        <v>1.414860834927428E-3</v>
      </c>
      <c r="V75" s="37">
        <f>IF(AAR!U75="","",ABS(AAR!U75))</f>
        <v>1.5774981321813791E-2</v>
      </c>
      <c r="W75" s="37">
        <f>IF(AAR!V75="","",ABS(AAR!V75))</f>
        <v>2.0427932315795348E-2</v>
      </c>
      <c r="X75" s="37">
        <f>IF(AAR!W75="","",ABS(AAR!W75))</f>
        <v>2.2915987504098403E-3</v>
      </c>
      <c r="Y75" s="37">
        <f>IF(AAR!X75="","",ABS(AAR!X75))</f>
        <v>7.2758965136375383E-3</v>
      </c>
      <c r="Z75" s="37">
        <f>IF(AAR!Y75="","",ABS(AAR!Y75))</f>
        <v>6.1944662903748136E-3</v>
      </c>
      <c r="AA75" s="37">
        <f>IF(AAR!Z75="","",ABS(AAR!Z75))</f>
        <v>5.2377264412982439E-4</v>
      </c>
      <c r="AB75" s="37">
        <f>IF(AAR!AA75="","",ABS(AAR!AA75))</f>
        <v>1.9396904106404578E-3</v>
      </c>
      <c r="AC75" s="37">
        <f>IF(AAR!AB75="","",ABS(AAR!AB75))</f>
        <v>1.7144655821061748E-2</v>
      </c>
      <c r="AD75" s="37">
        <f>IF(AAR!AC75="","",ABS(AAR!AC75))</f>
        <v>5.7264413574668882E-5</v>
      </c>
      <c r="AE75" s="37">
        <f>IF(AAR!AD75="","",ABS(AAR!AD75))</f>
        <v>5.4682207998611363E-4</v>
      </c>
      <c r="AF75" s="37">
        <f>IF(AAR!AE75="","",ABS(AAR!AE75))</f>
        <v>1.1397451834258497E-2</v>
      </c>
      <c r="AG75" s="37">
        <f>IF(AAR!AF75="","",ABS(AAR!AF75))</f>
        <v>7.6227500164447572E-3</v>
      </c>
      <c r="AH75" s="37">
        <f>IF(AAR!AG75="","",ABS(AAR!AG75))</f>
        <v>1.9110510685898648E-2</v>
      </c>
      <c r="AI75" s="37" t="str">
        <f>IF(AAR!AH75="","",ABS(AAR!AH75))</f>
        <v/>
      </c>
      <c r="AJ75" s="37" t="str">
        <f>IF(AAR!AI75="","",ABS(AAR!AI75))</f>
        <v/>
      </c>
      <c r="AK75" s="37" t="str">
        <f>IF(AAR!AJ75="","",ABS(AAR!AJ75))</f>
        <v/>
      </c>
      <c r="AL75" s="37" t="str">
        <f>IF(AAR!AK75="","",ABS(AAR!AK75))</f>
        <v/>
      </c>
      <c r="AM75" s="37" t="str">
        <f>IF(AAR!AL75="","",ABS(AAR!AL75))</f>
        <v/>
      </c>
      <c r="AN75" s="37" t="str">
        <f>IF(AAR!AM75="","",ABS(AAR!AM75))</f>
        <v/>
      </c>
      <c r="AO75" s="37" t="str">
        <f>IF(AAR!AN75="","",ABS(AAR!AN75))</f>
        <v/>
      </c>
      <c r="AP75" s="37" t="str">
        <f>IF(AAR!AO75="","",ABS(AAR!AO75))</f>
        <v/>
      </c>
      <c r="AQ75" s="37" t="str">
        <f>IF(AAR!AP75="","",ABS(AAR!AP75))</f>
        <v/>
      </c>
      <c r="AR75" s="37" t="str">
        <f>IF(AAR!AQ75="","",ABS(AAR!AQ75))</f>
        <v/>
      </c>
      <c r="AS75" s="37" t="str">
        <f>IF(AAR!AR75="","",ABS(AAR!AR75))</f>
        <v/>
      </c>
      <c r="AT75" s="37" t="str">
        <f>IF(AAR!AS75="","",ABS(AAR!AS75))</f>
        <v/>
      </c>
      <c r="AU75" s="37" t="str">
        <f>IF(AAR!AT75="","",ABS(AAR!AT75))</f>
        <v/>
      </c>
      <c r="AV75" s="37" t="str">
        <f>IF(AAR!AU75="","",ABS(AAR!AU75))</f>
        <v/>
      </c>
      <c r="AW75" s="37" t="str">
        <f>IF(AAR!AV75="","",ABS(AAR!AV75))</f>
        <v/>
      </c>
      <c r="AX75" s="37" t="str">
        <f>IF(AAR!AW75="","",ABS(AAR!AW75))</f>
        <v/>
      </c>
      <c r="AY75" s="37" t="str">
        <f>IF(AAR!AX75="","",ABS(AAR!AX75))</f>
        <v/>
      </c>
      <c r="AZ75" s="37" t="str">
        <f>IF(AAR!AY75="","",ABS(AAR!AY75))</f>
        <v/>
      </c>
      <c r="BA75" s="37" t="str">
        <f>IF(AAR!AZ75="","",ABS(AAR!AZ75))</f>
        <v/>
      </c>
    </row>
    <row r="76" spans="1:53" ht="15.75" customHeight="1" x14ac:dyDescent="0.2">
      <c r="A76" s="36">
        <f>IF(AAR!A76="","",AAR!A76)</f>
        <v>44106</v>
      </c>
      <c r="B76" s="37">
        <f>IF(AAR!B76="","",AAR!B76)</f>
        <v>-26</v>
      </c>
      <c r="C76" s="15">
        <f t="shared" si="2"/>
        <v>6.9215380077746894E-3</v>
      </c>
      <c r="D76" s="15">
        <f t="shared" si="3"/>
        <v>-1.5197671495024044E-3</v>
      </c>
      <c r="E76" s="37">
        <f>IF(AAR!D76="","",ABS(AAR!D76))</f>
        <v>4.6886972890503491E-3</v>
      </c>
      <c r="F76" s="37">
        <f>IF(AAR!E76="","",ABS(AAR!E76))</f>
        <v>8.0472424869473379E-3</v>
      </c>
      <c r="G76" s="37">
        <f>IF(AAR!F76="","",ABS(AAR!F76))</f>
        <v>2.0986804075572178E-2</v>
      </c>
      <c r="H76" s="37">
        <f>IF(AAR!G76="","",ABS(AAR!G76))</f>
        <v>2.8092276284758869E-3</v>
      </c>
      <c r="I76" s="37">
        <f>IF(AAR!H76="","",ABS(AAR!H76))</f>
        <v>1.460280896282087E-2</v>
      </c>
      <c r="J76" s="37">
        <f>IF(AAR!I76="","",ABS(AAR!I76))</f>
        <v>4.689836636994623E-3</v>
      </c>
      <c r="K76" s="37">
        <f>IF(AAR!J76="","",ABS(AAR!J76))</f>
        <v>9.690553063326968E-3</v>
      </c>
      <c r="L76" s="37">
        <f>IF(AAR!K76="","",ABS(AAR!K76))</f>
        <v>1.4138908285899086E-2</v>
      </c>
      <c r="M76" s="37">
        <f>IF(AAR!L76="","",ABS(AAR!L76))</f>
        <v>9.0469964932987541E-3</v>
      </c>
      <c r="N76" s="37">
        <f>IF(AAR!M76="","",ABS(AAR!M76))</f>
        <v>1.892973741057179E-2</v>
      </c>
      <c r="O76" s="37">
        <f>IF(AAR!N76="","",ABS(AAR!N76))</f>
        <v>9.9445474294939697E-3</v>
      </c>
      <c r="P76" s="37">
        <f>IF(AAR!O76="","",ABS(AAR!O76))</f>
        <v>2.3006535914622053E-3</v>
      </c>
      <c r="Q76" s="37">
        <f>IF(AAR!P76="","",ABS(AAR!P76))</f>
        <v>3.1754912646239815E-4</v>
      </c>
      <c r="R76" s="37">
        <f>IF(AAR!Q76="","",ABS(AAR!Q76))</f>
        <v>1.4466315476787048E-2</v>
      </c>
      <c r="S76" s="37">
        <f>IF(AAR!R76="","",ABS(AAR!R76))</f>
        <v>3.9231489357248687E-3</v>
      </c>
      <c r="T76" s="37">
        <f>IF(AAR!S76="","",ABS(AAR!S76))</f>
        <v>3.3477026080475682E-3</v>
      </c>
      <c r="U76" s="37">
        <f>IF(AAR!T76="","",ABS(AAR!T76))</f>
        <v>1.7455170102576457E-3</v>
      </c>
      <c r="V76" s="37">
        <f>IF(AAR!U76="","",ABS(AAR!U76))</f>
        <v>1.986847055251522E-3</v>
      </c>
      <c r="W76" s="37">
        <f>IF(AAR!V76="","",ABS(AAR!V76))</f>
        <v>6.9290432066725612E-3</v>
      </c>
      <c r="X76" s="37">
        <f>IF(AAR!W76="","",ABS(AAR!W76))</f>
        <v>3.6161933361233199E-3</v>
      </c>
      <c r="Y76" s="37">
        <f>IF(AAR!X76="","",ABS(AAR!X76))</f>
        <v>2.7232137701733231E-3</v>
      </c>
      <c r="Z76" s="37">
        <f>IF(AAR!Y76="","",ABS(AAR!Y76))</f>
        <v>1.4364733371456473E-2</v>
      </c>
      <c r="AA76" s="37">
        <f>IF(AAR!Z76="","",ABS(AAR!Z76))</f>
        <v>1.3857303957598458E-3</v>
      </c>
      <c r="AB76" s="37">
        <f>IF(AAR!AA76="","",ABS(AAR!AA76))</f>
        <v>8.460101080358046E-4</v>
      </c>
      <c r="AC76" s="37">
        <f>IF(AAR!AB76="","",ABS(AAR!AB76))</f>
        <v>5.1361485195285687E-3</v>
      </c>
      <c r="AD76" s="37">
        <f>IF(AAR!AC76="","",ABS(AAR!AC76))</f>
        <v>7.0628928809707671E-4</v>
      </c>
      <c r="AE76" s="37">
        <f>IF(AAR!AD76="","",ABS(AAR!AD76))</f>
        <v>3.9180884770567146E-3</v>
      </c>
      <c r="AF76" s="37">
        <f>IF(AAR!AE76="","",ABS(AAR!AE76))</f>
        <v>7.7208402481433215E-4</v>
      </c>
      <c r="AG76" s="37">
        <f>IF(AAR!AF76="","",ABS(AAR!AF76))</f>
        <v>1.7019978246677347E-2</v>
      </c>
      <c r="AH76" s="37">
        <f>IF(AAR!AG76="","",ABS(AAR!AG76))</f>
        <v>4.5655339224003177E-3</v>
      </c>
      <c r="AI76" s="37" t="str">
        <f>IF(AAR!AH76="","",ABS(AAR!AH76))</f>
        <v/>
      </c>
      <c r="AJ76" s="37" t="str">
        <f>IF(AAR!AI76="","",ABS(AAR!AI76))</f>
        <v/>
      </c>
      <c r="AK76" s="37" t="str">
        <f>IF(AAR!AJ76="","",ABS(AAR!AJ76))</f>
        <v/>
      </c>
      <c r="AL76" s="37" t="str">
        <f>IF(AAR!AK76="","",ABS(AAR!AK76))</f>
        <v/>
      </c>
      <c r="AM76" s="37" t="str">
        <f>IF(AAR!AL76="","",ABS(AAR!AL76))</f>
        <v/>
      </c>
      <c r="AN76" s="37" t="str">
        <f>IF(AAR!AM76="","",ABS(AAR!AM76))</f>
        <v/>
      </c>
      <c r="AO76" s="37" t="str">
        <f>IF(AAR!AN76="","",ABS(AAR!AN76))</f>
        <v/>
      </c>
      <c r="AP76" s="37" t="str">
        <f>IF(AAR!AO76="","",ABS(AAR!AO76))</f>
        <v/>
      </c>
      <c r="AQ76" s="37" t="str">
        <f>IF(AAR!AP76="","",ABS(AAR!AP76))</f>
        <v/>
      </c>
      <c r="AR76" s="37" t="str">
        <f>IF(AAR!AQ76="","",ABS(AAR!AQ76))</f>
        <v/>
      </c>
      <c r="AS76" s="37" t="str">
        <f>IF(AAR!AR76="","",ABS(AAR!AR76))</f>
        <v/>
      </c>
      <c r="AT76" s="37" t="str">
        <f>IF(AAR!AS76="","",ABS(AAR!AS76))</f>
        <v/>
      </c>
      <c r="AU76" s="37" t="str">
        <f>IF(AAR!AT76="","",ABS(AAR!AT76))</f>
        <v/>
      </c>
      <c r="AV76" s="37" t="str">
        <f>IF(AAR!AU76="","",ABS(AAR!AU76))</f>
        <v/>
      </c>
      <c r="AW76" s="37" t="str">
        <f>IF(AAR!AV76="","",ABS(AAR!AV76))</f>
        <v/>
      </c>
      <c r="AX76" s="37" t="str">
        <f>IF(AAR!AW76="","",ABS(AAR!AW76))</f>
        <v/>
      </c>
      <c r="AY76" s="37" t="str">
        <f>IF(AAR!AX76="","",ABS(AAR!AX76))</f>
        <v/>
      </c>
      <c r="AZ76" s="37" t="str">
        <f>IF(AAR!AY76="","",ABS(AAR!AY76))</f>
        <v/>
      </c>
      <c r="BA76" s="37" t="str">
        <f>IF(AAR!AZ76="","",ABS(AAR!AZ76))</f>
        <v/>
      </c>
    </row>
    <row r="77" spans="1:53" ht="15.75" customHeight="1" x14ac:dyDescent="0.2">
      <c r="A77" s="36">
        <f>IF(AAR!A77="","",AAR!A77)</f>
        <v>44109</v>
      </c>
      <c r="B77" s="37">
        <f>IF(AAR!B77="","",AAR!B77)</f>
        <v>-25</v>
      </c>
      <c r="C77" s="15">
        <f t="shared" si="2"/>
        <v>5.7336572747373306E-3</v>
      </c>
      <c r="D77" s="15">
        <f t="shared" si="3"/>
        <v>-2.7076478825397631E-3</v>
      </c>
      <c r="E77" s="37">
        <f>IF(AAR!D77="","",ABS(AAR!D77))</f>
        <v>5.7932317243180598E-3</v>
      </c>
      <c r="F77" s="37">
        <f>IF(AAR!E77="","",ABS(AAR!E77))</f>
        <v>9.2270519450719443E-4</v>
      </c>
      <c r="G77" s="37">
        <f>IF(AAR!F77="","",ABS(AAR!F77))</f>
        <v>2.3128289773407508E-2</v>
      </c>
      <c r="H77" s="37">
        <f>IF(AAR!G77="","",ABS(AAR!G77))</f>
        <v>5.363176833359861E-3</v>
      </c>
      <c r="I77" s="37">
        <f>IF(AAR!H77="","",ABS(AAR!H77))</f>
        <v>6.0338636828792189E-4</v>
      </c>
      <c r="J77" s="37">
        <f>IF(AAR!I77="","",ABS(AAR!I77))</f>
        <v>1.5617532922264643E-3</v>
      </c>
      <c r="K77" s="37">
        <f>IF(AAR!J77="","",ABS(AAR!J77))</f>
        <v>6.9558881212989938E-3</v>
      </c>
      <c r="L77" s="37">
        <f>IF(AAR!K77="","",ABS(AAR!K77))</f>
        <v>3.8539225911196351E-3</v>
      </c>
      <c r="M77" s="37">
        <f>IF(AAR!L77="","",ABS(AAR!L77))</f>
        <v>6.1440992920160295E-3</v>
      </c>
      <c r="N77" s="37">
        <f>IF(AAR!M77="","",ABS(AAR!M77))</f>
        <v>2.5542613295208589E-3</v>
      </c>
      <c r="O77" s="37">
        <f>IF(AAR!N77="","",ABS(AAR!N77))</f>
        <v>3.9384156590879169E-3</v>
      </c>
      <c r="P77" s="37">
        <f>IF(AAR!O77="","",ABS(AAR!O77))</f>
        <v>3.0328772427223299E-3</v>
      </c>
      <c r="Q77" s="37">
        <f>IF(AAR!P77="","",ABS(AAR!P77))</f>
        <v>6.0744793177852432E-3</v>
      </c>
      <c r="R77" s="37">
        <f>IF(AAR!Q77="","",ABS(AAR!Q77))</f>
        <v>6.4645144274831801E-3</v>
      </c>
      <c r="S77" s="37">
        <f>IF(AAR!R77="","",ABS(AAR!R77))</f>
        <v>7.5709408298412469E-3</v>
      </c>
      <c r="T77" s="37">
        <f>IF(AAR!S77="","",ABS(AAR!S77))</f>
        <v>1.4353724698684435E-3</v>
      </c>
      <c r="U77" s="37">
        <f>IF(AAR!T77="","",ABS(AAR!T77))</f>
        <v>3.9465205130335239E-3</v>
      </c>
      <c r="V77" s="37">
        <f>IF(AAR!U77="","",ABS(AAR!U77))</f>
        <v>1.9982926193955891E-3</v>
      </c>
      <c r="W77" s="37">
        <f>IF(AAR!V77="","",ABS(AAR!V77))</f>
        <v>1.432933923769129E-2</v>
      </c>
      <c r="X77" s="37">
        <f>IF(AAR!W77="","",ABS(AAR!W77))</f>
        <v>1.2787218239749968E-2</v>
      </c>
      <c r="Y77" s="37">
        <f>IF(AAR!X77="","",ABS(AAR!X77))</f>
        <v>1.2113760798047759E-2</v>
      </c>
      <c r="Z77" s="37">
        <f>IF(AAR!Y77="","",ABS(AAR!Y77))</f>
        <v>2.2444710893643298E-3</v>
      </c>
      <c r="AA77" s="37">
        <f>IF(AAR!Z77="","",ABS(AAR!Z77))</f>
        <v>1.3275641201582616E-3</v>
      </c>
      <c r="AB77" s="37">
        <f>IF(AAR!AA77="","",ABS(AAR!AA77))</f>
        <v>1.1922951602206855E-2</v>
      </c>
      <c r="AC77" s="37">
        <f>IF(AAR!AB77="","",ABS(AAR!AB77))</f>
        <v>2.632994744981576E-4</v>
      </c>
      <c r="AD77" s="37">
        <f>IF(AAR!AC77="","",ABS(AAR!AC77))</f>
        <v>6.5537712760792982E-3</v>
      </c>
      <c r="AE77" s="37">
        <f>IF(AAR!AD77="","",ABS(AAR!AD77))</f>
        <v>2.3317020643650026E-4</v>
      </c>
      <c r="AF77" s="37">
        <f>IF(AAR!AE77="","",ABS(AAR!AE77))</f>
        <v>6.2116545077690929E-3</v>
      </c>
      <c r="AG77" s="37">
        <f>IF(AAR!AF77="","",ABS(AAR!AF77))</f>
        <v>7.7742689706025818E-3</v>
      </c>
      <c r="AH77" s="37">
        <f>IF(AAR!AG77="","",ABS(AAR!AG77))</f>
        <v>4.9061211202358207E-3</v>
      </c>
      <c r="AI77" s="37" t="str">
        <f>IF(AAR!AH77="","",ABS(AAR!AH77))</f>
        <v/>
      </c>
      <c r="AJ77" s="37" t="str">
        <f>IF(AAR!AI77="","",ABS(AAR!AI77))</f>
        <v/>
      </c>
      <c r="AK77" s="37" t="str">
        <f>IF(AAR!AJ77="","",ABS(AAR!AJ77))</f>
        <v/>
      </c>
      <c r="AL77" s="37" t="str">
        <f>IF(AAR!AK77="","",ABS(AAR!AK77))</f>
        <v/>
      </c>
      <c r="AM77" s="37" t="str">
        <f>IF(AAR!AL77="","",ABS(AAR!AL77))</f>
        <v/>
      </c>
      <c r="AN77" s="37" t="str">
        <f>IF(AAR!AM77="","",ABS(AAR!AM77))</f>
        <v/>
      </c>
      <c r="AO77" s="37" t="str">
        <f>IF(AAR!AN77="","",ABS(AAR!AN77))</f>
        <v/>
      </c>
      <c r="AP77" s="37" t="str">
        <f>IF(AAR!AO77="","",ABS(AAR!AO77))</f>
        <v/>
      </c>
      <c r="AQ77" s="37" t="str">
        <f>IF(AAR!AP77="","",ABS(AAR!AP77))</f>
        <v/>
      </c>
      <c r="AR77" s="37" t="str">
        <f>IF(AAR!AQ77="","",ABS(AAR!AQ77))</f>
        <v/>
      </c>
      <c r="AS77" s="37" t="str">
        <f>IF(AAR!AR77="","",ABS(AAR!AR77))</f>
        <v/>
      </c>
      <c r="AT77" s="37" t="str">
        <f>IF(AAR!AS77="","",ABS(AAR!AS77))</f>
        <v/>
      </c>
      <c r="AU77" s="37" t="str">
        <f>IF(AAR!AT77="","",ABS(AAR!AT77))</f>
        <v/>
      </c>
      <c r="AV77" s="37" t="str">
        <f>IF(AAR!AU77="","",ABS(AAR!AU77))</f>
        <v/>
      </c>
      <c r="AW77" s="37" t="str">
        <f>IF(AAR!AV77="","",ABS(AAR!AV77))</f>
        <v/>
      </c>
      <c r="AX77" s="37" t="str">
        <f>IF(AAR!AW77="","",ABS(AAR!AW77))</f>
        <v/>
      </c>
      <c r="AY77" s="37" t="str">
        <f>IF(AAR!AX77="","",ABS(AAR!AX77))</f>
        <v/>
      </c>
      <c r="AZ77" s="37" t="str">
        <f>IF(AAR!AY77="","",ABS(AAR!AY77))</f>
        <v/>
      </c>
      <c r="BA77" s="37" t="str">
        <f>IF(AAR!AZ77="","",ABS(AAR!AZ77))</f>
        <v/>
      </c>
    </row>
    <row r="78" spans="1:53" ht="15.75" customHeight="1" x14ac:dyDescent="0.2">
      <c r="A78" s="36">
        <f>IF(AAR!A78="","",AAR!A78)</f>
        <v>44110</v>
      </c>
      <c r="B78" s="37">
        <f>IF(AAR!B78="","",AAR!B78)</f>
        <v>-24</v>
      </c>
      <c r="C78" s="15">
        <f t="shared" si="2"/>
        <v>6.7731344580524398E-3</v>
      </c>
      <c r="D78" s="15">
        <f t="shared" si="3"/>
        <v>-1.6681706992246539E-3</v>
      </c>
      <c r="E78" s="37">
        <f>IF(AAR!D78="","",ABS(AAR!D78))</f>
        <v>6.4309680597377239E-3</v>
      </c>
      <c r="F78" s="37">
        <f>IF(AAR!E78="","",ABS(AAR!E78))</f>
        <v>9.2567236014402549E-3</v>
      </c>
      <c r="G78" s="37">
        <f>IF(AAR!F78="","",ABS(AAR!F78))</f>
        <v>5.2403424412506717E-3</v>
      </c>
      <c r="H78" s="37">
        <f>IF(AAR!G78="","",ABS(AAR!G78))</f>
        <v>2.0808472379619004E-3</v>
      </c>
      <c r="I78" s="37">
        <f>IF(AAR!H78="","",ABS(AAR!H78))</f>
        <v>3.3273114765609343E-3</v>
      </c>
      <c r="J78" s="37">
        <f>IF(AAR!I78="","",ABS(AAR!I78))</f>
        <v>4.7012039550011018E-3</v>
      </c>
      <c r="K78" s="37">
        <f>IF(AAR!J78="","",ABS(AAR!J78))</f>
        <v>6.5276299320627361E-3</v>
      </c>
      <c r="L78" s="37">
        <f>IF(AAR!K78="","",ABS(AAR!K78))</f>
        <v>4.4320295610103862E-3</v>
      </c>
      <c r="M78" s="37">
        <f>IF(AAR!L78="","",ABS(AAR!L78))</f>
        <v>2.2564030133253588E-3</v>
      </c>
      <c r="N78" s="37">
        <f>IF(AAR!M78="","",ABS(AAR!M78))</f>
        <v>1.2110187812313895E-2</v>
      </c>
      <c r="O78" s="37">
        <f>IF(AAR!N78="","",ABS(AAR!N78))</f>
        <v>1.2989607752019575E-2</v>
      </c>
      <c r="P78" s="37">
        <f>IF(AAR!O78="","",ABS(AAR!O78))</f>
        <v>3.880308241648478E-3</v>
      </c>
      <c r="Q78" s="37">
        <f>IF(AAR!P78="","",ABS(AAR!P78))</f>
        <v>3.2782650855914816E-3</v>
      </c>
      <c r="R78" s="37">
        <f>IF(AAR!Q78="","",ABS(AAR!Q78))</f>
        <v>7.1015486190229363E-4</v>
      </c>
      <c r="S78" s="37">
        <f>IF(AAR!R78="","",ABS(AAR!R78))</f>
        <v>1.0596453503165171E-2</v>
      </c>
      <c r="T78" s="37">
        <f>IF(AAR!S78="","",ABS(AAR!S78))</f>
        <v>2.7471493397959318E-3</v>
      </c>
      <c r="U78" s="37">
        <f>IF(AAR!T78="","",ABS(AAR!T78))</f>
        <v>8.0685981455373111E-3</v>
      </c>
      <c r="V78" s="37">
        <f>IF(AAR!U78="","",ABS(AAR!U78))</f>
        <v>9.5932904406606425E-4</v>
      </c>
      <c r="W78" s="37">
        <f>IF(AAR!V78="","",ABS(AAR!V78))</f>
        <v>4.7478649962839417E-2</v>
      </c>
      <c r="X78" s="37">
        <f>IF(AAR!W78="","",ABS(AAR!W78))</f>
        <v>1.9199061080251226E-4</v>
      </c>
      <c r="Y78" s="37">
        <f>IF(AAR!X78="","",ABS(AAR!X78))</f>
        <v>6.4521742123716096E-3</v>
      </c>
      <c r="Z78" s="37">
        <f>IF(AAR!Y78="","",ABS(AAR!Y78))</f>
        <v>6.0808397583420673E-3</v>
      </c>
      <c r="AA78" s="37">
        <f>IF(AAR!Z78="","",ABS(AAR!Z78))</f>
        <v>9.9703286800589715E-3</v>
      </c>
      <c r="AB78" s="37">
        <f>IF(AAR!AA78="","",ABS(AAR!AA78))</f>
        <v>2.2958547288929021E-3</v>
      </c>
      <c r="AC78" s="37">
        <f>IF(AAR!AB78="","",ABS(AAR!AB78))</f>
        <v>6.5421218953006753E-3</v>
      </c>
      <c r="AD78" s="37">
        <f>IF(AAR!AC78="","",ABS(AAR!AC78))</f>
        <v>3.4199824748720291E-3</v>
      </c>
      <c r="AE78" s="37">
        <f>IF(AAR!AD78="","",ABS(AAR!AD78))</f>
        <v>3.4100878079655114E-3</v>
      </c>
      <c r="AF78" s="37">
        <f>IF(AAR!AE78="","",ABS(AAR!AE78))</f>
        <v>2.0909903094189723E-3</v>
      </c>
      <c r="AG78" s="37">
        <f>IF(AAR!AF78="","",ABS(AAR!AF78))</f>
        <v>1.2820132304942718E-2</v>
      </c>
      <c r="AH78" s="37">
        <f>IF(AAR!AG78="","",ABS(AAR!AG78))</f>
        <v>2.8473679313745295E-3</v>
      </c>
      <c r="AI78" s="37" t="str">
        <f>IF(AAR!AH78="","",ABS(AAR!AH78))</f>
        <v/>
      </c>
      <c r="AJ78" s="37" t="str">
        <f>IF(AAR!AI78="","",ABS(AAR!AI78))</f>
        <v/>
      </c>
      <c r="AK78" s="37" t="str">
        <f>IF(AAR!AJ78="","",ABS(AAR!AJ78))</f>
        <v/>
      </c>
      <c r="AL78" s="37" t="str">
        <f>IF(AAR!AK78="","",ABS(AAR!AK78))</f>
        <v/>
      </c>
      <c r="AM78" s="37" t="str">
        <f>IF(AAR!AL78="","",ABS(AAR!AL78))</f>
        <v/>
      </c>
      <c r="AN78" s="37" t="str">
        <f>IF(AAR!AM78="","",ABS(AAR!AM78))</f>
        <v/>
      </c>
      <c r="AO78" s="37" t="str">
        <f>IF(AAR!AN78="","",ABS(AAR!AN78))</f>
        <v/>
      </c>
      <c r="AP78" s="37" t="str">
        <f>IF(AAR!AO78="","",ABS(AAR!AO78))</f>
        <v/>
      </c>
      <c r="AQ78" s="37" t="str">
        <f>IF(AAR!AP78="","",ABS(AAR!AP78))</f>
        <v/>
      </c>
      <c r="AR78" s="37" t="str">
        <f>IF(AAR!AQ78="","",ABS(AAR!AQ78))</f>
        <v/>
      </c>
      <c r="AS78" s="37" t="str">
        <f>IF(AAR!AR78="","",ABS(AAR!AR78))</f>
        <v/>
      </c>
      <c r="AT78" s="37" t="str">
        <f>IF(AAR!AS78="","",ABS(AAR!AS78))</f>
        <v/>
      </c>
      <c r="AU78" s="37" t="str">
        <f>IF(AAR!AT78="","",ABS(AAR!AT78))</f>
        <v/>
      </c>
      <c r="AV78" s="37" t="str">
        <f>IF(AAR!AU78="","",ABS(AAR!AU78))</f>
        <v/>
      </c>
      <c r="AW78" s="37" t="str">
        <f>IF(AAR!AV78="","",ABS(AAR!AV78))</f>
        <v/>
      </c>
      <c r="AX78" s="37" t="str">
        <f>IF(AAR!AW78="","",ABS(AAR!AW78))</f>
        <v/>
      </c>
      <c r="AY78" s="37" t="str">
        <f>IF(AAR!AX78="","",ABS(AAR!AX78))</f>
        <v/>
      </c>
      <c r="AZ78" s="37" t="str">
        <f>IF(AAR!AY78="","",ABS(AAR!AY78))</f>
        <v/>
      </c>
      <c r="BA78" s="37" t="str">
        <f>IF(AAR!AZ78="","",ABS(AAR!AZ78))</f>
        <v/>
      </c>
    </row>
    <row r="79" spans="1:53" ht="15.75" customHeight="1" x14ac:dyDescent="0.2">
      <c r="A79" s="36">
        <f>IF(AAR!A79="","",AAR!A79)</f>
        <v>44111</v>
      </c>
      <c r="B79" s="37">
        <f>IF(AAR!B79="","",AAR!B79)</f>
        <v>-23</v>
      </c>
      <c r="C79" s="15">
        <f t="shared" si="2"/>
        <v>5.471085574161645E-3</v>
      </c>
      <c r="D79" s="15">
        <f t="shared" si="3"/>
        <v>-2.9702195831154488E-3</v>
      </c>
      <c r="E79" s="37">
        <f>IF(AAR!D79="","",ABS(AAR!D79))</f>
        <v>6.049114737204965E-3</v>
      </c>
      <c r="F79" s="37">
        <f>IF(AAR!E79="","",ABS(AAR!E79))</f>
        <v>7.9331635382507704E-3</v>
      </c>
      <c r="G79" s="37">
        <f>IF(AAR!F79="","",ABS(AAR!F79))</f>
        <v>9.3375449734524139E-3</v>
      </c>
      <c r="H79" s="37">
        <f>IF(AAR!G79="","",ABS(AAR!G79))</f>
        <v>3.005911814510133E-3</v>
      </c>
      <c r="I79" s="37">
        <f>IF(AAR!H79="","",ABS(AAR!H79))</f>
        <v>6.1385774918694402E-4</v>
      </c>
      <c r="J79" s="37">
        <f>IF(AAR!I79="","",ABS(AAR!I79))</f>
        <v>4.5150168024263339E-3</v>
      </c>
      <c r="K79" s="37">
        <f>IF(AAR!J79="","",ABS(AAR!J79))</f>
        <v>1.2966470478187019E-2</v>
      </c>
      <c r="L79" s="37">
        <f>IF(AAR!K79="","",ABS(AAR!K79))</f>
        <v>1.4569345541846381E-2</v>
      </c>
      <c r="M79" s="37">
        <f>IF(AAR!L79="","",ABS(AAR!L79))</f>
        <v>4.0684004466175587E-3</v>
      </c>
      <c r="N79" s="37">
        <f>IF(AAR!M79="","",ABS(AAR!M79))</f>
        <v>1.7739576575826241E-2</v>
      </c>
      <c r="O79" s="37">
        <f>IF(AAR!N79="","",ABS(AAR!N79))</f>
        <v>8.6593029892741841E-4</v>
      </c>
      <c r="P79" s="37">
        <f>IF(AAR!O79="","",ABS(AAR!O79))</f>
        <v>6.3512946093645037E-4</v>
      </c>
      <c r="Q79" s="37">
        <f>IF(AAR!P79="","",ABS(AAR!P79))</f>
        <v>1.4102294599756086E-3</v>
      </c>
      <c r="R79" s="37">
        <f>IF(AAR!Q79="","",ABS(AAR!Q79))</f>
        <v>3.525364750545627E-3</v>
      </c>
      <c r="S79" s="37">
        <f>IF(AAR!R79="","",ABS(AAR!R79))</f>
        <v>4.0079873282062887E-3</v>
      </c>
      <c r="T79" s="37">
        <f>IF(AAR!S79="","",ABS(AAR!S79))</f>
        <v>4.5406688693839133E-3</v>
      </c>
      <c r="U79" s="37">
        <f>IF(AAR!T79="","",ABS(AAR!T79))</f>
        <v>7.5316523726801157E-3</v>
      </c>
      <c r="V79" s="37">
        <f>IF(AAR!U79="","",ABS(AAR!U79))</f>
        <v>2.9832446980374155E-3</v>
      </c>
      <c r="W79" s="37">
        <f>IF(AAR!V79="","",ABS(AAR!V79))</f>
        <v>6.4247307577816326E-3</v>
      </c>
      <c r="X79" s="37">
        <f>IF(AAR!W79="","",ABS(AAR!W79))</f>
        <v>1.4545914243959228E-3</v>
      </c>
      <c r="Y79" s="37">
        <f>IF(AAR!X79="","",ABS(AAR!X79))</f>
        <v>9.5962698099243075E-3</v>
      </c>
      <c r="Z79" s="37">
        <f>IF(AAR!Y79="","",ABS(AAR!Y79))</f>
        <v>4.8337123162391013E-3</v>
      </c>
      <c r="AA79" s="37">
        <f>IF(AAR!Z79="","",ABS(AAR!Z79))</f>
        <v>7.2526744607616725E-6</v>
      </c>
      <c r="AB79" s="37">
        <f>IF(AAR!AA79="","",ABS(AAR!AA79))</f>
        <v>1.2991122517497823E-3</v>
      </c>
      <c r="AC79" s="37">
        <f>IF(AAR!AB79="","",ABS(AAR!AB79))</f>
        <v>6.6407235276203201E-3</v>
      </c>
      <c r="AD79" s="37">
        <f>IF(AAR!AC79="","",ABS(AAR!AC79))</f>
        <v>8.0778275101046453E-3</v>
      </c>
      <c r="AE79" s="37">
        <f>IF(AAR!AD79="","",ABS(AAR!AD79))</f>
        <v>6.3990032583792246E-3</v>
      </c>
      <c r="AF79" s="37">
        <f>IF(AAR!AE79="","",ABS(AAR!AE79))</f>
        <v>1.1213340351587973E-2</v>
      </c>
      <c r="AG79" s="37">
        <f>IF(AAR!AF79="","",ABS(AAR!AF79))</f>
        <v>2.4179400380013386E-4</v>
      </c>
      <c r="AH79" s="37">
        <f>IF(AAR!AG79="","",ABS(AAR!AG79))</f>
        <v>1.6455994426039348E-3</v>
      </c>
      <c r="AI79" s="37" t="str">
        <f>IF(AAR!AH79="","",ABS(AAR!AH79))</f>
        <v/>
      </c>
      <c r="AJ79" s="37" t="str">
        <f>IF(AAR!AI79="","",ABS(AAR!AI79))</f>
        <v/>
      </c>
      <c r="AK79" s="37" t="str">
        <f>IF(AAR!AJ79="","",ABS(AAR!AJ79))</f>
        <v/>
      </c>
      <c r="AL79" s="37" t="str">
        <f>IF(AAR!AK79="","",ABS(AAR!AK79))</f>
        <v/>
      </c>
      <c r="AM79" s="37" t="str">
        <f>IF(AAR!AL79="","",ABS(AAR!AL79))</f>
        <v/>
      </c>
      <c r="AN79" s="37" t="str">
        <f>IF(AAR!AM79="","",ABS(AAR!AM79))</f>
        <v/>
      </c>
      <c r="AO79" s="37" t="str">
        <f>IF(AAR!AN79="","",ABS(AAR!AN79))</f>
        <v/>
      </c>
      <c r="AP79" s="37" t="str">
        <f>IF(AAR!AO79="","",ABS(AAR!AO79))</f>
        <v/>
      </c>
      <c r="AQ79" s="37" t="str">
        <f>IF(AAR!AP79="","",ABS(AAR!AP79))</f>
        <v/>
      </c>
      <c r="AR79" s="37" t="str">
        <f>IF(AAR!AQ79="","",ABS(AAR!AQ79))</f>
        <v/>
      </c>
      <c r="AS79" s="37" t="str">
        <f>IF(AAR!AR79="","",ABS(AAR!AR79))</f>
        <v/>
      </c>
      <c r="AT79" s="37" t="str">
        <f>IF(AAR!AS79="","",ABS(AAR!AS79))</f>
        <v/>
      </c>
      <c r="AU79" s="37" t="str">
        <f>IF(AAR!AT79="","",ABS(AAR!AT79))</f>
        <v/>
      </c>
      <c r="AV79" s="37" t="str">
        <f>IF(AAR!AU79="","",ABS(AAR!AU79))</f>
        <v/>
      </c>
      <c r="AW79" s="37" t="str">
        <f>IF(AAR!AV79="","",ABS(AAR!AV79))</f>
        <v/>
      </c>
      <c r="AX79" s="37" t="str">
        <f>IF(AAR!AW79="","",ABS(AAR!AW79))</f>
        <v/>
      </c>
      <c r="AY79" s="37" t="str">
        <f>IF(AAR!AX79="","",ABS(AAR!AX79))</f>
        <v/>
      </c>
      <c r="AZ79" s="37" t="str">
        <f>IF(AAR!AY79="","",ABS(AAR!AY79))</f>
        <v/>
      </c>
      <c r="BA79" s="37" t="str">
        <f>IF(AAR!AZ79="","",ABS(AAR!AZ79))</f>
        <v/>
      </c>
    </row>
    <row r="80" spans="1:53" ht="15.75" customHeight="1" x14ac:dyDescent="0.2">
      <c r="A80" s="36">
        <f>IF(AAR!A80="","",AAR!A80)</f>
        <v>44112</v>
      </c>
      <c r="B80" s="37">
        <f>IF(AAR!B80="","",AAR!B80)</f>
        <v>-22</v>
      </c>
      <c r="C80" s="15">
        <f t="shared" si="2"/>
        <v>1.0372112596059793E-2</v>
      </c>
      <c r="D80" s="15">
        <f t="shared" si="3"/>
        <v>1.9308074387826991E-3</v>
      </c>
      <c r="E80" s="37">
        <f>IF(AAR!D80="","",ABS(AAR!D80))</f>
        <v>7.9612511229972156E-5</v>
      </c>
      <c r="F80" s="37">
        <f>IF(AAR!E80="","",ABS(AAR!E80))</f>
        <v>4.9994891841623444E-3</v>
      </c>
      <c r="G80" s="37">
        <f>IF(AAR!F80="","",ABS(AAR!F80))</f>
        <v>4.5328975537439323E-2</v>
      </c>
      <c r="H80" s="37">
        <f>IF(AAR!G80="","",ABS(AAR!G80))</f>
        <v>1.9072025985153888E-2</v>
      </c>
      <c r="I80" s="37">
        <f>IF(AAR!H80="","",ABS(AAR!H80))</f>
        <v>1.7096514758033077E-3</v>
      </c>
      <c r="J80" s="37">
        <f>IF(AAR!I80="","",ABS(AAR!I80))</f>
        <v>2.7756258025780495E-3</v>
      </c>
      <c r="K80" s="37">
        <f>IF(AAR!J80="","",ABS(AAR!J80))</f>
        <v>1.1282893361021732E-2</v>
      </c>
      <c r="L80" s="37">
        <f>IF(AAR!K80="","",ABS(AAR!K80))</f>
        <v>8.2945382250278893E-3</v>
      </c>
      <c r="M80" s="37">
        <f>IF(AAR!L80="","",ABS(AAR!L80))</f>
        <v>3.4633341927386065E-3</v>
      </c>
      <c r="N80" s="37">
        <f>IF(AAR!M80="","",ABS(AAR!M80))</f>
        <v>4.892181866478048E-3</v>
      </c>
      <c r="O80" s="37">
        <f>IF(AAR!N80="","",ABS(AAR!N80))</f>
        <v>4.3218089449610919E-2</v>
      </c>
      <c r="P80" s="37">
        <f>IF(AAR!O80="","",ABS(AAR!O80))</f>
        <v>6.1695445950479127E-3</v>
      </c>
      <c r="Q80" s="37">
        <f>IF(AAR!P80="","",ABS(AAR!P80))</f>
        <v>4.1496416704589478E-4</v>
      </c>
      <c r="R80" s="37">
        <f>IF(AAR!Q80="","",ABS(AAR!Q80))</f>
        <v>8.3581479696775447E-3</v>
      </c>
      <c r="S80" s="37">
        <f>IF(AAR!R80="","",ABS(AAR!R80))</f>
        <v>8.496739950643116E-3</v>
      </c>
      <c r="T80" s="37">
        <f>IF(AAR!S80="","",ABS(AAR!S80))</f>
        <v>2.0619026531036398E-2</v>
      </c>
      <c r="U80" s="37">
        <f>IF(AAR!T80="","",ABS(AAR!T80))</f>
        <v>6.0527261037121279E-4</v>
      </c>
      <c r="V80" s="37">
        <f>IF(AAR!U80="","",ABS(AAR!U80))</f>
        <v>2.9075437878066913E-2</v>
      </c>
      <c r="W80" s="37">
        <f>IF(AAR!V80="","",ABS(AAR!V80))</f>
        <v>7.2593517351049845E-3</v>
      </c>
      <c r="X80" s="37">
        <f>IF(AAR!W80="","",ABS(AAR!W80))</f>
        <v>9.9669222893930647E-3</v>
      </c>
      <c r="Y80" s="37">
        <f>IF(AAR!X80="","",ABS(AAR!X80))</f>
        <v>6.1527448702390179E-3</v>
      </c>
      <c r="Z80" s="37">
        <f>IF(AAR!Y80="","",ABS(AAR!Y80))</f>
        <v>5.5929115164721288E-3</v>
      </c>
      <c r="AA80" s="37">
        <f>IF(AAR!Z80="","",ABS(AAR!Z80))</f>
        <v>7.316029440375009E-3</v>
      </c>
      <c r="AB80" s="37">
        <f>IF(AAR!AA80="","",ABS(AAR!AA80))</f>
        <v>8.7951785674048738E-4</v>
      </c>
      <c r="AC80" s="37">
        <f>IF(AAR!AB80="","",ABS(AAR!AB80))</f>
        <v>1.2269774774392941E-2</v>
      </c>
      <c r="AD80" s="37">
        <f>IF(AAR!AC80="","",ABS(AAR!AC80))</f>
        <v>9.8772066988367831E-3</v>
      </c>
      <c r="AE80" s="37">
        <f>IF(AAR!AD80="","",ABS(AAR!AD80))</f>
        <v>1.2536982464159088E-2</v>
      </c>
      <c r="AF80" s="37">
        <f>IF(AAR!AE80="","",ABS(AAR!AE80))</f>
        <v>4.4847876604501664E-3</v>
      </c>
      <c r="AG80" s="37">
        <f>IF(AAR!AF80="","",ABS(AAR!AF80))</f>
        <v>6.8320949243702855E-3</v>
      </c>
      <c r="AH80" s="37">
        <f>IF(AAR!AG80="","",ABS(AAR!AG80))</f>
        <v>9.13950235812672E-3</v>
      </c>
      <c r="AI80" s="37" t="str">
        <f>IF(AAR!AH80="","",ABS(AAR!AH80))</f>
        <v/>
      </c>
      <c r="AJ80" s="37" t="str">
        <f>IF(AAR!AI80="","",ABS(AAR!AI80))</f>
        <v/>
      </c>
      <c r="AK80" s="37" t="str">
        <f>IF(AAR!AJ80="","",ABS(AAR!AJ80))</f>
        <v/>
      </c>
      <c r="AL80" s="37" t="str">
        <f>IF(AAR!AK80="","",ABS(AAR!AK80))</f>
        <v/>
      </c>
      <c r="AM80" s="37" t="str">
        <f>IF(AAR!AL80="","",ABS(AAR!AL80))</f>
        <v/>
      </c>
      <c r="AN80" s="37" t="str">
        <f>IF(AAR!AM80="","",ABS(AAR!AM80))</f>
        <v/>
      </c>
      <c r="AO80" s="37" t="str">
        <f>IF(AAR!AN80="","",ABS(AAR!AN80))</f>
        <v/>
      </c>
      <c r="AP80" s="37" t="str">
        <f>IF(AAR!AO80="","",ABS(AAR!AO80))</f>
        <v/>
      </c>
      <c r="AQ80" s="37" t="str">
        <f>IF(AAR!AP80="","",ABS(AAR!AP80))</f>
        <v/>
      </c>
      <c r="AR80" s="37" t="str">
        <f>IF(AAR!AQ80="","",ABS(AAR!AQ80))</f>
        <v/>
      </c>
      <c r="AS80" s="37" t="str">
        <f>IF(AAR!AR80="","",ABS(AAR!AR80))</f>
        <v/>
      </c>
      <c r="AT80" s="37" t="str">
        <f>IF(AAR!AS80="","",ABS(AAR!AS80))</f>
        <v/>
      </c>
      <c r="AU80" s="37" t="str">
        <f>IF(AAR!AT80="","",ABS(AAR!AT80))</f>
        <v/>
      </c>
      <c r="AV80" s="37" t="str">
        <f>IF(AAR!AU80="","",ABS(AAR!AU80))</f>
        <v/>
      </c>
      <c r="AW80" s="37" t="str">
        <f>IF(AAR!AV80="","",ABS(AAR!AV80))</f>
        <v/>
      </c>
      <c r="AX80" s="37" t="str">
        <f>IF(AAR!AW80="","",ABS(AAR!AW80))</f>
        <v/>
      </c>
      <c r="AY80" s="37" t="str">
        <f>IF(AAR!AX80="","",ABS(AAR!AX80))</f>
        <v/>
      </c>
      <c r="AZ80" s="37" t="str">
        <f>IF(AAR!AY80="","",ABS(AAR!AY80))</f>
        <v/>
      </c>
      <c r="BA80" s="37" t="str">
        <f>IF(AAR!AZ80="","",ABS(AAR!AZ80))</f>
        <v/>
      </c>
    </row>
    <row r="81" spans="1:53" ht="15.75" customHeight="1" x14ac:dyDescent="0.2">
      <c r="A81" s="36">
        <f>IF(AAR!A81="","",AAR!A81)</f>
        <v>44113</v>
      </c>
      <c r="B81" s="37">
        <f>IF(AAR!B81="","",AAR!B81)</f>
        <v>-21</v>
      </c>
      <c r="C81" s="15">
        <f t="shared" si="2"/>
        <v>7.6068648306705207E-3</v>
      </c>
      <c r="D81" s="15">
        <f t="shared" si="3"/>
        <v>-8.3444032660657304E-4</v>
      </c>
      <c r="E81" s="37">
        <f>IF(AAR!D81="","",ABS(AAR!D81))</f>
        <v>1.2938016576187553E-2</v>
      </c>
      <c r="F81" s="37">
        <f>IF(AAR!E81="","",ABS(AAR!E81))</f>
        <v>9.232594432274123E-3</v>
      </c>
      <c r="G81" s="37">
        <f>IF(AAR!F81="","",ABS(AAR!F81))</f>
        <v>2.46822346856879E-2</v>
      </c>
      <c r="H81" s="37">
        <f>IF(AAR!G81="","",ABS(AAR!G81))</f>
        <v>7.815561874031679E-3</v>
      </c>
      <c r="I81" s="37">
        <f>IF(AAR!H81="","",ABS(AAR!H81))</f>
        <v>2.061474005925671E-2</v>
      </c>
      <c r="J81" s="37">
        <f>IF(AAR!I81="","",ABS(AAR!I81))</f>
        <v>1.1227725665336686E-2</v>
      </c>
      <c r="K81" s="37">
        <f>IF(AAR!J81="","",ABS(AAR!J81))</f>
        <v>1.0965969163819699E-3</v>
      </c>
      <c r="L81" s="37">
        <f>IF(AAR!K81="","",ABS(AAR!K81))</f>
        <v>1.0775273202384127E-2</v>
      </c>
      <c r="M81" s="37">
        <f>IF(AAR!L81="","",ABS(AAR!L81))</f>
        <v>4.9905981215330074E-3</v>
      </c>
      <c r="N81" s="37">
        <f>IF(AAR!M81="","",ABS(AAR!M81))</f>
        <v>1.1874260843558474E-2</v>
      </c>
      <c r="O81" s="37">
        <f>IF(AAR!N81="","",ABS(AAR!N81))</f>
        <v>2.4408356710725602E-2</v>
      </c>
      <c r="P81" s="37">
        <f>IF(AAR!O81="","",ABS(AAR!O81))</f>
        <v>9.8364403762391233E-3</v>
      </c>
      <c r="Q81" s="37">
        <f>IF(AAR!P81="","",ABS(AAR!P81))</f>
        <v>4.1706354236224676E-4</v>
      </c>
      <c r="R81" s="37">
        <f>IF(AAR!Q81="","",ABS(AAR!Q81))</f>
        <v>7.779042258883621E-3</v>
      </c>
      <c r="S81" s="37">
        <f>IF(AAR!R81="","",ABS(AAR!R81))</f>
        <v>4.5304645474022465E-3</v>
      </c>
      <c r="T81" s="37">
        <f>IF(AAR!S81="","",ABS(AAR!S81))</f>
        <v>4.3484019300512808E-4</v>
      </c>
      <c r="U81" s="37">
        <f>IF(AAR!T81="","",ABS(AAR!T81))</f>
        <v>1.0149113272297332E-3</v>
      </c>
      <c r="V81" s="37">
        <f>IF(AAR!U81="","",ABS(AAR!U81))</f>
        <v>6.6258303029486307E-3</v>
      </c>
      <c r="W81" s="37">
        <f>IF(AAR!V81="","",ABS(AAR!V81))</f>
        <v>1.884388223342498E-3</v>
      </c>
      <c r="X81" s="37">
        <f>IF(AAR!W81="","",ABS(AAR!W81))</f>
        <v>5.7278342125164005E-3</v>
      </c>
      <c r="Y81" s="37">
        <f>IF(AAR!X81="","",ABS(AAR!X81))</f>
        <v>1.1678294088638531E-3</v>
      </c>
      <c r="Z81" s="37">
        <f>IF(AAR!Y81="","",ABS(AAR!Y81))</f>
        <v>4.7503527954420839E-3</v>
      </c>
      <c r="AA81" s="37">
        <f>IF(AAR!Z81="","",ABS(AAR!Z81))</f>
        <v>3.628158859225677E-3</v>
      </c>
      <c r="AB81" s="37">
        <f>IF(AAR!AA81="","",ABS(AAR!AA81))</f>
        <v>5.7802552796054618E-3</v>
      </c>
      <c r="AC81" s="37">
        <f>IF(AAR!AB81="","",ABS(AAR!AB81))</f>
        <v>5.0040182886350159E-3</v>
      </c>
      <c r="AD81" s="37">
        <f>IF(AAR!AC81="","",ABS(AAR!AC81))</f>
        <v>9.8209980529886092E-3</v>
      </c>
      <c r="AE81" s="37">
        <f>IF(AAR!AD81="","",ABS(AAR!AD81))</f>
        <v>1.6301471974477949E-3</v>
      </c>
      <c r="AF81" s="37">
        <f>IF(AAR!AE81="","",ABS(AAR!AE81))</f>
        <v>7.8395550896196466E-3</v>
      </c>
      <c r="AG81" s="37">
        <f>IF(AAR!AF81="","",ABS(AAR!AF81))</f>
        <v>9.8534472278984063E-3</v>
      </c>
      <c r="AH81" s="37">
        <f>IF(AAR!AG81="","",ABS(AAR!AG81))</f>
        <v>8.2440864910164439E-4</v>
      </c>
      <c r="AI81" s="37" t="str">
        <f>IF(AAR!AH81="","",ABS(AAR!AH81))</f>
        <v/>
      </c>
      <c r="AJ81" s="37" t="str">
        <f>IF(AAR!AI81="","",ABS(AAR!AI81))</f>
        <v/>
      </c>
      <c r="AK81" s="37" t="str">
        <f>IF(AAR!AJ81="","",ABS(AAR!AJ81))</f>
        <v/>
      </c>
      <c r="AL81" s="37" t="str">
        <f>IF(AAR!AK81="","",ABS(AAR!AK81))</f>
        <v/>
      </c>
      <c r="AM81" s="37" t="str">
        <f>IF(AAR!AL81="","",ABS(AAR!AL81))</f>
        <v/>
      </c>
      <c r="AN81" s="37" t="str">
        <f>IF(AAR!AM81="","",ABS(AAR!AM81))</f>
        <v/>
      </c>
      <c r="AO81" s="37" t="str">
        <f>IF(AAR!AN81="","",ABS(AAR!AN81))</f>
        <v/>
      </c>
      <c r="AP81" s="37" t="str">
        <f>IF(AAR!AO81="","",ABS(AAR!AO81))</f>
        <v/>
      </c>
      <c r="AQ81" s="37" t="str">
        <f>IF(AAR!AP81="","",ABS(AAR!AP81))</f>
        <v/>
      </c>
      <c r="AR81" s="37" t="str">
        <f>IF(AAR!AQ81="","",ABS(AAR!AQ81))</f>
        <v/>
      </c>
      <c r="AS81" s="37" t="str">
        <f>IF(AAR!AR81="","",ABS(AAR!AR81))</f>
        <v/>
      </c>
      <c r="AT81" s="37" t="str">
        <f>IF(AAR!AS81="","",ABS(AAR!AS81))</f>
        <v/>
      </c>
      <c r="AU81" s="37" t="str">
        <f>IF(AAR!AT81="","",ABS(AAR!AT81))</f>
        <v/>
      </c>
      <c r="AV81" s="37" t="str">
        <f>IF(AAR!AU81="","",ABS(AAR!AU81))</f>
        <v/>
      </c>
      <c r="AW81" s="37" t="str">
        <f>IF(AAR!AV81="","",ABS(AAR!AV81))</f>
        <v/>
      </c>
      <c r="AX81" s="37" t="str">
        <f>IF(AAR!AW81="","",ABS(AAR!AW81))</f>
        <v/>
      </c>
      <c r="AY81" s="37" t="str">
        <f>IF(AAR!AX81="","",ABS(AAR!AX81))</f>
        <v/>
      </c>
      <c r="AZ81" s="37" t="str">
        <f>IF(AAR!AY81="","",ABS(AAR!AY81))</f>
        <v/>
      </c>
      <c r="BA81" s="37" t="str">
        <f>IF(AAR!AZ81="","",ABS(AAR!AZ81))</f>
        <v/>
      </c>
    </row>
    <row r="82" spans="1:53" ht="15.75" customHeight="1" x14ac:dyDescent="0.2">
      <c r="A82" s="36">
        <f>IF(AAR!A82="","",AAR!A82)</f>
        <v>44116</v>
      </c>
      <c r="B82" s="37">
        <f>IF(AAR!B82="","",AAR!B82)</f>
        <v>-20</v>
      </c>
      <c r="C82" s="15">
        <f t="shared" si="2"/>
        <v>6.872325127969028E-3</v>
      </c>
      <c r="D82" s="15">
        <f t="shared" si="3"/>
        <v>-1.5689800293080657E-3</v>
      </c>
      <c r="E82" s="37">
        <f>IF(AAR!D82="","",ABS(AAR!D82))</f>
        <v>5.0679134247001868E-3</v>
      </c>
      <c r="F82" s="37">
        <f>IF(AAR!E82="","",ABS(AAR!E82))</f>
        <v>2.863088085831311E-3</v>
      </c>
      <c r="G82" s="37">
        <f>IF(AAR!F82="","",ABS(AAR!F82))</f>
        <v>1.0265373534983583E-3</v>
      </c>
      <c r="H82" s="37">
        <f>IF(AAR!G82="","",ABS(AAR!G82))</f>
        <v>2.8763813261540427E-2</v>
      </c>
      <c r="I82" s="37">
        <f>IF(AAR!H82="","",ABS(AAR!H82))</f>
        <v>1.8005290572091652E-2</v>
      </c>
      <c r="J82" s="37">
        <f>IF(AAR!I82="","",ABS(AAR!I82))</f>
        <v>1.0664293198612578E-2</v>
      </c>
      <c r="K82" s="37">
        <f>IF(AAR!J82="","",ABS(AAR!J82))</f>
        <v>1.4299018071652417E-3</v>
      </c>
      <c r="L82" s="37">
        <f>IF(AAR!K82="","",ABS(AAR!K82))</f>
        <v>2.1685366278530217E-2</v>
      </c>
      <c r="M82" s="37">
        <f>IF(AAR!L82="","",ABS(AAR!L82))</f>
        <v>2.0000603541172534E-3</v>
      </c>
      <c r="N82" s="37">
        <f>IF(AAR!M82="","",ABS(AAR!M82))</f>
        <v>1.379374183271935E-3</v>
      </c>
      <c r="O82" s="37">
        <f>IF(AAR!N82="","",ABS(AAR!N82))</f>
        <v>7.4757498060570391E-3</v>
      </c>
      <c r="P82" s="37">
        <f>IF(AAR!O82="","",ABS(AAR!O82))</f>
        <v>1.0035253102007357E-3</v>
      </c>
      <c r="Q82" s="37">
        <f>IF(AAR!P82="","",ABS(AAR!P82))</f>
        <v>4.6299661256325349E-3</v>
      </c>
      <c r="R82" s="37">
        <f>IF(AAR!Q82="","",ABS(AAR!Q82))</f>
        <v>6.007141408382332E-3</v>
      </c>
      <c r="S82" s="37">
        <f>IF(AAR!R82="","",ABS(AAR!R82))</f>
        <v>8.6349505634000633E-3</v>
      </c>
      <c r="T82" s="37">
        <f>IF(AAR!S82="","",ABS(AAR!S82))</f>
        <v>7.5899091249159861E-3</v>
      </c>
      <c r="U82" s="37">
        <f>IF(AAR!T82="","",ABS(AAR!T82))</f>
        <v>2.569982488984001E-3</v>
      </c>
      <c r="V82" s="37">
        <f>IF(AAR!U82="","",ABS(AAR!U82))</f>
        <v>9.4516105142971891E-3</v>
      </c>
      <c r="W82" s="37">
        <f>IF(AAR!V82="","",ABS(AAR!V82))</f>
        <v>9.8910797147631277E-3</v>
      </c>
      <c r="X82" s="37">
        <f>IF(AAR!W82="","",ABS(AAR!W82))</f>
        <v>1.7238132608713959E-3</v>
      </c>
      <c r="Y82" s="37">
        <f>IF(AAR!X82="","",ABS(AAR!X82))</f>
        <v>1.9278718211215722E-2</v>
      </c>
      <c r="Z82" s="37">
        <f>IF(AAR!Y82="","",ABS(AAR!Y82))</f>
        <v>2.2038377241937381E-3</v>
      </c>
      <c r="AA82" s="37">
        <f>IF(AAR!Z82="","",ABS(AAR!Z82))</f>
        <v>3.0202982177583281E-3</v>
      </c>
      <c r="AB82" s="37">
        <f>IF(AAR!AA82="","",ABS(AAR!AA82))</f>
        <v>6.4342156933322112E-4</v>
      </c>
      <c r="AC82" s="37">
        <f>IF(AAR!AB82="","",ABS(AAR!AB82))</f>
        <v>1.0953405424905065E-3</v>
      </c>
      <c r="AD82" s="37">
        <f>IF(AAR!AC82="","",ABS(AAR!AC82))</f>
        <v>9.672364976487987E-4</v>
      </c>
      <c r="AE82" s="37">
        <f>IF(AAR!AD82="","",ABS(AAR!AD82))</f>
        <v>1.4055562945473818E-3</v>
      </c>
      <c r="AF82" s="37">
        <f>IF(AAR!AE82="","",ABS(AAR!AE82))</f>
        <v>7.8490358721842648E-3</v>
      </c>
      <c r="AG82" s="37">
        <f>IF(AAR!AF82="","",ABS(AAR!AF82))</f>
        <v>1.2332590812832996E-2</v>
      </c>
      <c r="AH82" s="37">
        <f>IF(AAR!AG82="","",ABS(AAR!AG82))</f>
        <v>5.510351260002367E-3</v>
      </c>
      <c r="AI82" s="37" t="str">
        <f>IF(AAR!AH82="","",ABS(AAR!AH82))</f>
        <v/>
      </c>
      <c r="AJ82" s="37" t="str">
        <f>IF(AAR!AI82="","",ABS(AAR!AI82))</f>
        <v/>
      </c>
      <c r="AK82" s="37" t="str">
        <f>IF(AAR!AJ82="","",ABS(AAR!AJ82))</f>
        <v/>
      </c>
      <c r="AL82" s="37" t="str">
        <f>IF(AAR!AK82="","",ABS(AAR!AK82))</f>
        <v/>
      </c>
      <c r="AM82" s="37" t="str">
        <f>IF(AAR!AL82="","",ABS(AAR!AL82))</f>
        <v/>
      </c>
      <c r="AN82" s="37" t="str">
        <f>IF(AAR!AM82="","",ABS(AAR!AM82))</f>
        <v/>
      </c>
      <c r="AO82" s="37" t="str">
        <f>IF(AAR!AN82="","",ABS(AAR!AN82))</f>
        <v/>
      </c>
      <c r="AP82" s="37" t="str">
        <f>IF(AAR!AO82="","",ABS(AAR!AO82))</f>
        <v/>
      </c>
      <c r="AQ82" s="37" t="str">
        <f>IF(AAR!AP82="","",ABS(AAR!AP82))</f>
        <v/>
      </c>
      <c r="AR82" s="37" t="str">
        <f>IF(AAR!AQ82="","",ABS(AAR!AQ82))</f>
        <v/>
      </c>
      <c r="AS82" s="37" t="str">
        <f>IF(AAR!AR82="","",ABS(AAR!AR82))</f>
        <v/>
      </c>
      <c r="AT82" s="37" t="str">
        <f>IF(AAR!AS82="","",ABS(AAR!AS82))</f>
        <v/>
      </c>
      <c r="AU82" s="37" t="str">
        <f>IF(AAR!AT82="","",ABS(AAR!AT82))</f>
        <v/>
      </c>
      <c r="AV82" s="37" t="str">
        <f>IF(AAR!AU82="","",ABS(AAR!AU82))</f>
        <v/>
      </c>
      <c r="AW82" s="37" t="str">
        <f>IF(AAR!AV82="","",ABS(AAR!AV82))</f>
        <v/>
      </c>
      <c r="AX82" s="37" t="str">
        <f>IF(AAR!AW82="","",ABS(AAR!AW82))</f>
        <v/>
      </c>
      <c r="AY82" s="37" t="str">
        <f>IF(AAR!AX82="","",ABS(AAR!AX82))</f>
        <v/>
      </c>
      <c r="AZ82" s="37" t="str">
        <f>IF(AAR!AY82="","",ABS(AAR!AY82))</f>
        <v/>
      </c>
      <c r="BA82" s="37" t="str">
        <f>IF(AAR!AZ82="","",ABS(AAR!AZ82))</f>
        <v/>
      </c>
    </row>
    <row r="83" spans="1:53" ht="15.75" customHeight="1" x14ac:dyDescent="0.2">
      <c r="A83" s="36">
        <f>IF(AAR!A83="","",AAR!A83)</f>
        <v>44117</v>
      </c>
      <c r="B83" s="37">
        <f>IF(AAR!B83="","",AAR!B83)</f>
        <v>-19</v>
      </c>
      <c r="C83" s="15">
        <f t="shared" si="2"/>
        <v>8.2423594330658101E-3</v>
      </c>
      <c r="D83" s="15">
        <f t="shared" si="3"/>
        <v>-1.9894572421128368E-4</v>
      </c>
      <c r="E83" s="37">
        <f>IF(AAR!D83="","",ABS(AAR!D83))</f>
        <v>2.6300263973356303E-3</v>
      </c>
      <c r="F83" s="37">
        <f>IF(AAR!E83="","",ABS(AAR!E83))</f>
        <v>9.7133211036066688E-4</v>
      </c>
      <c r="G83" s="37">
        <f>IF(AAR!F83="","",ABS(AAR!F83))</f>
        <v>1.7486519645253877E-2</v>
      </c>
      <c r="H83" s="37">
        <f>IF(AAR!G83="","",ABS(AAR!G83))</f>
        <v>2.0737383635087536E-2</v>
      </c>
      <c r="I83" s="37">
        <f>IF(AAR!H83="","",ABS(AAR!H83))</f>
        <v>1.7478344517451956E-2</v>
      </c>
      <c r="J83" s="37">
        <f>IF(AAR!I83="","",ABS(AAR!I83))</f>
        <v>1.3923563017440715E-3</v>
      </c>
      <c r="K83" s="37">
        <f>IF(AAR!J83="","",ABS(AAR!J83))</f>
        <v>7.0028843210027947E-4</v>
      </c>
      <c r="L83" s="37">
        <f>IF(AAR!K83="","",ABS(AAR!K83))</f>
        <v>1.4711473502951341E-2</v>
      </c>
      <c r="M83" s="37">
        <f>IF(AAR!L83="","",ABS(AAR!L83))</f>
        <v>5.1229024697702179E-3</v>
      </c>
      <c r="N83" s="37">
        <f>IF(AAR!M83="","",ABS(AAR!M83))</f>
        <v>1.9550007227596765E-3</v>
      </c>
      <c r="O83" s="37">
        <f>IF(AAR!N83="","",ABS(AAR!N83))</f>
        <v>1.0860725754547267E-2</v>
      </c>
      <c r="P83" s="37">
        <f>IF(AAR!O83="","",ABS(AAR!O83))</f>
        <v>1.9948953838393922E-2</v>
      </c>
      <c r="Q83" s="37">
        <f>IF(AAR!P83="","",ABS(AAR!P83))</f>
        <v>2.156674679826897E-3</v>
      </c>
      <c r="R83" s="37">
        <f>IF(AAR!Q83="","",ABS(AAR!Q83))</f>
        <v>3.4805753759067108E-3</v>
      </c>
      <c r="S83" s="37">
        <f>IF(AAR!R83="","",ABS(AAR!R83))</f>
        <v>1.2416629270448874E-2</v>
      </c>
      <c r="T83" s="37">
        <f>IF(AAR!S83="","",ABS(AAR!S83))</f>
        <v>7.3314289945569872E-3</v>
      </c>
      <c r="U83" s="37">
        <f>IF(AAR!T83="","",ABS(AAR!T83))</f>
        <v>3.5080104666118839E-3</v>
      </c>
      <c r="V83" s="37">
        <f>IF(AAR!U83="","",ABS(AAR!U83))</f>
        <v>7.3279528975088632E-4</v>
      </c>
      <c r="W83" s="37">
        <f>IF(AAR!V83="","",ABS(AAR!V83))</f>
        <v>1.7434787642250926E-2</v>
      </c>
      <c r="X83" s="37">
        <f>IF(AAR!W83="","",ABS(AAR!W83))</f>
        <v>1.0658015119931245E-2</v>
      </c>
      <c r="Y83" s="37">
        <f>IF(AAR!X83="","",ABS(AAR!X83))</f>
        <v>4.1485499451227731E-4</v>
      </c>
      <c r="Z83" s="37">
        <f>IF(AAR!Y83="","",ABS(AAR!Y83))</f>
        <v>9.5912148238951264E-3</v>
      </c>
      <c r="AA83" s="37">
        <f>IF(AAR!Z83="","",ABS(AAR!Z83))</f>
        <v>6.4368647547042028E-4</v>
      </c>
      <c r="AB83" s="37">
        <f>IF(AAR!AA83="","",ABS(AAR!AA83))</f>
        <v>1.5885814001146671E-2</v>
      </c>
      <c r="AC83" s="37">
        <f>IF(AAR!AB83="","",ABS(AAR!AB83))</f>
        <v>1.76224766989466E-2</v>
      </c>
      <c r="AD83" s="37">
        <f>IF(AAR!AC83="","",ABS(AAR!AC83))</f>
        <v>2.022024808475827E-3</v>
      </c>
      <c r="AE83" s="37">
        <f>IF(AAR!AD83="","",ABS(AAR!AD83))</f>
        <v>1.8874614989423349E-3</v>
      </c>
      <c r="AF83" s="37">
        <f>IF(AAR!AE83="","",ABS(AAR!AE83))</f>
        <v>6.5216637422529245E-3</v>
      </c>
      <c r="AG83" s="37">
        <f>IF(AAR!AF83="","",ABS(AAR!AF83))</f>
        <v>6.5341613789302293E-3</v>
      </c>
      <c r="AH83" s="37">
        <f>IF(AAR!AG83="","",ABS(AAR!AG83))</f>
        <v>1.4433200402360978E-2</v>
      </c>
      <c r="AI83" s="37" t="str">
        <f>IF(AAR!AH83="","",ABS(AAR!AH83))</f>
        <v/>
      </c>
      <c r="AJ83" s="37" t="str">
        <f>IF(AAR!AI83="","",ABS(AAR!AI83))</f>
        <v/>
      </c>
      <c r="AK83" s="37" t="str">
        <f>IF(AAR!AJ83="","",ABS(AAR!AJ83))</f>
        <v/>
      </c>
      <c r="AL83" s="37" t="str">
        <f>IF(AAR!AK83="","",ABS(AAR!AK83))</f>
        <v/>
      </c>
      <c r="AM83" s="37" t="str">
        <f>IF(AAR!AL83="","",ABS(AAR!AL83))</f>
        <v/>
      </c>
      <c r="AN83" s="37" t="str">
        <f>IF(AAR!AM83="","",ABS(AAR!AM83))</f>
        <v/>
      </c>
      <c r="AO83" s="37" t="str">
        <f>IF(AAR!AN83="","",ABS(AAR!AN83))</f>
        <v/>
      </c>
      <c r="AP83" s="37" t="str">
        <f>IF(AAR!AO83="","",ABS(AAR!AO83))</f>
        <v/>
      </c>
      <c r="AQ83" s="37" t="str">
        <f>IF(AAR!AP83="","",ABS(AAR!AP83))</f>
        <v/>
      </c>
      <c r="AR83" s="37" t="str">
        <f>IF(AAR!AQ83="","",ABS(AAR!AQ83))</f>
        <v/>
      </c>
      <c r="AS83" s="37" t="str">
        <f>IF(AAR!AR83="","",ABS(AAR!AR83))</f>
        <v/>
      </c>
      <c r="AT83" s="37" t="str">
        <f>IF(AAR!AS83="","",ABS(AAR!AS83))</f>
        <v/>
      </c>
      <c r="AU83" s="37" t="str">
        <f>IF(AAR!AT83="","",ABS(AAR!AT83))</f>
        <v/>
      </c>
      <c r="AV83" s="37" t="str">
        <f>IF(AAR!AU83="","",ABS(AAR!AU83))</f>
        <v/>
      </c>
      <c r="AW83" s="37" t="str">
        <f>IF(AAR!AV83="","",ABS(AAR!AV83))</f>
        <v/>
      </c>
      <c r="AX83" s="37" t="str">
        <f>IF(AAR!AW83="","",ABS(AAR!AW83))</f>
        <v/>
      </c>
      <c r="AY83" s="37" t="str">
        <f>IF(AAR!AX83="","",ABS(AAR!AX83))</f>
        <v/>
      </c>
      <c r="AZ83" s="37" t="str">
        <f>IF(AAR!AY83="","",ABS(AAR!AY83))</f>
        <v/>
      </c>
      <c r="BA83" s="37" t="str">
        <f>IF(AAR!AZ83="","",ABS(AAR!AZ83))</f>
        <v/>
      </c>
    </row>
    <row r="84" spans="1:53" ht="15.75" customHeight="1" x14ac:dyDescent="0.2">
      <c r="A84" s="36">
        <f>IF(AAR!A84="","",AAR!A84)</f>
        <v>44118</v>
      </c>
      <c r="B84" s="37">
        <f>IF(AAR!B84="","",AAR!B84)</f>
        <v>-18</v>
      </c>
      <c r="C84" s="15">
        <f t="shared" si="2"/>
        <v>6.2306549937034697E-3</v>
      </c>
      <c r="D84" s="15">
        <f t="shared" si="3"/>
        <v>-2.210650163573624E-3</v>
      </c>
      <c r="E84" s="37">
        <f>IF(AAR!D84="","",ABS(AAR!D84))</f>
        <v>3.8515625765389574E-3</v>
      </c>
      <c r="F84" s="37">
        <f>IF(AAR!E84="","",ABS(AAR!E84))</f>
        <v>4.2547380789746273E-3</v>
      </c>
      <c r="G84" s="37">
        <f>IF(AAR!F84="","",ABS(AAR!F84))</f>
        <v>1.8401048866640464E-2</v>
      </c>
      <c r="H84" s="37">
        <f>IF(AAR!G84="","",ABS(AAR!G84))</f>
        <v>1.138362460688672E-2</v>
      </c>
      <c r="I84" s="37">
        <f>IF(AAR!H84="","",ABS(AAR!H84))</f>
        <v>8.714065213708995E-4</v>
      </c>
      <c r="J84" s="37">
        <f>IF(AAR!I84="","",ABS(AAR!I84))</f>
        <v>5.5810317041317618E-3</v>
      </c>
      <c r="K84" s="37">
        <f>IF(AAR!J84="","",ABS(AAR!J84))</f>
        <v>5.0060565401947518E-3</v>
      </c>
      <c r="L84" s="37">
        <f>IF(AAR!K84="","",ABS(AAR!K84))</f>
        <v>2.0164453239948886E-3</v>
      </c>
      <c r="M84" s="37">
        <f>IF(AAR!L84="","",ABS(AAR!L84))</f>
        <v>7.0735799533619961E-3</v>
      </c>
      <c r="N84" s="37">
        <f>IF(AAR!M84="","",ABS(AAR!M84))</f>
        <v>3.5514832140949269E-3</v>
      </c>
      <c r="O84" s="37">
        <f>IF(AAR!N84="","",ABS(AAR!N84))</f>
        <v>5.571886015943924E-3</v>
      </c>
      <c r="P84" s="37">
        <f>IF(AAR!O84="","",ABS(AAR!O84))</f>
        <v>5.6586755029815411E-4</v>
      </c>
      <c r="Q84" s="37">
        <f>IF(AAR!P84="","",ABS(AAR!P84))</f>
        <v>4.5505427141711392E-3</v>
      </c>
      <c r="R84" s="37">
        <f>IF(AAR!Q84="","",ABS(AAR!Q84))</f>
        <v>8.1325398778304588E-3</v>
      </c>
      <c r="S84" s="37">
        <f>IF(AAR!R84="","",ABS(AAR!R84))</f>
        <v>5.9021793210387889E-3</v>
      </c>
      <c r="T84" s="37">
        <f>IF(AAR!S84="","",ABS(AAR!S84))</f>
        <v>7.8671611504514665E-3</v>
      </c>
      <c r="U84" s="37">
        <f>IF(AAR!T84="","",ABS(AAR!T84))</f>
        <v>2.0767291876560359E-3</v>
      </c>
      <c r="V84" s="37">
        <f>IF(AAR!U84="","",ABS(AAR!U84))</f>
        <v>2.7181294634509648E-3</v>
      </c>
      <c r="W84" s="37">
        <f>IF(AAR!V84="","",ABS(AAR!V84))</f>
        <v>1.3187005232905138E-2</v>
      </c>
      <c r="X84" s="37">
        <f>IF(AAR!W84="","",ABS(AAR!W84))</f>
        <v>9.8385566299717545E-4</v>
      </c>
      <c r="Y84" s="37">
        <f>IF(AAR!X84="","",ABS(AAR!X84))</f>
        <v>4.3834921647142901E-3</v>
      </c>
      <c r="Z84" s="37">
        <f>IF(AAR!Y84="","",ABS(AAR!Y84))</f>
        <v>3.2232098174994964E-4</v>
      </c>
      <c r="AA84" s="37">
        <f>IF(AAR!Z84="","",ABS(AAR!Z84))</f>
        <v>2.9250086350350157E-3</v>
      </c>
      <c r="AB84" s="37">
        <f>IF(AAR!AA84="","",ABS(AAR!AA84))</f>
        <v>8.258932333570633E-3</v>
      </c>
      <c r="AC84" s="37">
        <f>IF(AAR!AB84="","",ABS(AAR!AB84))</f>
        <v>7.3175669528563227E-3</v>
      </c>
      <c r="AD84" s="37">
        <f>IF(AAR!AC84="","",ABS(AAR!AC84))</f>
        <v>1.75331807744168E-2</v>
      </c>
      <c r="AE84" s="37">
        <f>IF(AAR!AD84="","",ABS(AAR!AD84))</f>
        <v>1.316495413172122E-2</v>
      </c>
      <c r="AF84" s="37">
        <f>IF(AAR!AE84="","",ABS(AAR!AE84))</f>
        <v>1.9109640841917189E-3</v>
      </c>
      <c r="AG84" s="37">
        <f>IF(AAR!AF84="","",ABS(AAR!AF84))</f>
        <v>1.1109569795379722E-2</v>
      </c>
      <c r="AH84" s="37">
        <f>IF(AAR!AG84="","",ABS(AAR!AG84))</f>
        <v>6.4467863945351905E-3</v>
      </c>
      <c r="AI84" s="37" t="str">
        <f>IF(AAR!AH84="","",ABS(AAR!AH84))</f>
        <v/>
      </c>
      <c r="AJ84" s="37" t="str">
        <f>IF(AAR!AI84="","",ABS(AAR!AI84))</f>
        <v/>
      </c>
      <c r="AK84" s="37" t="str">
        <f>IF(AAR!AJ84="","",ABS(AAR!AJ84))</f>
        <v/>
      </c>
      <c r="AL84" s="37" t="str">
        <f>IF(AAR!AK84="","",ABS(AAR!AK84))</f>
        <v/>
      </c>
      <c r="AM84" s="37" t="str">
        <f>IF(AAR!AL84="","",ABS(AAR!AL84))</f>
        <v/>
      </c>
      <c r="AN84" s="37" t="str">
        <f>IF(AAR!AM84="","",ABS(AAR!AM84))</f>
        <v/>
      </c>
      <c r="AO84" s="37" t="str">
        <f>IF(AAR!AN84="","",ABS(AAR!AN84))</f>
        <v/>
      </c>
      <c r="AP84" s="37" t="str">
        <f>IF(AAR!AO84="","",ABS(AAR!AO84))</f>
        <v/>
      </c>
      <c r="AQ84" s="37" t="str">
        <f>IF(AAR!AP84="","",ABS(AAR!AP84))</f>
        <v/>
      </c>
      <c r="AR84" s="37" t="str">
        <f>IF(AAR!AQ84="","",ABS(AAR!AQ84))</f>
        <v/>
      </c>
      <c r="AS84" s="37" t="str">
        <f>IF(AAR!AR84="","",ABS(AAR!AR84))</f>
        <v/>
      </c>
      <c r="AT84" s="37" t="str">
        <f>IF(AAR!AS84="","",ABS(AAR!AS84))</f>
        <v/>
      </c>
      <c r="AU84" s="37" t="str">
        <f>IF(AAR!AT84="","",ABS(AAR!AT84))</f>
        <v/>
      </c>
      <c r="AV84" s="37" t="str">
        <f>IF(AAR!AU84="","",ABS(AAR!AU84))</f>
        <v/>
      </c>
      <c r="AW84" s="37" t="str">
        <f>IF(AAR!AV84="","",ABS(AAR!AV84))</f>
        <v/>
      </c>
      <c r="AX84" s="37" t="str">
        <f>IF(AAR!AW84="","",ABS(AAR!AW84))</f>
        <v/>
      </c>
      <c r="AY84" s="37" t="str">
        <f>IF(AAR!AX84="","",ABS(AAR!AX84))</f>
        <v/>
      </c>
      <c r="AZ84" s="37" t="str">
        <f>IF(AAR!AY84="","",ABS(AAR!AY84))</f>
        <v/>
      </c>
      <c r="BA84" s="37" t="str">
        <f>IF(AAR!AZ84="","",ABS(AAR!AZ84))</f>
        <v/>
      </c>
    </row>
    <row r="85" spans="1:53" ht="15.75" customHeight="1" x14ac:dyDescent="0.2">
      <c r="A85" s="36">
        <f>IF(AAR!A85="","",AAR!A85)</f>
        <v>44119</v>
      </c>
      <c r="B85" s="37">
        <f>IF(AAR!B85="","",AAR!B85)</f>
        <v>-17</v>
      </c>
      <c r="C85" s="15">
        <f t="shared" si="2"/>
        <v>8.1806203823676996E-3</v>
      </c>
      <c r="D85" s="15">
        <f t="shared" si="3"/>
        <v>-2.6068477490939421E-4</v>
      </c>
      <c r="E85" s="37">
        <f>IF(AAR!D85="","",ABS(AAR!D85))</f>
        <v>4.0087526899096598E-3</v>
      </c>
      <c r="F85" s="37">
        <f>IF(AAR!E85="","",ABS(AAR!E85))</f>
        <v>1.1391674822785598E-2</v>
      </c>
      <c r="G85" s="37">
        <f>IF(AAR!F85="","",ABS(AAR!F85))</f>
        <v>7.5855321952363487E-3</v>
      </c>
      <c r="H85" s="37">
        <f>IF(AAR!G85="","",ABS(AAR!G85))</f>
        <v>1.7835862715091386E-2</v>
      </c>
      <c r="I85" s="37">
        <f>IF(AAR!H85="","",ABS(AAR!H85))</f>
        <v>7.8572231996032992E-3</v>
      </c>
      <c r="J85" s="37">
        <f>IF(AAR!I85="","",ABS(AAR!I85))</f>
        <v>2.1169576102348774E-4</v>
      </c>
      <c r="K85" s="37">
        <f>IF(AAR!J85="","",ABS(AAR!J85))</f>
        <v>7.5227826245492374E-3</v>
      </c>
      <c r="L85" s="37">
        <f>IF(AAR!K85="","",ABS(AAR!K85))</f>
        <v>3.2526563002119001E-3</v>
      </c>
      <c r="M85" s="37">
        <f>IF(AAR!L85="","",ABS(AAR!L85))</f>
        <v>5.2949132473424062E-3</v>
      </c>
      <c r="N85" s="37">
        <f>IF(AAR!M85="","",ABS(AAR!M85))</f>
        <v>7.1252506695691567E-3</v>
      </c>
      <c r="O85" s="37">
        <f>IF(AAR!N85="","",ABS(AAR!N85))</f>
        <v>9.3250810168027543E-3</v>
      </c>
      <c r="P85" s="37">
        <f>IF(AAR!O85="","",ABS(AAR!O85))</f>
        <v>2.8250439439930844E-3</v>
      </c>
      <c r="Q85" s="37">
        <f>IF(AAR!P85="","",ABS(AAR!P85))</f>
        <v>4.1984193628711031E-3</v>
      </c>
      <c r="R85" s="37">
        <f>IF(AAR!Q85="","",ABS(AAR!Q85))</f>
        <v>7.1257407746413218E-3</v>
      </c>
      <c r="S85" s="37">
        <f>IF(AAR!R85="","",ABS(AAR!R85))</f>
        <v>1.0802704662978472E-2</v>
      </c>
      <c r="T85" s="37">
        <f>IF(AAR!S85="","",ABS(AAR!S85))</f>
        <v>4.4649087995158859E-3</v>
      </c>
      <c r="U85" s="37">
        <f>IF(AAR!T85="","",ABS(AAR!T85))</f>
        <v>7.4755485054164086E-3</v>
      </c>
      <c r="V85" s="37">
        <f>IF(AAR!U85="","",ABS(AAR!U85))</f>
        <v>1.7140352032140451E-2</v>
      </c>
      <c r="W85" s="37">
        <f>IF(AAR!V85="","",ABS(AAR!V85))</f>
        <v>2.983221945472514E-3</v>
      </c>
      <c r="X85" s="37">
        <f>IF(AAR!W85="","",ABS(AAR!W85))</f>
        <v>4.6845835649007746E-3</v>
      </c>
      <c r="Y85" s="37">
        <f>IF(AAR!X85="","",ABS(AAR!X85))</f>
        <v>2.0114257777967767E-2</v>
      </c>
      <c r="Z85" s="37">
        <f>IF(AAR!Y85="","",ABS(AAR!Y85))</f>
        <v>3.3600603163446521E-3</v>
      </c>
      <c r="AA85" s="37">
        <f>IF(AAR!Z85="","",ABS(AAR!Z85))</f>
        <v>1.8151876541956935E-3</v>
      </c>
      <c r="AB85" s="37">
        <f>IF(AAR!AA85="","",ABS(AAR!AA85))</f>
        <v>3.5821603105830793E-3</v>
      </c>
      <c r="AC85" s="37">
        <f>IF(AAR!AB85="","",ABS(AAR!AB85))</f>
        <v>5.798843680244966E-3</v>
      </c>
      <c r="AD85" s="37">
        <f>IF(AAR!AC85="","",ABS(AAR!AC85))</f>
        <v>6.9807589691506366E-3</v>
      </c>
      <c r="AE85" s="37">
        <f>IF(AAR!AD85="","",ABS(AAR!AD85))</f>
        <v>5.4771899368370068E-3</v>
      </c>
      <c r="AF85" s="37">
        <f>IF(AAR!AE85="","",ABS(AAR!AE85))</f>
        <v>1.1466887842733258E-2</v>
      </c>
      <c r="AG85" s="37">
        <f>IF(AAR!AF85="","",ABS(AAR!AF85))</f>
        <v>3.6834352073112892E-2</v>
      </c>
      <c r="AH85" s="37">
        <f>IF(AAR!AG85="","",ABS(AAR!AG85))</f>
        <v>6.8769640758057733E-3</v>
      </c>
      <c r="AI85" s="37" t="str">
        <f>IF(AAR!AH85="","",ABS(AAR!AH85))</f>
        <v/>
      </c>
      <c r="AJ85" s="37" t="str">
        <f>IF(AAR!AI85="","",ABS(AAR!AI85))</f>
        <v/>
      </c>
      <c r="AK85" s="37" t="str">
        <f>IF(AAR!AJ85="","",ABS(AAR!AJ85))</f>
        <v/>
      </c>
      <c r="AL85" s="37" t="str">
        <f>IF(AAR!AK85="","",ABS(AAR!AK85))</f>
        <v/>
      </c>
      <c r="AM85" s="37" t="str">
        <f>IF(AAR!AL85="","",ABS(AAR!AL85))</f>
        <v/>
      </c>
      <c r="AN85" s="37" t="str">
        <f>IF(AAR!AM85="","",ABS(AAR!AM85))</f>
        <v/>
      </c>
      <c r="AO85" s="37" t="str">
        <f>IF(AAR!AN85="","",ABS(AAR!AN85))</f>
        <v/>
      </c>
      <c r="AP85" s="37" t="str">
        <f>IF(AAR!AO85="","",ABS(AAR!AO85))</f>
        <v/>
      </c>
      <c r="AQ85" s="37" t="str">
        <f>IF(AAR!AP85="","",ABS(AAR!AP85))</f>
        <v/>
      </c>
      <c r="AR85" s="37" t="str">
        <f>IF(AAR!AQ85="","",ABS(AAR!AQ85))</f>
        <v/>
      </c>
      <c r="AS85" s="37" t="str">
        <f>IF(AAR!AR85="","",ABS(AAR!AR85))</f>
        <v/>
      </c>
      <c r="AT85" s="37" t="str">
        <f>IF(AAR!AS85="","",ABS(AAR!AS85))</f>
        <v/>
      </c>
      <c r="AU85" s="37" t="str">
        <f>IF(AAR!AT85="","",ABS(AAR!AT85))</f>
        <v/>
      </c>
      <c r="AV85" s="37" t="str">
        <f>IF(AAR!AU85="","",ABS(AAR!AU85))</f>
        <v/>
      </c>
      <c r="AW85" s="37" t="str">
        <f>IF(AAR!AV85="","",ABS(AAR!AV85))</f>
        <v/>
      </c>
      <c r="AX85" s="37" t="str">
        <f>IF(AAR!AW85="","",ABS(AAR!AW85))</f>
        <v/>
      </c>
      <c r="AY85" s="37" t="str">
        <f>IF(AAR!AX85="","",ABS(AAR!AX85))</f>
        <v/>
      </c>
      <c r="AZ85" s="37" t="str">
        <f>IF(AAR!AY85="","",ABS(AAR!AY85))</f>
        <v/>
      </c>
      <c r="BA85" s="37" t="str">
        <f>IF(AAR!AZ85="","",ABS(AAR!AZ85))</f>
        <v/>
      </c>
    </row>
    <row r="86" spans="1:53" ht="15.75" customHeight="1" x14ac:dyDescent="0.2">
      <c r="A86" s="36">
        <f>IF(AAR!A86="","",AAR!A86)</f>
        <v>44120</v>
      </c>
      <c r="B86" s="37">
        <f>IF(AAR!B86="","",AAR!B86)</f>
        <v>-16</v>
      </c>
      <c r="C86" s="15">
        <f t="shared" si="2"/>
        <v>5.6754827195160916E-3</v>
      </c>
      <c r="D86" s="15">
        <f t="shared" si="3"/>
        <v>-2.7658224377610022E-3</v>
      </c>
      <c r="E86" s="37">
        <f>IF(AAR!D86="","",ABS(AAR!D86))</f>
        <v>2.3014826048414084E-3</v>
      </c>
      <c r="F86" s="37">
        <f>IF(AAR!E86="","",ABS(AAR!E86))</f>
        <v>1.6019162170022782E-3</v>
      </c>
      <c r="G86" s="37">
        <f>IF(AAR!F86="","",ABS(AAR!F86))</f>
        <v>2.4290983876579897E-3</v>
      </c>
      <c r="H86" s="37">
        <f>IF(AAR!G86="","",ABS(AAR!G86))</f>
        <v>1.7837948466651803E-2</v>
      </c>
      <c r="I86" s="37">
        <f>IF(AAR!H86="","",ABS(AAR!H86))</f>
        <v>1.3892287516766766E-2</v>
      </c>
      <c r="J86" s="37">
        <f>IF(AAR!I86="","",ABS(AAR!I86))</f>
        <v>7.6761497296607261E-3</v>
      </c>
      <c r="K86" s="37">
        <f>IF(AAR!J86="","",ABS(AAR!J86))</f>
        <v>1.8109289118839592E-3</v>
      </c>
      <c r="L86" s="37">
        <f>IF(AAR!K86="","",ABS(AAR!K86))</f>
        <v>5.2963303002658817E-3</v>
      </c>
      <c r="M86" s="37">
        <f>IF(AAR!L86="","",ABS(AAR!L86))</f>
        <v>5.2849356405092231E-3</v>
      </c>
      <c r="N86" s="37">
        <f>IF(AAR!M86="","",ABS(AAR!M86))</f>
        <v>3.4338604693114651E-3</v>
      </c>
      <c r="O86" s="37">
        <f>IF(AAR!N86="","",ABS(AAR!N86))</f>
        <v>9.6074735378474073E-4</v>
      </c>
      <c r="P86" s="37">
        <f>IF(AAR!O86="","",ABS(AAR!O86))</f>
        <v>2.5955870714984394E-3</v>
      </c>
      <c r="Q86" s="37">
        <f>IF(AAR!P86="","",ABS(AAR!P86))</f>
        <v>2.4932486850027221E-3</v>
      </c>
      <c r="R86" s="37">
        <f>IF(AAR!Q86="","",ABS(AAR!Q86))</f>
        <v>5.5759646331980401E-3</v>
      </c>
      <c r="S86" s="37">
        <f>IF(AAR!R86="","",ABS(AAR!R86))</f>
        <v>4.5088051203167898E-3</v>
      </c>
      <c r="T86" s="37">
        <f>IF(AAR!S86="","",ABS(AAR!S86))</f>
        <v>2.3367252899509543E-5</v>
      </c>
      <c r="U86" s="37">
        <f>IF(AAR!T86="","",ABS(AAR!T86))</f>
        <v>1.4434527464540804E-2</v>
      </c>
      <c r="V86" s="37">
        <f>IF(AAR!U86="","",ABS(AAR!U86))</f>
        <v>6.5600306979523449E-3</v>
      </c>
      <c r="W86" s="37">
        <f>IF(AAR!V86="","",ABS(AAR!V86))</f>
        <v>9.2800469858819613E-3</v>
      </c>
      <c r="X86" s="37">
        <f>IF(AAR!W86="","",ABS(AAR!W86))</f>
        <v>1.4884913599607047E-3</v>
      </c>
      <c r="Y86" s="37">
        <f>IF(AAR!X86="","",ABS(AAR!X86))</f>
        <v>1.1821018247880771E-2</v>
      </c>
      <c r="Z86" s="37">
        <f>IF(AAR!Y86="","",ABS(AAR!Y86))</f>
        <v>3.5035573847785667E-3</v>
      </c>
      <c r="AA86" s="37">
        <f>IF(AAR!Z86="","",ABS(AAR!Z86))</f>
        <v>2.2802617051123036E-3</v>
      </c>
      <c r="AB86" s="37">
        <f>IF(AAR!AA86="","",ABS(AAR!AA86))</f>
        <v>5.717286596081725E-3</v>
      </c>
      <c r="AC86" s="37">
        <f>IF(AAR!AB86="","",ABS(AAR!AB86))</f>
        <v>3.9275424476128053E-3</v>
      </c>
      <c r="AD86" s="37">
        <f>IF(AAR!AC86="","",ABS(AAR!AC86))</f>
        <v>1.1962660458441325E-2</v>
      </c>
      <c r="AE86" s="37">
        <f>IF(AAR!AD86="","",ABS(AAR!AD86))</f>
        <v>4.9206770771454376E-3</v>
      </c>
      <c r="AF86" s="37">
        <f>IF(AAR!AE86="","",ABS(AAR!AE86))</f>
        <v>1.2522014573881782E-4</v>
      </c>
      <c r="AG86" s="37">
        <f>IF(AAR!AF86="","",ABS(AAR!AF86))</f>
        <v>9.1256741022119319E-3</v>
      </c>
      <c r="AH86" s="37">
        <f>IF(AAR!AG86="","",ABS(AAR!AG86))</f>
        <v>7.3948285508914826E-3</v>
      </c>
      <c r="AI86" s="37" t="str">
        <f>IF(AAR!AH86="","",ABS(AAR!AH86))</f>
        <v/>
      </c>
      <c r="AJ86" s="37" t="str">
        <f>IF(AAR!AI86="","",ABS(AAR!AI86))</f>
        <v/>
      </c>
      <c r="AK86" s="37" t="str">
        <f>IF(AAR!AJ86="","",ABS(AAR!AJ86))</f>
        <v/>
      </c>
      <c r="AL86" s="37" t="str">
        <f>IF(AAR!AK86="","",ABS(AAR!AK86))</f>
        <v/>
      </c>
      <c r="AM86" s="37" t="str">
        <f>IF(AAR!AL86="","",ABS(AAR!AL86))</f>
        <v/>
      </c>
      <c r="AN86" s="37" t="str">
        <f>IF(AAR!AM86="","",ABS(AAR!AM86))</f>
        <v/>
      </c>
      <c r="AO86" s="37" t="str">
        <f>IF(AAR!AN86="","",ABS(AAR!AN86))</f>
        <v/>
      </c>
      <c r="AP86" s="37" t="str">
        <f>IF(AAR!AO86="","",ABS(AAR!AO86))</f>
        <v/>
      </c>
      <c r="AQ86" s="37" t="str">
        <f>IF(AAR!AP86="","",ABS(AAR!AP86))</f>
        <v/>
      </c>
      <c r="AR86" s="37" t="str">
        <f>IF(AAR!AQ86="","",ABS(AAR!AQ86))</f>
        <v/>
      </c>
      <c r="AS86" s="37" t="str">
        <f>IF(AAR!AR86="","",ABS(AAR!AR86))</f>
        <v/>
      </c>
      <c r="AT86" s="37" t="str">
        <f>IF(AAR!AS86="","",ABS(AAR!AS86))</f>
        <v/>
      </c>
      <c r="AU86" s="37" t="str">
        <f>IF(AAR!AT86="","",ABS(AAR!AT86))</f>
        <v/>
      </c>
      <c r="AV86" s="37" t="str">
        <f>IF(AAR!AU86="","",ABS(AAR!AU86))</f>
        <v/>
      </c>
      <c r="AW86" s="37" t="str">
        <f>IF(AAR!AV86="","",ABS(AAR!AV86))</f>
        <v/>
      </c>
      <c r="AX86" s="37" t="str">
        <f>IF(AAR!AW86="","",ABS(AAR!AW86))</f>
        <v/>
      </c>
      <c r="AY86" s="37" t="str">
        <f>IF(AAR!AX86="","",ABS(AAR!AX86))</f>
        <v/>
      </c>
      <c r="AZ86" s="37" t="str">
        <f>IF(AAR!AY86="","",ABS(AAR!AY86))</f>
        <v/>
      </c>
      <c r="BA86" s="37" t="str">
        <f>IF(AAR!AZ86="","",ABS(AAR!AZ86))</f>
        <v/>
      </c>
    </row>
    <row r="87" spans="1:53" ht="15.75" customHeight="1" x14ac:dyDescent="0.2">
      <c r="A87" s="36">
        <f>IF(AAR!A87="","",AAR!A87)</f>
        <v>44123</v>
      </c>
      <c r="B87" s="37">
        <f>IF(AAR!B87="","",AAR!B87)</f>
        <v>-15</v>
      </c>
      <c r="C87" s="15">
        <f t="shared" si="2"/>
        <v>7.1087698309217715E-3</v>
      </c>
      <c r="D87" s="15">
        <f t="shared" si="3"/>
        <v>-1.3325353263553222E-3</v>
      </c>
      <c r="E87" s="37">
        <f>IF(AAR!D87="","",ABS(AAR!D87))</f>
        <v>1.8822813579416082E-3</v>
      </c>
      <c r="F87" s="37">
        <f>IF(AAR!E87="","",ABS(AAR!E87))</f>
        <v>1.4019326073914365E-2</v>
      </c>
      <c r="G87" s="37">
        <f>IF(AAR!F87="","",ABS(AAR!F87))</f>
        <v>5.7444039313488161E-3</v>
      </c>
      <c r="H87" s="37">
        <f>IF(AAR!G87="","",ABS(AAR!G87))</f>
        <v>1.2107301853983381E-2</v>
      </c>
      <c r="I87" s="37">
        <f>IF(AAR!H87="","",ABS(AAR!H87))</f>
        <v>8.8942353469662755E-4</v>
      </c>
      <c r="J87" s="37">
        <f>IF(AAR!I87="","",ABS(AAR!I87))</f>
        <v>6.9061979370844337E-3</v>
      </c>
      <c r="K87" s="37">
        <f>IF(AAR!J87="","",ABS(AAR!J87))</f>
        <v>1.105360587320257E-2</v>
      </c>
      <c r="L87" s="37">
        <f>IF(AAR!K87="","",ABS(AAR!K87))</f>
        <v>1.4264000764925861E-3</v>
      </c>
      <c r="M87" s="37">
        <f>IF(AAR!L87="","",ABS(AAR!L87))</f>
        <v>6.1802716813104622E-3</v>
      </c>
      <c r="N87" s="37">
        <f>IF(AAR!M87="","",ABS(AAR!M87))</f>
        <v>2.5417119668997259E-2</v>
      </c>
      <c r="O87" s="37">
        <f>IF(AAR!N87="","",ABS(AAR!N87))</f>
        <v>3.04376448674491E-3</v>
      </c>
      <c r="P87" s="37">
        <f>IF(AAR!O87="","",ABS(AAR!O87))</f>
        <v>1.6227757028769274E-2</v>
      </c>
      <c r="Q87" s="37">
        <f>IF(AAR!P87="","",ABS(AAR!P87))</f>
        <v>7.39699739351906E-3</v>
      </c>
      <c r="R87" s="37">
        <f>IF(AAR!Q87="","",ABS(AAR!Q87))</f>
        <v>8.8329172226921521E-3</v>
      </c>
      <c r="S87" s="37">
        <f>IF(AAR!R87="","",ABS(AAR!R87))</f>
        <v>4.5234969102937294E-3</v>
      </c>
      <c r="T87" s="37">
        <f>IF(AAR!S87="","",ABS(AAR!S87))</f>
        <v>3.59925366353437E-3</v>
      </c>
      <c r="U87" s="37">
        <f>IF(AAR!T87="","",ABS(AAR!T87))</f>
        <v>1.4996872862574513E-3</v>
      </c>
      <c r="V87" s="37">
        <f>IF(AAR!U87="","",ABS(AAR!U87))</f>
        <v>4.4923587926178638E-3</v>
      </c>
      <c r="W87" s="37">
        <f>IF(AAR!V87="","",ABS(AAR!V87))</f>
        <v>1.772662510851768E-2</v>
      </c>
      <c r="X87" s="37">
        <f>IF(AAR!W87="","",ABS(AAR!W87))</f>
        <v>1.922224774731909E-3</v>
      </c>
      <c r="Y87" s="37">
        <f>IF(AAR!X87="","",ABS(AAR!X87))</f>
        <v>1.2677925974703705E-2</v>
      </c>
      <c r="Z87" s="37">
        <f>IF(AAR!Y87="","",ABS(AAR!Y87))</f>
        <v>2.9898048344404078E-4</v>
      </c>
      <c r="AA87" s="37">
        <f>IF(AAR!Z87="","",ABS(AAR!Z87))</f>
        <v>7.3839630951172807E-3</v>
      </c>
      <c r="AB87" s="37">
        <f>IF(AAR!AA87="","",ABS(AAR!AA87))</f>
        <v>3.625860074399823E-3</v>
      </c>
      <c r="AC87" s="37">
        <f>IF(AAR!AB87="","",ABS(AAR!AB87))</f>
        <v>9.7537632422202425E-3</v>
      </c>
      <c r="AD87" s="37">
        <f>IF(AAR!AC87="","",ABS(AAR!AC87))</f>
        <v>4.4363642683367243E-3</v>
      </c>
      <c r="AE87" s="37">
        <f>IF(AAR!AD87="","",ABS(AAR!AD87))</f>
        <v>8.0589228653335232E-3</v>
      </c>
      <c r="AF87" s="37">
        <f>IF(AAR!AE87="","",ABS(AAR!AE87))</f>
        <v>1.1866360972639829E-3</v>
      </c>
      <c r="AG87" s="37">
        <f>IF(AAR!AF87="","",ABS(AAR!AF87))</f>
        <v>7.6202397629418547E-3</v>
      </c>
      <c r="AH87" s="37">
        <f>IF(AAR!AG87="","",ABS(AAR!AG87))</f>
        <v>3.3290244072414574E-3</v>
      </c>
      <c r="AI87" s="37" t="str">
        <f>IF(AAR!AH87="","",ABS(AAR!AH87))</f>
        <v/>
      </c>
      <c r="AJ87" s="37" t="str">
        <f>IF(AAR!AI87="","",ABS(AAR!AI87))</f>
        <v/>
      </c>
      <c r="AK87" s="37" t="str">
        <f>IF(AAR!AJ87="","",ABS(AAR!AJ87))</f>
        <v/>
      </c>
      <c r="AL87" s="37" t="str">
        <f>IF(AAR!AK87="","",ABS(AAR!AK87))</f>
        <v/>
      </c>
      <c r="AM87" s="37" t="str">
        <f>IF(AAR!AL87="","",ABS(AAR!AL87))</f>
        <v/>
      </c>
      <c r="AN87" s="37" t="str">
        <f>IF(AAR!AM87="","",ABS(AAR!AM87))</f>
        <v/>
      </c>
      <c r="AO87" s="37" t="str">
        <f>IF(AAR!AN87="","",ABS(AAR!AN87))</f>
        <v/>
      </c>
      <c r="AP87" s="37" t="str">
        <f>IF(AAR!AO87="","",ABS(AAR!AO87))</f>
        <v/>
      </c>
      <c r="AQ87" s="37" t="str">
        <f>IF(AAR!AP87="","",ABS(AAR!AP87))</f>
        <v/>
      </c>
      <c r="AR87" s="37" t="str">
        <f>IF(AAR!AQ87="","",ABS(AAR!AQ87))</f>
        <v/>
      </c>
      <c r="AS87" s="37" t="str">
        <f>IF(AAR!AR87="","",ABS(AAR!AR87))</f>
        <v/>
      </c>
      <c r="AT87" s="37" t="str">
        <f>IF(AAR!AS87="","",ABS(AAR!AS87))</f>
        <v/>
      </c>
      <c r="AU87" s="37" t="str">
        <f>IF(AAR!AT87="","",ABS(AAR!AT87))</f>
        <v/>
      </c>
      <c r="AV87" s="37" t="str">
        <f>IF(AAR!AU87="","",ABS(AAR!AU87))</f>
        <v/>
      </c>
      <c r="AW87" s="37" t="str">
        <f>IF(AAR!AV87="","",ABS(AAR!AV87))</f>
        <v/>
      </c>
      <c r="AX87" s="37" t="str">
        <f>IF(AAR!AW87="","",ABS(AAR!AW87))</f>
        <v/>
      </c>
      <c r="AY87" s="37" t="str">
        <f>IF(AAR!AX87="","",ABS(AAR!AX87))</f>
        <v/>
      </c>
      <c r="AZ87" s="37" t="str">
        <f>IF(AAR!AY87="","",ABS(AAR!AY87))</f>
        <v/>
      </c>
      <c r="BA87" s="37" t="str">
        <f>IF(AAR!AZ87="","",ABS(AAR!AZ87))</f>
        <v/>
      </c>
    </row>
    <row r="88" spans="1:53" ht="15.75" customHeight="1" x14ac:dyDescent="0.2">
      <c r="A88" s="36">
        <f>IF(AAR!A88="","",AAR!A88)</f>
        <v>44124</v>
      </c>
      <c r="B88" s="37">
        <f>IF(AAR!B88="","",AAR!B88)</f>
        <v>-14</v>
      </c>
      <c r="C88" s="15">
        <f t="shared" si="2"/>
        <v>1.0317974049941713E-2</v>
      </c>
      <c r="D88" s="15">
        <f t="shared" si="3"/>
        <v>1.876668892664619E-3</v>
      </c>
      <c r="E88" s="37">
        <f>IF(AAR!D88="","",ABS(AAR!D88))</f>
        <v>8.3328179406093449E-3</v>
      </c>
      <c r="F88" s="37">
        <f>IF(AAR!E88="","",ABS(AAR!E88))</f>
        <v>3.6137950931279614E-4</v>
      </c>
      <c r="G88" s="37">
        <f>IF(AAR!F88="","",ABS(AAR!F88))</f>
        <v>9.6047449371973719E-3</v>
      </c>
      <c r="H88" s="37">
        <f>IF(AAR!G88="","",ABS(AAR!G88))</f>
        <v>5.5527138965204568E-3</v>
      </c>
      <c r="I88" s="37">
        <f>IF(AAR!H88="","",ABS(AAR!H88))</f>
        <v>3.4169709518501951E-3</v>
      </c>
      <c r="J88" s="37">
        <f>IF(AAR!I88="","",ABS(AAR!I88))</f>
        <v>1.2872134093686521E-2</v>
      </c>
      <c r="K88" s="37">
        <f>IF(AAR!J88="","",ABS(AAR!J88))</f>
        <v>1.0964688323670998E-2</v>
      </c>
      <c r="L88" s="37">
        <f>IF(AAR!K88="","",ABS(AAR!K88))</f>
        <v>4.2598354005768729E-3</v>
      </c>
      <c r="M88" s="37">
        <f>IF(AAR!L88="","",ABS(AAR!L88))</f>
        <v>4.072204306959289E-3</v>
      </c>
      <c r="N88" s="37">
        <f>IF(AAR!M88="","",ABS(AAR!M88))</f>
        <v>1.1668571598323019E-2</v>
      </c>
      <c r="O88" s="37">
        <f>IF(AAR!N88="","",ABS(AAR!N88))</f>
        <v>5.4056049441952227E-2</v>
      </c>
      <c r="P88" s="37">
        <f>IF(AAR!O88="","",ABS(AAR!O88))</f>
        <v>2.8475700428553931E-3</v>
      </c>
      <c r="Q88" s="37">
        <f>IF(AAR!P88="","",ABS(AAR!P88))</f>
        <v>1.1506981845610487E-2</v>
      </c>
      <c r="R88" s="37">
        <f>IF(AAR!Q88="","",ABS(AAR!Q88))</f>
        <v>1.1917992018466873E-2</v>
      </c>
      <c r="S88" s="37">
        <f>IF(AAR!R88="","",ABS(AAR!R88))</f>
        <v>3.4099136603441618E-3</v>
      </c>
      <c r="T88" s="37">
        <f>IF(AAR!S88="","",ABS(AAR!S88))</f>
        <v>1.4661135840694251E-2</v>
      </c>
      <c r="U88" s="37">
        <f>IF(AAR!T88="","",ABS(AAR!T88))</f>
        <v>8.6860217397010542E-3</v>
      </c>
      <c r="V88" s="37">
        <f>IF(AAR!U88="","",ABS(AAR!U88))</f>
        <v>3.5120325179855687E-2</v>
      </c>
      <c r="W88" s="37">
        <f>IF(AAR!V88="","",ABS(AAR!V88))</f>
        <v>2.3507971112103959E-3</v>
      </c>
      <c r="X88" s="37">
        <f>IF(AAR!W88="","",ABS(AAR!W88))</f>
        <v>7.0957640244470425E-3</v>
      </c>
      <c r="Y88" s="37">
        <f>IF(AAR!X88="","",ABS(AAR!X88))</f>
        <v>1.0300061210892419E-2</v>
      </c>
      <c r="Z88" s="37">
        <f>IF(AAR!Y88="","",ABS(AAR!Y88))</f>
        <v>1.0163041138771497E-2</v>
      </c>
      <c r="AA88" s="37">
        <f>IF(AAR!Z88="","",ABS(AAR!Z88))</f>
        <v>3.2429949381615644E-3</v>
      </c>
      <c r="AB88" s="37">
        <f>IF(AAR!AA88="","",ABS(AAR!AA88))</f>
        <v>3.4193815114844546E-2</v>
      </c>
      <c r="AC88" s="37">
        <f>IF(AAR!AB88="","",ABS(AAR!AB88))</f>
        <v>4.7822200071395895E-3</v>
      </c>
      <c r="AD88" s="37">
        <f>IF(AAR!AC88="","",ABS(AAR!AC88))</f>
        <v>1.2353540618220368E-3</v>
      </c>
      <c r="AE88" s="37">
        <f>IF(AAR!AD88="","",ABS(AAR!AD88))</f>
        <v>1.9397225210801515E-3</v>
      </c>
      <c r="AF88" s="37">
        <f>IF(AAR!AE88="","",ABS(AAR!AE88))</f>
        <v>3.2437295157697783E-3</v>
      </c>
      <c r="AG88" s="37">
        <f>IF(AAR!AF88="","",ABS(AAR!AF88))</f>
        <v>6.0642970067629511E-3</v>
      </c>
      <c r="AH88" s="37">
        <f>IF(AAR!AG88="","",ABS(AAR!AG88))</f>
        <v>1.1615374119162383E-2</v>
      </c>
      <c r="AI88" s="37" t="str">
        <f>IF(AAR!AH88="","",ABS(AAR!AH88))</f>
        <v/>
      </c>
      <c r="AJ88" s="37" t="str">
        <f>IF(AAR!AI88="","",ABS(AAR!AI88))</f>
        <v/>
      </c>
      <c r="AK88" s="37" t="str">
        <f>IF(AAR!AJ88="","",ABS(AAR!AJ88))</f>
        <v/>
      </c>
      <c r="AL88" s="37" t="str">
        <f>IF(AAR!AK88="","",ABS(AAR!AK88))</f>
        <v/>
      </c>
      <c r="AM88" s="37" t="str">
        <f>IF(AAR!AL88="","",ABS(AAR!AL88))</f>
        <v/>
      </c>
      <c r="AN88" s="37" t="str">
        <f>IF(AAR!AM88="","",ABS(AAR!AM88))</f>
        <v/>
      </c>
      <c r="AO88" s="37" t="str">
        <f>IF(AAR!AN88="","",ABS(AAR!AN88))</f>
        <v/>
      </c>
      <c r="AP88" s="37" t="str">
        <f>IF(AAR!AO88="","",ABS(AAR!AO88))</f>
        <v/>
      </c>
      <c r="AQ88" s="37" t="str">
        <f>IF(AAR!AP88="","",ABS(AAR!AP88))</f>
        <v/>
      </c>
      <c r="AR88" s="37" t="str">
        <f>IF(AAR!AQ88="","",ABS(AAR!AQ88))</f>
        <v/>
      </c>
      <c r="AS88" s="37" t="str">
        <f>IF(AAR!AR88="","",ABS(AAR!AR88))</f>
        <v/>
      </c>
      <c r="AT88" s="37" t="str">
        <f>IF(AAR!AS88="","",ABS(AAR!AS88))</f>
        <v/>
      </c>
      <c r="AU88" s="37" t="str">
        <f>IF(AAR!AT88="","",ABS(AAR!AT88))</f>
        <v/>
      </c>
      <c r="AV88" s="37" t="str">
        <f>IF(AAR!AU88="","",ABS(AAR!AU88))</f>
        <v/>
      </c>
      <c r="AW88" s="37" t="str">
        <f>IF(AAR!AV88="","",ABS(AAR!AV88))</f>
        <v/>
      </c>
      <c r="AX88" s="37" t="str">
        <f>IF(AAR!AW88="","",ABS(AAR!AW88))</f>
        <v/>
      </c>
      <c r="AY88" s="37" t="str">
        <f>IF(AAR!AX88="","",ABS(AAR!AX88))</f>
        <v/>
      </c>
      <c r="AZ88" s="37" t="str">
        <f>IF(AAR!AY88="","",ABS(AAR!AY88))</f>
        <v/>
      </c>
      <c r="BA88" s="37" t="str">
        <f>IF(AAR!AZ88="","",ABS(AAR!AZ88))</f>
        <v/>
      </c>
    </row>
    <row r="89" spans="1:53" ht="15.75" customHeight="1" x14ac:dyDescent="0.2">
      <c r="A89" s="36">
        <f>IF(AAR!A89="","",AAR!A89)</f>
        <v>44125</v>
      </c>
      <c r="B89" s="37">
        <f>IF(AAR!B89="","",AAR!B89)</f>
        <v>-13</v>
      </c>
      <c r="C89" s="15">
        <f t="shared" si="2"/>
        <v>8.2404737231893729E-3</v>
      </c>
      <c r="D89" s="15">
        <f t="shared" si="3"/>
        <v>-2.008314340877209E-4</v>
      </c>
      <c r="E89" s="37">
        <f>IF(AAR!D89="","",ABS(AAR!D89))</f>
        <v>1.3839582031335267E-3</v>
      </c>
      <c r="F89" s="37">
        <f>IF(AAR!E89="","",ABS(AAR!E89))</f>
        <v>1.1471553174284929E-2</v>
      </c>
      <c r="G89" s="37">
        <f>IF(AAR!F89="","",ABS(AAR!F89))</f>
        <v>2.2325121113294585E-3</v>
      </c>
      <c r="H89" s="37">
        <f>IF(AAR!G89="","",ABS(AAR!G89))</f>
        <v>1.5810889430613803E-3</v>
      </c>
      <c r="I89" s="37">
        <f>IF(AAR!H89="","",ABS(AAR!H89))</f>
        <v>7.5407241861965776E-4</v>
      </c>
      <c r="J89" s="37">
        <f>IF(AAR!I89="","",ABS(AAR!I89))</f>
        <v>1.2843310090920875E-2</v>
      </c>
      <c r="K89" s="37">
        <f>IF(AAR!J89="","",ABS(AAR!J89))</f>
        <v>6.1148606557917973E-4</v>
      </c>
      <c r="L89" s="37">
        <f>IF(AAR!K89="","",ABS(AAR!K89))</f>
        <v>3.7008904101472426E-3</v>
      </c>
      <c r="M89" s="37">
        <f>IF(AAR!L89="","",ABS(AAR!L89))</f>
        <v>5.432006212940859E-3</v>
      </c>
      <c r="N89" s="37">
        <f>IF(AAR!M89="","",ABS(AAR!M89))</f>
        <v>8.3735354465958138E-3</v>
      </c>
      <c r="O89" s="37">
        <f>IF(AAR!N89="","",ABS(AAR!N89))</f>
        <v>8.1163757945345721E-3</v>
      </c>
      <c r="P89" s="37">
        <f>IF(AAR!O89="","",ABS(AAR!O89))</f>
        <v>1.8488517913252747E-4</v>
      </c>
      <c r="Q89" s="37">
        <f>IF(AAR!P89="","",ABS(AAR!P89))</f>
        <v>1.2257182942679355E-2</v>
      </c>
      <c r="R89" s="37">
        <f>IF(AAR!Q89="","",ABS(AAR!Q89))</f>
        <v>7.1727612033236771E-3</v>
      </c>
      <c r="S89" s="37">
        <f>IF(AAR!R89="","",ABS(AAR!R89))</f>
        <v>4.7839644549202065E-3</v>
      </c>
      <c r="T89" s="37">
        <f>IF(AAR!S89="","",ABS(AAR!S89))</f>
        <v>1.6918822668175334E-3</v>
      </c>
      <c r="U89" s="37">
        <f>IF(AAR!T89="","",ABS(AAR!T89))</f>
        <v>9.8648221444579843E-3</v>
      </c>
      <c r="V89" s="37">
        <f>IF(AAR!U89="","",ABS(AAR!U89))</f>
        <v>2.2643980054900422E-2</v>
      </c>
      <c r="W89" s="37">
        <f>IF(AAR!V89="","",ABS(AAR!V89))</f>
        <v>1.1882815441767877E-2</v>
      </c>
      <c r="X89" s="37">
        <f>IF(AAR!W89="","",ABS(AAR!W89))</f>
        <v>3.4292417082830966E-3</v>
      </c>
      <c r="Y89" s="37">
        <f>IF(AAR!X89="","",ABS(AAR!X89))</f>
        <v>2.7506365063524555E-2</v>
      </c>
      <c r="Z89" s="37">
        <f>IF(AAR!Y89="","",ABS(AAR!Y89))</f>
        <v>1.9655046617002543E-3</v>
      </c>
      <c r="AA89" s="37">
        <f>IF(AAR!Z89="","",ABS(AAR!Z89))</f>
        <v>7.6534258568805476E-3</v>
      </c>
      <c r="AB89" s="37">
        <f>IF(AAR!AA89="","",ABS(AAR!AA89))</f>
        <v>5.3781284987254707E-2</v>
      </c>
      <c r="AC89" s="37">
        <f>IF(AAR!AB89="","",ABS(AAR!AB89))</f>
        <v>8.3517609692701413E-3</v>
      </c>
      <c r="AD89" s="37">
        <f>IF(AAR!AC89="","",ABS(AAR!AC89))</f>
        <v>1.9899123902696546E-3</v>
      </c>
      <c r="AE89" s="37">
        <f>IF(AAR!AD89="","",ABS(AAR!AD89))</f>
        <v>5.4515290245529665E-3</v>
      </c>
      <c r="AF89" s="37">
        <f>IF(AAR!AE89="","",ABS(AAR!AE89))</f>
        <v>5.2711518066815991E-3</v>
      </c>
      <c r="AG89" s="37">
        <f>IF(AAR!AF89="","",ABS(AAR!AF89))</f>
        <v>6.5563213887191761E-4</v>
      </c>
      <c r="AH89" s="37">
        <f>IF(AAR!AG89="","",ABS(AAR!AG89))</f>
        <v>4.175320529244614E-3</v>
      </c>
      <c r="AI89" s="37" t="str">
        <f>IF(AAR!AH89="","",ABS(AAR!AH89))</f>
        <v/>
      </c>
      <c r="AJ89" s="37" t="str">
        <f>IF(AAR!AI89="","",ABS(AAR!AI89))</f>
        <v/>
      </c>
      <c r="AK89" s="37" t="str">
        <f>IF(AAR!AJ89="","",ABS(AAR!AJ89))</f>
        <v/>
      </c>
      <c r="AL89" s="37" t="str">
        <f>IF(AAR!AK89="","",ABS(AAR!AK89))</f>
        <v/>
      </c>
      <c r="AM89" s="37" t="str">
        <f>IF(AAR!AL89="","",ABS(AAR!AL89))</f>
        <v/>
      </c>
      <c r="AN89" s="37" t="str">
        <f>IF(AAR!AM89="","",ABS(AAR!AM89))</f>
        <v/>
      </c>
      <c r="AO89" s="37" t="str">
        <f>IF(AAR!AN89="","",ABS(AAR!AN89))</f>
        <v/>
      </c>
      <c r="AP89" s="37" t="str">
        <f>IF(AAR!AO89="","",ABS(AAR!AO89))</f>
        <v/>
      </c>
      <c r="AQ89" s="37" t="str">
        <f>IF(AAR!AP89="","",ABS(AAR!AP89))</f>
        <v/>
      </c>
      <c r="AR89" s="37" t="str">
        <f>IF(AAR!AQ89="","",ABS(AAR!AQ89))</f>
        <v/>
      </c>
      <c r="AS89" s="37" t="str">
        <f>IF(AAR!AR89="","",ABS(AAR!AR89))</f>
        <v/>
      </c>
      <c r="AT89" s="37" t="str">
        <f>IF(AAR!AS89="","",ABS(AAR!AS89))</f>
        <v/>
      </c>
      <c r="AU89" s="37" t="str">
        <f>IF(AAR!AT89="","",ABS(AAR!AT89))</f>
        <v/>
      </c>
      <c r="AV89" s="37" t="str">
        <f>IF(AAR!AU89="","",ABS(AAR!AU89))</f>
        <v/>
      </c>
      <c r="AW89" s="37" t="str">
        <f>IF(AAR!AV89="","",ABS(AAR!AV89))</f>
        <v/>
      </c>
      <c r="AX89" s="37" t="str">
        <f>IF(AAR!AW89="","",ABS(AAR!AW89))</f>
        <v/>
      </c>
      <c r="AY89" s="37" t="str">
        <f>IF(AAR!AX89="","",ABS(AAR!AX89))</f>
        <v/>
      </c>
      <c r="AZ89" s="37" t="str">
        <f>IF(AAR!AY89="","",ABS(AAR!AY89))</f>
        <v/>
      </c>
      <c r="BA89" s="37" t="str">
        <f>IF(AAR!AZ89="","",ABS(AAR!AZ89))</f>
        <v/>
      </c>
    </row>
    <row r="90" spans="1:53" ht="15.75" customHeight="1" x14ac:dyDescent="0.2">
      <c r="A90" s="36">
        <f>IF(AAR!A90="","",AAR!A90)</f>
        <v>44126</v>
      </c>
      <c r="B90" s="37">
        <f>IF(AAR!B90="","",AAR!B90)</f>
        <v>-12</v>
      </c>
      <c r="C90" s="15">
        <f t="shared" si="2"/>
        <v>8.3060839778859134E-3</v>
      </c>
      <c r="D90" s="15">
        <f t="shared" si="3"/>
        <v>-1.3522117939118034E-4</v>
      </c>
      <c r="E90" s="37">
        <f>IF(AAR!D90="","",ABS(AAR!D90))</f>
        <v>3.8222303959515626E-3</v>
      </c>
      <c r="F90" s="37">
        <f>IF(AAR!E90="","",ABS(AAR!E90))</f>
        <v>2.0211384049038335E-2</v>
      </c>
      <c r="G90" s="37">
        <f>IF(AAR!F90="","",ABS(AAR!F90))</f>
        <v>9.1410860648887069E-4</v>
      </c>
      <c r="H90" s="37">
        <f>IF(AAR!G90="","",ABS(AAR!G90))</f>
        <v>1.4513154139152318E-2</v>
      </c>
      <c r="I90" s="37">
        <f>IF(AAR!H90="","",ABS(AAR!H90))</f>
        <v>4.6566686468742496E-3</v>
      </c>
      <c r="J90" s="37">
        <f>IF(AAR!I90="","",ABS(AAR!I90))</f>
        <v>1.7279203288480663E-2</v>
      </c>
      <c r="K90" s="37">
        <f>IF(AAR!J90="","",ABS(AAR!J90))</f>
        <v>1.184943370552044E-2</v>
      </c>
      <c r="L90" s="37">
        <f>IF(AAR!K90="","",ABS(AAR!K90))</f>
        <v>6.3354498520894059E-3</v>
      </c>
      <c r="M90" s="37">
        <f>IF(AAR!L90="","",ABS(AAR!L90))</f>
        <v>1.4011709270203707E-2</v>
      </c>
      <c r="N90" s="37">
        <f>IF(AAR!M90="","",ABS(AAR!M90))</f>
        <v>9.0054200268198017E-3</v>
      </c>
      <c r="O90" s="37">
        <f>IF(AAR!N90="","",ABS(AAR!N90))</f>
        <v>2.445740813868464E-3</v>
      </c>
      <c r="P90" s="37">
        <f>IF(AAR!O90="","",ABS(AAR!O90))</f>
        <v>4.7097105280369837E-3</v>
      </c>
      <c r="Q90" s="37">
        <f>IF(AAR!P90="","",ABS(AAR!P90))</f>
        <v>2.2363409180977616E-2</v>
      </c>
      <c r="R90" s="37">
        <f>IF(AAR!Q90="","",ABS(AAR!Q90))</f>
        <v>2.6574765599398855E-3</v>
      </c>
      <c r="S90" s="37">
        <f>IF(AAR!R90="","",ABS(AAR!R90))</f>
        <v>1.1155881245515864E-2</v>
      </c>
      <c r="T90" s="37">
        <f>IF(AAR!S90="","",ABS(AAR!S90))</f>
        <v>1.8513411405536423E-3</v>
      </c>
      <c r="U90" s="37">
        <f>IF(AAR!T90="","",ABS(AAR!T90))</f>
        <v>1.0410956735476116E-2</v>
      </c>
      <c r="V90" s="37">
        <f>IF(AAR!U90="","",ABS(AAR!U90))</f>
        <v>6.8937992109560295E-4</v>
      </c>
      <c r="W90" s="37">
        <f>IF(AAR!V90="","",ABS(AAR!V90))</f>
        <v>1.4696966196717579E-2</v>
      </c>
      <c r="X90" s="37">
        <f>IF(AAR!W90="","",ABS(AAR!W90))</f>
        <v>7.0597757098779315E-3</v>
      </c>
      <c r="Y90" s="37">
        <f>IF(AAR!X90="","",ABS(AAR!X90))</f>
        <v>1.2543056862950215E-4</v>
      </c>
      <c r="Z90" s="37">
        <f>IF(AAR!Y90="","",ABS(AAR!Y90))</f>
        <v>1.3420446970538687E-2</v>
      </c>
      <c r="AA90" s="37">
        <f>IF(AAR!Z90="","",ABS(AAR!Z90))</f>
        <v>1.552863093450706E-2</v>
      </c>
      <c r="AB90" s="37">
        <f>IF(AAR!AA90="","",ABS(AAR!AA90))</f>
        <v>9.7342595701467062E-4</v>
      </c>
      <c r="AC90" s="37">
        <f>IF(AAR!AB90="","",ABS(AAR!AB90))</f>
        <v>5.1739949976802278E-3</v>
      </c>
      <c r="AD90" s="37">
        <f>IF(AAR!AC90="","",ABS(AAR!AC90))</f>
        <v>4.5489545405052872E-3</v>
      </c>
      <c r="AE90" s="37">
        <f>IF(AAR!AD90="","",ABS(AAR!AD90))</f>
        <v>6.8874424075590999E-3</v>
      </c>
      <c r="AF90" s="37">
        <f>IF(AAR!AE90="","",ABS(AAR!AE90))</f>
        <v>3.5768004122417813E-3</v>
      </c>
      <c r="AG90" s="37">
        <f>IF(AAR!AF90="","",ABS(AAR!AF90))</f>
        <v>9.2873359976163652E-3</v>
      </c>
      <c r="AH90" s="37">
        <f>IF(AAR!AG90="","",ABS(AAR!AG90))</f>
        <v>9.0206565376057049E-3</v>
      </c>
      <c r="AI90" s="37" t="str">
        <f>IF(AAR!AH90="","",ABS(AAR!AH90))</f>
        <v/>
      </c>
      <c r="AJ90" s="37" t="str">
        <f>IF(AAR!AI90="","",ABS(AAR!AI90))</f>
        <v/>
      </c>
      <c r="AK90" s="37" t="str">
        <f>IF(AAR!AJ90="","",ABS(AAR!AJ90))</f>
        <v/>
      </c>
      <c r="AL90" s="37" t="str">
        <f>IF(AAR!AK90="","",ABS(AAR!AK90))</f>
        <v/>
      </c>
      <c r="AM90" s="37" t="str">
        <f>IF(AAR!AL90="","",ABS(AAR!AL90))</f>
        <v/>
      </c>
      <c r="AN90" s="37" t="str">
        <f>IF(AAR!AM90="","",ABS(AAR!AM90))</f>
        <v/>
      </c>
      <c r="AO90" s="37" t="str">
        <f>IF(AAR!AN90="","",ABS(AAR!AN90))</f>
        <v/>
      </c>
      <c r="AP90" s="37" t="str">
        <f>IF(AAR!AO90="","",ABS(AAR!AO90))</f>
        <v/>
      </c>
      <c r="AQ90" s="37" t="str">
        <f>IF(AAR!AP90="","",ABS(AAR!AP90))</f>
        <v/>
      </c>
      <c r="AR90" s="37" t="str">
        <f>IF(AAR!AQ90="","",ABS(AAR!AQ90))</f>
        <v/>
      </c>
      <c r="AS90" s="37" t="str">
        <f>IF(AAR!AR90="","",ABS(AAR!AR90))</f>
        <v/>
      </c>
      <c r="AT90" s="37" t="str">
        <f>IF(AAR!AS90="","",ABS(AAR!AS90))</f>
        <v/>
      </c>
      <c r="AU90" s="37" t="str">
        <f>IF(AAR!AT90="","",ABS(AAR!AT90))</f>
        <v/>
      </c>
      <c r="AV90" s="37" t="str">
        <f>IF(AAR!AU90="","",ABS(AAR!AU90))</f>
        <v/>
      </c>
      <c r="AW90" s="37" t="str">
        <f>IF(AAR!AV90="","",ABS(AAR!AV90))</f>
        <v/>
      </c>
      <c r="AX90" s="37" t="str">
        <f>IF(AAR!AW90="","",ABS(AAR!AW90))</f>
        <v/>
      </c>
      <c r="AY90" s="37" t="str">
        <f>IF(AAR!AX90="","",ABS(AAR!AX90))</f>
        <v/>
      </c>
      <c r="AZ90" s="37" t="str">
        <f>IF(AAR!AY90="","",ABS(AAR!AY90))</f>
        <v/>
      </c>
      <c r="BA90" s="37" t="str">
        <f>IF(AAR!AZ90="","",ABS(AAR!AZ90))</f>
        <v/>
      </c>
    </row>
    <row r="91" spans="1:53" ht="15.75" customHeight="1" x14ac:dyDescent="0.2">
      <c r="A91" s="36">
        <f>IF(AAR!A91="","",AAR!A91)</f>
        <v>44127</v>
      </c>
      <c r="B91" s="37">
        <f>IF(AAR!B91="","",AAR!B91)</f>
        <v>-11</v>
      </c>
      <c r="C91" s="15">
        <f t="shared" si="2"/>
        <v>1.1529402320126987E-2</v>
      </c>
      <c r="D91" s="15">
        <f t="shared" si="3"/>
        <v>3.088097162849893E-3</v>
      </c>
      <c r="E91" s="37">
        <f>IF(AAR!D91="","",ABS(AAR!D91))</f>
        <v>1.2089363857408116E-4</v>
      </c>
      <c r="F91" s="37">
        <f>IF(AAR!E91="","",ABS(AAR!E91))</f>
        <v>2.6851170656175767E-2</v>
      </c>
      <c r="G91" s="37">
        <f>IF(AAR!F91="","",ABS(AAR!F91))</f>
        <v>9.8135898936023112E-3</v>
      </c>
      <c r="H91" s="37">
        <f>IF(AAR!G91="","",ABS(AAR!G91))</f>
        <v>9.251087273158938E-3</v>
      </c>
      <c r="I91" s="37">
        <f>IF(AAR!H91="","",ABS(AAR!H91))</f>
        <v>2.4289955687850804E-3</v>
      </c>
      <c r="J91" s="37">
        <f>IF(AAR!I91="","",ABS(AAR!I91))</f>
        <v>1.6917633424887342E-3</v>
      </c>
      <c r="K91" s="37">
        <f>IF(AAR!J91="","",ABS(AAR!J91))</f>
        <v>4.662955892158609E-3</v>
      </c>
      <c r="L91" s="37">
        <f>IF(AAR!K91="","",ABS(AAR!K91))</f>
        <v>7.9488187859390533E-3</v>
      </c>
      <c r="M91" s="37">
        <f>IF(AAR!L91="","",ABS(AAR!L91))</f>
        <v>8.4257527355203771E-4</v>
      </c>
      <c r="N91" s="37">
        <f>IF(AAR!M91="","",ABS(AAR!M91))</f>
        <v>9.3553182903753487E-2</v>
      </c>
      <c r="O91" s="37">
        <f>IF(AAR!N91="","",ABS(AAR!N91))</f>
        <v>1.4058532837487417E-2</v>
      </c>
      <c r="P91" s="37">
        <f>IF(AAR!O91="","",ABS(AAR!O91))</f>
        <v>3.1018607774917304E-3</v>
      </c>
      <c r="Q91" s="37">
        <f>IF(AAR!P91="","",ABS(AAR!P91))</f>
        <v>1.5867589871671854E-2</v>
      </c>
      <c r="R91" s="37">
        <f>IF(AAR!Q91="","",ABS(AAR!Q91))</f>
        <v>2.1197858267131831E-3</v>
      </c>
      <c r="S91" s="37">
        <f>IF(AAR!R91="","",ABS(AAR!R91))</f>
        <v>1.160727129645979E-2</v>
      </c>
      <c r="T91" s="37">
        <f>IF(AAR!S91="","",ABS(AAR!S91))</f>
        <v>8.4474386457003732E-3</v>
      </c>
      <c r="U91" s="37">
        <f>IF(AAR!T91="","",ABS(AAR!T91))</f>
        <v>1.2650862205998096E-2</v>
      </c>
      <c r="V91" s="37">
        <f>IF(AAR!U91="","",ABS(AAR!U91))</f>
        <v>3.8425462598697863E-2</v>
      </c>
      <c r="W91" s="37">
        <f>IF(AAR!V91="","",ABS(AAR!V91))</f>
        <v>1.8572048518034658E-3</v>
      </c>
      <c r="X91" s="37">
        <f>IF(AAR!W91="","",ABS(AAR!W91))</f>
        <v>3.1337045356648547E-4</v>
      </c>
      <c r="Y91" s="37">
        <f>IF(AAR!X91="","",ABS(AAR!X91))</f>
        <v>2.5533373705249676E-3</v>
      </c>
      <c r="Z91" s="37">
        <f>IF(AAR!Y91="","",ABS(AAR!Y91))</f>
        <v>3.5880112119659573E-3</v>
      </c>
      <c r="AA91" s="37">
        <f>IF(AAR!Z91="","",ABS(AAR!Z91))</f>
        <v>7.3509378737716411E-3</v>
      </c>
      <c r="AB91" s="37">
        <f>IF(AAR!AA91="","",ABS(AAR!AA91))</f>
        <v>2.323337857459533E-3</v>
      </c>
      <c r="AC91" s="37">
        <f>IF(AAR!AB91="","",ABS(AAR!AB91))</f>
        <v>1.1902684461211187E-3</v>
      </c>
      <c r="AD91" s="37">
        <f>IF(AAR!AC91="","",ABS(AAR!AC91))</f>
        <v>1.5514659024537535E-2</v>
      </c>
      <c r="AE91" s="37">
        <f>IF(AAR!AD91="","",ABS(AAR!AD91))</f>
        <v>1.3714776170339983E-2</v>
      </c>
      <c r="AF91" s="37">
        <f>IF(AAR!AE91="","",ABS(AAR!AE91))</f>
        <v>5.4914387196959343E-3</v>
      </c>
      <c r="AG91" s="37">
        <f>IF(AAR!AF91="","",ABS(AAR!AF91))</f>
        <v>2.5551734529598826E-2</v>
      </c>
      <c r="AH91" s="37">
        <f>IF(AAR!AG91="","",ABS(AAR!AG91))</f>
        <v>2.9891558060157319E-3</v>
      </c>
      <c r="AI91" s="37" t="str">
        <f>IF(AAR!AH91="","",ABS(AAR!AH91))</f>
        <v/>
      </c>
      <c r="AJ91" s="37" t="str">
        <f>IF(AAR!AI91="","",ABS(AAR!AI91))</f>
        <v/>
      </c>
      <c r="AK91" s="37" t="str">
        <f>IF(AAR!AJ91="","",ABS(AAR!AJ91))</f>
        <v/>
      </c>
      <c r="AL91" s="37" t="str">
        <f>IF(AAR!AK91="","",ABS(AAR!AK91))</f>
        <v/>
      </c>
      <c r="AM91" s="37" t="str">
        <f>IF(AAR!AL91="","",ABS(AAR!AL91))</f>
        <v/>
      </c>
      <c r="AN91" s="37" t="str">
        <f>IF(AAR!AM91="","",ABS(AAR!AM91))</f>
        <v/>
      </c>
      <c r="AO91" s="37" t="str">
        <f>IF(AAR!AN91="","",ABS(AAR!AN91))</f>
        <v/>
      </c>
      <c r="AP91" s="37" t="str">
        <f>IF(AAR!AO91="","",ABS(AAR!AO91))</f>
        <v/>
      </c>
      <c r="AQ91" s="37" t="str">
        <f>IF(AAR!AP91="","",ABS(AAR!AP91))</f>
        <v/>
      </c>
      <c r="AR91" s="37" t="str">
        <f>IF(AAR!AQ91="","",ABS(AAR!AQ91))</f>
        <v/>
      </c>
      <c r="AS91" s="37" t="str">
        <f>IF(AAR!AR91="","",ABS(AAR!AR91))</f>
        <v/>
      </c>
      <c r="AT91" s="37" t="str">
        <f>IF(AAR!AS91="","",ABS(AAR!AS91))</f>
        <v/>
      </c>
      <c r="AU91" s="37" t="str">
        <f>IF(AAR!AT91="","",ABS(AAR!AT91))</f>
        <v/>
      </c>
      <c r="AV91" s="37" t="str">
        <f>IF(AAR!AU91="","",ABS(AAR!AU91))</f>
        <v/>
      </c>
      <c r="AW91" s="37" t="str">
        <f>IF(AAR!AV91="","",ABS(AAR!AV91))</f>
        <v/>
      </c>
      <c r="AX91" s="37" t="str">
        <f>IF(AAR!AW91="","",ABS(AAR!AW91))</f>
        <v/>
      </c>
      <c r="AY91" s="37" t="str">
        <f>IF(AAR!AX91="","",ABS(AAR!AX91))</f>
        <v/>
      </c>
      <c r="AZ91" s="37" t="str">
        <f>IF(AAR!AY91="","",ABS(AAR!AY91))</f>
        <v/>
      </c>
      <c r="BA91" s="37" t="str">
        <f>IF(AAR!AZ91="","",ABS(AAR!AZ91))</f>
        <v/>
      </c>
    </row>
    <row r="92" spans="1:53" ht="15.75" customHeight="1" x14ac:dyDescent="0.2">
      <c r="A92" s="36">
        <f>IF(AAR!A92="","",AAR!A92)</f>
        <v>44130</v>
      </c>
      <c r="B92" s="37">
        <f>IF(AAR!B92="","",AAR!B92)</f>
        <v>-10</v>
      </c>
      <c r="C92" s="15">
        <f t="shared" si="2"/>
        <v>7.3727130557306063E-3</v>
      </c>
      <c r="D92" s="15">
        <f t="shared" si="3"/>
        <v>-1.0685921015464875E-3</v>
      </c>
      <c r="E92" s="37">
        <f>IF(AAR!D92="","",ABS(AAR!D92))</f>
        <v>4.824401227977726E-3</v>
      </c>
      <c r="F92" s="37">
        <f>IF(AAR!E92="","",ABS(AAR!E92))</f>
        <v>4.0351504324407442E-3</v>
      </c>
      <c r="G92" s="37">
        <f>IF(AAR!F92="","",ABS(AAR!F92))</f>
        <v>9.0762418852008888E-3</v>
      </c>
      <c r="H92" s="37">
        <f>IF(AAR!G92="","",ABS(AAR!G92))</f>
        <v>1.2212077216208404E-2</v>
      </c>
      <c r="I92" s="37">
        <f>IF(AAR!H92="","",ABS(AAR!H92))</f>
        <v>3.056939800343994E-3</v>
      </c>
      <c r="J92" s="37">
        <f>IF(AAR!I92="","",ABS(AAR!I92))</f>
        <v>6.8837725775332988E-3</v>
      </c>
      <c r="K92" s="37">
        <f>IF(AAR!J92="","",ABS(AAR!J92))</f>
        <v>2.0262569983421099E-2</v>
      </c>
      <c r="L92" s="37">
        <f>IF(AAR!K92="","",ABS(AAR!K92))</f>
        <v>6.0157235984225864E-3</v>
      </c>
      <c r="M92" s="37">
        <f>IF(AAR!L92="","",ABS(AAR!L92))</f>
        <v>7.1642574350752955E-4</v>
      </c>
      <c r="N92" s="37">
        <f>IF(AAR!M92="","",ABS(AAR!M92))</f>
        <v>1.5982463978795464E-2</v>
      </c>
      <c r="O92" s="37">
        <f>IF(AAR!N92="","",ABS(AAR!N92))</f>
        <v>8.5720767297932064E-3</v>
      </c>
      <c r="P92" s="37">
        <f>IF(AAR!O92="","",ABS(AAR!O92))</f>
        <v>2.8978919954123755E-3</v>
      </c>
      <c r="Q92" s="37">
        <f>IF(AAR!P92="","",ABS(AAR!P92))</f>
        <v>6.8161014731657511E-3</v>
      </c>
      <c r="R92" s="37">
        <f>IF(AAR!Q92="","",ABS(AAR!Q92))</f>
        <v>2.0294574346622282E-3</v>
      </c>
      <c r="S92" s="37">
        <f>IF(AAR!R92="","",ABS(AAR!R92))</f>
        <v>3.5341726524127526E-3</v>
      </c>
      <c r="T92" s="37">
        <f>IF(AAR!S92="","",ABS(AAR!S92))</f>
        <v>1.0914897372482635E-2</v>
      </c>
      <c r="U92" s="37">
        <f>IF(AAR!T92="","",ABS(AAR!T92))</f>
        <v>1.5401451269196786E-2</v>
      </c>
      <c r="V92" s="37">
        <f>IF(AAR!U92="","",ABS(AAR!U92))</f>
        <v>6.7146292144267018E-3</v>
      </c>
      <c r="W92" s="37">
        <f>IF(AAR!V92="","",ABS(AAR!V92))</f>
        <v>1.5779692397314159E-2</v>
      </c>
      <c r="X92" s="37">
        <f>IF(AAR!W92="","",ABS(AAR!W92))</f>
        <v>5.4840068548828603E-3</v>
      </c>
      <c r="Y92" s="37">
        <f>IF(AAR!X92="","",ABS(AAR!X92))</f>
        <v>1.4274473536365358E-2</v>
      </c>
      <c r="Z92" s="37">
        <f>IF(AAR!Y92="","",ABS(AAR!Y92))</f>
        <v>5.6824915949499066E-3</v>
      </c>
      <c r="AA92" s="37">
        <f>IF(AAR!Z92="","",ABS(AAR!Z92))</f>
        <v>5.2945958643946245E-4</v>
      </c>
      <c r="AB92" s="37">
        <f>IF(AAR!AA92="","",ABS(AAR!AA92))</f>
        <v>5.7484385265424327E-3</v>
      </c>
      <c r="AC92" s="37">
        <f>IF(AAR!AB92="","",ABS(AAR!AB92))</f>
        <v>3.5462151218029724E-3</v>
      </c>
      <c r="AD92" s="37">
        <f>IF(AAR!AC92="","",ABS(AAR!AC92))</f>
        <v>1.0408188369573426E-3</v>
      </c>
      <c r="AE92" s="37">
        <f>IF(AAR!AD92="","",ABS(AAR!AD92))</f>
        <v>9.6640167822394877E-3</v>
      </c>
      <c r="AF92" s="37">
        <f>IF(AAR!AE92="","",ABS(AAR!AE92))</f>
        <v>2.4304202759171875E-3</v>
      </c>
      <c r="AG92" s="37">
        <f>IF(AAR!AF92="","",ABS(AAR!AF92))</f>
        <v>6.8064689405082611E-3</v>
      </c>
      <c r="AH92" s="37">
        <f>IF(AAR!AG92="","",ABS(AAR!AG92))</f>
        <v>1.0248444632594583E-2</v>
      </c>
      <c r="AI92" s="37" t="str">
        <f>IF(AAR!AH92="","",ABS(AAR!AH92))</f>
        <v/>
      </c>
      <c r="AJ92" s="37" t="str">
        <f>IF(AAR!AI92="","",ABS(AAR!AI92))</f>
        <v/>
      </c>
      <c r="AK92" s="37" t="str">
        <f>IF(AAR!AJ92="","",ABS(AAR!AJ92))</f>
        <v/>
      </c>
      <c r="AL92" s="37" t="str">
        <f>IF(AAR!AK92="","",ABS(AAR!AK92))</f>
        <v/>
      </c>
      <c r="AM92" s="37" t="str">
        <f>IF(AAR!AL92="","",ABS(AAR!AL92))</f>
        <v/>
      </c>
      <c r="AN92" s="37" t="str">
        <f>IF(AAR!AM92="","",ABS(AAR!AM92))</f>
        <v/>
      </c>
      <c r="AO92" s="37" t="str">
        <f>IF(AAR!AN92="","",ABS(AAR!AN92))</f>
        <v/>
      </c>
      <c r="AP92" s="37" t="str">
        <f>IF(AAR!AO92="","",ABS(AAR!AO92))</f>
        <v/>
      </c>
      <c r="AQ92" s="37" t="str">
        <f>IF(AAR!AP92="","",ABS(AAR!AP92))</f>
        <v/>
      </c>
      <c r="AR92" s="37" t="str">
        <f>IF(AAR!AQ92="","",ABS(AAR!AQ92))</f>
        <v/>
      </c>
      <c r="AS92" s="37" t="str">
        <f>IF(AAR!AR92="","",ABS(AAR!AR92))</f>
        <v/>
      </c>
      <c r="AT92" s="37" t="str">
        <f>IF(AAR!AS92="","",ABS(AAR!AS92))</f>
        <v/>
      </c>
      <c r="AU92" s="37" t="str">
        <f>IF(AAR!AT92="","",ABS(AAR!AT92))</f>
        <v/>
      </c>
      <c r="AV92" s="37" t="str">
        <f>IF(AAR!AU92="","",ABS(AAR!AU92))</f>
        <v/>
      </c>
      <c r="AW92" s="37" t="str">
        <f>IF(AAR!AV92="","",ABS(AAR!AV92))</f>
        <v/>
      </c>
      <c r="AX92" s="37" t="str">
        <f>IF(AAR!AW92="","",ABS(AAR!AW92))</f>
        <v/>
      </c>
      <c r="AY92" s="37" t="str">
        <f>IF(AAR!AX92="","",ABS(AAR!AX92))</f>
        <v/>
      </c>
      <c r="AZ92" s="37" t="str">
        <f>IF(AAR!AY92="","",ABS(AAR!AY92))</f>
        <v/>
      </c>
      <c r="BA92" s="37" t="str">
        <f>IF(AAR!AZ92="","",ABS(AAR!AZ92))</f>
        <v/>
      </c>
    </row>
    <row r="93" spans="1:53" ht="15.75" customHeight="1" x14ac:dyDescent="0.2">
      <c r="A93" s="36">
        <f>IF(AAR!A93="","",AAR!A93)</f>
        <v>44131</v>
      </c>
      <c r="B93" s="37">
        <f>IF(AAR!B93="","",AAR!B93)</f>
        <v>-9</v>
      </c>
      <c r="C93" s="15">
        <f t="shared" si="2"/>
        <v>6.6218931614752041E-3</v>
      </c>
      <c r="D93" s="15">
        <f t="shared" si="3"/>
        <v>-1.8194119958018897E-3</v>
      </c>
      <c r="E93" s="37">
        <f>IF(AAR!D93="","",ABS(AAR!D93))</f>
        <v>1.1218623722138402E-2</v>
      </c>
      <c r="F93" s="37">
        <f>IF(AAR!E93="","",ABS(AAR!E93))</f>
        <v>5.8376218878954146E-3</v>
      </c>
      <c r="G93" s="37">
        <f>IF(AAR!F93="","",ABS(AAR!F93))</f>
        <v>8.2658097562588965E-3</v>
      </c>
      <c r="H93" s="37">
        <f>IF(AAR!G93="","",ABS(AAR!G93))</f>
        <v>3.6308306471128371E-3</v>
      </c>
      <c r="I93" s="37">
        <f>IF(AAR!H93="","",ABS(AAR!H93))</f>
        <v>8.5444379897428695E-3</v>
      </c>
      <c r="J93" s="37">
        <f>IF(AAR!I93="","",ABS(AAR!I93))</f>
        <v>9.0977362209948912E-4</v>
      </c>
      <c r="K93" s="37">
        <f>IF(AAR!J93="","",ABS(AAR!J93))</f>
        <v>1.3256414657701533E-2</v>
      </c>
      <c r="L93" s="37">
        <f>IF(AAR!K93="","",ABS(AAR!K93))</f>
        <v>2.1235043992185933E-2</v>
      </c>
      <c r="M93" s="37">
        <f>IF(AAR!L93="","",ABS(AAR!L93))</f>
        <v>5.7561284118249137E-4</v>
      </c>
      <c r="N93" s="37">
        <f>IF(AAR!M93="","",ABS(AAR!M93))</f>
        <v>1.4490922806343755E-2</v>
      </c>
      <c r="O93" s="37">
        <f>IF(AAR!N93="","",ABS(AAR!N93))</f>
        <v>4.7336874679303545E-3</v>
      </c>
      <c r="P93" s="37">
        <f>IF(AAR!O93="","",ABS(AAR!O93))</f>
        <v>1.3388289391229125E-3</v>
      </c>
      <c r="Q93" s="37">
        <f>IF(AAR!P93="","",ABS(AAR!P93))</f>
        <v>4.8885464589680169E-4</v>
      </c>
      <c r="R93" s="37">
        <f>IF(AAR!Q93="","",ABS(AAR!Q93))</f>
        <v>2.6132324754738964E-4</v>
      </c>
      <c r="S93" s="37">
        <f>IF(AAR!R93="","",ABS(AAR!R93))</f>
        <v>4.8989223586673328E-3</v>
      </c>
      <c r="T93" s="37">
        <f>IF(AAR!S93="","",ABS(AAR!S93))</f>
        <v>3.3095576857645921E-3</v>
      </c>
      <c r="U93" s="37">
        <f>IF(AAR!T93="","",ABS(AAR!T93))</f>
        <v>2.5549468090338601E-3</v>
      </c>
      <c r="V93" s="37">
        <f>IF(AAR!U93="","",ABS(AAR!U93))</f>
        <v>1.6497476670089894E-2</v>
      </c>
      <c r="W93" s="37">
        <f>IF(AAR!V93="","",ABS(AAR!V93))</f>
        <v>3.7325144579425443E-3</v>
      </c>
      <c r="X93" s="37">
        <f>IF(AAR!W93="","",ABS(AAR!W93))</f>
        <v>1.1599270007778949E-2</v>
      </c>
      <c r="Y93" s="37">
        <f>IF(AAR!X93="","",ABS(AAR!X93))</f>
        <v>1.0467468218328172E-2</v>
      </c>
      <c r="Z93" s="37">
        <f>IF(AAR!Y93="","",ABS(AAR!Y93))</f>
        <v>4.7005424000923033E-3</v>
      </c>
      <c r="AA93" s="37">
        <f>IF(AAR!Z93="","",ABS(AAR!Z93))</f>
        <v>8.1750824751702662E-3</v>
      </c>
      <c r="AB93" s="37">
        <f>IF(AAR!AA93="","",ABS(AAR!AA93))</f>
        <v>2.725679852280654E-3</v>
      </c>
      <c r="AC93" s="37">
        <f>IF(AAR!AB93="","",ABS(AAR!AB93))</f>
        <v>5.2366495741776884E-3</v>
      </c>
      <c r="AD93" s="37">
        <f>IF(AAR!AC93="","",ABS(AAR!AC93))</f>
        <v>1.5825501423729071E-3</v>
      </c>
      <c r="AE93" s="37">
        <f>IF(AAR!AD93="","",ABS(AAR!AD93))</f>
        <v>1.1348503314843718E-3</v>
      </c>
      <c r="AF93" s="37">
        <f>IF(AAR!AE93="","",ABS(AAR!AE93))</f>
        <v>1.2436765174909463E-2</v>
      </c>
      <c r="AG93" s="37">
        <f>IF(AAR!AF93="","",ABS(AAR!AF93))</f>
        <v>9.5028768116739402E-3</v>
      </c>
      <c r="AH93" s="37">
        <f>IF(AAR!AG93="","",ABS(AAR!AG93))</f>
        <v>5.3138556513301289E-3</v>
      </c>
      <c r="AI93" s="37" t="str">
        <f>IF(AAR!AH93="","",ABS(AAR!AH93))</f>
        <v/>
      </c>
      <c r="AJ93" s="37" t="str">
        <f>IF(AAR!AI93="","",ABS(AAR!AI93))</f>
        <v/>
      </c>
      <c r="AK93" s="37" t="str">
        <f>IF(AAR!AJ93="","",ABS(AAR!AJ93))</f>
        <v/>
      </c>
      <c r="AL93" s="37" t="str">
        <f>IF(AAR!AK93="","",ABS(AAR!AK93))</f>
        <v/>
      </c>
      <c r="AM93" s="37" t="str">
        <f>IF(AAR!AL93="","",ABS(AAR!AL93))</f>
        <v/>
      </c>
      <c r="AN93" s="37" t="str">
        <f>IF(AAR!AM93="","",ABS(AAR!AM93))</f>
        <v/>
      </c>
      <c r="AO93" s="37" t="str">
        <f>IF(AAR!AN93="","",ABS(AAR!AN93))</f>
        <v/>
      </c>
      <c r="AP93" s="37" t="str">
        <f>IF(AAR!AO93="","",ABS(AAR!AO93))</f>
        <v/>
      </c>
      <c r="AQ93" s="37" t="str">
        <f>IF(AAR!AP93="","",ABS(AAR!AP93))</f>
        <v/>
      </c>
      <c r="AR93" s="37" t="str">
        <f>IF(AAR!AQ93="","",ABS(AAR!AQ93))</f>
        <v/>
      </c>
      <c r="AS93" s="37" t="str">
        <f>IF(AAR!AR93="","",ABS(AAR!AR93))</f>
        <v/>
      </c>
      <c r="AT93" s="37" t="str">
        <f>IF(AAR!AS93="","",ABS(AAR!AS93))</f>
        <v/>
      </c>
      <c r="AU93" s="37" t="str">
        <f>IF(AAR!AT93="","",ABS(AAR!AT93))</f>
        <v/>
      </c>
      <c r="AV93" s="37" t="str">
        <f>IF(AAR!AU93="","",ABS(AAR!AU93))</f>
        <v/>
      </c>
      <c r="AW93" s="37" t="str">
        <f>IF(AAR!AV93="","",ABS(AAR!AV93))</f>
        <v/>
      </c>
      <c r="AX93" s="37" t="str">
        <f>IF(AAR!AW93="","",ABS(AAR!AW93))</f>
        <v/>
      </c>
      <c r="AY93" s="37" t="str">
        <f>IF(AAR!AX93="","",ABS(AAR!AX93))</f>
        <v/>
      </c>
      <c r="AZ93" s="37" t="str">
        <f>IF(AAR!AY93="","",ABS(AAR!AY93))</f>
        <v/>
      </c>
      <c r="BA93" s="37" t="str">
        <f>IF(AAR!AZ93="","",ABS(AAR!AZ93))</f>
        <v/>
      </c>
    </row>
    <row r="94" spans="1:53" ht="15.75" customHeight="1" x14ac:dyDescent="0.2">
      <c r="A94" s="36">
        <f>IF(AAR!A94="","",AAR!A94)</f>
        <v>44132</v>
      </c>
      <c r="B94" s="37">
        <f>IF(AAR!B94="","",AAR!B94)</f>
        <v>-8</v>
      </c>
      <c r="C94" s="15">
        <f t="shared" si="2"/>
        <v>1.0119236574668034E-2</v>
      </c>
      <c r="D94" s="15">
        <f t="shared" si="3"/>
        <v>1.6779314173909401E-3</v>
      </c>
      <c r="E94" s="37">
        <f>IF(AAR!D94="","",ABS(AAR!D94))</f>
        <v>8.7539553639498086E-3</v>
      </c>
      <c r="F94" s="37">
        <f>IF(AAR!E94="","",ABS(AAR!E94))</f>
        <v>7.0241895525442188E-3</v>
      </c>
      <c r="G94" s="37">
        <f>IF(AAR!F94="","",ABS(AAR!F94))</f>
        <v>3.5163618648531153E-3</v>
      </c>
      <c r="H94" s="37">
        <f>IF(AAR!G94="","",ABS(AAR!G94))</f>
        <v>2.2291473637662429E-2</v>
      </c>
      <c r="I94" s="37">
        <f>IF(AAR!H94="","",ABS(AAR!H94))</f>
        <v>1.8781402597635832E-2</v>
      </c>
      <c r="J94" s="37">
        <f>IF(AAR!I94="","",ABS(AAR!I94))</f>
        <v>1.2187668623960361E-2</v>
      </c>
      <c r="K94" s="37">
        <f>IF(AAR!J94="","",ABS(AAR!J94))</f>
        <v>1.3582328245686295E-2</v>
      </c>
      <c r="L94" s="37">
        <f>IF(AAR!K94="","",ABS(AAR!K94))</f>
        <v>4.7839273748974467E-3</v>
      </c>
      <c r="M94" s="37">
        <f>IF(AAR!L94="","",ABS(AAR!L94))</f>
        <v>1.9281001409440085E-4</v>
      </c>
      <c r="N94" s="37">
        <f>IF(AAR!M94="","",ABS(AAR!M94))</f>
        <v>2.6798064753697642E-4</v>
      </c>
      <c r="O94" s="37">
        <f>IF(AAR!N94="","",ABS(AAR!N94))</f>
        <v>1.1778170372838143E-2</v>
      </c>
      <c r="P94" s="37">
        <f>IF(AAR!O94="","",ABS(AAR!O94))</f>
        <v>1.1544690248030905E-2</v>
      </c>
      <c r="Q94" s="37">
        <f>IF(AAR!P94="","",ABS(AAR!P94))</f>
        <v>6.5178599364544114E-3</v>
      </c>
      <c r="R94" s="37">
        <f>IF(AAR!Q94="","",ABS(AAR!Q94))</f>
        <v>1.573853714508525E-2</v>
      </c>
      <c r="S94" s="37">
        <f>IF(AAR!R94="","",ABS(AAR!R94))</f>
        <v>1.5455686416472256E-3</v>
      </c>
      <c r="T94" s="37">
        <f>IF(AAR!S94="","",ABS(AAR!S94))</f>
        <v>7.5613730141897428E-3</v>
      </c>
      <c r="U94" s="37">
        <f>IF(AAR!T94="","",ABS(AAR!T94))</f>
        <v>1.4527482682096075E-2</v>
      </c>
      <c r="V94" s="37">
        <f>IF(AAR!U94="","",ABS(AAR!U94))</f>
        <v>2.7484145259748516E-3</v>
      </c>
      <c r="W94" s="37">
        <f>IF(AAR!V94="","",ABS(AAR!V94))</f>
        <v>8.2160277583665439E-3</v>
      </c>
      <c r="X94" s="37">
        <f>IF(AAR!W94="","",ABS(AAR!W94))</f>
        <v>1.6006882935699816E-2</v>
      </c>
      <c r="Y94" s="37">
        <f>IF(AAR!X94="","",ABS(AAR!X94))</f>
        <v>1.2311435712896342E-3</v>
      </c>
      <c r="Z94" s="37">
        <f>IF(AAR!Y94="","",ABS(AAR!Y94))</f>
        <v>9.3589139703248864E-3</v>
      </c>
      <c r="AA94" s="37">
        <f>IF(AAR!Z94="","",ABS(AAR!Z94))</f>
        <v>1.3146663383159101E-2</v>
      </c>
      <c r="AB94" s="37">
        <f>IF(AAR!AA94="","",ABS(AAR!AA94))</f>
        <v>4.1619660583468582E-2</v>
      </c>
      <c r="AC94" s="37">
        <f>IF(AAR!AB94="","",ABS(AAR!AB94))</f>
        <v>4.3847396666098978E-3</v>
      </c>
      <c r="AD94" s="37">
        <f>IF(AAR!AC94="","",ABS(AAR!AC94))</f>
        <v>4.1297152704627207E-3</v>
      </c>
      <c r="AE94" s="37">
        <f>IF(AAR!AD94="","",ABS(AAR!AD94))</f>
        <v>3.9961319075174969E-3</v>
      </c>
      <c r="AF94" s="37">
        <f>IF(AAR!AE94="","",ABS(AAR!AE94))</f>
        <v>1.1005497880506553E-2</v>
      </c>
      <c r="AG94" s="37">
        <f>IF(AAR!AF94="","",ABS(AAR!AF94))</f>
        <v>2.6595190355840043E-2</v>
      </c>
      <c r="AH94" s="37">
        <f>IF(AAR!AG94="","",ABS(AAR!AG94))</f>
        <v>5.4233546765816015E-4</v>
      </c>
      <c r="AI94" s="37" t="str">
        <f>IF(AAR!AH94="","",ABS(AAR!AH94))</f>
        <v/>
      </c>
      <c r="AJ94" s="37" t="str">
        <f>IF(AAR!AI94="","",ABS(AAR!AI94))</f>
        <v/>
      </c>
      <c r="AK94" s="37" t="str">
        <f>IF(AAR!AJ94="","",ABS(AAR!AJ94))</f>
        <v/>
      </c>
      <c r="AL94" s="37" t="str">
        <f>IF(AAR!AK94="","",ABS(AAR!AK94))</f>
        <v/>
      </c>
      <c r="AM94" s="37" t="str">
        <f>IF(AAR!AL94="","",ABS(AAR!AL94))</f>
        <v/>
      </c>
      <c r="AN94" s="37" t="str">
        <f>IF(AAR!AM94="","",ABS(AAR!AM94))</f>
        <v/>
      </c>
      <c r="AO94" s="37" t="str">
        <f>IF(AAR!AN94="","",ABS(AAR!AN94))</f>
        <v/>
      </c>
      <c r="AP94" s="37" t="str">
        <f>IF(AAR!AO94="","",ABS(AAR!AO94))</f>
        <v/>
      </c>
      <c r="AQ94" s="37" t="str">
        <f>IF(AAR!AP94="","",ABS(AAR!AP94))</f>
        <v/>
      </c>
      <c r="AR94" s="37" t="str">
        <f>IF(AAR!AQ94="","",ABS(AAR!AQ94))</f>
        <v/>
      </c>
      <c r="AS94" s="37" t="str">
        <f>IF(AAR!AR94="","",ABS(AAR!AR94))</f>
        <v/>
      </c>
      <c r="AT94" s="37" t="str">
        <f>IF(AAR!AS94="","",ABS(AAR!AS94))</f>
        <v/>
      </c>
      <c r="AU94" s="37" t="str">
        <f>IF(AAR!AT94="","",ABS(AAR!AT94))</f>
        <v/>
      </c>
      <c r="AV94" s="37" t="str">
        <f>IF(AAR!AU94="","",ABS(AAR!AU94))</f>
        <v/>
      </c>
      <c r="AW94" s="37" t="str">
        <f>IF(AAR!AV94="","",ABS(AAR!AV94))</f>
        <v/>
      </c>
      <c r="AX94" s="37" t="str">
        <f>IF(AAR!AW94="","",ABS(AAR!AW94))</f>
        <v/>
      </c>
      <c r="AY94" s="37" t="str">
        <f>IF(AAR!AX94="","",ABS(AAR!AX94))</f>
        <v/>
      </c>
      <c r="AZ94" s="37" t="str">
        <f>IF(AAR!AY94="","",ABS(AAR!AY94))</f>
        <v/>
      </c>
      <c r="BA94" s="37" t="str">
        <f>IF(AAR!AZ94="","",ABS(AAR!AZ94))</f>
        <v/>
      </c>
    </row>
    <row r="95" spans="1:53" ht="15.75" customHeight="1" x14ac:dyDescent="0.2">
      <c r="A95" s="36">
        <f>IF(AAR!A95="","",AAR!A95)</f>
        <v>44133</v>
      </c>
      <c r="B95" s="37">
        <f>IF(AAR!B95="","",AAR!B95)</f>
        <v>-7</v>
      </c>
      <c r="C95" s="15">
        <f t="shared" si="2"/>
        <v>1.1588399781000866E-2</v>
      </c>
      <c r="D95" s="15">
        <f t="shared" si="3"/>
        <v>3.1470946237237719E-3</v>
      </c>
      <c r="E95" s="37">
        <f>IF(AAR!D95="","",ABS(AAR!D95))</f>
        <v>2.2504972436139833E-3</v>
      </c>
      <c r="F95" s="37">
        <f>IF(AAR!E95="","",ABS(AAR!E95))</f>
        <v>8.5425316929806944E-3</v>
      </c>
      <c r="G95" s="37">
        <f>IF(AAR!F95="","",ABS(AAR!F95))</f>
        <v>8.3331906891968288E-3</v>
      </c>
      <c r="H95" s="37">
        <f>IF(AAR!G95="","",ABS(AAR!G95))</f>
        <v>9.418427132790879E-3</v>
      </c>
      <c r="I95" s="37">
        <f>IF(AAR!H95="","",ABS(AAR!H95))</f>
        <v>1.7760126877080326E-2</v>
      </c>
      <c r="J95" s="37">
        <f>IF(AAR!I95="","",ABS(AAR!I95))</f>
        <v>1.6648697229831359E-2</v>
      </c>
      <c r="K95" s="37">
        <f>IF(AAR!J95="","",ABS(AAR!J95))</f>
        <v>1.1542716251876688E-2</v>
      </c>
      <c r="L95" s="37">
        <f>IF(AAR!K95="","",ABS(AAR!K95))</f>
        <v>1.579582504419642E-2</v>
      </c>
      <c r="M95" s="37">
        <f>IF(AAR!L95="","",ABS(AAR!L95))</f>
        <v>1.4989912248281913E-2</v>
      </c>
      <c r="N95" s="37">
        <f>IF(AAR!M95="","",ABS(AAR!M95))</f>
        <v>1.9339810121885972E-2</v>
      </c>
      <c r="O95" s="37">
        <f>IF(AAR!N95="","",ABS(AAR!N95))</f>
        <v>1.8154441484142751E-2</v>
      </c>
      <c r="P95" s="37">
        <f>IF(AAR!O95="","",ABS(AAR!O95))</f>
        <v>1.3817507700821404E-2</v>
      </c>
      <c r="Q95" s="37">
        <f>IF(AAR!P95="","",ABS(AAR!P95))</f>
        <v>3.6273405131720319E-3</v>
      </c>
      <c r="R95" s="37">
        <f>IF(AAR!Q95="","",ABS(AAR!Q95))</f>
        <v>3.3802364937891229E-3</v>
      </c>
      <c r="S95" s="37">
        <f>IF(AAR!R95="","",ABS(AAR!R95))</f>
        <v>1.2641641950841295E-2</v>
      </c>
      <c r="T95" s="37">
        <f>IF(AAR!S95="","",ABS(AAR!S95))</f>
        <v>8.9139679675696686E-4</v>
      </c>
      <c r="U95" s="37">
        <f>IF(AAR!T95="","",ABS(AAR!T95))</f>
        <v>1.728671641857938E-2</v>
      </c>
      <c r="V95" s="37">
        <f>IF(AAR!U95="","",ABS(AAR!U95))</f>
        <v>7.3332574327073102E-3</v>
      </c>
      <c r="W95" s="37">
        <f>IF(AAR!V95="","",ABS(AAR!V95))</f>
        <v>3.1876847241911815E-3</v>
      </c>
      <c r="X95" s="37">
        <f>IF(AAR!W95="","",ABS(AAR!W95))</f>
        <v>3.0080992326057144E-3</v>
      </c>
      <c r="Y95" s="37">
        <f>IF(AAR!X95="","",ABS(AAR!X95))</f>
        <v>5.4025598994288755E-3</v>
      </c>
      <c r="Z95" s="37">
        <f>IF(AAR!Y95="","",ABS(AAR!Y95))</f>
        <v>2.4189432397045416E-3</v>
      </c>
      <c r="AA95" s="37">
        <f>IF(AAR!Z95="","",ABS(AAR!Z95))</f>
        <v>6.483371514511508E-3</v>
      </c>
      <c r="AB95" s="37">
        <f>IF(AAR!AA95="","",ABS(AAR!AA95))</f>
        <v>5.2262321420299632E-3</v>
      </c>
      <c r="AC95" s="37">
        <f>IF(AAR!AB95="","",ABS(AAR!AB95))</f>
        <v>3.4826907810653826E-2</v>
      </c>
      <c r="AD95" s="37">
        <f>IF(AAR!AC95="","",ABS(AAR!AC95))</f>
        <v>1.5487740467126927E-2</v>
      </c>
      <c r="AE95" s="37">
        <f>IF(AAR!AD95="","",ABS(AAR!AD95))</f>
        <v>6.8716884210465994E-3</v>
      </c>
      <c r="AF95" s="37">
        <f>IF(AAR!AE95="","",ABS(AAR!AE95))</f>
        <v>1.9019927886222733E-2</v>
      </c>
      <c r="AG95" s="37">
        <f>IF(AAR!AF95="","",ABS(AAR!AF95))</f>
        <v>3.2927487773162976E-2</v>
      </c>
      <c r="AH95" s="37">
        <f>IF(AAR!AG95="","",ABS(AAR!AG95))</f>
        <v>1.1037076996795818E-2</v>
      </c>
      <c r="AI95" s="37" t="str">
        <f>IF(AAR!AH95="","",ABS(AAR!AH95))</f>
        <v/>
      </c>
      <c r="AJ95" s="37" t="str">
        <f>IF(AAR!AI95="","",ABS(AAR!AI95))</f>
        <v/>
      </c>
      <c r="AK95" s="37" t="str">
        <f>IF(AAR!AJ95="","",ABS(AAR!AJ95))</f>
        <v/>
      </c>
      <c r="AL95" s="37" t="str">
        <f>IF(AAR!AK95="","",ABS(AAR!AK95))</f>
        <v/>
      </c>
      <c r="AM95" s="37" t="str">
        <f>IF(AAR!AL95="","",ABS(AAR!AL95))</f>
        <v/>
      </c>
      <c r="AN95" s="37" t="str">
        <f>IF(AAR!AM95="","",ABS(AAR!AM95))</f>
        <v/>
      </c>
      <c r="AO95" s="37" t="str">
        <f>IF(AAR!AN95="","",ABS(AAR!AN95))</f>
        <v/>
      </c>
      <c r="AP95" s="37" t="str">
        <f>IF(AAR!AO95="","",ABS(AAR!AO95))</f>
        <v/>
      </c>
      <c r="AQ95" s="37" t="str">
        <f>IF(AAR!AP95="","",ABS(AAR!AP95))</f>
        <v/>
      </c>
      <c r="AR95" s="37" t="str">
        <f>IF(AAR!AQ95="","",ABS(AAR!AQ95))</f>
        <v/>
      </c>
      <c r="AS95" s="37" t="str">
        <f>IF(AAR!AR95="","",ABS(AAR!AR95))</f>
        <v/>
      </c>
      <c r="AT95" s="37" t="str">
        <f>IF(AAR!AS95="","",ABS(AAR!AS95))</f>
        <v/>
      </c>
      <c r="AU95" s="37" t="str">
        <f>IF(AAR!AT95="","",ABS(AAR!AT95))</f>
        <v/>
      </c>
      <c r="AV95" s="37" t="str">
        <f>IF(AAR!AU95="","",ABS(AAR!AU95))</f>
        <v/>
      </c>
      <c r="AW95" s="37" t="str">
        <f>IF(AAR!AV95="","",ABS(AAR!AV95))</f>
        <v/>
      </c>
      <c r="AX95" s="37" t="str">
        <f>IF(AAR!AW95="","",ABS(AAR!AW95))</f>
        <v/>
      </c>
      <c r="AY95" s="37" t="str">
        <f>IF(AAR!AX95="","",ABS(AAR!AX95))</f>
        <v/>
      </c>
      <c r="AZ95" s="37" t="str">
        <f>IF(AAR!AY95="","",ABS(AAR!AY95))</f>
        <v/>
      </c>
      <c r="BA95" s="37" t="str">
        <f>IF(AAR!AZ95="","",ABS(AAR!AZ95))</f>
        <v/>
      </c>
    </row>
    <row r="96" spans="1:53" ht="15.75" customHeight="1" x14ac:dyDescent="0.2">
      <c r="A96" s="36">
        <f>IF(AAR!A96="","",AAR!A96)</f>
        <v>44134</v>
      </c>
      <c r="B96" s="37">
        <f>IF(AAR!B96="","",AAR!B96)</f>
        <v>-6</v>
      </c>
      <c r="C96" s="15">
        <f t="shared" si="2"/>
        <v>9.7019808198594952E-3</v>
      </c>
      <c r="D96" s="15">
        <f t="shared" si="3"/>
        <v>1.2606756625824014E-3</v>
      </c>
      <c r="E96" s="37">
        <f>IF(AAR!D96="","",ABS(AAR!D96))</f>
        <v>8.8108986400952261E-3</v>
      </c>
      <c r="F96" s="37">
        <f>IF(AAR!E96="","",ABS(AAR!E96))</f>
        <v>2.3129744904419663E-3</v>
      </c>
      <c r="G96" s="37">
        <f>IF(AAR!F96="","",ABS(AAR!F96))</f>
        <v>1.6734524421139672E-2</v>
      </c>
      <c r="H96" s="37">
        <f>IF(AAR!G96="","",ABS(AAR!G96))</f>
        <v>2.6898622846337573E-2</v>
      </c>
      <c r="I96" s="37">
        <f>IF(AAR!H96="","",ABS(AAR!H96))</f>
        <v>1.4789727323276547E-2</v>
      </c>
      <c r="J96" s="37">
        <f>IF(AAR!I96="","",ABS(AAR!I96))</f>
        <v>1.0204653022055657E-2</v>
      </c>
      <c r="K96" s="37">
        <f>IF(AAR!J96="","",ABS(AAR!J96))</f>
        <v>1.2993801473273007E-2</v>
      </c>
      <c r="L96" s="37">
        <f>IF(AAR!K96="","",ABS(AAR!K96))</f>
        <v>1.8750522025578364E-2</v>
      </c>
      <c r="M96" s="37">
        <f>IF(AAR!L96="","",ABS(AAR!L96))</f>
        <v>4.6242011869790621E-3</v>
      </c>
      <c r="N96" s="37">
        <f>IF(AAR!M96="","",ABS(AAR!M96))</f>
        <v>5.1740537028677359E-3</v>
      </c>
      <c r="O96" s="37">
        <f>IF(AAR!N96="","",ABS(AAR!N96))</f>
        <v>2.014143341999736E-2</v>
      </c>
      <c r="P96" s="37">
        <f>IF(AAR!O96="","",ABS(AAR!O96))</f>
        <v>4.1371760330037831E-3</v>
      </c>
      <c r="Q96" s="37">
        <f>IF(AAR!P96="","",ABS(AAR!P96))</f>
        <v>6.2155035390427443E-3</v>
      </c>
      <c r="R96" s="37">
        <f>IF(AAR!Q96="","",ABS(AAR!Q96))</f>
        <v>9.1974154021457026E-3</v>
      </c>
      <c r="S96" s="37">
        <f>IF(AAR!R96="","",ABS(AAR!R96))</f>
        <v>2.353119076589077E-3</v>
      </c>
      <c r="T96" s="37">
        <f>IF(AAR!S96="","",ABS(AAR!S96))</f>
        <v>1.3431939843566443E-2</v>
      </c>
      <c r="U96" s="37">
        <f>IF(AAR!T96="","",ABS(AAR!T96))</f>
        <v>1.9985625125407781E-2</v>
      </c>
      <c r="V96" s="37">
        <f>IF(AAR!U96="","",ABS(AAR!U96))</f>
        <v>3.5816503625095038E-3</v>
      </c>
      <c r="W96" s="37">
        <f>IF(AAR!V96="","",ABS(AAR!V96))</f>
        <v>2.932455210946612E-2</v>
      </c>
      <c r="X96" s="37">
        <f>IF(AAR!W96="","",ABS(AAR!W96))</f>
        <v>2.9765130629794108E-3</v>
      </c>
      <c r="Y96" s="37">
        <f>IF(AAR!X96="","",ABS(AAR!X96))</f>
        <v>1.8456222694265959E-3</v>
      </c>
      <c r="Z96" s="37">
        <f>IF(AAR!Y96="","",ABS(AAR!Y96))</f>
        <v>4.3384839327980313E-3</v>
      </c>
      <c r="AA96" s="37">
        <f>IF(AAR!Z96="","",ABS(AAR!Z96))</f>
        <v>2.3359709839936736E-3</v>
      </c>
      <c r="AB96" s="37">
        <f>IF(AAR!AA96="","",ABS(AAR!AA96))</f>
        <v>1.4712703795155737E-2</v>
      </c>
      <c r="AC96" s="37">
        <f>IF(AAR!AB96="","",ABS(AAR!AB96))</f>
        <v>3.2562197422266784E-3</v>
      </c>
      <c r="AD96" s="37">
        <f>IF(AAR!AC96="","",ABS(AAR!AC96))</f>
        <v>7.7337777494279527E-3</v>
      </c>
      <c r="AE96" s="37">
        <f>IF(AAR!AD96="","",ABS(AAR!AD96))</f>
        <v>3.8304481405418856E-3</v>
      </c>
      <c r="AF96" s="37">
        <f>IF(AAR!AE96="","",ABS(AAR!AE96))</f>
        <v>7.9187229175199485E-3</v>
      </c>
      <c r="AG96" s="37">
        <f>IF(AAR!AF96="","",ABS(AAR!AF96))</f>
        <v>7.7743119357368395E-3</v>
      </c>
      <c r="AH96" s="37">
        <f>IF(AAR!AG96="","",ABS(AAR!AG96))</f>
        <v>4.6742560222047605E-3</v>
      </c>
      <c r="AI96" s="37" t="str">
        <f>IF(AAR!AH96="","",ABS(AAR!AH96))</f>
        <v/>
      </c>
      <c r="AJ96" s="37" t="str">
        <f>IF(AAR!AI96="","",ABS(AAR!AI96))</f>
        <v/>
      </c>
      <c r="AK96" s="37" t="str">
        <f>IF(AAR!AJ96="","",ABS(AAR!AJ96))</f>
        <v/>
      </c>
      <c r="AL96" s="37" t="str">
        <f>IF(AAR!AK96="","",ABS(AAR!AK96))</f>
        <v/>
      </c>
      <c r="AM96" s="37" t="str">
        <f>IF(AAR!AL96="","",ABS(AAR!AL96))</f>
        <v/>
      </c>
      <c r="AN96" s="37" t="str">
        <f>IF(AAR!AM96="","",ABS(AAR!AM96))</f>
        <v/>
      </c>
      <c r="AO96" s="37" t="str">
        <f>IF(AAR!AN96="","",ABS(AAR!AN96))</f>
        <v/>
      </c>
      <c r="AP96" s="37" t="str">
        <f>IF(AAR!AO96="","",ABS(AAR!AO96))</f>
        <v/>
      </c>
      <c r="AQ96" s="37" t="str">
        <f>IF(AAR!AP96="","",ABS(AAR!AP96))</f>
        <v/>
      </c>
      <c r="AR96" s="37" t="str">
        <f>IF(AAR!AQ96="","",ABS(AAR!AQ96))</f>
        <v/>
      </c>
      <c r="AS96" s="37" t="str">
        <f>IF(AAR!AR96="","",ABS(AAR!AR96))</f>
        <v/>
      </c>
      <c r="AT96" s="37" t="str">
        <f>IF(AAR!AS96="","",ABS(AAR!AS96))</f>
        <v/>
      </c>
      <c r="AU96" s="37" t="str">
        <f>IF(AAR!AT96="","",ABS(AAR!AT96))</f>
        <v/>
      </c>
      <c r="AV96" s="37" t="str">
        <f>IF(AAR!AU96="","",ABS(AAR!AU96))</f>
        <v/>
      </c>
      <c r="AW96" s="37" t="str">
        <f>IF(AAR!AV96="","",ABS(AAR!AV96))</f>
        <v/>
      </c>
      <c r="AX96" s="37" t="str">
        <f>IF(AAR!AW96="","",ABS(AAR!AW96))</f>
        <v/>
      </c>
      <c r="AY96" s="37" t="str">
        <f>IF(AAR!AX96="","",ABS(AAR!AX96))</f>
        <v/>
      </c>
      <c r="AZ96" s="37" t="str">
        <f>IF(AAR!AY96="","",ABS(AAR!AY96))</f>
        <v/>
      </c>
      <c r="BA96" s="37" t="str">
        <f>IF(AAR!AZ96="","",ABS(AAR!AZ96))</f>
        <v/>
      </c>
    </row>
    <row r="97" spans="1:53" ht="15.75" customHeight="1" x14ac:dyDescent="0.2">
      <c r="A97" s="36">
        <f>IF(AAR!A97="","",AAR!A97)</f>
        <v>44137</v>
      </c>
      <c r="B97" s="37">
        <f>IF(AAR!B97="","",AAR!B97)</f>
        <v>-5</v>
      </c>
      <c r="C97" s="15">
        <f t="shared" si="2"/>
        <v>9.205151900262316E-3</v>
      </c>
      <c r="D97" s="15">
        <f t="shared" si="3"/>
        <v>7.6384674298522227E-4</v>
      </c>
      <c r="E97" s="37">
        <f>IF(AAR!D97="","",ABS(AAR!D97))</f>
        <v>4.8256546975532846E-3</v>
      </c>
      <c r="F97" s="37">
        <f>IF(AAR!E97="","",ABS(AAR!E97))</f>
        <v>7.4290027585082012E-3</v>
      </c>
      <c r="G97" s="37">
        <f>IF(AAR!F97="","",ABS(AAR!F97))</f>
        <v>8.6033750288113699E-4</v>
      </c>
      <c r="H97" s="37">
        <f>IF(AAR!G97="","",ABS(AAR!G97))</f>
        <v>1.5786109310409451E-2</v>
      </c>
      <c r="I97" s="37">
        <f>IF(AAR!H97="","",ABS(AAR!H97))</f>
        <v>8.582751057537516E-3</v>
      </c>
      <c r="J97" s="37">
        <f>IF(AAR!I97="","",ABS(AAR!I97))</f>
        <v>6.6570936552552001E-3</v>
      </c>
      <c r="K97" s="37">
        <f>IF(AAR!J97="","",ABS(AAR!J97))</f>
        <v>1.7928076954019895E-2</v>
      </c>
      <c r="L97" s="37">
        <f>IF(AAR!K97="","",ABS(AAR!K97))</f>
        <v>9.9551580162461281E-3</v>
      </c>
      <c r="M97" s="37">
        <f>IF(AAR!L97="","",ABS(AAR!L97))</f>
        <v>2.2462333100624125E-2</v>
      </c>
      <c r="N97" s="37">
        <f>IF(AAR!M97="","",ABS(AAR!M97))</f>
        <v>6.9498748302881551E-3</v>
      </c>
      <c r="O97" s="37">
        <f>IF(AAR!N97="","",ABS(AAR!N97))</f>
        <v>5.0718586566680709E-3</v>
      </c>
      <c r="P97" s="37">
        <f>IF(AAR!O97="","",ABS(AAR!O97))</f>
        <v>2.7661671476644969E-3</v>
      </c>
      <c r="Q97" s="37">
        <f>IF(AAR!P97="","",ABS(AAR!P97))</f>
        <v>5.3006672408755402E-3</v>
      </c>
      <c r="R97" s="37">
        <f>IF(AAR!Q97="","",ABS(AAR!Q97))</f>
        <v>7.72230323413629E-3</v>
      </c>
      <c r="S97" s="37">
        <f>IF(AAR!R97="","",ABS(AAR!R97))</f>
        <v>8.127383650593685E-3</v>
      </c>
      <c r="T97" s="37">
        <f>IF(AAR!S97="","",ABS(AAR!S97))</f>
        <v>1.0845860498316734E-2</v>
      </c>
      <c r="U97" s="37">
        <f>IF(AAR!T97="","",ABS(AAR!T97))</f>
        <v>1.1302859535228946E-2</v>
      </c>
      <c r="V97" s="37">
        <f>IF(AAR!U97="","",ABS(AAR!U97))</f>
        <v>7.3276108658525945E-3</v>
      </c>
      <c r="W97" s="37">
        <f>IF(AAR!V97="","",ABS(AAR!V97))</f>
        <v>9.2190342055229677E-3</v>
      </c>
      <c r="X97" s="37">
        <f>IF(AAR!W97="","",ABS(AAR!W97))</f>
        <v>3.8006511850690438E-3</v>
      </c>
      <c r="Y97" s="37">
        <f>IF(AAR!X97="","",ABS(AAR!X97))</f>
        <v>2.4125447438651713E-2</v>
      </c>
      <c r="Z97" s="37">
        <f>IF(AAR!Y97="","",ABS(AAR!Y97))</f>
        <v>8.1348666360065158E-3</v>
      </c>
      <c r="AA97" s="37">
        <f>IF(AAR!Z97="","",ABS(AAR!Z97))</f>
        <v>4.2863577055862597E-3</v>
      </c>
      <c r="AB97" s="37">
        <f>IF(AAR!AA97="","",ABS(AAR!AA97))</f>
        <v>1.5005687865533753E-3</v>
      </c>
      <c r="AC97" s="37">
        <f>IF(AAR!AB97="","",ABS(AAR!AB97))</f>
        <v>1.1007281607338125E-2</v>
      </c>
      <c r="AD97" s="37">
        <f>IF(AAR!AC97="","",ABS(AAR!AC97))</f>
        <v>1.3211697484578001E-2</v>
      </c>
      <c r="AE97" s="37">
        <f>IF(AAR!AD97="","",ABS(AAR!AD97))</f>
        <v>5.5583875050799585E-3</v>
      </c>
      <c r="AF97" s="37">
        <f>IF(AAR!AE97="","",ABS(AAR!AE97))</f>
        <v>3.2884123762475567E-3</v>
      </c>
      <c r="AG97" s="37">
        <f>IF(AAR!AF97="","",ABS(AAR!AF97))</f>
        <v>2.4547284705035116E-2</v>
      </c>
      <c r="AH97" s="37">
        <f>IF(AAR!AG97="","",ABS(AAR!AG97))</f>
        <v>7.5734646595414278E-3</v>
      </c>
      <c r="AI97" s="37" t="str">
        <f>IF(AAR!AH97="","",ABS(AAR!AH97))</f>
        <v/>
      </c>
      <c r="AJ97" s="37" t="str">
        <f>IF(AAR!AI97="","",ABS(AAR!AI97))</f>
        <v/>
      </c>
      <c r="AK97" s="37" t="str">
        <f>IF(AAR!AJ97="","",ABS(AAR!AJ97))</f>
        <v/>
      </c>
      <c r="AL97" s="37" t="str">
        <f>IF(AAR!AK97="","",ABS(AAR!AK97))</f>
        <v/>
      </c>
      <c r="AM97" s="37" t="str">
        <f>IF(AAR!AL97="","",ABS(AAR!AL97))</f>
        <v/>
      </c>
      <c r="AN97" s="37" t="str">
        <f>IF(AAR!AM97="","",ABS(AAR!AM97))</f>
        <v/>
      </c>
      <c r="AO97" s="37" t="str">
        <f>IF(AAR!AN97="","",ABS(AAR!AN97))</f>
        <v/>
      </c>
      <c r="AP97" s="37" t="str">
        <f>IF(AAR!AO97="","",ABS(AAR!AO97))</f>
        <v/>
      </c>
      <c r="AQ97" s="37" t="str">
        <f>IF(AAR!AP97="","",ABS(AAR!AP97))</f>
        <v/>
      </c>
      <c r="AR97" s="37" t="str">
        <f>IF(AAR!AQ97="","",ABS(AAR!AQ97))</f>
        <v/>
      </c>
      <c r="AS97" s="37" t="str">
        <f>IF(AAR!AR97="","",ABS(AAR!AR97))</f>
        <v/>
      </c>
      <c r="AT97" s="37" t="str">
        <f>IF(AAR!AS97="","",ABS(AAR!AS97))</f>
        <v/>
      </c>
      <c r="AU97" s="37" t="str">
        <f>IF(AAR!AT97="","",ABS(AAR!AT97))</f>
        <v/>
      </c>
      <c r="AV97" s="37" t="str">
        <f>IF(AAR!AU97="","",ABS(AAR!AU97))</f>
        <v/>
      </c>
      <c r="AW97" s="37" t="str">
        <f>IF(AAR!AV97="","",ABS(AAR!AV97))</f>
        <v/>
      </c>
      <c r="AX97" s="37" t="str">
        <f>IF(AAR!AW97="","",ABS(AAR!AW97))</f>
        <v/>
      </c>
      <c r="AY97" s="37" t="str">
        <f>IF(AAR!AX97="","",ABS(AAR!AX97))</f>
        <v/>
      </c>
      <c r="AZ97" s="37" t="str">
        <f>IF(AAR!AY97="","",ABS(AAR!AY97))</f>
        <v/>
      </c>
      <c r="BA97" s="37" t="str">
        <f>IF(AAR!AZ97="","",ABS(AAR!AZ97))</f>
        <v/>
      </c>
    </row>
    <row r="98" spans="1:53" ht="15.75" customHeight="1" x14ac:dyDescent="0.2">
      <c r="A98" s="36">
        <f>IF(AAR!A98="","",AAR!A98)</f>
        <v>44138</v>
      </c>
      <c r="B98" s="37">
        <f>IF(AAR!B98="","",AAR!B98)</f>
        <v>-4</v>
      </c>
      <c r="C98" s="15">
        <f t="shared" si="2"/>
        <v>8.1301822812470774E-3</v>
      </c>
      <c r="D98" s="15">
        <f t="shared" si="3"/>
        <v>-3.1112287603001637E-4</v>
      </c>
      <c r="E98" s="37">
        <f>IF(AAR!D98="","",ABS(AAR!D98))</f>
        <v>6.0569623879129439E-3</v>
      </c>
      <c r="F98" s="37">
        <f>IF(AAR!E98="","",ABS(AAR!E98))</f>
        <v>1.7522172548941409E-3</v>
      </c>
      <c r="G98" s="37">
        <f>IF(AAR!F98="","",ABS(AAR!F98))</f>
        <v>1.7933945846160771E-3</v>
      </c>
      <c r="H98" s="37">
        <f>IF(AAR!G98="","",ABS(AAR!G98))</f>
        <v>8.3356323616175718E-3</v>
      </c>
      <c r="I98" s="37">
        <f>IF(AAR!H98="","",ABS(AAR!H98))</f>
        <v>3.183636931714532E-3</v>
      </c>
      <c r="J98" s="37">
        <f>IF(AAR!I98="","",ABS(AAR!I98))</f>
        <v>3.0504539839762024E-2</v>
      </c>
      <c r="K98" s="37">
        <f>IF(AAR!J98="","",ABS(AAR!J98))</f>
        <v>1.5610450160730666E-2</v>
      </c>
      <c r="L98" s="37">
        <f>IF(AAR!K98="","",ABS(AAR!K98))</f>
        <v>7.6953916039078883E-3</v>
      </c>
      <c r="M98" s="37">
        <f>IF(AAR!L98="","",ABS(AAR!L98))</f>
        <v>5.4253084624922288E-3</v>
      </c>
      <c r="N98" s="37">
        <f>IF(AAR!M98="","",ABS(AAR!M98))</f>
        <v>6.0055764009452756E-5</v>
      </c>
      <c r="O98" s="37">
        <f>IF(AAR!N98="","",ABS(AAR!N98))</f>
        <v>7.74076077556278E-3</v>
      </c>
      <c r="P98" s="37">
        <f>IF(AAR!O98="","",ABS(AAR!O98))</f>
        <v>1.0505347458797771E-2</v>
      </c>
      <c r="Q98" s="37">
        <f>IF(AAR!P98="","",ABS(AAR!P98))</f>
        <v>1.9483414658020698E-3</v>
      </c>
      <c r="R98" s="37">
        <f>IF(AAR!Q98="","",ABS(AAR!Q98))</f>
        <v>3.4503259275449095E-3</v>
      </c>
      <c r="S98" s="37">
        <f>IF(AAR!R98="","",ABS(AAR!R98))</f>
        <v>2.2876610932768713E-3</v>
      </c>
      <c r="T98" s="37">
        <f>IF(AAR!S98="","",ABS(AAR!S98))</f>
        <v>1.9042430028372859E-3</v>
      </c>
      <c r="U98" s="37">
        <f>IF(AAR!T98="","",ABS(AAR!T98))</f>
        <v>1.1237526738471518E-2</v>
      </c>
      <c r="V98" s="37">
        <f>IF(AAR!U98="","",ABS(AAR!U98))</f>
        <v>1.7030683369290783E-2</v>
      </c>
      <c r="W98" s="37">
        <f>IF(AAR!V98="","",ABS(AAR!V98))</f>
        <v>1.5104397739098739E-2</v>
      </c>
      <c r="X98" s="37">
        <f>IF(AAR!W98="","",ABS(AAR!W98))</f>
        <v>2.4128905401539589E-3</v>
      </c>
      <c r="Y98" s="37">
        <f>IF(AAR!X98="","",ABS(AAR!X98))</f>
        <v>9.327463144892259E-3</v>
      </c>
      <c r="Z98" s="37">
        <f>IF(AAR!Y98="","",ABS(AAR!Y98))</f>
        <v>6.3578856560046297E-3</v>
      </c>
      <c r="AA98" s="37">
        <f>IF(AAR!Z98="","",ABS(AAR!Z98))</f>
        <v>1.3021270019736679E-2</v>
      </c>
      <c r="AB98" s="37">
        <f>IF(AAR!AA98="","",ABS(AAR!AA98))</f>
        <v>8.4917490588676085E-3</v>
      </c>
      <c r="AC98" s="37">
        <f>IF(AAR!AB98="","",ABS(AAR!AB98))</f>
        <v>9.854332822313433E-4</v>
      </c>
      <c r="AD98" s="37">
        <f>IF(AAR!AC98="","",ABS(AAR!AC98))</f>
        <v>7.1780120404017836E-3</v>
      </c>
      <c r="AE98" s="37">
        <f>IF(AAR!AD98="","",ABS(AAR!AD98))</f>
        <v>9.5728767208194364E-3</v>
      </c>
      <c r="AF98" s="37">
        <f>IF(AAR!AE98="","",ABS(AAR!AE98))</f>
        <v>2.3526111707766993E-3</v>
      </c>
      <c r="AG98" s="37">
        <f>IF(AAR!AF98="","",ABS(AAR!AF98))</f>
        <v>1.8342608930590736E-2</v>
      </c>
      <c r="AH98" s="37">
        <f>IF(AAR!AG98="","",ABS(AAR!AG98))</f>
        <v>1.4235790950596993E-2</v>
      </c>
      <c r="AI98" s="37" t="str">
        <f>IF(AAR!AH98="","",ABS(AAR!AH98))</f>
        <v/>
      </c>
      <c r="AJ98" s="37" t="str">
        <f>IF(AAR!AI98="","",ABS(AAR!AI98))</f>
        <v/>
      </c>
      <c r="AK98" s="37" t="str">
        <f>IF(AAR!AJ98="","",ABS(AAR!AJ98))</f>
        <v/>
      </c>
      <c r="AL98" s="37" t="str">
        <f>IF(AAR!AK98="","",ABS(AAR!AK98))</f>
        <v/>
      </c>
      <c r="AM98" s="37" t="str">
        <f>IF(AAR!AL98="","",ABS(AAR!AL98))</f>
        <v/>
      </c>
      <c r="AN98" s="37" t="str">
        <f>IF(AAR!AM98="","",ABS(AAR!AM98))</f>
        <v/>
      </c>
      <c r="AO98" s="37" t="str">
        <f>IF(AAR!AN98="","",ABS(AAR!AN98))</f>
        <v/>
      </c>
      <c r="AP98" s="37" t="str">
        <f>IF(AAR!AO98="","",ABS(AAR!AO98))</f>
        <v/>
      </c>
      <c r="AQ98" s="37" t="str">
        <f>IF(AAR!AP98="","",ABS(AAR!AP98))</f>
        <v/>
      </c>
      <c r="AR98" s="37" t="str">
        <f>IF(AAR!AQ98="","",ABS(AAR!AQ98))</f>
        <v/>
      </c>
      <c r="AS98" s="37" t="str">
        <f>IF(AAR!AR98="","",ABS(AAR!AR98))</f>
        <v/>
      </c>
      <c r="AT98" s="37" t="str">
        <f>IF(AAR!AS98="","",ABS(AAR!AS98))</f>
        <v/>
      </c>
      <c r="AU98" s="37" t="str">
        <f>IF(AAR!AT98="","",ABS(AAR!AT98))</f>
        <v/>
      </c>
      <c r="AV98" s="37" t="str">
        <f>IF(AAR!AU98="","",ABS(AAR!AU98))</f>
        <v/>
      </c>
      <c r="AW98" s="37" t="str">
        <f>IF(AAR!AV98="","",ABS(AAR!AV98))</f>
        <v/>
      </c>
      <c r="AX98" s="37" t="str">
        <f>IF(AAR!AW98="","",ABS(AAR!AW98))</f>
        <v/>
      </c>
      <c r="AY98" s="37" t="str">
        <f>IF(AAR!AX98="","",ABS(AAR!AX98))</f>
        <v/>
      </c>
      <c r="AZ98" s="37" t="str">
        <f>IF(AAR!AY98="","",ABS(AAR!AY98))</f>
        <v/>
      </c>
      <c r="BA98" s="37" t="str">
        <f>IF(AAR!AZ98="","",ABS(AAR!AZ98))</f>
        <v/>
      </c>
    </row>
    <row r="99" spans="1:53" ht="15.75" customHeight="1" x14ac:dyDescent="0.2">
      <c r="A99" s="36">
        <f>IF(AAR!A99="","",AAR!A99)</f>
        <v>44139</v>
      </c>
      <c r="B99" s="37">
        <f>IF(AAR!B99="","",AAR!B99)</f>
        <v>-3</v>
      </c>
      <c r="C99" s="15">
        <f t="shared" si="2"/>
        <v>1.7141641327005967E-2</v>
      </c>
      <c r="D99" s="15">
        <f t="shared" si="3"/>
        <v>8.7003361697288728E-3</v>
      </c>
      <c r="E99" s="37">
        <f>IF(AAR!D99="","",ABS(AAR!D99))</f>
        <v>1.7142725433176343E-2</v>
      </c>
      <c r="F99" s="37">
        <f>IF(AAR!E99="","",ABS(AAR!E99))</f>
        <v>2.7106754499595331E-2</v>
      </c>
      <c r="G99" s="37">
        <f>IF(AAR!F99="","",ABS(AAR!F99))</f>
        <v>3.0506334517367666E-2</v>
      </c>
      <c r="H99" s="37">
        <f>IF(AAR!G99="","",ABS(AAR!G99))</f>
        <v>2.6865520749964983E-2</v>
      </c>
      <c r="I99" s="37">
        <f>IF(AAR!H99="","",ABS(AAR!H99))</f>
        <v>4.9919079865950941E-2</v>
      </c>
      <c r="J99" s="37">
        <f>IF(AAR!I99="","",ABS(AAR!I99))</f>
        <v>2.5312831000684016E-2</v>
      </c>
      <c r="K99" s="37">
        <f>IF(AAR!J99="","",ABS(AAR!J99))</f>
        <v>4.637077500050997E-3</v>
      </c>
      <c r="L99" s="37">
        <f>IF(AAR!K99="","",ABS(AAR!K99))</f>
        <v>2.7513460970198661E-3</v>
      </c>
      <c r="M99" s="37">
        <f>IF(AAR!L99="","",ABS(AAR!L99))</f>
        <v>1.0816501650641153E-2</v>
      </c>
      <c r="N99" s="37">
        <f>IF(AAR!M99="","",ABS(AAR!M99))</f>
        <v>4.5800745606299278E-3</v>
      </c>
      <c r="O99" s="37">
        <f>IF(AAR!N99="","",ABS(AAR!N99))</f>
        <v>1.3369767725121499E-2</v>
      </c>
      <c r="P99" s="37">
        <f>IF(AAR!O99="","",ABS(AAR!O99))</f>
        <v>4.9308424733882994E-3</v>
      </c>
      <c r="Q99" s="37">
        <f>IF(AAR!P99="","",ABS(AAR!P99))</f>
        <v>5.4009738729237575E-3</v>
      </c>
      <c r="R99" s="37">
        <f>IF(AAR!Q99="","",ABS(AAR!Q99))</f>
        <v>2.2430908526056281E-2</v>
      </c>
      <c r="S99" s="37">
        <f>IF(AAR!R99="","",ABS(AAR!R99))</f>
        <v>4.0520567234190306E-2</v>
      </c>
      <c r="T99" s="37">
        <f>IF(AAR!S99="","",ABS(AAR!S99))</f>
        <v>1.3570918070620996E-2</v>
      </c>
      <c r="U99" s="37">
        <f>IF(AAR!T99="","",ABS(AAR!T99))</f>
        <v>1.6396964640703476E-3</v>
      </c>
      <c r="V99" s="37">
        <f>IF(AAR!U99="","",ABS(AAR!U99))</f>
        <v>2.9014262530615009E-3</v>
      </c>
      <c r="W99" s="37">
        <f>IF(AAR!V99="","",ABS(AAR!V99))</f>
        <v>3.7589023224419097E-3</v>
      </c>
      <c r="X99" s="37">
        <f>IF(AAR!W99="","",ABS(AAR!W99))</f>
        <v>3.4721896976131848E-3</v>
      </c>
      <c r="Y99" s="37">
        <f>IF(AAR!X99="","",ABS(AAR!X99))</f>
        <v>1.57694450953655E-2</v>
      </c>
      <c r="Z99" s="37">
        <f>IF(AAR!Y99="","",ABS(AAR!Y99))</f>
        <v>1.0760158380729558E-2</v>
      </c>
      <c r="AA99" s="37">
        <f>IF(AAR!Z99="","",ABS(AAR!Z99))</f>
        <v>1.9139060604686828E-2</v>
      </c>
      <c r="AB99" s="37">
        <f>IF(AAR!AA99="","",ABS(AAR!AA99))</f>
        <v>1.2118892206204809E-3</v>
      </c>
      <c r="AC99" s="37">
        <f>IF(AAR!AB99="","",ABS(AAR!AB99))</f>
        <v>2.7372483156933108E-2</v>
      </c>
      <c r="AD99" s="37">
        <f>IF(AAR!AC99="","",ABS(AAR!AC99))</f>
        <v>7.4790541458546106E-2</v>
      </c>
      <c r="AE99" s="37">
        <f>IF(AAR!AD99="","",ABS(AAR!AD99))</f>
        <v>1.2782588901254105E-2</v>
      </c>
      <c r="AF99" s="37">
        <f>IF(AAR!AE99="","",ABS(AAR!AE99))</f>
        <v>5.3591717628692845E-3</v>
      </c>
      <c r="AG99" s="37">
        <f>IF(AAR!AF99="","",ABS(AAR!AF99))</f>
        <v>5.8593351261596142E-3</v>
      </c>
      <c r="AH99" s="37">
        <f>IF(AAR!AG99="","",ABS(AAR!AG99))</f>
        <v>2.9570127588445072E-2</v>
      </c>
      <c r="AI99" s="37" t="str">
        <f>IF(AAR!AH99="","",ABS(AAR!AH99))</f>
        <v/>
      </c>
      <c r="AJ99" s="37" t="str">
        <f>IF(AAR!AI99="","",ABS(AAR!AI99))</f>
        <v/>
      </c>
      <c r="AK99" s="37" t="str">
        <f>IF(AAR!AJ99="","",ABS(AAR!AJ99))</f>
        <v/>
      </c>
      <c r="AL99" s="37" t="str">
        <f>IF(AAR!AK99="","",ABS(AAR!AK99))</f>
        <v/>
      </c>
      <c r="AM99" s="37" t="str">
        <f>IF(AAR!AL99="","",ABS(AAR!AL99))</f>
        <v/>
      </c>
      <c r="AN99" s="37" t="str">
        <f>IF(AAR!AM99="","",ABS(AAR!AM99))</f>
        <v/>
      </c>
      <c r="AO99" s="37" t="str">
        <f>IF(AAR!AN99="","",ABS(AAR!AN99))</f>
        <v/>
      </c>
      <c r="AP99" s="37" t="str">
        <f>IF(AAR!AO99="","",ABS(AAR!AO99))</f>
        <v/>
      </c>
      <c r="AQ99" s="37" t="str">
        <f>IF(AAR!AP99="","",ABS(AAR!AP99))</f>
        <v/>
      </c>
      <c r="AR99" s="37" t="str">
        <f>IF(AAR!AQ99="","",ABS(AAR!AQ99))</f>
        <v/>
      </c>
      <c r="AS99" s="37" t="str">
        <f>IF(AAR!AR99="","",ABS(AAR!AR99))</f>
        <v/>
      </c>
      <c r="AT99" s="37" t="str">
        <f>IF(AAR!AS99="","",ABS(AAR!AS99))</f>
        <v/>
      </c>
      <c r="AU99" s="37" t="str">
        <f>IF(AAR!AT99="","",ABS(AAR!AT99))</f>
        <v/>
      </c>
      <c r="AV99" s="37" t="str">
        <f>IF(AAR!AU99="","",ABS(AAR!AU99))</f>
        <v/>
      </c>
      <c r="AW99" s="37" t="str">
        <f>IF(AAR!AV99="","",ABS(AAR!AV99))</f>
        <v/>
      </c>
      <c r="AX99" s="37" t="str">
        <f>IF(AAR!AW99="","",ABS(AAR!AW99))</f>
        <v/>
      </c>
      <c r="AY99" s="37" t="str">
        <f>IF(AAR!AX99="","",ABS(AAR!AX99))</f>
        <v/>
      </c>
      <c r="AZ99" s="37" t="str">
        <f>IF(AAR!AY99="","",ABS(AAR!AY99))</f>
        <v/>
      </c>
      <c r="BA99" s="37" t="str">
        <f>IF(AAR!AZ99="","",ABS(AAR!AZ99))</f>
        <v/>
      </c>
    </row>
    <row r="100" spans="1:53" ht="15.75" customHeight="1" x14ac:dyDescent="0.2">
      <c r="A100" s="36">
        <f>IF(AAR!A100="","",AAR!A100)</f>
        <v>44140</v>
      </c>
      <c r="B100" s="37">
        <f>IF(AAR!B100="","",AAR!B100)</f>
        <v>-2</v>
      </c>
      <c r="C100" s="15">
        <f t="shared" si="2"/>
        <v>9.1761787133659931E-3</v>
      </c>
      <c r="D100" s="15">
        <f t="shared" si="3"/>
        <v>7.3487355608889936E-4</v>
      </c>
      <c r="E100" s="37">
        <f>IF(AAR!D100="","",ABS(AAR!D100))</f>
        <v>8.9040595486232985E-3</v>
      </c>
      <c r="F100" s="37">
        <f>IF(AAR!E100="","",ABS(AAR!E100))</f>
        <v>1.7907581742512765E-2</v>
      </c>
      <c r="G100" s="37">
        <f>IF(AAR!F100="","",ABS(AAR!F100))</f>
        <v>7.9691174523298658E-3</v>
      </c>
      <c r="H100" s="37">
        <f>IF(AAR!G100="","",ABS(AAR!G100))</f>
        <v>2.1484579455710751E-2</v>
      </c>
      <c r="I100" s="37">
        <f>IF(AAR!H100="","",ABS(AAR!H100))</f>
        <v>1.569180147182906E-2</v>
      </c>
      <c r="J100" s="37">
        <f>IF(AAR!I100="","",ABS(AAR!I100))</f>
        <v>2.5424512577352478E-2</v>
      </c>
      <c r="K100" s="37">
        <f>IF(AAR!J100="","",ABS(AAR!J100))</f>
        <v>9.8340796666960412E-4</v>
      </c>
      <c r="L100" s="37">
        <f>IF(AAR!K100="","",ABS(AAR!K100))</f>
        <v>9.5787635720181383E-3</v>
      </c>
      <c r="M100" s="37">
        <f>IF(AAR!L100="","",ABS(AAR!L100))</f>
        <v>8.6428005554472533E-3</v>
      </c>
      <c r="N100" s="37">
        <f>IF(AAR!M100="","",ABS(AAR!M100))</f>
        <v>8.1509655084229162E-3</v>
      </c>
      <c r="O100" s="37">
        <f>IF(AAR!N100="","",ABS(AAR!N100))</f>
        <v>6.0831123750788967E-3</v>
      </c>
      <c r="P100" s="37">
        <f>IF(AAR!O100="","",ABS(AAR!O100))</f>
        <v>7.3815360238284541E-3</v>
      </c>
      <c r="Q100" s="37">
        <f>IF(AAR!P100="","",ABS(AAR!P100))</f>
        <v>9.2446891339349642E-3</v>
      </c>
      <c r="R100" s="37">
        <f>IF(AAR!Q100="","",ABS(AAR!Q100))</f>
        <v>3.31836580175389E-3</v>
      </c>
      <c r="S100" s="37">
        <f>IF(AAR!R100="","",ABS(AAR!R100))</f>
        <v>1.3619919704208366E-2</v>
      </c>
      <c r="T100" s="37">
        <f>IF(AAR!S100="","",ABS(AAR!S100))</f>
        <v>1.7323487584452145E-2</v>
      </c>
      <c r="U100" s="37">
        <f>IF(AAR!T100="","",ABS(AAR!T100))</f>
        <v>1.7523314007168028E-4</v>
      </c>
      <c r="V100" s="37">
        <f>IF(AAR!U100="","",ABS(AAR!U100))</f>
        <v>1.4635070394230155E-2</v>
      </c>
      <c r="W100" s="37">
        <f>IF(AAR!V100="","",ABS(AAR!V100))</f>
        <v>1.043342417813823E-2</v>
      </c>
      <c r="X100" s="37">
        <f>IF(AAR!W100="","",ABS(AAR!W100))</f>
        <v>1.2116803500525831E-2</v>
      </c>
      <c r="Y100" s="37">
        <f>IF(AAR!X100="","",ABS(AAR!X100))</f>
        <v>8.1671367940281403E-3</v>
      </c>
      <c r="Z100" s="37">
        <f>IF(AAR!Y100="","",ABS(AAR!Y100))</f>
        <v>1.6165254990316812E-4</v>
      </c>
      <c r="AA100" s="37">
        <f>IF(AAR!Z100="","",ABS(AAR!Z100))</f>
        <v>5.9455657920345351E-3</v>
      </c>
      <c r="AB100" s="37">
        <f>IF(AAR!AA100="","",ABS(AAR!AA100))</f>
        <v>1.5046535477514084E-3</v>
      </c>
      <c r="AC100" s="37">
        <f>IF(AAR!AB100="","",ABS(AAR!AB100))</f>
        <v>4.7128002530230605E-3</v>
      </c>
      <c r="AD100" s="37">
        <f>IF(AAR!AC100="","",ABS(AAR!AC100))</f>
        <v>1.4449151711812878E-2</v>
      </c>
      <c r="AE100" s="37">
        <f>IF(AAR!AD100="","",ABS(AAR!AD100))</f>
        <v>7.3822297141619888E-3</v>
      </c>
      <c r="AF100" s="37">
        <f>IF(AAR!AE100="","",ABS(AAR!AE100))</f>
        <v>4.7399327171212743E-4</v>
      </c>
      <c r="AG100" s="37">
        <f>IF(AAR!AF100="","",ABS(AAR!AF100))</f>
        <v>5.2740529109466805E-3</v>
      </c>
      <c r="AH100" s="37">
        <f>IF(AAR!AG100="","",ABS(AAR!AG100))</f>
        <v>8.1448931684671329E-3</v>
      </c>
      <c r="AI100" s="37" t="str">
        <f>IF(AAR!AH100="","",ABS(AAR!AH100))</f>
        <v/>
      </c>
      <c r="AJ100" s="37" t="str">
        <f>IF(AAR!AI100="","",ABS(AAR!AI100))</f>
        <v/>
      </c>
      <c r="AK100" s="37" t="str">
        <f>IF(AAR!AJ100="","",ABS(AAR!AJ100))</f>
        <v/>
      </c>
      <c r="AL100" s="37" t="str">
        <f>IF(AAR!AK100="","",ABS(AAR!AK100))</f>
        <v/>
      </c>
      <c r="AM100" s="37" t="str">
        <f>IF(AAR!AL100="","",ABS(AAR!AL100))</f>
        <v/>
      </c>
      <c r="AN100" s="37" t="str">
        <f>IF(AAR!AM100="","",ABS(AAR!AM100))</f>
        <v/>
      </c>
      <c r="AO100" s="37" t="str">
        <f>IF(AAR!AN100="","",ABS(AAR!AN100))</f>
        <v/>
      </c>
      <c r="AP100" s="37" t="str">
        <f>IF(AAR!AO100="","",ABS(AAR!AO100))</f>
        <v/>
      </c>
      <c r="AQ100" s="37" t="str">
        <f>IF(AAR!AP100="","",ABS(AAR!AP100))</f>
        <v/>
      </c>
      <c r="AR100" s="37" t="str">
        <f>IF(AAR!AQ100="","",ABS(AAR!AQ100))</f>
        <v/>
      </c>
      <c r="AS100" s="37" t="str">
        <f>IF(AAR!AR100="","",ABS(AAR!AR100))</f>
        <v/>
      </c>
      <c r="AT100" s="37" t="str">
        <f>IF(AAR!AS100="","",ABS(AAR!AS100))</f>
        <v/>
      </c>
      <c r="AU100" s="37" t="str">
        <f>IF(AAR!AT100="","",ABS(AAR!AT100))</f>
        <v/>
      </c>
      <c r="AV100" s="37" t="str">
        <f>IF(AAR!AU100="","",ABS(AAR!AU100))</f>
        <v/>
      </c>
      <c r="AW100" s="37" t="str">
        <f>IF(AAR!AV100="","",ABS(AAR!AV100))</f>
        <v/>
      </c>
      <c r="AX100" s="37" t="str">
        <f>IF(AAR!AW100="","",ABS(AAR!AW100))</f>
        <v/>
      </c>
      <c r="AY100" s="37" t="str">
        <f>IF(AAR!AX100="","",ABS(AAR!AX100))</f>
        <v/>
      </c>
      <c r="AZ100" s="37" t="str">
        <f>IF(AAR!AY100="","",ABS(AAR!AY100))</f>
        <v/>
      </c>
      <c r="BA100" s="37" t="str">
        <f>IF(AAR!AZ100="","",ABS(AAR!AZ100))</f>
        <v/>
      </c>
    </row>
    <row r="101" spans="1:53" ht="15.75" customHeight="1" x14ac:dyDescent="0.2">
      <c r="A101" s="36">
        <f>IF(AAR!A101="","",AAR!A101)</f>
        <v>44141</v>
      </c>
      <c r="B101" s="37">
        <f>IF(AAR!B101="","",AAR!B101)</f>
        <v>-1</v>
      </c>
      <c r="C101" s="15">
        <f t="shared" si="2"/>
        <v>6.9757579123384157E-3</v>
      </c>
      <c r="D101" s="15">
        <f t="shared" si="3"/>
        <v>-1.4655472449386781E-3</v>
      </c>
      <c r="E101" s="37">
        <f>IF(AAR!D101="","",ABS(AAR!D101))</f>
        <v>5.6240716249095282E-3</v>
      </c>
      <c r="F101" s="37">
        <f>IF(AAR!E101="","",ABS(AAR!E101))</f>
        <v>5.1253218171758552E-3</v>
      </c>
      <c r="G101" s="37">
        <f>IF(AAR!F101="","",ABS(AAR!F101))</f>
        <v>8.4803912241029553E-3</v>
      </c>
      <c r="H101" s="37">
        <f>IF(AAR!G101="","",ABS(AAR!G101))</f>
        <v>1.1583818187190398E-2</v>
      </c>
      <c r="I101" s="37">
        <f>IF(AAR!H101="","",ABS(AAR!H101))</f>
        <v>3.878426846638282E-3</v>
      </c>
      <c r="J101" s="37">
        <f>IF(AAR!I101="","",ABS(AAR!I101))</f>
        <v>8.6754630668485974E-3</v>
      </c>
      <c r="K101" s="37">
        <f>IF(AAR!J101="","",ABS(AAR!J101))</f>
        <v>7.8047608281067125E-3</v>
      </c>
      <c r="L101" s="37">
        <f>IF(AAR!K101="","",ABS(AAR!K101))</f>
        <v>5.4681543502345959E-3</v>
      </c>
      <c r="M101" s="37">
        <f>IF(AAR!L101="","",ABS(AAR!L101))</f>
        <v>1.1569211824332582E-2</v>
      </c>
      <c r="N101" s="37">
        <f>IF(AAR!M101="","",ABS(AAR!M101))</f>
        <v>1.621615427952197E-3</v>
      </c>
      <c r="O101" s="37">
        <f>IF(AAR!N101="","",ABS(AAR!N101))</f>
        <v>2.8685974955508352E-3</v>
      </c>
      <c r="P101" s="37">
        <f>IF(AAR!O101="","",ABS(AAR!O101))</f>
        <v>1.8842410470495143E-2</v>
      </c>
      <c r="Q101" s="37">
        <f>IF(AAR!P101="","",ABS(AAR!P101))</f>
        <v>7.2834060978087404E-3</v>
      </c>
      <c r="R101" s="37">
        <f>IF(AAR!Q101="","",ABS(AAR!Q101))</f>
        <v>5.0820469037733511E-3</v>
      </c>
      <c r="S101" s="37">
        <f>IF(AAR!R101="","",ABS(AAR!R101))</f>
        <v>6.4936700554204488E-4</v>
      </c>
      <c r="T101" s="37">
        <f>IF(AAR!S101="","",ABS(AAR!S101))</f>
        <v>6.0051922796429827E-3</v>
      </c>
      <c r="U101" s="37">
        <f>IF(AAR!T101="","",ABS(AAR!T101))</f>
        <v>2.6948644150296963E-3</v>
      </c>
      <c r="V101" s="37">
        <f>IF(AAR!U101="","",ABS(AAR!U101))</f>
        <v>1.0991635415526472E-2</v>
      </c>
      <c r="W101" s="37">
        <f>IF(AAR!V101="","",ABS(AAR!V101))</f>
        <v>1.697778911815782E-2</v>
      </c>
      <c r="X101" s="37">
        <f>IF(AAR!W101="","",ABS(AAR!W101))</f>
        <v>3.2105405621003173E-3</v>
      </c>
      <c r="Y101" s="37">
        <f>IF(AAR!X101="","",ABS(AAR!X101))</f>
        <v>4.4696189699428871E-3</v>
      </c>
      <c r="Z101" s="37">
        <f>IF(AAR!Y101="","",ABS(AAR!Y101))</f>
        <v>4.305566862782927E-3</v>
      </c>
      <c r="AA101" s="37">
        <f>IF(AAR!Z101="","",ABS(AAR!Z101))</f>
        <v>5.6061070045716737E-3</v>
      </c>
      <c r="AB101" s="37">
        <f>IF(AAR!AA101="","",ABS(AAR!AA101))</f>
        <v>4.9785382644898426E-4</v>
      </c>
      <c r="AC101" s="37">
        <f>IF(AAR!AB101="","",ABS(AAR!AB101))</f>
        <v>8.2304264910661243E-3</v>
      </c>
      <c r="AD101" s="37">
        <f>IF(AAR!AC101="","",ABS(AAR!AC101))</f>
        <v>1.5854344392359325E-2</v>
      </c>
      <c r="AE101" s="37">
        <f>IF(AAR!AD101="","",ABS(AAR!AD101))</f>
        <v>9.5571284563522943E-3</v>
      </c>
      <c r="AF101" s="37">
        <f>IF(AAR!AE101="","",ABS(AAR!AE101))</f>
        <v>4.3840154353698086E-3</v>
      </c>
      <c r="AG101" s="37">
        <f>IF(AAR!AF101="","",ABS(AAR!AF101))</f>
        <v>2.8733417297168128E-3</v>
      </c>
      <c r="AH101" s="37">
        <f>IF(AAR!AG101="","",ABS(AAR!AG101))</f>
        <v>9.0572492404224995E-3</v>
      </c>
      <c r="AI101" s="37" t="str">
        <f>IF(AAR!AH101="","",ABS(AAR!AH101))</f>
        <v/>
      </c>
      <c r="AJ101" s="37" t="str">
        <f>IF(AAR!AI101="","",ABS(AAR!AI101))</f>
        <v/>
      </c>
      <c r="AK101" s="37" t="str">
        <f>IF(AAR!AJ101="","",ABS(AAR!AJ101))</f>
        <v/>
      </c>
      <c r="AL101" s="37" t="str">
        <f>IF(AAR!AK101="","",ABS(AAR!AK101))</f>
        <v/>
      </c>
      <c r="AM101" s="37" t="str">
        <f>IF(AAR!AL101="","",ABS(AAR!AL101))</f>
        <v/>
      </c>
      <c r="AN101" s="37" t="str">
        <f>IF(AAR!AM101="","",ABS(AAR!AM101))</f>
        <v/>
      </c>
      <c r="AO101" s="37" t="str">
        <f>IF(AAR!AN101="","",ABS(AAR!AN101))</f>
        <v/>
      </c>
      <c r="AP101" s="37" t="str">
        <f>IF(AAR!AO101="","",ABS(AAR!AO101))</f>
        <v/>
      </c>
      <c r="AQ101" s="37" t="str">
        <f>IF(AAR!AP101="","",ABS(AAR!AP101))</f>
        <v/>
      </c>
      <c r="AR101" s="37" t="str">
        <f>IF(AAR!AQ101="","",ABS(AAR!AQ101))</f>
        <v/>
      </c>
      <c r="AS101" s="37" t="str">
        <f>IF(AAR!AR101="","",ABS(AAR!AR101))</f>
        <v/>
      </c>
      <c r="AT101" s="37" t="str">
        <f>IF(AAR!AS101="","",ABS(AAR!AS101))</f>
        <v/>
      </c>
      <c r="AU101" s="37" t="str">
        <f>IF(AAR!AT101="","",ABS(AAR!AT101))</f>
        <v/>
      </c>
      <c r="AV101" s="37" t="str">
        <f>IF(AAR!AU101="","",ABS(AAR!AU101))</f>
        <v/>
      </c>
      <c r="AW101" s="37" t="str">
        <f>IF(AAR!AV101="","",ABS(AAR!AV101))</f>
        <v/>
      </c>
      <c r="AX101" s="37" t="str">
        <f>IF(AAR!AW101="","",ABS(AAR!AW101))</f>
        <v/>
      </c>
      <c r="AY101" s="37" t="str">
        <f>IF(AAR!AX101="","",ABS(AAR!AX101))</f>
        <v/>
      </c>
      <c r="AZ101" s="37" t="str">
        <f>IF(AAR!AY101="","",ABS(AAR!AY101))</f>
        <v/>
      </c>
      <c r="BA101" s="37" t="str">
        <f>IF(AAR!AZ101="","",ABS(AAR!AZ101))</f>
        <v/>
      </c>
    </row>
    <row r="102" spans="1:53" ht="15.75" customHeight="1" x14ac:dyDescent="0.2">
      <c r="A102" s="36">
        <f>IF(AAR!A102="","",AAR!A102)</f>
        <v>44144</v>
      </c>
      <c r="B102" s="37">
        <f>IF(AAR!B102="","",AAR!B102)</f>
        <v>0</v>
      </c>
      <c r="C102" s="15">
        <f t="shared" si="2"/>
        <v>2.7450814132236892E-2</v>
      </c>
      <c r="D102" s="15">
        <f t="shared" si="3"/>
        <v>1.9009508974959798E-2</v>
      </c>
      <c r="E102" s="37">
        <f>IF(AAR!D102="","",ABS(AAR!D102))</f>
        <v>3.3726191533059599E-2</v>
      </c>
      <c r="F102" s="37">
        <f>IF(AAR!E102="","",ABS(AAR!E102))</f>
        <v>0.11476733835678948</v>
      </c>
      <c r="G102" s="37">
        <f>IF(AAR!F102="","",ABS(AAR!F102))</f>
        <v>3.3771771192191588E-2</v>
      </c>
      <c r="H102" s="37">
        <f>IF(AAR!G102="","",ABS(AAR!G102))</f>
        <v>1.1635945050692792E-2</v>
      </c>
      <c r="I102" s="37">
        <f>IF(AAR!H102="","",ABS(AAR!H102))</f>
        <v>3.7742947021803669E-4</v>
      </c>
      <c r="J102" s="37">
        <f>IF(AAR!I102="","",ABS(AAR!I102))</f>
        <v>9.7953126051638639E-3</v>
      </c>
      <c r="K102" s="37">
        <f>IF(AAR!J102="","",ABS(AAR!J102))</f>
        <v>1.0139994092731693E-2</v>
      </c>
      <c r="L102" s="37">
        <f>IF(AAR!K102="","",ABS(AAR!K102))</f>
        <v>2.387686828121599E-3</v>
      </c>
      <c r="M102" s="37">
        <f>IF(AAR!L102="","",ABS(AAR!L102))</f>
        <v>1.2789607850052905E-2</v>
      </c>
      <c r="N102" s="37">
        <f>IF(AAR!M102="","",ABS(AAR!M102))</f>
        <v>4.0667749637123357E-2</v>
      </c>
      <c r="O102" s="37">
        <f>IF(AAR!N102="","",ABS(AAR!N102))</f>
        <v>1.9312030487610349E-2</v>
      </c>
      <c r="P102" s="37">
        <f>IF(AAR!O102="","",ABS(AAR!O102))</f>
        <v>1.6784564058530169E-2</v>
      </c>
      <c r="Q102" s="37">
        <f>IF(AAR!P102="","",ABS(AAR!P102))</f>
        <v>4.0696977126422285E-2</v>
      </c>
      <c r="R102" s="37">
        <f>IF(AAR!Q102="","",ABS(AAR!Q102))</f>
        <v>2.356386595364909E-2</v>
      </c>
      <c r="S102" s="37">
        <f>IF(AAR!R102="","",ABS(AAR!R102))</f>
        <v>4.629404405688012E-3</v>
      </c>
      <c r="T102" s="37">
        <f>IF(AAR!S102="","",ABS(AAR!S102))</f>
        <v>1.8690833813960868E-2</v>
      </c>
      <c r="U102" s="37">
        <f>IF(AAR!T102="","",ABS(AAR!T102))</f>
        <v>6.1160204409234165E-3</v>
      </c>
      <c r="V102" s="37">
        <f>IF(AAR!U102="","",ABS(AAR!U102))</f>
        <v>1.6439665886509192E-2</v>
      </c>
      <c r="W102" s="37">
        <f>IF(AAR!V102="","",ABS(AAR!V102))</f>
        <v>3.2655191821428231E-2</v>
      </c>
      <c r="X102" s="37">
        <f>IF(AAR!W102="","",ABS(AAR!W102))</f>
        <v>2.306038359167379E-2</v>
      </c>
      <c r="Y102" s="37">
        <f>IF(AAR!X102="","",ABS(AAR!X102))</f>
        <v>1.9103261785162973E-2</v>
      </c>
      <c r="Z102" s="37">
        <f>IF(AAR!Y102="","",ABS(AAR!Y102))</f>
        <v>5.592084676778878E-2</v>
      </c>
      <c r="AA102" s="37">
        <f>IF(AAR!Z102="","",ABS(AAR!Z102))</f>
        <v>4.4472917501589493E-2</v>
      </c>
      <c r="AB102" s="37">
        <f>IF(AAR!AA102="","",ABS(AAR!AA102))</f>
        <v>2.358331339572179E-2</v>
      </c>
      <c r="AC102" s="37">
        <f>IF(AAR!AB102="","",ABS(AAR!AB102))</f>
        <v>8.7881723843953152E-2</v>
      </c>
      <c r="AD102" s="37">
        <f>IF(AAR!AC102="","",ABS(AAR!AC102))</f>
        <v>1.1907972856557361E-2</v>
      </c>
      <c r="AE102" s="37">
        <f>IF(AAR!AD102="","",ABS(AAR!AD102))</f>
        <v>7.6148979226599856E-3</v>
      </c>
      <c r="AF102" s="37">
        <f>IF(AAR!AE102="","",ABS(AAR!AE102))</f>
        <v>5.4073139630498299E-2</v>
      </c>
      <c r="AG102" s="37">
        <f>IF(AAR!AF102="","",ABS(AAR!AF102))</f>
        <v>1.5450036824114388E-2</v>
      </c>
      <c r="AH102" s="37">
        <f>IF(AAR!AG102="","",ABS(AAR!AG102))</f>
        <v>3.150834923652026E-2</v>
      </c>
      <c r="AI102" s="37" t="str">
        <f>IF(AAR!AH102="","",ABS(AAR!AH102))</f>
        <v/>
      </c>
      <c r="AJ102" s="37" t="str">
        <f>IF(AAR!AI102="","",ABS(AAR!AI102))</f>
        <v/>
      </c>
      <c r="AK102" s="37" t="str">
        <f>IF(AAR!AJ102="","",ABS(AAR!AJ102))</f>
        <v/>
      </c>
      <c r="AL102" s="37" t="str">
        <f>IF(AAR!AK102="","",ABS(AAR!AK102))</f>
        <v/>
      </c>
      <c r="AM102" s="37" t="str">
        <f>IF(AAR!AL102="","",ABS(AAR!AL102))</f>
        <v/>
      </c>
      <c r="AN102" s="37" t="str">
        <f>IF(AAR!AM102="","",ABS(AAR!AM102))</f>
        <v/>
      </c>
      <c r="AO102" s="37" t="str">
        <f>IF(AAR!AN102="","",ABS(AAR!AN102))</f>
        <v/>
      </c>
      <c r="AP102" s="37" t="str">
        <f>IF(AAR!AO102="","",ABS(AAR!AO102))</f>
        <v/>
      </c>
      <c r="AQ102" s="37" t="str">
        <f>IF(AAR!AP102="","",ABS(AAR!AP102))</f>
        <v/>
      </c>
      <c r="AR102" s="37" t="str">
        <f>IF(AAR!AQ102="","",ABS(AAR!AQ102))</f>
        <v/>
      </c>
      <c r="AS102" s="37" t="str">
        <f>IF(AAR!AR102="","",ABS(AAR!AR102))</f>
        <v/>
      </c>
      <c r="AT102" s="37" t="str">
        <f>IF(AAR!AS102="","",ABS(AAR!AS102))</f>
        <v/>
      </c>
      <c r="AU102" s="37" t="str">
        <f>IF(AAR!AT102="","",ABS(AAR!AT102))</f>
        <v/>
      </c>
      <c r="AV102" s="37" t="str">
        <f>IF(AAR!AU102="","",ABS(AAR!AU102))</f>
        <v/>
      </c>
      <c r="AW102" s="37" t="str">
        <f>IF(AAR!AV102="","",ABS(AAR!AV102))</f>
        <v/>
      </c>
      <c r="AX102" s="37" t="str">
        <f>IF(AAR!AW102="","",ABS(AAR!AW102))</f>
        <v/>
      </c>
      <c r="AY102" s="37" t="str">
        <f>IF(AAR!AX102="","",ABS(AAR!AX102))</f>
        <v/>
      </c>
      <c r="AZ102" s="37" t="str">
        <f>IF(AAR!AY102="","",ABS(AAR!AY102))</f>
        <v/>
      </c>
      <c r="BA102" s="37" t="str">
        <f>IF(AAR!AZ102="","",ABS(AAR!AZ102))</f>
        <v/>
      </c>
    </row>
    <row r="103" spans="1:53" ht="15.75" customHeight="1" x14ac:dyDescent="0.2">
      <c r="A103" s="36">
        <f>IF(AAR!A103="","",AAR!A103)</f>
        <v>44145</v>
      </c>
      <c r="B103" s="37">
        <f>IF(AAR!B103="","",AAR!B103)</f>
        <v>1</v>
      </c>
      <c r="C103" s="15">
        <f t="shared" si="2"/>
        <v>1.4339477935750194E-2</v>
      </c>
      <c r="D103" s="15">
        <f t="shared" si="3"/>
        <v>5.8981727784731004E-3</v>
      </c>
      <c r="E103" s="37">
        <f>IF(AAR!D103="","",ABS(AAR!D103))</f>
        <v>2.0235079768830176E-2</v>
      </c>
      <c r="F103" s="37">
        <f>IF(AAR!E103="","",ABS(AAR!E103))</f>
        <v>3.244734313693589E-2</v>
      </c>
      <c r="G103" s="37">
        <f>IF(AAR!F103="","",ABS(AAR!F103))</f>
        <v>2.2146375446895433E-2</v>
      </c>
      <c r="H103" s="37">
        <f>IF(AAR!G103="","",ABS(AAR!G103))</f>
        <v>9.904675030611293E-3</v>
      </c>
      <c r="I103" s="37">
        <f>IF(AAR!H103="","",ABS(AAR!H103))</f>
        <v>1.0422028166651194E-2</v>
      </c>
      <c r="J103" s="37">
        <f>IF(AAR!I103="","",ABS(AAR!I103))</f>
        <v>2.3493836795763893E-2</v>
      </c>
      <c r="K103" s="37">
        <f>IF(AAR!J103="","",ABS(AAR!J103))</f>
        <v>2.4358911513172009E-3</v>
      </c>
      <c r="L103" s="37">
        <f>IF(AAR!K103="","",ABS(AAR!K103))</f>
        <v>5.1165597254393402E-4</v>
      </c>
      <c r="M103" s="37">
        <f>IF(AAR!L103="","",ABS(AAR!L103))</f>
        <v>7.4148935721183445E-3</v>
      </c>
      <c r="N103" s="37">
        <f>IF(AAR!M103="","",ABS(AAR!M103))</f>
        <v>1.6346587017944544E-2</v>
      </c>
      <c r="O103" s="37">
        <f>IF(AAR!N103="","",ABS(AAR!N103))</f>
        <v>7.5840018767070576E-3</v>
      </c>
      <c r="P103" s="37">
        <f>IF(AAR!O103="","",ABS(AAR!O103))</f>
        <v>9.6067026026925139E-3</v>
      </c>
      <c r="Q103" s="37">
        <f>IF(AAR!P103="","",ABS(AAR!P103))</f>
        <v>2.0931968820785848E-2</v>
      </c>
      <c r="R103" s="37">
        <f>IF(AAR!Q103="","",ABS(AAR!Q103))</f>
        <v>2.5632197731903189E-3</v>
      </c>
      <c r="S103" s="37">
        <f>IF(AAR!R103="","",ABS(AAR!R103))</f>
        <v>2.2743908580449054E-4</v>
      </c>
      <c r="T103" s="37">
        <f>IF(AAR!S103="","",ABS(AAR!S103))</f>
        <v>3.4871214369995879E-2</v>
      </c>
      <c r="U103" s="37">
        <f>IF(AAR!T103="","",ABS(AAR!T103))</f>
        <v>9.3342654612018176E-3</v>
      </c>
      <c r="V103" s="37">
        <f>IF(AAR!U103="","",ABS(AAR!U103))</f>
        <v>3.5638963513239065E-2</v>
      </c>
      <c r="W103" s="37">
        <f>IF(AAR!V103="","",ABS(AAR!V103))</f>
        <v>2.5759645404789751E-2</v>
      </c>
      <c r="X103" s="37">
        <f>IF(AAR!W103="","",ABS(AAR!W103))</f>
        <v>1.6805441216640682E-2</v>
      </c>
      <c r="Y103" s="37">
        <f>IF(AAR!X103="","",ABS(AAR!X103))</f>
        <v>6.4359104210482028E-3</v>
      </c>
      <c r="Z103" s="37">
        <f>IF(AAR!Y103="","",ABS(AAR!Y103))</f>
        <v>1.775358884588326E-2</v>
      </c>
      <c r="AA103" s="37">
        <f>IF(AAR!Z103="","",ABS(AAR!Z103))</f>
        <v>1.2813385953022045E-2</v>
      </c>
      <c r="AB103" s="37">
        <f>IF(AAR!AA103="","",ABS(AAR!AA103))</f>
        <v>1.1516547614937051E-3</v>
      </c>
      <c r="AC103" s="37">
        <f>IF(AAR!AB103="","",ABS(AAR!AB103))</f>
        <v>2.4917319309166403E-3</v>
      </c>
      <c r="AD103" s="37">
        <f>IF(AAR!AC103="","",ABS(AAR!AC103))</f>
        <v>4.9921491708156277E-3</v>
      </c>
      <c r="AE103" s="37">
        <f>IF(AAR!AD103="","",ABS(AAR!AD103))</f>
        <v>1.6143133326436115E-2</v>
      </c>
      <c r="AF103" s="37">
        <f>IF(AAR!AE103="","",ABS(AAR!AE103))</f>
        <v>2.267097686595772E-3</v>
      </c>
      <c r="AG103" s="37">
        <f>IF(AAR!AF103="","",ABS(AAR!AF103))</f>
        <v>4.4430506373861187E-2</v>
      </c>
      <c r="AH103" s="37">
        <f>IF(AAR!AG103="","",ABS(AAR!AG103))</f>
        <v>1.3023951417773943E-2</v>
      </c>
      <c r="AI103" s="37" t="str">
        <f>IF(AAR!AH103="","",ABS(AAR!AH103))</f>
        <v/>
      </c>
      <c r="AJ103" s="37" t="str">
        <f>IF(AAR!AI103="","",ABS(AAR!AI103))</f>
        <v/>
      </c>
      <c r="AK103" s="37" t="str">
        <f>IF(AAR!AJ103="","",ABS(AAR!AJ103))</f>
        <v/>
      </c>
      <c r="AL103" s="37" t="str">
        <f>IF(AAR!AK103="","",ABS(AAR!AK103))</f>
        <v/>
      </c>
      <c r="AM103" s="37" t="str">
        <f>IF(AAR!AL103="","",ABS(AAR!AL103))</f>
        <v/>
      </c>
      <c r="AN103" s="37" t="str">
        <f>IF(AAR!AM103="","",ABS(AAR!AM103))</f>
        <v/>
      </c>
      <c r="AO103" s="37" t="str">
        <f>IF(AAR!AN103="","",ABS(AAR!AN103))</f>
        <v/>
      </c>
      <c r="AP103" s="37" t="str">
        <f>IF(AAR!AO103="","",ABS(AAR!AO103))</f>
        <v/>
      </c>
      <c r="AQ103" s="37" t="str">
        <f>IF(AAR!AP103="","",ABS(AAR!AP103))</f>
        <v/>
      </c>
      <c r="AR103" s="37" t="str">
        <f>IF(AAR!AQ103="","",ABS(AAR!AQ103))</f>
        <v/>
      </c>
      <c r="AS103" s="37" t="str">
        <f>IF(AAR!AR103="","",ABS(AAR!AR103))</f>
        <v/>
      </c>
      <c r="AT103" s="37" t="str">
        <f>IF(AAR!AS103="","",ABS(AAR!AS103))</f>
        <v/>
      </c>
      <c r="AU103" s="37" t="str">
        <f>IF(AAR!AT103="","",ABS(AAR!AT103))</f>
        <v/>
      </c>
      <c r="AV103" s="37" t="str">
        <f>IF(AAR!AU103="","",ABS(AAR!AU103))</f>
        <v/>
      </c>
      <c r="AW103" s="37" t="str">
        <f>IF(AAR!AV103="","",ABS(AAR!AV103))</f>
        <v/>
      </c>
      <c r="AX103" s="37" t="str">
        <f>IF(AAR!AW103="","",ABS(AAR!AW103))</f>
        <v/>
      </c>
      <c r="AY103" s="37" t="str">
        <f>IF(AAR!AX103="","",ABS(AAR!AX103))</f>
        <v/>
      </c>
      <c r="AZ103" s="37" t="str">
        <f>IF(AAR!AY103="","",ABS(AAR!AY103))</f>
        <v/>
      </c>
      <c r="BA103" s="37" t="str">
        <f>IF(AAR!AZ103="","",ABS(AAR!AZ103))</f>
        <v/>
      </c>
    </row>
    <row r="104" spans="1:53" ht="15.75" customHeight="1" x14ac:dyDescent="0.2">
      <c r="A104" s="36">
        <f>IF(AAR!A104="","",AAR!A104)</f>
        <v>44146</v>
      </c>
      <c r="B104" s="37">
        <f>IF(AAR!B104="","",AAR!B104)</f>
        <v>2</v>
      </c>
      <c r="C104" s="15">
        <f t="shared" si="2"/>
        <v>8.6007254995254349E-3</v>
      </c>
      <c r="D104" s="15">
        <f t="shared" si="3"/>
        <v>1.5942034224834117E-4</v>
      </c>
      <c r="E104" s="37">
        <f>IF(AAR!D104="","",ABS(AAR!D104))</f>
        <v>1.1760761987636568E-2</v>
      </c>
      <c r="F104" s="37">
        <f>IF(AAR!E104="","",ABS(AAR!E104))</f>
        <v>2.5908176995846809E-2</v>
      </c>
      <c r="G104" s="37">
        <f>IF(AAR!F104="","",ABS(AAR!F104))</f>
        <v>1.8835532986420628E-2</v>
      </c>
      <c r="H104" s="37">
        <f>IF(AAR!G104="","",ABS(AAR!G104))</f>
        <v>3.9512246657440117E-3</v>
      </c>
      <c r="I104" s="37">
        <f>IF(AAR!H104="","",ABS(AAR!H104))</f>
        <v>3.5584485289744811E-3</v>
      </c>
      <c r="J104" s="37">
        <f>IF(AAR!I104="","",ABS(AAR!I104))</f>
        <v>1.5745907470052162E-3</v>
      </c>
      <c r="K104" s="37">
        <f>IF(AAR!J104="","",ABS(AAR!J104))</f>
        <v>1.4443032662883127E-2</v>
      </c>
      <c r="L104" s="37">
        <f>IF(AAR!K104="","",ABS(AAR!K104))</f>
        <v>5.0376989603990244E-3</v>
      </c>
      <c r="M104" s="37">
        <f>IF(AAR!L104="","",ABS(AAR!L104))</f>
        <v>3.913775782718806E-3</v>
      </c>
      <c r="N104" s="37">
        <f>IF(AAR!M104="","",ABS(AAR!M104))</f>
        <v>2.2199659093026181E-2</v>
      </c>
      <c r="O104" s="37">
        <f>IF(AAR!N104="","",ABS(AAR!N104))</f>
        <v>7.6240133444504497E-3</v>
      </c>
      <c r="P104" s="37">
        <f>IF(AAR!O104="","",ABS(AAR!O104))</f>
        <v>3.9546499340639809E-3</v>
      </c>
      <c r="Q104" s="37">
        <f>IF(AAR!P104="","",ABS(AAR!P104))</f>
        <v>3.1534135663830835E-3</v>
      </c>
      <c r="R104" s="37">
        <f>IF(AAR!Q104="","",ABS(AAR!Q104))</f>
        <v>2.6034641037488634E-2</v>
      </c>
      <c r="S104" s="37">
        <f>IF(AAR!R104="","",ABS(AAR!R104))</f>
        <v>2.1775895179815047E-3</v>
      </c>
      <c r="T104" s="37">
        <f>IF(AAR!S104="","",ABS(AAR!S104))</f>
        <v>4.7182767216429021E-3</v>
      </c>
      <c r="U104" s="37">
        <f>IF(AAR!T104="","",ABS(AAR!T104))</f>
        <v>3.3239442293248717E-3</v>
      </c>
      <c r="V104" s="37">
        <f>IF(AAR!U104="","",ABS(AAR!U104))</f>
        <v>5.0293018692995732E-3</v>
      </c>
      <c r="W104" s="37">
        <f>IF(AAR!V104="","",ABS(AAR!V104))</f>
        <v>1.6128390108932935E-2</v>
      </c>
      <c r="X104" s="37">
        <f>IF(AAR!W104="","",ABS(AAR!W104))</f>
        <v>3.7355914215781881E-3</v>
      </c>
      <c r="Y104" s="37">
        <f>IF(AAR!X104="","",ABS(AAR!X104))</f>
        <v>9.5723810133610636E-3</v>
      </c>
      <c r="Z104" s="37">
        <f>IF(AAR!Y104="","",ABS(AAR!Y104))</f>
        <v>5.5397705589524037E-3</v>
      </c>
      <c r="AA104" s="37">
        <f>IF(AAR!Z104="","",ABS(AAR!Z104))</f>
        <v>9.3779266748312655E-3</v>
      </c>
      <c r="AB104" s="37">
        <f>IF(AAR!AA104="","",ABS(AAR!AA104))</f>
        <v>8.6517444535476849E-4</v>
      </c>
      <c r="AC104" s="37">
        <f>IF(AAR!AB104="","",ABS(AAR!AB104))</f>
        <v>2.7420853743754386E-2</v>
      </c>
      <c r="AD104" s="37">
        <f>IF(AAR!AC104="","",ABS(AAR!AC104))</f>
        <v>3.2806026795821697E-3</v>
      </c>
      <c r="AE104" s="37">
        <f>IF(AAR!AD104="","",ABS(AAR!AD104))</f>
        <v>2.1002144081887714E-3</v>
      </c>
      <c r="AF104" s="37">
        <f>IF(AAR!AE104="","",ABS(AAR!AE104))</f>
        <v>6.2217925765883581E-3</v>
      </c>
      <c r="AG104" s="37">
        <f>IF(AAR!AF104="","",ABS(AAR!AF104))</f>
        <v>4.6429701997890774E-3</v>
      </c>
      <c r="AH104" s="37">
        <f>IF(AAR!AG104="","",ABS(AAR!AG104))</f>
        <v>1.9373645235598678E-3</v>
      </c>
      <c r="AI104" s="37" t="str">
        <f>IF(AAR!AH104="","",ABS(AAR!AH104))</f>
        <v/>
      </c>
      <c r="AJ104" s="37" t="str">
        <f>IF(AAR!AI104="","",ABS(AAR!AI104))</f>
        <v/>
      </c>
      <c r="AK104" s="37" t="str">
        <f>IF(AAR!AJ104="","",ABS(AAR!AJ104))</f>
        <v/>
      </c>
      <c r="AL104" s="37" t="str">
        <f>IF(AAR!AK104="","",ABS(AAR!AK104))</f>
        <v/>
      </c>
      <c r="AM104" s="37" t="str">
        <f>IF(AAR!AL104="","",ABS(AAR!AL104))</f>
        <v/>
      </c>
      <c r="AN104" s="37" t="str">
        <f>IF(AAR!AM104="","",ABS(AAR!AM104))</f>
        <v/>
      </c>
      <c r="AO104" s="37" t="str">
        <f>IF(AAR!AN104="","",ABS(AAR!AN104))</f>
        <v/>
      </c>
      <c r="AP104" s="37" t="str">
        <f>IF(AAR!AO104="","",ABS(AAR!AO104))</f>
        <v/>
      </c>
      <c r="AQ104" s="37" t="str">
        <f>IF(AAR!AP104="","",ABS(AAR!AP104))</f>
        <v/>
      </c>
      <c r="AR104" s="37" t="str">
        <f>IF(AAR!AQ104="","",ABS(AAR!AQ104))</f>
        <v/>
      </c>
      <c r="AS104" s="37" t="str">
        <f>IF(AAR!AR104="","",ABS(AAR!AR104))</f>
        <v/>
      </c>
      <c r="AT104" s="37" t="str">
        <f>IF(AAR!AS104="","",ABS(AAR!AS104))</f>
        <v/>
      </c>
      <c r="AU104" s="37" t="str">
        <f>IF(AAR!AT104="","",ABS(AAR!AT104))</f>
        <v/>
      </c>
      <c r="AV104" s="37" t="str">
        <f>IF(AAR!AU104="","",ABS(AAR!AU104))</f>
        <v/>
      </c>
      <c r="AW104" s="37" t="str">
        <f>IF(AAR!AV104="","",ABS(AAR!AV104))</f>
        <v/>
      </c>
      <c r="AX104" s="37" t="str">
        <f>IF(AAR!AW104="","",ABS(AAR!AW104))</f>
        <v/>
      </c>
      <c r="AY104" s="37" t="str">
        <f>IF(AAR!AX104="","",ABS(AAR!AX104))</f>
        <v/>
      </c>
      <c r="AZ104" s="37" t="str">
        <f>IF(AAR!AY104="","",ABS(AAR!AY104))</f>
        <v/>
      </c>
      <c r="BA104" s="37" t="str">
        <f>IF(AAR!AZ104="","",ABS(AAR!AZ104))</f>
        <v/>
      </c>
    </row>
    <row r="105" spans="1:53" ht="15.75" customHeight="1" x14ac:dyDescent="0.2">
      <c r="A105" s="36">
        <f>IF(AAR!A105="","",AAR!A105)</f>
        <v>44147</v>
      </c>
      <c r="B105" s="37">
        <f>IF(AAR!B105="","",AAR!B105)</f>
        <v>3</v>
      </c>
      <c r="C105" s="15">
        <f t="shared" si="2"/>
        <v>7.1861627111237903E-3</v>
      </c>
      <c r="D105" s="15">
        <f t="shared" si="3"/>
        <v>-1.2551424461533034E-3</v>
      </c>
      <c r="E105" s="37">
        <f>IF(AAR!D105="","",ABS(AAR!D105))</f>
        <v>1.4222371466530992E-4</v>
      </c>
      <c r="F105" s="37">
        <f>IF(AAR!E105="","",ABS(AAR!E105))</f>
        <v>1.9575273142786453E-2</v>
      </c>
      <c r="G105" s="37">
        <f>IF(AAR!F105="","",ABS(AAR!F105))</f>
        <v>1.18224683398908E-2</v>
      </c>
      <c r="H105" s="37">
        <f>IF(AAR!G105="","",ABS(AAR!G105))</f>
        <v>3.6145933520426062E-3</v>
      </c>
      <c r="I105" s="37">
        <f>IF(AAR!H105="","",ABS(AAR!H105))</f>
        <v>1.4329429020133429E-2</v>
      </c>
      <c r="J105" s="37">
        <f>IF(AAR!I105="","",ABS(AAR!I105))</f>
        <v>2.7266879747484957E-3</v>
      </c>
      <c r="K105" s="37">
        <f>IF(AAR!J105="","",ABS(AAR!J105))</f>
        <v>9.3712367509515455E-3</v>
      </c>
      <c r="L105" s="37">
        <f>IF(AAR!K105="","",ABS(AAR!K105))</f>
        <v>2.4587408897513464E-3</v>
      </c>
      <c r="M105" s="37">
        <f>IF(AAR!L105="","",ABS(AAR!L105))</f>
        <v>6.2699218467665279E-3</v>
      </c>
      <c r="N105" s="37">
        <f>IF(AAR!M105="","",ABS(AAR!M105))</f>
        <v>2.3963724648777048E-2</v>
      </c>
      <c r="O105" s="37">
        <f>IF(AAR!N105="","",ABS(AAR!N105))</f>
        <v>1.354663395694322E-2</v>
      </c>
      <c r="P105" s="37">
        <f>IF(AAR!O105="","",ABS(AAR!O105))</f>
        <v>8.3918936200771035E-3</v>
      </c>
      <c r="Q105" s="37">
        <f>IF(AAR!P105="","",ABS(AAR!P105))</f>
        <v>6.5363085434004247E-3</v>
      </c>
      <c r="R105" s="37">
        <f>IF(AAR!Q105="","",ABS(AAR!Q105))</f>
        <v>1.7074970603824423E-2</v>
      </c>
      <c r="S105" s="37">
        <f>IF(AAR!R105="","",ABS(AAR!R105))</f>
        <v>1.0453917295370884E-2</v>
      </c>
      <c r="T105" s="37">
        <f>IF(AAR!S105="","",ABS(AAR!S105))</f>
        <v>3.0814319526423191E-3</v>
      </c>
      <c r="U105" s="37">
        <f>IF(AAR!T105="","",ABS(AAR!T105))</f>
        <v>1.4422547966810393E-3</v>
      </c>
      <c r="V105" s="37">
        <f>IF(AAR!U105="","",ABS(AAR!U105))</f>
        <v>5.9066871965739037E-3</v>
      </c>
      <c r="W105" s="37">
        <f>IF(AAR!V105="","",ABS(AAR!V105))</f>
        <v>3.7573293273932412E-3</v>
      </c>
      <c r="X105" s="37">
        <f>IF(AAR!W105="","",ABS(AAR!W105))</f>
        <v>3.9492034284761141E-4</v>
      </c>
      <c r="Y105" s="37">
        <f>IF(AAR!X105="","",ABS(AAR!X105))</f>
        <v>3.7619478903611336E-3</v>
      </c>
      <c r="Z105" s="37">
        <f>IF(AAR!Y105="","",ABS(AAR!Y105))</f>
        <v>1.2532797176263476E-3</v>
      </c>
      <c r="AA105" s="37">
        <f>IF(AAR!Z105="","",ABS(AAR!Z105))</f>
        <v>4.1626482045622479E-3</v>
      </c>
      <c r="AB105" s="37">
        <f>IF(AAR!AA105="","",ABS(AAR!AA105))</f>
        <v>7.0514191703625537E-4</v>
      </c>
      <c r="AC105" s="37">
        <f>IF(AAR!AB105="","",ABS(AAR!AB105))</f>
        <v>6.4071541637944207E-3</v>
      </c>
      <c r="AD105" s="37">
        <f>IF(AAR!AC105="","",ABS(AAR!AC105))</f>
        <v>1.6632814192162854E-2</v>
      </c>
      <c r="AE105" s="37">
        <f>IF(AAR!AD105="","",ABS(AAR!AD105))</f>
        <v>1.5275475699213807E-3</v>
      </c>
      <c r="AF105" s="37">
        <f>IF(AAR!AE105="","",ABS(AAR!AE105))</f>
        <v>1.0966395176864785E-2</v>
      </c>
      <c r="AG105" s="37">
        <f>IF(AAR!AF105="","",ABS(AAR!AF105))</f>
        <v>2.1717404730137516E-4</v>
      </c>
      <c r="AH105" s="37">
        <f>IF(AAR!AG105="","",ABS(AAR!AG105))</f>
        <v>5.0901311378152101E-3</v>
      </c>
      <c r="AI105" s="37" t="str">
        <f>IF(AAR!AH105="","",ABS(AAR!AH105))</f>
        <v/>
      </c>
      <c r="AJ105" s="37" t="str">
        <f>IF(AAR!AI105="","",ABS(AAR!AI105))</f>
        <v/>
      </c>
      <c r="AK105" s="37" t="str">
        <f>IF(AAR!AJ105="","",ABS(AAR!AJ105))</f>
        <v/>
      </c>
      <c r="AL105" s="37" t="str">
        <f>IF(AAR!AK105="","",ABS(AAR!AK105))</f>
        <v/>
      </c>
      <c r="AM105" s="37" t="str">
        <f>IF(AAR!AL105="","",ABS(AAR!AL105))</f>
        <v/>
      </c>
      <c r="AN105" s="37" t="str">
        <f>IF(AAR!AM105="","",ABS(AAR!AM105))</f>
        <v/>
      </c>
      <c r="AO105" s="37" t="str">
        <f>IF(AAR!AN105="","",ABS(AAR!AN105))</f>
        <v/>
      </c>
      <c r="AP105" s="37" t="str">
        <f>IF(AAR!AO105="","",ABS(AAR!AO105))</f>
        <v/>
      </c>
      <c r="AQ105" s="37" t="str">
        <f>IF(AAR!AP105="","",ABS(AAR!AP105))</f>
        <v/>
      </c>
      <c r="AR105" s="37" t="str">
        <f>IF(AAR!AQ105="","",ABS(AAR!AQ105))</f>
        <v/>
      </c>
      <c r="AS105" s="37" t="str">
        <f>IF(AAR!AR105="","",ABS(AAR!AR105))</f>
        <v/>
      </c>
      <c r="AT105" s="37" t="str">
        <f>IF(AAR!AS105="","",ABS(AAR!AS105))</f>
        <v/>
      </c>
      <c r="AU105" s="37" t="str">
        <f>IF(AAR!AT105="","",ABS(AAR!AT105))</f>
        <v/>
      </c>
      <c r="AV105" s="37" t="str">
        <f>IF(AAR!AU105="","",ABS(AAR!AU105))</f>
        <v/>
      </c>
      <c r="AW105" s="37" t="str">
        <f>IF(AAR!AV105="","",ABS(AAR!AV105))</f>
        <v/>
      </c>
      <c r="AX105" s="37" t="str">
        <f>IF(AAR!AW105="","",ABS(AAR!AW105))</f>
        <v/>
      </c>
      <c r="AY105" s="37" t="str">
        <f>IF(AAR!AX105="","",ABS(AAR!AX105))</f>
        <v/>
      </c>
      <c r="AZ105" s="37" t="str">
        <f>IF(AAR!AY105="","",ABS(AAR!AY105))</f>
        <v/>
      </c>
      <c r="BA105" s="37" t="str">
        <f>IF(AAR!AZ105="","",ABS(AAR!AZ105))</f>
        <v/>
      </c>
    </row>
    <row r="106" spans="1:53" ht="15.75" customHeight="1" x14ac:dyDescent="0.2">
      <c r="A106" s="36">
        <f>IF(AAR!A106="","",AAR!A106)</f>
        <v>44148</v>
      </c>
      <c r="B106" s="37">
        <f>IF(AAR!B106="","",AAR!B106)</f>
        <v>4</v>
      </c>
      <c r="C106" s="15">
        <f t="shared" si="2"/>
        <v>9.9906585167738125E-3</v>
      </c>
      <c r="D106" s="15">
        <f t="shared" si="3"/>
        <v>1.5493533594967187E-3</v>
      </c>
      <c r="E106" s="37">
        <f>IF(AAR!D106="","",ABS(AAR!D106))</f>
        <v>3.9647025036388429E-3</v>
      </c>
      <c r="F106" s="37">
        <f>IF(AAR!E106="","",ABS(AAR!E106))</f>
        <v>5.2646941703364189E-3</v>
      </c>
      <c r="G106" s="37">
        <f>IF(AAR!F106="","",ABS(AAR!F106))</f>
        <v>9.1180299955982962E-3</v>
      </c>
      <c r="H106" s="37">
        <f>IF(AAR!G106="","",ABS(AAR!G106))</f>
        <v>6.2278025927969367E-3</v>
      </c>
      <c r="I106" s="37">
        <f>IF(AAR!H106="","",ABS(AAR!H106))</f>
        <v>1.1717877605136149E-2</v>
      </c>
      <c r="J106" s="37">
        <f>IF(AAR!I106="","",ABS(AAR!I106))</f>
        <v>7.3452039281718048E-4</v>
      </c>
      <c r="K106" s="37">
        <f>IF(AAR!J106="","",ABS(AAR!J106))</f>
        <v>5.36976571707556E-2</v>
      </c>
      <c r="L106" s="37">
        <f>IF(AAR!K106="","",ABS(AAR!K106))</f>
        <v>1.7114094861473909E-2</v>
      </c>
      <c r="M106" s="37">
        <f>IF(AAR!L106="","",ABS(AAR!L106))</f>
        <v>3.7268367599572784E-3</v>
      </c>
      <c r="N106" s="37">
        <f>IF(AAR!M106="","",ABS(AAR!M106))</f>
        <v>5.1626843757782278E-3</v>
      </c>
      <c r="O106" s="37">
        <f>IF(AAR!N106="","",ABS(AAR!N106))</f>
        <v>7.966251254003253E-3</v>
      </c>
      <c r="P106" s="37">
        <f>IF(AAR!O106="","",ABS(AAR!O106))</f>
        <v>4.5613761291712638E-3</v>
      </c>
      <c r="Q106" s="37">
        <f>IF(AAR!P106="","",ABS(AAR!P106))</f>
        <v>2.1954404340749602E-2</v>
      </c>
      <c r="R106" s="37">
        <f>IF(AAR!Q106="","",ABS(AAR!Q106))</f>
        <v>3.7908099080234568E-3</v>
      </c>
      <c r="S106" s="37">
        <f>IF(AAR!R106="","",ABS(AAR!R106))</f>
        <v>7.7603693212747902E-3</v>
      </c>
      <c r="T106" s="37">
        <f>IF(AAR!S106="","",ABS(AAR!S106))</f>
        <v>2.8417272015219272E-3</v>
      </c>
      <c r="U106" s="37">
        <f>IF(AAR!T106="","",ABS(AAR!T106))</f>
        <v>4.3143798684052662E-3</v>
      </c>
      <c r="V106" s="37">
        <f>IF(AAR!U106="","",ABS(AAR!U106))</f>
        <v>1.3512088310975012E-2</v>
      </c>
      <c r="W106" s="37">
        <f>IF(AAR!V106="","",ABS(AAR!V106))</f>
        <v>2.2187447824814938E-2</v>
      </c>
      <c r="X106" s="37">
        <f>IF(AAR!W106="","",ABS(AAR!W106))</f>
        <v>5.8440201050575739E-3</v>
      </c>
      <c r="Y106" s="37">
        <f>IF(AAR!X106="","",ABS(AAR!X106))</f>
        <v>9.017510649505657E-3</v>
      </c>
      <c r="Z106" s="37">
        <f>IF(AAR!Y106="","",ABS(AAR!Y106))</f>
        <v>1.7258125008651755E-3</v>
      </c>
      <c r="AA106" s="37">
        <f>IF(AAR!Z106="","",ABS(AAR!Z106))</f>
        <v>1.0967819531229453E-2</v>
      </c>
      <c r="AB106" s="37">
        <f>IF(AAR!AA106="","",ABS(AAR!AA106))</f>
        <v>1.1765476435150097E-2</v>
      </c>
      <c r="AC106" s="37">
        <f>IF(AAR!AB106="","",ABS(AAR!AB106))</f>
        <v>1.5866636961966909E-2</v>
      </c>
      <c r="AD106" s="37">
        <f>IF(AAR!AC106="","",ABS(AAR!AC106))</f>
        <v>4.1964203644812084E-3</v>
      </c>
      <c r="AE106" s="37">
        <f>IF(AAR!AD106="","",ABS(AAR!AD106))</f>
        <v>1.201731678070494E-3</v>
      </c>
      <c r="AF106" s="37">
        <f>IF(AAR!AE106="","",ABS(AAR!AE106))</f>
        <v>1.2138278659125281E-3</v>
      </c>
      <c r="AG106" s="37">
        <f>IF(AAR!AF106="","",ABS(AAR!AF106))</f>
        <v>2.1171941745630838E-2</v>
      </c>
      <c r="AH106" s="37">
        <f>IF(AAR!AG106="","",ABS(AAR!AG106))</f>
        <v>1.1130803078116085E-2</v>
      </c>
      <c r="AI106" s="37" t="str">
        <f>IF(AAR!AH106="","",ABS(AAR!AH106))</f>
        <v/>
      </c>
      <c r="AJ106" s="37" t="str">
        <f>IF(AAR!AI106="","",ABS(AAR!AI106))</f>
        <v/>
      </c>
      <c r="AK106" s="37" t="str">
        <f>IF(AAR!AJ106="","",ABS(AAR!AJ106))</f>
        <v/>
      </c>
      <c r="AL106" s="37" t="str">
        <f>IF(AAR!AK106="","",ABS(AAR!AK106))</f>
        <v/>
      </c>
      <c r="AM106" s="37" t="str">
        <f>IF(AAR!AL106="","",ABS(AAR!AL106))</f>
        <v/>
      </c>
      <c r="AN106" s="37" t="str">
        <f>IF(AAR!AM106="","",ABS(AAR!AM106))</f>
        <v/>
      </c>
      <c r="AO106" s="37" t="str">
        <f>IF(AAR!AN106="","",ABS(AAR!AN106))</f>
        <v/>
      </c>
      <c r="AP106" s="37" t="str">
        <f>IF(AAR!AO106="","",ABS(AAR!AO106))</f>
        <v/>
      </c>
      <c r="AQ106" s="37" t="str">
        <f>IF(AAR!AP106="","",ABS(AAR!AP106))</f>
        <v/>
      </c>
      <c r="AR106" s="37" t="str">
        <f>IF(AAR!AQ106="","",ABS(AAR!AQ106))</f>
        <v/>
      </c>
      <c r="AS106" s="37" t="str">
        <f>IF(AAR!AR106="","",ABS(AAR!AR106))</f>
        <v/>
      </c>
      <c r="AT106" s="37" t="str">
        <f>IF(AAR!AS106="","",ABS(AAR!AS106))</f>
        <v/>
      </c>
      <c r="AU106" s="37" t="str">
        <f>IF(AAR!AT106="","",ABS(AAR!AT106))</f>
        <v/>
      </c>
      <c r="AV106" s="37" t="str">
        <f>IF(AAR!AU106="","",ABS(AAR!AU106))</f>
        <v/>
      </c>
      <c r="AW106" s="37" t="str">
        <f>IF(AAR!AV106="","",ABS(AAR!AV106))</f>
        <v/>
      </c>
      <c r="AX106" s="37" t="str">
        <f>IF(AAR!AW106="","",ABS(AAR!AW106))</f>
        <v/>
      </c>
      <c r="AY106" s="37" t="str">
        <f>IF(AAR!AX106="","",ABS(AAR!AX106))</f>
        <v/>
      </c>
      <c r="AZ106" s="37" t="str">
        <f>IF(AAR!AY106="","",ABS(AAR!AY106))</f>
        <v/>
      </c>
      <c r="BA106" s="37" t="str">
        <f>IF(AAR!AZ106="","",ABS(AAR!AZ106))</f>
        <v/>
      </c>
    </row>
    <row r="107" spans="1:53" ht="15.75" customHeight="1" x14ac:dyDescent="0.2">
      <c r="A107" s="36">
        <f>IF(AAR!A107="","",AAR!A107)</f>
        <v>44151</v>
      </c>
      <c r="B107" s="37">
        <f>IF(AAR!B107="","",AAR!B107)</f>
        <v>5</v>
      </c>
      <c r="C107" s="15">
        <f t="shared" si="2"/>
        <v>1.0837295675653523E-2</v>
      </c>
      <c r="D107" s="15">
        <f t="shared" si="3"/>
        <v>2.3959905183764292E-3</v>
      </c>
      <c r="E107" s="37">
        <f>IF(AAR!D107="","",ABS(AAR!D107))</f>
        <v>9.1386173340947795E-3</v>
      </c>
      <c r="F107" s="37">
        <f>IF(AAR!E107="","",ABS(AAR!E107))</f>
        <v>1.4454623544657569E-3</v>
      </c>
      <c r="G107" s="37">
        <f>IF(AAR!F107="","",ABS(AAR!F107))</f>
        <v>4.0020589427524431E-3</v>
      </c>
      <c r="H107" s="37">
        <f>IF(AAR!G107="","",ABS(AAR!G107))</f>
        <v>6.3060485663734211E-3</v>
      </c>
      <c r="I107" s="37">
        <f>IF(AAR!H107="","",ABS(AAR!H107))</f>
        <v>1.3279102228271389E-2</v>
      </c>
      <c r="J107" s="37">
        <f>IF(AAR!I107="","",ABS(AAR!I107))</f>
        <v>2.802218775070054E-2</v>
      </c>
      <c r="K107" s="37">
        <f>IF(AAR!J107="","",ABS(AAR!J107))</f>
        <v>1.7103615190403598E-2</v>
      </c>
      <c r="L107" s="37">
        <f>IF(AAR!K107="","",ABS(AAR!K107))</f>
        <v>1.0526849661469957E-2</v>
      </c>
      <c r="M107" s="37">
        <f>IF(AAR!L107="","",ABS(AAR!L107))</f>
        <v>1.1390478042307906E-2</v>
      </c>
      <c r="N107" s="37">
        <f>IF(AAR!M107="","",ABS(AAR!M107))</f>
        <v>7.4449235711144569E-4</v>
      </c>
      <c r="O107" s="37">
        <f>IF(AAR!N107="","",ABS(AAR!N107))</f>
        <v>2.1160385062090319E-3</v>
      </c>
      <c r="P107" s="37">
        <f>IF(AAR!O107="","",ABS(AAR!O107))</f>
        <v>1.139047516657994E-3</v>
      </c>
      <c r="Q107" s="37">
        <f>IF(AAR!P107="","",ABS(AAR!P107))</f>
        <v>9.9630544698429413E-3</v>
      </c>
      <c r="R107" s="37">
        <f>IF(AAR!Q107="","",ABS(AAR!Q107))</f>
        <v>9.5041090308185111E-3</v>
      </c>
      <c r="S107" s="37">
        <f>IF(AAR!R107="","",ABS(AAR!R107))</f>
        <v>1.2905987428792046E-2</v>
      </c>
      <c r="T107" s="37">
        <f>IF(AAR!S107="","",ABS(AAR!S107))</f>
        <v>6.8290755222427382E-3</v>
      </c>
      <c r="U107" s="37">
        <f>IF(AAR!T107="","",ABS(AAR!T107))</f>
        <v>6.727618469806327E-3</v>
      </c>
      <c r="V107" s="37">
        <f>IF(AAR!U107="","",ABS(AAR!U107))</f>
        <v>1.5841556212860385E-2</v>
      </c>
      <c r="W107" s="37">
        <f>IF(AAR!V107="","",ABS(AAR!V107))</f>
        <v>3.561815864795595E-2</v>
      </c>
      <c r="X107" s="37">
        <f>IF(AAR!W107="","",ABS(AAR!W107))</f>
        <v>1.0242437385775197E-2</v>
      </c>
      <c r="Y107" s="37">
        <f>IF(AAR!X107="","",ABS(AAR!X107))</f>
        <v>2.4012073473155343E-2</v>
      </c>
      <c r="Z107" s="37">
        <f>IF(AAR!Y107="","",ABS(AAR!Y107))</f>
        <v>1.1891115036529723E-3</v>
      </c>
      <c r="AA107" s="37">
        <f>IF(AAR!Z107="","",ABS(AAR!Z107))</f>
        <v>1.7561577042663524E-2</v>
      </c>
      <c r="AB107" s="37">
        <f>IF(AAR!AA107="","",ABS(AAR!AA107))</f>
        <v>2.3503486503635099E-2</v>
      </c>
      <c r="AC107" s="37">
        <f>IF(AAR!AB107="","",ABS(AAR!AB107))</f>
        <v>2.2977986083081253E-2</v>
      </c>
      <c r="AD107" s="37">
        <f>IF(AAR!AC107="","",ABS(AAR!AC107))</f>
        <v>9.5335710327886739E-3</v>
      </c>
      <c r="AE107" s="37">
        <f>IF(AAR!AD107="","",ABS(AAR!AD107))</f>
        <v>9.5616501378125787E-3</v>
      </c>
      <c r="AF107" s="37">
        <f>IF(AAR!AE107="","",ABS(AAR!AE107))</f>
        <v>2.7364872215782047E-3</v>
      </c>
      <c r="AG107" s="37">
        <f>IF(AAR!AF107="","",ABS(AAR!AF107))</f>
        <v>5.7180706286319438E-4</v>
      </c>
      <c r="AH107" s="37">
        <f>IF(AAR!AG107="","",ABS(AAR!AG107))</f>
        <v>6.2512458946250606E-4</v>
      </c>
      <c r="AI107" s="37" t="str">
        <f>IF(AAR!AH107="","",ABS(AAR!AH107))</f>
        <v/>
      </c>
      <c r="AJ107" s="37" t="str">
        <f>IF(AAR!AI107="","",ABS(AAR!AI107))</f>
        <v/>
      </c>
      <c r="AK107" s="37" t="str">
        <f>IF(AAR!AJ107="","",ABS(AAR!AJ107))</f>
        <v/>
      </c>
      <c r="AL107" s="37" t="str">
        <f>IF(AAR!AK107="","",ABS(AAR!AK107))</f>
        <v/>
      </c>
      <c r="AM107" s="37" t="str">
        <f>IF(AAR!AL107="","",ABS(AAR!AL107))</f>
        <v/>
      </c>
      <c r="AN107" s="37" t="str">
        <f>IF(AAR!AM107="","",ABS(AAR!AM107))</f>
        <v/>
      </c>
      <c r="AO107" s="37" t="str">
        <f>IF(AAR!AN107="","",ABS(AAR!AN107))</f>
        <v/>
      </c>
      <c r="AP107" s="37" t="str">
        <f>IF(AAR!AO107="","",ABS(AAR!AO107))</f>
        <v/>
      </c>
      <c r="AQ107" s="37" t="str">
        <f>IF(AAR!AP107="","",ABS(AAR!AP107))</f>
        <v/>
      </c>
      <c r="AR107" s="37" t="str">
        <f>IF(AAR!AQ107="","",ABS(AAR!AQ107))</f>
        <v/>
      </c>
      <c r="AS107" s="37" t="str">
        <f>IF(AAR!AR107="","",ABS(AAR!AR107))</f>
        <v/>
      </c>
      <c r="AT107" s="37" t="str">
        <f>IF(AAR!AS107="","",ABS(AAR!AS107))</f>
        <v/>
      </c>
      <c r="AU107" s="37" t="str">
        <f>IF(AAR!AT107="","",ABS(AAR!AT107))</f>
        <v/>
      </c>
      <c r="AV107" s="37" t="str">
        <f>IF(AAR!AU107="","",ABS(AAR!AU107))</f>
        <v/>
      </c>
      <c r="AW107" s="37" t="str">
        <f>IF(AAR!AV107="","",ABS(AAR!AV107))</f>
        <v/>
      </c>
      <c r="AX107" s="37" t="str">
        <f>IF(AAR!AW107="","",ABS(AAR!AW107))</f>
        <v/>
      </c>
      <c r="AY107" s="37" t="str">
        <f>IF(AAR!AX107="","",ABS(AAR!AX107))</f>
        <v/>
      </c>
      <c r="AZ107" s="37" t="str">
        <f>IF(AAR!AY107="","",ABS(AAR!AY107))</f>
        <v/>
      </c>
      <c r="BA107" s="37" t="str">
        <f>IF(AAR!AZ107="","",ABS(AAR!AZ107))</f>
        <v/>
      </c>
    </row>
    <row r="108" spans="1:53" ht="15.75" customHeight="1" x14ac:dyDescent="0.2">
      <c r="A108" s="36">
        <f>IF(AAR!A108="","",AAR!A108)</f>
        <v>44152</v>
      </c>
      <c r="B108" s="37">
        <f>IF(AAR!B108="","",AAR!B108)</f>
        <v>6</v>
      </c>
      <c r="C108" s="15">
        <f t="shared" si="2"/>
        <v>1.4721535553223107E-2</v>
      </c>
      <c r="D108" s="15">
        <f t="shared" si="3"/>
        <v>6.2802303959460133E-3</v>
      </c>
      <c r="E108" s="37">
        <f>IF(AAR!D108="","",ABS(AAR!D108))</f>
        <v>1.8037571866243443E-3</v>
      </c>
      <c r="F108" s="37">
        <f>IF(AAR!E108="","",ABS(AAR!E108))</f>
        <v>4.9765952983467365E-3</v>
      </c>
      <c r="G108" s="37">
        <f>IF(AAR!F108="","",ABS(AAR!F108))</f>
        <v>3.261002922868575E-2</v>
      </c>
      <c r="H108" s="37">
        <f>IF(AAR!G108="","",ABS(AAR!G108))</f>
        <v>1.4326041162239563E-2</v>
      </c>
      <c r="I108" s="37">
        <f>IF(AAR!H108="","",ABS(AAR!H108))</f>
        <v>2.1715597823873476E-3</v>
      </c>
      <c r="J108" s="37">
        <f>IF(AAR!I108="","",ABS(AAR!I108))</f>
        <v>4.3479630244999332E-3</v>
      </c>
      <c r="K108" s="37">
        <f>IF(AAR!J108="","",ABS(AAR!J108))</f>
        <v>1.6259999739742362E-2</v>
      </c>
      <c r="L108" s="37">
        <f>IF(AAR!K108="","",ABS(AAR!K108))</f>
        <v>1.5493459579206243E-2</v>
      </c>
      <c r="M108" s="37">
        <f>IF(AAR!L108="","",ABS(AAR!L108))</f>
        <v>9.2946914362158628E-3</v>
      </c>
      <c r="N108" s="37">
        <f>IF(AAR!M108="","",ABS(AAR!M108))</f>
        <v>4.4972212205391868E-3</v>
      </c>
      <c r="O108" s="37">
        <f>IF(AAR!N108="","",ABS(AAR!N108))</f>
        <v>1.1991889045662608E-4</v>
      </c>
      <c r="P108" s="37">
        <f>IF(AAR!O108="","",ABS(AAR!O108))</f>
        <v>9.0735491570080127E-3</v>
      </c>
      <c r="Q108" s="37">
        <f>IF(AAR!P108="","",ABS(AAR!P108))</f>
        <v>6.2982863796405258E-3</v>
      </c>
      <c r="R108" s="37">
        <f>IF(AAR!Q108="","",ABS(AAR!Q108))</f>
        <v>8.5948321991720844E-4</v>
      </c>
      <c r="S108" s="37">
        <f>IF(AAR!R108="","",ABS(AAR!R108))</f>
        <v>1.3378402294556703E-2</v>
      </c>
      <c r="T108" s="37">
        <f>IF(AAR!S108="","",ABS(AAR!S108))</f>
        <v>1.3245924349693447E-2</v>
      </c>
      <c r="U108" s="37">
        <f>IF(AAR!T108="","",ABS(AAR!T108))</f>
        <v>1.8893295940796782E-2</v>
      </c>
      <c r="V108" s="37">
        <f>IF(AAR!U108="","",ABS(AAR!U108))</f>
        <v>2.6270920289639448E-2</v>
      </c>
      <c r="W108" s="37">
        <f>IF(AAR!V108="","",ABS(AAR!V108))</f>
        <v>5.6693597614666399E-2</v>
      </c>
      <c r="X108" s="37">
        <f>IF(AAR!W108="","",ABS(AAR!W108))</f>
        <v>3.9836796283043308E-3</v>
      </c>
      <c r="Y108" s="37">
        <f>IF(AAR!X108="","",ABS(AAR!X108))</f>
        <v>2.541523083767264E-2</v>
      </c>
      <c r="Z108" s="37">
        <f>IF(AAR!Y108="","",ABS(AAR!Y108))</f>
        <v>2.2334624974629194E-2</v>
      </c>
      <c r="AA108" s="37">
        <f>IF(AAR!Z108="","",ABS(AAR!Z108))</f>
        <v>2.800788638191555E-3</v>
      </c>
      <c r="AB108" s="37">
        <f>IF(AAR!AA108="","",ABS(AAR!AA108))</f>
        <v>4.8483487404241774E-3</v>
      </c>
      <c r="AC108" s="37">
        <f>IF(AAR!AB108="","",ABS(AAR!AB108))</f>
        <v>1.5008492937123924E-2</v>
      </c>
      <c r="AD108" s="37">
        <f>IF(AAR!AC108="","",ABS(AAR!AC108))</f>
        <v>6.0836232873439731E-3</v>
      </c>
      <c r="AE108" s="37">
        <f>IF(AAR!AD108="","",ABS(AAR!AD108))</f>
        <v>1.1297705573738476E-3</v>
      </c>
      <c r="AF108" s="37">
        <f>IF(AAR!AE108="","",ABS(AAR!AE108))</f>
        <v>5.7168604830859235E-3</v>
      </c>
      <c r="AG108" s="37">
        <f>IF(AAR!AF108="","",ABS(AAR!AF108))</f>
        <v>8.6843997621774277E-2</v>
      </c>
      <c r="AH108" s="37">
        <f>IF(AAR!AG108="","",ABS(AAR!AG108))</f>
        <v>1.6865953095906935E-2</v>
      </c>
      <c r="AI108" s="37" t="str">
        <f>IF(AAR!AH108="","",ABS(AAR!AH108))</f>
        <v/>
      </c>
      <c r="AJ108" s="37" t="str">
        <f>IF(AAR!AI108="","",ABS(AAR!AI108))</f>
        <v/>
      </c>
      <c r="AK108" s="37" t="str">
        <f>IF(AAR!AJ108="","",ABS(AAR!AJ108))</f>
        <v/>
      </c>
      <c r="AL108" s="37" t="str">
        <f>IF(AAR!AK108="","",ABS(AAR!AK108))</f>
        <v/>
      </c>
      <c r="AM108" s="37" t="str">
        <f>IF(AAR!AL108="","",ABS(AAR!AL108))</f>
        <v/>
      </c>
      <c r="AN108" s="37" t="str">
        <f>IF(AAR!AM108="","",ABS(AAR!AM108))</f>
        <v/>
      </c>
      <c r="AO108" s="37" t="str">
        <f>IF(AAR!AN108="","",ABS(AAR!AN108))</f>
        <v/>
      </c>
      <c r="AP108" s="37" t="str">
        <f>IF(AAR!AO108="","",ABS(AAR!AO108))</f>
        <v/>
      </c>
      <c r="AQ108" s="37" t="str">
        <f>IF(AAR!AP108="","",ABS(AAR!AP108))</f>
        <v/>
      </c>
      <c r="AR108" s="37" t="str">
        <f>IF(AAR!AQ108="","",ABS(AAR!AQ108))</f>
        <v/>
      </c>
      <c r="AS108" s="37" t="str">
        <f>IF(AAR!AR108="","",ABS(AAR!AR108))</f>
        <v/>
      </c>
      <c r="AT108" s="37" t="str">
        <f>IF(AAR!AS108="","",ABS(AAR!AS108))</f>
        <v/>
      </c>
      <c r="AU108" s="37" t="str">
        <f>IF(AAR!AT108="","",ABS(AAR!AT108))</f>
        <v/>
      </c>
      <c r="AV108" s="37" t="str">
        <f>IF(AAR!AU108="","",ABS(AAR!AU108))</f>
        <v/>
      </c>
      <c r="AW108" s="37" t="str">
        <f>IF(AAR!AV108="","",ABS(AAR!AV108))</f>
        <v/>
      </c>
      <c r="AX108" s="37" t="str">
        <f>IF(AAR!AW108="","",ABS(AAR!AW108))</f>
        <v/>
      </c>
      <c r="AY108" s="37" t="str">
        <f>IF(AAR!AX108="","",ABS(AAR!AX108))</f>
        <v/>
      </c>
      <c r="AZ108" s="37" t="str">
        <f>IF(AAR!AY108="","",ABS(AAR!AY108))</f>
        <v/>
      </c>
      <c r="BA108" s="37" t="str">
        <f>IF(AAR!AZ108="","",ABS(AAR!AZ108))</f>
        <v/>
      </c>
    </row>
    <row r="109" spans="1:53" ht="15.75" customHeight="1" x14ac:dyDescent="0.2">
      <c r="A109" s="36">
        <f>IF(AAR!A109="","",AAR!A109)</f>
        <v>44153</v>
      </c>
      <c r="B109" s="37">
        <f>IF(AAR!B109="","",AAR!B109)</f>
        <v>7</v>
      </c>
      <c r="C109" s="15">
        <f t="shared" si="2"/>
        <v>9.6433646587518289E-3</v>
      </c>
      <c r="D109" s="15">
        <f t="shared" si="3"/>
        <v>1.2020595014747351E-3</v>
      </c>
      <c r="E109" s="37">
        <f>IF(AAR!D109="","",ABS(AAR!D109))</f>
        <v>7.5854102560468694E-3</v>
      </c>
      <c r="F109" s="37">
        <f>IF(AAR!E109="","",ABS(AAR!E109))</f>
        <v>1.1653458106496897E-2</v>
      </c>
      <c r="G109" s="37">
        <f>IF(AAR!F109="","",ABS(AAR!F109))</f>
        <v>9.4213924489425331E-3</v>
      </c>
      <c r="H109" s="37">
        <f>IF(AAR!G109="","",ABS(AAR!G109))</f>
        <v>1.6685806948989551E-2</v>
      </c>
      <c r="I109" s="37">
        <f>IF(AAR!H109="","",ABS(AAR!H109))</f>
        <v>1.1003405800809146E-2</v>
      </c>
      <c r="J109" s="37">
        <f>IF(AAR!I109="","",ABS(AAR!I109))</f>
        <v>2.1199949226141268E-2</v>
      </c>
      <c r="K109" s="37">
        <f>IF(AAR!J109="","",ABS(AAR!J109))</f>
        <v>6.3120392140302269E-3</v>
      </c>
      <c r="L109" s="37">
        <f>IF(AAR!K109="","",ABS(AAR!K109))</f>
        <v>2.054279145772879E-2</v>
      </c>
      <c r="M109" s="37">
        <f>IF(AAR!L109="","",ABS(AAR!L109))</f>
        <v>1.0797230386859674E-2</v>
      </c>
      <c r="N109" s="37">
        <f>IF(AAR!M109="","",ABS(AAR!M109))</f>
        <v>2.2574867612379316E-3</v>
      </c>
      <c r="O109" s="37">
        <f>IF(AAR!N109="","",ABS(AAR!N109))</f>
        <v>2.6356083724360987E-3</v>
      </c>
      <c r="P109" s="37">
        <f>IF(AAR!O109="","",ABS(AAR!O109))</f>
        <v>5.8573986204044281E-3</v>
      </c>
      <c r="Q109" s="37">
        <f>IF(AAR!P109="","",ABS(AAR!P109))</f>
        <v>1.3921229106826898E-4</v>
      </c>
      <c r="R109" s="37">
        <f>IF(AAR!Q109="","",ABS(AAR!Q109))</f>
        <v>3.4669920159701318E-3</v>
      </c>
      <c r="S109" s="37">
        <f>IF(AAR!R109="","",ABS(AAR!R109))</f>
        <v>8.149106665757206E-3</v>
      </c>
      <c r="T109" s="37">
        <f>IF(AAR!S109="","",ABS(AAR!S109))</f>
        <v>6.8838467449729678E-3</v>
      </c>
      <c r="U109" s="37">
        <f>IF(AAR!T109="","",ABS(AAR!T109))</f>
        <v>2.8925258087041782E-3</v>
      </c>
      <c r="V109" s="37">
        <f>IF(AAR!U109="","",ABS(AAR!U109))</f>
        <v>2.1509796383795205E-2</v>
      </c>
      <c r="W109" s="37">
        <f>IF(AAR!V109="","",ABS(AAR!V109))</f>
        <v>1.6658579462650414E-2</v>
      </c>
      <c r="X109" s="37">
        <f>IF(AAR!W109="","",ABS(AAR!W109))</f>
        <v>1.2117881693836369E-2</v>
      </c>
      <c r="Y109" s="37">
        <f>IF(AAR!X109="","",ABS(AAR!X109))</f>
        <v>1.0216938012570244E-2</v>
      </c>
      <c r="Z109" s="37">
        <f>IF(AAR!Y109="","",ABS(AAR!Y109))</f>
        <v>1.6976111304381394E-3</v>
      </c>
      <c r="AA109" s="37">
        <f>IF(AAR!Z109="","",ABS(AAR!Z109))</f>
        <v>7.8709575024320279E-3</v>
      </c>
      <c r="AB109" s="37">
        <f>IF(AAR!AA109="","",ABS(AAR!AA109))</f>
        <v>2.535028057652349E-3</v>
      </c>
      <c r="AC109" s="37">
        <f>IF(AAR!AB109="","",ABS(AAR!AB109))</f>
        <v>6.9066853286403685E-3</v>
      </c>
      <c r="AD109" s="37">
        <f>IF(AAR!AC109="","",ABS(AAR!AC109))</f>
        <v>1.0659320959554014E-2</v>
      </c>
      <c r="AE109" s="37">
        <f>IF(AAR!AD109="","",ABS(AAR!AD109))</f>
        <v>2.9106165857300595E-3</v>
      </c>
      <c r="AF109" s="37">
        <f>IF(AAR!AE109="","",ABS(AAR!AE109))</f>
        <v>9.3227214953149444E-4</v>
      </c>
      <c r="AG109" s="37">
        <f>IF(AAR!AF109="","",ABS(AAR!AF109))</f>
        <v>3.8320913996600356E-2</v>
      </c>
      <c r="AH109" s="37">
        <f>IF(AAR!AG109="","",ABS(AAR!AG109))</f>
        <v>9.4806773725276561E-3</v>
      </c>
      <c r="AI109" s="37" t="str">
        <f>IF(AAR!AH109="","",ABS(AAR!AH109))</f>
        <v/>
      </c>
      <c r="AJ109" s="37" t="str">
        <f>IF(AAR!AI109="","",ABS(AAR!AI109))</f>
        <v/>
      </c>
      <c r="AK109" s="37" t="str">
        <f>IF(AAR!AJ109="","",ABS(AAR!AJ109))</f>
        <v/>
      </c>
      <c r="AL109" s="37" t="str">
        <f>IF(AAR!AK109="","",ABS(AAR!AK109))</f>
        <v/>
      </c>
      <c r="AM109" s="37" t="str">
        <f>IF(AAR!AL109="","",ABS(AAR!AL109))</f>
        <v/>
      </c>
      <c r="AN109" s="37" t="str">
        <f>IF(AAR!AM109="","",ABS(AAR!AM109))</f>
        <v/>
      </c>
      <c r="AO109" s="37" t="str">
        <f>IF(AAR!AN109="","",ABS(AAR!AN109))</f>
        <v/>
      </c>
      <c r="AP109" s="37" t="str">
        <f>IF(AAR!AO109="","",ABS(AAR!AO109))</f>
        <v/>
      </c>
      <c r="AQ109" s="37" t="str">
        <f>IF(AAR!AP109="","",ABS(AAR!AP109))</f>
        <v/>
      </c>
      <c r="AR109" s="37" t="str">
        <f>IF(AAR!AQ109="","",ABS(AAR!AQ109))</f>
        <v/>
      </c>
      <c r="AS109" s="37" t="str">
        <f>IF(AAR!AR109="","",ABS(AAR!AR109))</f>
        <v/>
      </c>
      <c r="AT109" s="37" t="str">
        <f>IF(AAR!AS109="","",ABS(AAR!AS109))</f>
        <v/>
      </c>
      <c r="AU109" s="37" t="str">
        <f>IF(AAR!AT109="","",ABS(AAR!AT109))</f>
        <v/>
      </c>
      <c r="AV109" s="37" t="str">
        <f>IF(AAR!AU109="","",ABS(AAR!AU109))</f>
        <v/>
      </c>
      <c r="AW109" s="37" t="str">
        <f>IF(AAR!AV109="","",ABS(AAR!AV109))</f>
        <v/>
      </c>
      <c r="AX109" s="37" t="str">
        <f>IF(AAR!AW109="","",ABS(AAR!AW109))</f>
        <v/>
      </c>
      <c r="AY109" s="37" t="str">
        <f>IF(AAR!AX109="","",ABS(AAR!AX109))</f>
        <v/>
      </c>
      <c r="AZ109" s="37" t="str">
        <f>IF(AAR!AY109="","",ABS(AAR!AY109))</f>
        <v/>
      </c>
      <c r="BA109" s="37" t="str">
        <f>IF(AAR!AZ109="","",ABS(AAR!AZ109))</f>
        <v/>
      </c>
    </row>
    <row r="110" spans="1:53" ht="15.75" customHeight="1" x14ac:dyDescent="0.2">
      <c r="A110" s="36">
        <f>IF(AAR!A110="","",AAR!A110)</f>
        <v>44154</v>
      </c>
      <c r="B110" s="37">
        <f>IF(AAR!B110="","",AAR!B110)</f>
        <v>8</v>
      </c>
      <c r="C110" s="15">
        <f t="shared" si="2"/>
        <v>7.3293012206440576E-3</v>
      </c>
      <c r="D110" s="15">
        <f t="shared" si="3"/>
        <v>-1.1120039366330362E-3</v>
      </c>
      <c r="E110" s="37">
        <f>IF(AAR!D110="","",ABS(AAR!D110))</f>
        <v>3.8484200870552735E-3</v>
      </c>
      <c r="F110" s="37">
        <f>IF(AAR!E110="","",ABS(AAR!E110))</f>
        <v>6.5301553002109815E-4</v>
      </c>
      <c r="G110" s="37">
        <f>IF(AAR!F110="","",ABS(AAR!F110))</f>
        <v>2.2439852486529802E-2</v>
      </c>
      <c r="H110" s="37">
        <f>IF(AAR!G110="","",ABS(AAR!G110))</f>
        <v>5.7857129879043245E-3</v>
      </c>
      <c r="I110" s="37">
        <f>IF(AAR!H110="","",ABS(AAR!H110))</f>
        <v>8.7574064557828946E-4</v>
      </c>
      <c r="J110" s="37">
        <f>IF(AAR!I110="","",ABS(AAR!I110))</f>
        <v>8.7837952424542481E-3</v>
      </c>
      <c r="K110" s="37">
        <f>IF(AAR!J110="","",ABS(AAR!J110))</f>
        <v>8.9595458672110696E-3</v>
      </c>
      <c r="L110" s="37">
        <f>IF(AAR!K110="","",ABS(AAR!K110))</f>
        <v>9.3304866357195879E-4</v>
      </c>
      <c r="M110" s="37">
        <f>IF(AAR!L110="","",ABS(AAR!L110))</f>
        <v>7.2027358038459794E-3</v>
      </c>
      <c r="N110" s="37">
        <f>IF(AAR!M110="","",ABS(AAR!M110))</f>
        <v>1.3556543051246893E-2</v>
      </c>
      <c r="O110" s="37">
        <f>IF(AAR!N110="","",ABS(AAR!N110))</f>
        <v>1.1356953878183907E-2</v>
      </c>
      <c r="P110" s="37">
        <f>IF(AAR!O110="","",ABS(AAR!O110))</f>
        <v>1.551054601286754E-3</v>
      </c>
      <c r="Q110" s="37">
        <f>IF(AAR!P110="","",ABS(AAR!P110))</f>
        <v>2.5888661009023672E-3</v>
      </c>
      <c r="R110" s="37">
        <f>IF(AAR!Q110="","",ABS(AAR!Q110))</f>
        <v>2.2947745261104181E-3</v>
      </c>
      <c r="S110" s="37">
        <f>IF(AAR!R110="","",ABS(AAR!R110))</f>
        <v>1.1524867426258979E-3</v>
      </c>
      <c r="T110" s="37">
        <f>IF(AAR!S110="","",ABS(AAR!S110))</f>
        <v>4.411155300391289E-3</v>
      </c>
      <c r="U110" s="37">
        <f>IF(AAR!T110="","",ABS(AAR!T110))</f>
        <v>6.7756763074064922E-3</v>
      </c>
      <c r="V110" s="37">
        <f>IF(AAR!U110="","",ABS(AAR!U110))</f>
        <v>1.4345552461715694E-2</v>
      </c>
      <c r="W110" s="37">
        <f>IF(AAR!V110="","",ABS(AAR!V110))</f>
        <v>1.419901652419992E-2</v>
      </c>
      <c r="X110" s="37">
        <f>IF(AAR!W110="","",ABS(AAR!W110))</f>
        <v>7.930725653160919E-3</v>
      </c>
      <c r="Y110" s="37">
        <f>IF(AAR!X110="","",ABS(AAR!X110))</f>
        <v>7.0848314495066938E-3</v>
      </c>
      <c r="Z110" s="37">
        <f>IF(AAR!Y110="","",ABS(AAR!Y110))</f>
        <v>5.2419552756718243E-3</v>
      </c>
      <c r="AA110" s="37">
        <f>IF(AAR!Z110="","",ABS(AAR!Z110))</f>
        <v>2.7488793757136894E-3</v>
      </c>
      <c r="AB110" s="37">
        <f>IF(AAR!AA110="","",ABS(AAR!AA110))</f>
        <v>1.0535601844904546E-2</v>
      </c>
      <c r="AC110" s="37">
        <f>IF(AAR!AB110="","",ABS(AAR!AB110))</f>
        <v>1.233984932827038E-2</v>
      </c>
      <c r="AD110" s="37">
        <f>IF(AAR!AC110="","",ABS(AAR!AC110))</f>
        <v>1.93470428146683E-2</v>
      </c>
      <c r="AE110" s="37">
        <f>IF(AAR!AD110="","",ABS(AAR!AD110))</f>
        <v>1.750568910940881E-4</v>
      </c>
      <c r="AF110" s="37">
        <f>IF(AAR!AE110="","",ABS(AAR!AE110))</f>
        <v>3.906140723564511E-3</v>
      </c>
      <c r="AG110" s="37">
        <f>IF(AAR!AF110="","",ABS(AAR!AF110))</f>
        <v>1.0494416982638477E-2</v>
      </c>
      <c r="AH110" s="37">
        <f>IF(AAR!AG110="","",ABS(AAR!AG110))</f>
        <v>8.3605894718866442E-3</v>
      </c>
      <c r="AI110" s="37" t="str">
        <f>IF(AAR!AH110="","",ABS(AAR!AH110))</f>
        <v/>
      </c>
      <c r="AJ110" s="37" t="str">
        <f>IF(AAR!AI110="","",ABS(AAR!AI110))</f>
        <v/>
      </c>
      <c r="AK110" s="37" t="str">
        <f>IF(AAR!AJ110="","",ABS(AAR!AJ110))</f>
        <v/>
      </c>
      <c r="AL110" s="37" t="str">
        <f>IF(AAR!AK110="","",ABS(AAR!AK110))</f>
        <v/>
      </c>
      <c r="AM110" s="37" t="str">
        <f>IF(AAR!AL110="","",ABS(AAR!AL110))</f>
        <v/>
      </c>
      <c r="AN110" s="37" t="str">
        <f>IF(AAR!AM110="","",ABS(AAR!AM110))</f>
        <v/>
      </c>
      <c r="AO110" s="37" t="str">
        <f>IF(AAR!AN110="","",ABS(AAR!AN110))</f>
        <v/>
      </c>
      <c r="AP110" s="37" t="str">
        <f>IF(AAR!AO110="","",ABS(AAR!AO110))</f>
        <v/>
      </c>
      <c r="AQ110" s="37" t="str">
        <f>IF(AAR!AP110="","",ABS(AAR!AP110))</f>
        <v/>
      </c>
      <c r="AR110" s="37" t="str">
        <f>IF(AAR!AQ110="","",ABS(AAR!AQ110))</f>
        <v/>
      </c>
      <c r="AS110" s="37" t="str">
        <f>IF(AAR!AR110="","",ABS(AAR!AR110))</f>
        <v/>
      </c>
      <c r="AT110" s="37" t="str">
        <f>IF(AAR!AS110="","",ABS(AAR!AS110))</f>
        <v/>
      </c>
      <c r="AU110" s="37" t="str">
        <f>IF(AAR!AT110="","",ABS(AAR!AT110))</f>
        <v/>
      </c>
      <c r="AV110" s="37" t="str">
        <f>IF(AAR!AU110="","",ABS(AAR!AU110))</f>
        <v/>
      </c>
      <c r="AW110" s="37" t="str">
        <f>IF(AAR!AV110="","",ABS(AAR!AV110))</f>
        <v/>
      </c>
      <c r="AX110" s="37" t="str">
        <f>IF(AAR!AW110="","",ABS(AAR!AW110))</f>
        <v/>
      </c>
      <c r="AY110" s="37" t="str">
        <f>IF(AAR!AX110="","",ABS(AAR!AX110))</f>
        <v/>
      </c>
      <c r="AZ110" s="37" t="str">
        <f>IF(AAR!AY110="","",ABS(AAR!AY110))</f>
        <v/>
      </c>
      <c r="BA110" s="37" t="str">
        <f>IF(AAR!AZ110="","",ABS(AAR!AZ110))</f>
        <v/>
      </c>
    </row>
    <row r="111" spans="1:53" ht="15.75" customHeight="1" x14ac:dyDescent="0.2">
      <c r="A111" s="36">
        <f>IF(AAR!A111="","",AAR!A111)</f>
        <v>44155</v>
      </c>
      <c r="B111" s="37">
        <f>IF(AAR!B111="","",AAR!B111)</f>
        <v>9</v>
      </c>
      <c r="C111" s="15">
        <f t="shared" si="2"/>
        <v>4.9854876057355852E-3</v>
      </c>
      <c r="D111" s="15">
        <f t="shared" si="3"/>
        <v>-3.4558175515415086E-3</v>
      </c>
      <c r="E111" s="37">
        <f>IF(AAR!D111="","",ABS(AAR!D111))</f>
        <v>1.1539160550863011E-2</v>
      </c>
      <c r="F111" s="37">
        <f>IF(AAR!E111="","",ABS(AAR!E111))</f>
        <v>6.1461055547469626E-3</v>
      </c>
      <c r="G111" s="37">
        <f>IF(AAR!F111="","",ABS(AAR!F111))</f>
        <v>2.927336967243305E-3</v>
      </c>
      <c r="H111" s="37">
        <f>IF(AAR!G111="","",ABS(AAR!G111))</f>
        <v>1.982025892240875E-3</v>
      </c>
      <c r="I111" s="37">
        <f>IF(AAR!H111="","",ABS(AAR!H111))</f>
        <v>1.3474400709731775E-3</v>
      </c>
      <c r="J111" s="37">
        <f>IF(AAR!I111="","",ABS(AAR!I111))</f>
        <v>1.0685608117607362E-2</v>
      </c>
      <c r="K111" s="37">
        <f>IF(AAR!J111="","",ABS(AAR!J111))</f>
        <v>7.293098019819956E-4</v>
      </c>
      <c r="L111" s="37">
        <f>IF(AAR!K111="","",ABS(AAR!K111))</f>
        <v>5.8618146004994825E-3</v>
      </c>
      <c r="M111" s="37">
        <f>IF(AAR!L111="","",ABS(AAR!L111))</f>
        <v>3.732335363084521E-3</v>
      </c>
      <c r="N111" s="37">
        <f>IF(AAR!M111="","",ABS(AAR!M111))</f>
        <v>1.985955531159646E-3</v>
      </c>
      <c r="O111" s="37">
        <f>IF(AAR!N111="","",ABS(AAR!N111))</f>
        <v>1.3254858507468553E-3</v>
      </c>
      <c r="P111" s="37">
        <f>IF(AAR!O111="","",ABS(AAR!O111))</f>
        <v>1.311909281832245E-3</v>
      </c>
      <c r="Q111" s="37">
        <f>IF(AAR!P111="","",ABS(AAR!P111))</f>
        <v>2.2378433943480609E-4</v>
      </c>
      <c r="R111" s="37">
        <f>IF(AAR!Q111="","",ABS(AAR!Q111))</f>
        <v>1.0512184502360212E-3</v>
      </c>
      <c r="S111" s="37">
        <f>IF(AAR!R111="","",ABS(AAR!R111))</f>
        <v>3.9347444375080632E-3</v>
      </c>
      <c r="T111" s="37">
        <f>IF(AAR!S111="","",ABS(AAR!S111))</f>
        <v>2.8669622433350299E-3</v>
      </c>
      <c r="U111" s="37">
        <f>IF(AAR!T111="","",ABS(AAR!T111))</f>
        <v>1.3295790702567256E-2</v>
      </c>
      <c r="V111" s="37">
        <f>IF(AAR!U111="","",ABS(AAR!U111))</f>
        <v>1.261097496355385E-2</v>
      </c>
      <c r="W111" s="37">
        <f>IF(AAR!V111="","",ABS(AAR!V111))</f>
        <v>1.7028081984569503E-2</v>
      </c>
      <c r="X111" s="37">
        <f>IF(AAR!W111="","",ABS(AAR!W111))</f>
        <v>2.7474350068275224E-3</v>
      </c>
      <c r="Y111" s="37">
        <f>IF(AAR!X111="","",ABS(AAR!X111))</f>
        <v>5.0726530587074988E-3</v>
      </c>
      <c r="Z111" s="37">
        <f>IF(AAR!Y111="","",ABS(AAR!Y111))</f>
        <v>2.3851027889796308E-3</v>
      </c>
      <c r="AA111" s="37">
        <f>IF(AAR!Z111="","",ABS(AAR!Z111))</f>
        <v>2.4066178779041155E-3</v>
      </c>
      <c r="AB111" s="37">
        <f>IF(AAR!AA111="","",ABS(AAR!AA111))</f>
        <v>1.3230194232540536E-2</v>
      </c>
      <c r="AC111" s="37">
        <f>IF(AAR!AB111="","",ABS(AAR!AB111))</f>
        <v>4.3762120522778643E-3</v>
      </c>
      <c r="AD111" s="37">
        <f>IF(AAR!AC111="","",ABS(AAR!AC111))</f>
        <v>1.6887816248851214E-4</v>
      </c>
      <c r="AE111" s="37">
        <f>IF(AAR!AD111="","",ABS(AAR!AD111))</f>
        <v>5.5443644162814741E-5</v>
      </c>
      <c r="AF111" s="37">
        <f>IF(AAR!AE111="","",ABS(AAR!AE111))</f>
        <v>9.9321558937728819E-3</v>
      </c>
      <c r="AG111" s="37">
        <f>IF(AAR!AF111="","",ABS(AAR!AF111))</f>
        <v>3.1715583327891457E-3</v>
      </c>
      <c r="AH111" s="37">
        <f>IF(AAR!AG111="","",ABS(AAR!AG111))</f>
        <v>5.4323324174330601E-3</v>
      </c>
      <c r="AI111" s="37" t="str">
        <f>IF(AAR!AH111="","",ABS(AAR!AH111))</f>
        <v/>
      </c>
      <c r="AJ111" s="37" t="str">
        <f>IF(AAR!AI111="","",ABS(AAR!AI111))</f>
        <v/>
      </c>
      <c r="AK111" s="37" t="str">
        <f>IF(AAR!AJ111="","",ABS(AAR!AJ111))</f>
        <v/>
      </c>
      <c r="AL111" s="37" t="str">
        <f>IF(AAR!AK111="","",ABS(AAR!AK111))</f>
        <v/>
      </c>
      <c r="AM111" s="37" t="str">
        <f>IF(AAR!AL111="","",ABS(AAR!AL111))</f>
        <v/>
      </c>
      <c r="AN111" s="37" t="str">
        <f>IF(AAR!AM111="","",ABS(AAR!AM111))</f>
        <v/>
      </c>
      <c r="AO111" s="37" t="str">
        <f>IF(AAR!AN111="","",ABS(AAR!AN111))</f>
        <v/>
      </c>
      <c r="AP111" s="37" t="str">
        <f>IF(AAR!AO111="","",ABS(AAR!AO111))</f>
        <v/>
      </c>
      <c r="AQ111" s="37" t="str">
        <f>IF(AAR!AP111="","",ABS(AAR!AP111))</f>
        <v/>
      </c>
      <c r="AR111" s="37" t="str">
        <f>IF(AAR!AQ111="","",ABS(AAR!AQ111))</f>
        <v/>
      </c>
      <c r="AS111" s="37" t="str">
        <f>IF(AAR!AR111="","",ABS(AAR!AR111))</f>
        <v/>
      </c>
      <c r="AT111" s="37" t="str">
        <f>IF(AAR!AS111="","",ABS(AAR!AS111))</f>
        <v/>
      </c>
      <c r="AU111" s="37" t="str">
        <f>IF(AAR!AT111="","",ABS(AAR!AT111))</f>
        <v/>
      </c>
      <c r="AV111" s="37" t="str">
        <f>IF(AAR!AU111="","",ABS(AAR!AU111))</f>
        <v/>
      </c>
      <c r="AW111" s="37" t="str">
        <f>IF(AAR!AV111="","",ABS(AAR!AV111))</f>
        <v/>
      </c>
      <c r="AX111" s="37" t="str">
        <f>IF(AAR!AW111="","",ABS(AAR!AW111))</f>
        <v/>
      </c>
      <c r="AY111" s="37" t="str">
        <f>IF(AAR!AX111="","",ABS(AAR!AX111))</f>
        <v/>
      </c>
      <c r="AZ111" s="37" t="str">
        <f>IF(AAR!AY111="","",ABS(AAR!AY111))</f>
        <v/>
      </c>
      <c r="BA111" s="37" t="str">
        <f>IF(AAR!AZ111="","",ABS(AAR!AZ111))</f>
        <v/>
      </c>
    </row>
    <row r="112" spans="1:53" ht="15.75" customHeight="1" x14ac:dyDescent="0.2">
      <c r="A112" s="36">
        <f>IF(AAR!A112="","",AAR!A112)</f>
        <v>44158</v>
      </c>
      <c r="B112" s="37">
        <f>IF(AAR!B112="","",AAR!B112)</f>
        <v>10</v>
      </c>
      <c r="C112" s="15">
        <f t="shared" si="2"/>
        <v>9.2183167953531729E-3</v>
      </c>
      <c r="D112" s="15">
        <f t="shared" si="3"/>
        <v>7.7701163807607915E-4</v>
      </c>
      <c r="E112" s="37">
        <f>IF(AAR!D112="","",ABS(AAR!D112))</f>
        <v>3.9675218991317819E-3</v>
      </c>
      <c r="F112" s="37">
        <f>IF(AAR!E112="","",ABS(AAR!E112))</f>
        <v>3.1055637130541526E-3</v>
      </c>
      <c r="G112" s="37">
        <f>IF(AAR!F112="","",ABS(AAR!F112))</f>
        <v>9.9623669271923579E-3</v>
      </c>
      <c r="H112" s="37">
        <f>IF(AAR!G112="","",ABS(AAR!G112))</f>
        <v>2.2810758111745502E-2</v>
      </c>
      <c r="I112" s="37">
        <f>IF(AAR!H112="","",ABS(AAR!H112))</f>
        <v>2.0125799545631963E-3</v>
      </c>
      <c r="J112" s="37">
        <f>IF(AAR!I112="","",ABS(AAR!I112))</f>
        <v>2.6364616341954167E-2</v>
      </c>
      <c r="K112" s="37">
        <f>IF(AAR!J112="","",ABS(AAR!J112))</f>
        <v>1.1246688666903489E-2</v>
      </c>
      <c r="L112" s="37">
        <f>IF(AAR!K112="","",ABS(AAR!K112))</f>
        <v>1.4692178849951693E-3</v>
      </c>
      <c r="M112" s="37">
        <f>IF(AAR!L112="","",ABS(AAR!L112))</f>
        <v>4.4420990426102674E-3</v>
      </c>
      <c r="N112" s="37">
        <f>IF(AAR!M112="","",ABS(AAR!M112))</f>
        <v>6.8353591529355696E-4</v>
      </c>
      <c r="O112" s="37">
        <f>IF(AAR!N112="","",ABS(AAR!N112))</f>
        <v>1.5692900815250758E-2</v>
      </c>
      <c r="P112" s="37">
        <f>IF(AAR!O112="","",ABS(AAR!O112))</f>
        <v>2.0082841426782311E-2</v>
      </c>
      <c r="Q112" s="37">
        <f>IF(AAR!P112="","",ABS(AAR!P112))</f>
        <v>2.5495548354950923E-3</v>
      </c>
      <c r="R112" s="37">
        <f>IF(AAR!Q112="","",ABS(AAR!Q112))</f>
        <v>7.5147502198785717E-3</v>
      </c>
      <c r="S112" s="37">
        <f>IF(AAR!R112="","",ABS(AAR!R112))</f>
        <v>1.0924271314360899E-3</v>
      </c>
      <c r="T112" s="37">
        <f>IF(AAR!S112="","",ABS(AAR!S112))</f>
        <v>1.8444087082737171E-3</v>
      </c>
      <c r="U112" s="37">
        <f>IF(AAR!T112="","",ABS(AAR!T112))</f>
        <v>3.5699383933052685E-3</v>
      </c>
      <c r="V112" s="37">
        <f>IF(AAR!U112="","",ABS(AAR!U112))</f>
        <v>5.9881344620834158E-3</v>
      </c>
      <c r="W112" s="37">
        <f>IF(AAR!V112="","",ABS(AAR!V112))</f>
        <v>2.1846409289352185E-2</v>
      </c>
      <c r="X112" s="37">
        <f>IF(AAR!W112="","",ABS(AAR!W112))</f>
        <v>1.3506724326333477E-2</v>
      </c>
      <c r="Y112" s="37">
        <f>IF(AAR!X112="","",ABS(AAR!X112))</f>
        <v>5.6844687685021593E-3</v>
      </c>
      <c r="Z112" s="37">
        <f>IF(AAR!Y112="","",ABS(AAR!Y112))</f>
        <v>1.1588582033873482E-3</v>
      </c>
      <c r="AA112" s="37">
        <f>IF(AAR!Z112="","",ABS(AAR!Z112))</f>
        <v>6.1543268384757904E-3</v>
      </c>
      <c r="AB112" s="37">
        <f>IF(AAR!AA112="","",ABS(AAR!AA112))</f>
        <v>2.7500489873422029E-2</v>
      </c>
      <c r="AC112" s="37">
        <f>IF(AAR!AB112="","",ABS(AAR!AB112))</f>
        <v>1.4584008639567613E-2</v>
      </c>
      <c r="AD112" s="37">
        <f>IF(AAR!AC112="","",ABS(AAR!AC112))</f>
        <v>9.3899783475853912E-3</v>
      </c>
      <c r="AE112" s="37">
        <f>IF(AAR!AD112="","",ABS(AAR!AD112))</f>
        <v>2.7552253977350732E-3</v>
      </c>
      <c r="AF112" s="37">
        <f>IF(AAR!AE112="","",ABS(AAR!AE112))</f>
        <v>1.3023168844485882E-2</v>
      </c>
      <c r="AG112" s="37">
        <f>IF(AAR!AF112="","",ABS(AAR!AF112))</f>
        <v>1.5598740289212354E-2</v>
      </c>
      <c r="AH112" s="37">
        <f>IF(AAR!AG112="","",ABS(AAR!AG112))</f>
        <v>9.4720059258704154E-4</v>
      </c>
      <c r="AI112" s="37" t="str">
        <f>IF(AAR!AH112="","",ABS(AAR!AH112))</f>
        <v/>
      </c>
      <c r="AJ112" s="37" t="str">
        <f>IF(AAR!AI112="","",ABS(AAR!AI112))</f>
        <v/>
      </c>
      <c r="AK112" s="37" t="str">
        <f>IF(AAR!AJ112="","",ABS(AAR!AJ112))</f>
        <v/>
      </c>
      <c r="AL112" s="37" t="str">
        <f>IF(AAR!AK112="","",ABS(AAR!AK112))</f>
        <v/>
      </c>
      <c r="AM112" s="37" t="str">
        <f>IF(AAR!AL112="","",ABS(AAR!AL112))</f>
        <v/>
      </c>
      <c r="AN112" s="37" t="str">
        <f>IF(AAR!AM112="","",ABS(AAR!AM112))</f>
        <v/>
      </c>
      <c r="AO112" s="37" t="str">
        <f>IF(AAR!AN112="","",ABS(AAR!AN112))</f>
        <v/>
      </c>
      <c r="AP112" s="37" t="str">
        <f>IF(AAR!AO112="","",ABS(AAR!AO112))</f>
        <v/>
      </c>
      <c r="AQ112" s="37" t="str">
        <f>IF(AAR!AP112="","",ABS(AAR!AP112))</f>
        <v/>
      </c>
      <c r="AR112" s="37" t="str">
        <f>IF(AAR!AQ112="","",ABS(AAR!AQ112))</f>
        <v/>
      </c>
      <c r="AS112" s="37" t="str">
        <f>IF(AAR!AR112="","",ABS(AAR!AR112))</f>
        <v/>
      </c>
      <c r="AT112" s="37" t="str">
        <f>IF(AAR!AS112="","",ABS(AAR!AS112))</f>
        <v/>
      </c>
      <c r="AU112" s="37" t="str">
        <f>IF(AAR!AT112="","",ABS(AAR!AT112))</f>
        <v/>
      </c>
      <c r="AV112" s="37" t="str">
        <f>IF(AAR!AU112="","",ABS(AAR!AU112))</f>
        <v/>
      </c>
      <c r="AW112" s="37" t="str">
        <f>IF(AAR!AV112="","",ABS(AAR!AV112))</f>
        <v/>
      </c>
      <c r="AX112" s="37" t="str">
        <f>IF(AAR!AW112="","",ABS(AAR!AW112))</f>
        <v/>
      </c>
      <c r="AY112" s="37" t="str">
        <f>IF(AAR!AX112="","",ABS(AAR!AX112))</f>
        <v/>
      </c>
      <c r="AZ112" s="37" t="str">
        <f>IF(AAR!AY112="","",ABS(AAR!AY112))</f>
        <v/>
      </c>
      <c r="BA112" s="37" t="str">
        <f>IF(AAR!AZ112="","",ABS(AAR!AZ112))</f>
        <v/>
      </c>
    </row>
    <row r="113" spans="1:53" ht="15.75" customHeight="1" x14ac:dyDescent="0.2">
      <c r="A113" s="36" t="str">
        <f>IF(AAR!A113="","",AAR!A113)</f>
        <v/>
      </c>
      <c r="B113" s="37" t="str">
        <f>IF(AAR!B113="","",AAR!B113)</f>
        <v/>
      </c>
      <c r="C113" s="15"/>
      <c r="D113" s="15" t="str">
        <f t="shared" si="3"/>
        <v/>
      </c>
      <c r="E113" s="37" t="str">
        <f>IF(AAR!D113="","",ABS(AAR!D113))</f>
        <v/>
      </c>
      <c r="F113" s="37" t="str">
        <f>IF(AAR!E113="","",ABS(AAR!E113))</f>
        <v/>
      </c>
      <c r="G113" s="37" t="str">
        <f>IF(AAR!F113="","",ABS(AAR!F113))</f>
        <v/>
      </c>
      <c r="H113" s="37" t="str">
        <f>IF(AAR!G113="","",ABS(AAR!G113))</f>
        <v/>
      </c>
      <c r="I113" s="37" t="str">
        <f>IF(AAR!H113="","",ABS(AAR!H113))</f>
        <v/>
      </c>
      <c r="J113" s="37" t="str">
        <f>IF(AAR!I113="","",ABS(AAR!I113))</f>
        <v/>
      </c>
      <c r="K113" s="37" t="str">
        <f>IF(AAR!J113="","",ABS(AAR!J113))</f>
        <v/>
      </c>
      <c r="L113" s="37" t="str">
        <f>IF(AAR!K113="","",ABS(AAR!K113))</f>
        <v/>
      </c>
      <c r="M113" s="37" t="str">
        <f>IF(AAR!L113="","",ABS(AAR!L113))</f>
        <v/>
      </c>
      <c r="N113" s="37" t="str">
        <f>IF(AAR!M113="","",ABS(AAR!M113))</f>
        <v/>
      </c>
      <c r="O113" s="37" t="str">
        <f>IF(AAR!N113="","",ABS(AAR!N113))</f>
        <v/>
      </c>
      <c r="P113" s="37" t="str">
        <f>IF(AAR!O113="","",ABS(AAR!O113))</f>
        <v/>
      </c>
      <c r="Q113" s="37" t="str">
        <f>IF(AAR!P113="","",ABS(AAR!P113))</f>
        <v/>
      </c>
      <c r="R113" s="37" t="str">
        <f>IF(AAR!Q113="","",ABS(AAR!Q113))</f>
        <v/>
      </c>
      <c r="S113" s="37" t="str">
        <f>IF(AAR!R113="","",ABS(AAR!R113))</f>
        <v/>
      </c>
      <c r="T113" s="37" t="str">
        <f>IF(AAR!S113="","",ABS(AAR!S113))</f>
        <v/>
      </c>
      <c r="U113" s="37" t="str">
        <f>IF(AAR!T113="","",ABS(AAR!T113))</f>
        <v/>
      </c>
      <c r="V113" s="37" t="str">
        <f>IF(AAR!U113="","",ABS(AAR!U113))</f>
        <v/>
      </c>
      <c r="W113" s="37" t="str">
        <f>IF(AAR!V113="","",ABS(AAR!V113))</f>
        <v/>
      </c>
      <c r="X113" s="37" t="str">
        <f>IF(AAR!W113="","",ABS(AAR!W113))</f>
        <v/>
      </c>
      <c r="Y113" s="37" t="str">
        <f>IF(AAR!X113="","",ABS(AAR!X113))</f>
        <v/>
      </c>
      <c r="Z113" s="37" t="str">
        <f>IF(AAR!Y113="","",ABS(AAR!Y113))</f>
        <v/>
      </c>
      <c r="AA113" s="37" t="str">
        <f>IF(AAR!Z113="","",ABS(AAR!Z113))</f>
        <v/>
      </c>
      <c r="AB113" s="37" t="str">
        <f>IF(AAR!AA113="","",ABS(AAR!AA113))</f>
        <v/>
      </c>
      <c r="AC113" s="37" t="str">
        <f>IF(AAR!AB113="","",ABS(AAR!AB113))</f>
        <v/>
      </c>
      <c r="AD113" s="37" t="str">
        <f>IF(AAR!AC113="","",ABS(AAR!AC113))</f>
        <v/>
      </c>
      <c r="AE113" s="37" t="str">
        <f>IF(AAR!AD113="","",ABS(AAR!AD113))</f>
        <v/>
      </c>
      <c r="AF113" s="37" t="str">
        <f>IF(AAR!AE113="","",ABS(AAR!AE113))</f>
        <v/>
      </c>
      <c r="AG113" s="37" t="str">
        <f>IF(AAR!AF113="","",ABS(AAR!AF113))</f>
        <v/>
      </c>
      <c r="AH113" s="37" t="str">
        <f>IF(AAR!AG113="","",ABS(AAR!AG113))</f>
        <v/>
      </c>
      <c r="AI113" s="37" t="str">
        <f>IF(AAR!AH113="","",ABS(AAR!AH113))</f>
        <v/>
      </c>
      <c r="AJ113" s="37" t="str">
        <f>IF(AAR!AI113="","",ABS(AAR!AI113))</f>
        <v/>
      </c>
      <c r="AK113" s="37" t="str">
        <f>IF(AAR!AJ113="","",ABS(AAR!AJ113))</f>
        <v/>
      </c>
      <c r="AL113" s="37" t="str">
        <f>IF(AAR!AK113="","",ABS(AAR!AK113))</f>
        <v/>
      </c>
      <c r="AM113" s="37" t="str">
        <f>IF(AAR!AL113="","",ABS(AAR!AL113))</f>
        <v/>
      </c>
      <c r="AN113" s="37" t="str">
        <f>IF(AAR!AM113="","",ABS(AAR!AM113))</f>
        <v/>
      </c>
      <c r="AO113" s="37" t="str">
        <f>IF(AAR!AN113="","",ABS(AAR!AN113))</f>
        <v/>
      </c>
      <c r="AP113" s="37" t="str">
        <f>IF(AAR!AO113="","",ABS(AAR!AO113))</f>
        <v/>
      </c>
      <c r="AQ113" s="37" t="str">
        <f>IF(AAR!AP113="","",ABS(AAR!AP113))</f>
        <v/>
      </c>
      <c r="AR113" s="37" t="str">
        <f>IF(AAR!AQ113="","",ABS(AAR!AQ113))</f>
        <v/>
      </c>
      <c r="AS113" s="37" t="str">
        <f>IF(AAR!AR113="","",ABS(AAR!AR113))</f>
        <v/>
      </c>
      <c r="AT113" s="37" t="str">
        <f>IF(AAR!AS113="","",ABS(AAR!AS113))</f>
        <v/>
      </c>
      <c r="AU113" s="37" t="str">
        <f>IF(AAR!AT113="","",ABS(AAR!AT113))</f>
        <v/>
      </c>
      <c r="AV113" s="37" t="str">
        <f>IF(AAR!AU113="","",ABS(AAR!AU113))</f>
        <v/>
      </c>
      <c r="AW113" s="37" t="str">
        <f>IF(AAR!AV113="","",ABS(AAR!AV113))</f>
        <v/>
      </c>
      <c r="AX113" s="37" t="str">
        <f>IF(AAR!AW113="","",ABS(AAR!AW113))</f>
        <v/>
      </c>
      <c r="AY113" s="37" t="str">
        <f>IF(AAR!AX113="","",ABS(AAR!AX113))</f>
        <v/>
      </c>
      <c r="AZ113" s="37" t="str">
        <f>IF(AAR!AY113="","",ABS(AAR!AY113))</f>
        <v/>
      </c>
      <c r="BA113" s="37" t="str">
        <f>IF(AAR!AZ113="","",ABS(AAR!AZ113))</f>
        <v/>
      </c>
    </row>
    <row r="114" spans="1:53" ht="15.75" customHeight="1" x14ac:dyDescent="0.2">
      <c r="A114" s="36" t="str">
        <f>IF(AAR!A114="","",AAR!A114)</f>
        <v/>
      </c>
      <c r="B114" s="37" t="str">
        <f>IF(AAR!B114="","",AAR!B114)</f>
        <v/>
      </c>
      <c r="C114" s="15"/>
      <c r="D114" s="15" t="str">
        <f t="shared" si="3"/>
        <v/>
      </c>
      <c r="E114" s="37" t="str">
        <f>IF(AAR!D114="","",ABS(AAR!D114))</f>
        <v/>
      </c>
      <c r="F114" s="37" t="str">
        <f>IF(AAR!E114="","",ABS(AAR!E114))</f>
        <v/>
      </c>
      <c r="G114" s="37" t="str">
        <f>IF(AAR!F114="","",ABS(AAR!F114))</f>
        <v/>
      </c>
      <c r="H114" s="37" t="str">
        <f>IF(AAR!G114="","",ABS(AAR!G114))</f>
        <v/>
      </c>
      <c r="I114" s="37" t="str">
        <f>IF(AAR!H114="","",ABS(AAR!H114))</f>
        <v/>
      </c>
      <c r="J114" s="37" t="str">
        <f>IF(AAR!I114="","",ABS(AAR!I114))</f>
        <v/>
      </c>
      <c r="K114" s="37" t="str">
        <f>IF(AAR!J114="","",ABS(AAR!J114))</f>
        <v/>
      </c>
      <c r="L114" s="37" t="str">
        <f>IF(AAR!K114="","",ABS(AAR!K114))</f>
        <v/>
      </c>
      <c r="M114" s="37" t="str">
        <f>IF(AAR!L114="","",ABS(AAR!L114))</f>
        <v/>
      </c>
      <c r="N114" s="37" t="str">
        <f>IF(AAR!M114="","",ABS(AAR!M114))</f>
        <v/>
      </c>
      <c r="O114" s="37" t="str">
        <f>IF(AAR!N114="","",ABS(AAR!N114))</f>
        <v/>
      </c>
      <c r="P114" s="37" t="str">
        <f>IF(AAR!O114="","",ABS(AAR!O114))</f>
        <v/>
      </c>
      <c r="Q114" s="37" t="str">
        <f>IF(AAR!P114="","",ABS(AAR!P114))</f>
        <v/>
      </c>
      <c r="R114" s="37" t="str">
        <f>IF(AAR!Q114="","",ABS(AAR!Q114))</f>
        <v/>
      </c>
      <c r="S114" s="37" t="str">
        <f>IF(AAR!R114="","",ABS(AAR!R114))</f>
        <v/>
      </c>
      <c r="T114" s="37" t="str">
        <f>IF(AAR!S114="","",ABS(AAR!S114))</f>
        <v/>
      </c>
      <c r="U114" s="37" t="str">
        <f>IF(AAR!T114="","",ABS(AAR!T114))</f>
        <v/>
      </c>
      <c r="V114" s="37" t="str">
        <f>IF(AAR!U114="","",ABS(AAR!U114))</f>
        <v/>
      </c>
      <c r="W114" s="37" t="str">
        <f>IF(AAR!V114="","",ABS(AAR!V114))</f>
        <v/>
      </c>
      <c r="X114" s="37" t="str">
        <f>IF(AAR!W114="","",ABS(AAR!W114))</f>
        <v/>
      </c>
      <c r="Y114" s="37" t="str">
        <f>IF(AAR!X114="","",ABS(AAR!X114))</f>
        <v/>
      </c>
      <c r="Z114" s="37" t="str">
        <f>IF(AAR!Y114="","",ABS(AAR!Y114))</f>
        <v/>
      </c>
      <c r="AA114" s="37" t="str">
        <f>IF(AAR!Z114="","",ABS(AAR!Z114))</f>
        <v/>
      </c>
      <c r="AB114" s="37" t="str">
        <f>IF(AAR!AA114="","",ABS(AAR!AA114))</f>
        <v/>
      </c>
      <c r="AC114" s="37" t="str">
        <f>IF(AAR!AB114="","",ABS(AAR!AB114))</f>
        <v/>
      </c>
      <c r="AD114" s="37" t="str">
        <f>IF(AAR!AC114="","",ABS(AAR!AC114))</f>
        <v/>
      </c>
      <c r="AE114" s="37" t="str">
        <f>IF(AAR!AD114="","",ABS(AAR!AD114))</f>
        <v/>
      </c>
      <c r="AF114" s="37" t="str">
        <f>IF(AAR!AE114="","",ABS(AAR!AE114))</f>
        <v/>
      </c>
      <c r="AG114" s="37" t="str">
        <f>IF(AAR!AF114="","",ABS(AAR!AF114))</f>
        <v/>
      </c>
      <c r="AH114" s="37" t="str">
        <f>IF(AAR!AG114="","",ABS(AAR!AG114))</f>
        <v/>
      </c>
      <c r="AI114" s="37" t="str">
        <f>IF(AAR!AH114="","",ABS(AAR!AH114))</f>
        <v/>
      </c>
      <c r="AJ114" s="37" t="str">
        <f>IF(AAR!AI114="","",ABS(AAR!AI114))</f>
        <v/>
      </c>
      <c r="AK114" s="37" t="str">
        <f>IF(AAR!AJ114="","",ABS(AAR!AJ114))</f>
        <v/>
      </c>
      <c r="AL114" s="37" t="str">
        <f>IF(AAR!AK114="","",ABS(AAR!AK114))</f>
        <v/>
      </c>
      <c r="AM114" s="37" t="str">
        <f>IF(AAR!AL114="","",ABS(AAR!AL114))</f>
        <v/>
      </c>
      <c r="AN114" s="37" t="str">
        <f>IF(AAR!AM114="","",ABS(AAR!AM114))</f>
        <v/>
      </c>
      <c r="AO114" s="37" t="str">
        <f>IF(AAR!AN114="","",ABS(AAR!AN114))</f>
        <v/>
      </c>
      <c r="AP114" s="37" t="str">
        <f>IF(AAR!AO114="","",ABS(AAR!AO114))</f>
        <v/>
      </c>
      <c r="AQ114" s="37" t="str">
        <f>IF(AAR!AP114="","",ABS(AAR!AP114))</f>
        <v/>
      </c>
      <c r="AR114" s="37" t="str">
        <f>IF(AAR!AQ114="","",ABS(AAR!AQ114))</f>
        <v/>
      </c>
      <c r="AS114" s="37" t="str">
        <f>IF(AAR!AR114="","",ABS(AAR!AR114))</f>
        <v/>
      </c>
      <c r="AT114" s="37" t="str">
        <f>IF(AAR!AS114="","",ABS(AAR!AS114))</f>
        <v/>
      </c>
      <c r="AU114" s="37" t="str">
        <f>IF(AAR!AT114="","",ABS(AAR!AT114))</f>
        <v/>
      </c>
      <c r="AV114" s="37" t="str">
        <f>IF(AAR!AU114="","",ABS(AAR!AU114))</f>
        <v/>
      </c>
      <c r="AW114" s="37" t="str">
        <f>IF(AAR!AV114="","",ABS(AAR!AV114))</f>
        <v/>
      </c>
      <c r="AX114" s="37" t="str">
        <f>IF(AAR!AW114="","",ABS(AAR!AW114))</f>
        <v/>
      </c>
      <c r="AY114" s="37" t="str">
        <f>IF(AAR!AX114="","",ABS(AAR!AX114))</f>
        <v/>
      </c>
      <c r="AZ114" s="37" t="str">
        <f>IF(AAR!AY114="","",ABS(AAR!AY114))</f>
        <v/>
      </c>
      <c r="BA114" s="37" t="str">
        <f>IF(AAR!AZ114="","",ABS(AAR!AZ114))</f>
        <v/>
      </c>
    </row>
    <row r="115" spans="1:53" ht="15.75" customHeight="1" x14ac:dyDescent="0.2">
      <c r="A115" s="36" t="str">
        <f>IF(AAR!A115="","",AAR!A115)</f>
        <v/>
      </c>
      <c r="B115" s="37" t="str">
        <f>IF(AAR!B115="","",AAR!B115)</f>
        <v/>
      </c>
      <c r="C115" s="15"/>
      <c r="D115" s="15" t="str">
        <f t="shared" si="3"/>
        <v/>
      </c>
      <c r="E115" s="37" t="str">
        <f>IF(AAR!D115="","",ABS(AAR!D115))</f>
        <v/>
      </c>
      <c r="F115" s="37" t="str">
        <f>IF(AAR!E115="","",ABS(AAR!E115))</f>
        <v/>
      </c>
      <c r="G115" s="37" t="str">
        <f>IF(AAR!F115="","",ABS(AAR!F115))</f>
        <v/>
      </c>
      <c r="H115" s="37" t="str">
        <f>IF(AAR!G115="","",ABS(AAR!G115))</f>
        <v/>
      </c>
      <c r="I115" s="37" t="str">
        <f>IF(AAR!H115="","",ABS(AAR!H115))</f>
        <v/>
      </c>
      <c r="J115" s="37" t="str">
        <f>IF(AAR!I115="","",ABS(AAR!I115))</f>
        <v/>
      </c>
      <c r="K115" s="37" t="str">
        <f>IF(AAR!J115="","",ABS(AAR!J115))</f>
        <v/>
      </c>
      <c r="L115" s="37" t="str">
        <f>IF(AAR!K115="","",ABS(AAR!K115))</f>
        <v/>
      </c>
      <c r="M115" s="37" t="str">
        <f>IF(AAR!L115="","",ABS(AAR!L115))</f>
        <v/>
      </c>
      <c r="N115" s="37" t="str">
        <f>IF(AAR!M115="","",ABS(AAR!M115))</f>
        <v/>
      </c>
      <c r="O115" s="37" t="str">
        <f>IF(AAR!N115="","",ABS(AAR!N115))</f>
        <v/>
      </c>
      <c r="P115" s="37" t="str">
        <f>IF(AAR!O115="","",ABS(AAR!O115))</f>
        <v/>
      </c>
      <c r="Q115" s="37" t="str">
        <f>IF(AAR!P115="","",ABS(AAR!P115))</f>
        <v/>
      </c>
      <c r="R115" s="37" t="str">
        <f>IF(AAR!Q115="","",ABS(AAR!Q115))</f>
        <v/>
      </c>
      <c r="S115" s="37" t="str">
        <f>IF(AAR!R115="","",ABS(AAR!R115))</f>
        <v/>
      </c>
      <c r="T115" s="37" t="str">
        <f>IF(AAR!S115="","",ABS(AAR!S115))</f>
        <v/>
      </c>
      <c r="U115" s="37" t="str">
        <f>IF(AAR!T115="","",ABS(AAR!T115))</f>
        <v/>
      </c>
      <c r="V115" s="37" t="str">
        <f>IF(AAR!U115="","",ABS(AAR!U115))</f>
        <v/>
      </c>
      <c r="W115" s="37" t="str">
        <f>IF(AAR!V115="","",ABS(AAR!V115))</f>
        <v/>
      </c>
      <c r="X115" s="37" t="str">
        <f>IF(AAR!W115="","",ABS(AAR!W115))</f>
        <v/>
      </c>
      <c r="Y115" s="37" t="str">
        <f>IF(AAR!X115="","",ABS(AAR!X115))</f>
        <v/>
      </c>
      <c r="Z115" s="37" t="str">
        <f>IF(AAR!Y115="","",ABS(AAR!Y115))</f>
        <v/>
      </c>
      <c r="AA115" s="37" t="str">
        <f>IF(AAR!Z115="","",ABS(AAR!Z115))</f>
        <v/>
      </c>
      <c r="AB115" s="37" t="str">
        <f>IF(AAR!AA115="","",ABS(AAR!AA115))</f>
        <v/>
      </c>
      <c r="AC115" s="37" t="str">
        <f>IF(AAR!AB115="","",ABS(AAR!AB115))</f>
        <v/>
      </c>
      <c r="AD115" s="37" t="str">
        <f>IF(AAR!AC115="","",ABS(AAR!AC115))</f>
        <v/>
      </c>
      <c r="AE115" s="37" t="str">
        <f>IF(AAR!AD115="","",ABS(AAR!AD115))</f>
        <v/>
      </c>
      <c r="AF115" s="37" t="str">
        <f>IF(AAR!AE115="","",ABS(AAR!AE115))</f>
        <v/>
      </c>
      <c r="AG115" s="37" t="str">
        <f>IF(AAR!AF115="","",ABS(AAR!AF115))</f>
        <v/>
      </c>
      <c r="AH115" s="37" t="str">
        <f>IF(AAR!AG115="","",ABS(AAR!AG115))</f>
        <v/>
      </c>
      <c r="AI115" s="37" t="str">
        <f>IF(AAR!AH115="","",ABS(AAR!AH115))</f>
        <v/>
      </c>
      <c r="AJ115" s="37" t="str">
        <f>IF(AAR!AI115="","",ABS(AAR!AI115))</f>
        <v/>
      </c>
      <c r="AK115" s="37" t="str">
        <f>IF(AAR!AJ115="","",ABS(AAR!AJ115))</f>
        <v/>
      </c>
      <c r="AL115" s="37" t="str">
        <f>IF(AAR!AK115="","",ABS(AAR!AK115))</f>
        <v/>
      </c>
      <c r="AM115" s="37" t="str">
        <f>IF(AAR!AL115="","",ABS(AAR!AL115))</f>
        <v/>
      </c>
      <c r="AN115" s="37" t="str">
        <f>IF(AAR!AM115="","",ABS(AAR!AM115))</f>
        <v/>
      </c>
      <c r="AO115" s="37" t="str">
        <f>IF(AAR!AN115="","",ABS(AAR!AN115))</f>
        <v/>
      </c>
      <c r="AP115" s="37" t="str">
        <f>IF(AAR!AO115="","",ABS(AAR!AO115))</f>
        <v/>
      </c>
      <c r="AQ115" s="37" t="str">
        <f>IF(AAR!AP115="","",ABS(AAR!AP115))</f>
        <v/>
      </c>
      <c r="AR115" s="37" t="str">
        <f>IF(AAR!AQ115="","",ABS(AAR!AQ115))</f>
        <v/>
      </c>
      <c r="AS115" s="37" t="str">
        <f>IF(AAR!AR115="","",ABS(AAR!AR115))</f>
        <v/>
      </c>
      <c r="AT115" s="37" t="str">
        <f>IF(AAR!AS115="","",ABS(AAR!AS115))</f>
        <v/>
      </c>
      <c r="AU115" s="37" t="str">
        <f>IF(AAR!AT115="","",ABS(AAR!AT115))</f>
        <v/>
      </c>
      <c r="AV115" s="37" t="str">
        <f>IF(AAR!AU115="","",ABS(AAR!AU115))</f>
        <v/>
      </c>
      <c r="AW115" s="37" t="str">
        <f>IF(AAR!AV115="","",ABS(AAR!AV115))</f>
        <v/>
      </c>
      <c r="AX115" s="37" t="str">
        <f>IF(AAR!AW115="","",ABS(AAR!AW115))</f>
        <v/>
      </c>
      <c r="AY115" s="37" t="str">
        <f>IF(AAR!AX115="","",ABS(AAR!AX115))</f>
        <v/>
      </c>
      <c r="AZ115" s="37" t="str">
        <f>IF(AAR!AY115="","",ABS(AAR!AY115))</f>
        <v/>
      </c>
      <c r="BA115" s="37" t="str">
        <f>IF(AAR!AZ115="","",ABS(AAR!AZ115))</f>
        <v/>
      </c>
    </row>
    <row r="116" spans="1:53" ht="15.75" customHeight="1" x14ac:dyDescent="0.2">
      <c r="A116" s="36" t="str">
        <f>IF(AAR!A116="","",AAR!A116)</f>
        <v/>
      </c>
      <c r="B116" s="37" t="str">
        <f>IF(AAR!B116="","",AAR!B116)</f>
        <v/>
      </c>
      <c r="C116" s="15"/>
      <c r="D116" s="15" t="str">
        <f t="shared" si="3"/>
        <v/>
      </c>
      <c r="E116" s="37" t="str">
        <f>IF(AAR!D116="","",ABS(AAR!D116))</f>
        <v/>
      </c>
      <c r="F116" s="37" t="str">
        <f>IF(AAR!E116="","",ABS(AAR!E116))</f>
        <v/>
      </c>
      <c r="G116" s="37" t="str">
        <f>IF(AAR!F116="","",ABS(AAR!F116))</f>
        <v/>
      </c>
      <c r="H116" s="37" t="str">
        <f>IF(AAR!G116="","",ABS(AAR!G116))</f>
        <v/>
      </c>
      <c r="I116" s="37" t="str">
        <f>IF(AAR!H116="","",ABS(AAR!H116))</f>
        <v/>
      </c>
      <c r="J116" s="37" t="str">
        <f>IF(AAR!I116="","",ABS(AAR!I116))</f>
        <v/>
      </c>
      <c r="K116" s="37" t="str">
        <f>IF(AAR!J116="","",ABS(AAR!J116))</f>
        <v/>
      </c>
      <c r="L116" s="37" t="str">
        <f>IF(AAR!K116="","",ABS(AAR!K116))</f>
        <v/>
      </c>
      <c r="M116" s="37" t="str">
        <f>IF(AAR!L116="","",ABS(AAR!L116))</f>
        <v/>
      </c>
      <c r="N116" s="37" t="str">
        <f>IF(AAR!M116="","",ABS(AAR!M116))</f>
        <v/>
      </c>
      <c r="O116" s="37" t="str">
        <f>IF(AAR!N116="","",ABS(AAR!N116))</f>
        <v/>
      </c>
      <c r="P116" s="37" t="str">
        <f>IF(AAR!O116="","",ABS(AAR!O116))</f>
        <v/>
      </c>
      <c r="Q116" s="37" t="str">
        <f>IF(AAR!P116="","",ABS(AAR!P116))</f>
        <v/>
      </c>
      <c r="R116" s="37" t="str">
        <f>IF(AAR!Q116="","",ABS(AAR!Q116))</f>
        <v/>
      </c>
      <c r="S116" s="37" t="str">
        <f>IF(AAR!R116="","",ABS(AAR!R116))</f>
        <v/>
      </c>
      <c r="T116" s="37" t="str">
        <f>IF(AAR!S116="","",ABS(AAR!S116))</f>
        <v/>
      </c>
      <c r="U116" s="37" t="str">
        <f>IF(AAR!T116="","",ABS(AAR!T116))</f>
        <v/>
      </c>
      <c r="V116" s="37" t="str">
        <f>IF(AAR!U116="","",ABS(AAR!U116))</f>
        <v/>
      </c>
      <c r="W116" s="37" t="str">
        <f>IF(AAR!V116="","",ABS(AAR!V116))</f>
        <v/>
      </c>
      <c r="X116" s="37" t="str">
        <f>IF(AAR!W116="","",ABS(AAR!W116))</f>
        <v/>
      </c>
      <c r="Y116" s="37" t="str">
        <f>IF(AAR!X116="","",ABS(AAR!X116))</f>
        <v/>
      </c>
      <c r="Z116" s="37" t="str">
        <f>IF(AAR!Y116="","",ABS(AAR!Y116))</f>
        <v/>
      </c>
      <c r="AA116" s="37" t="str">
        <f>IF(AAR!Z116="","",ABS(AAR!Z116))</f>
        <v/>
      </c>
      <c r="AB116" s="37" t="str">
        <f>IF(AAR!AA116="","",ABS(AAR!AA116))</f>
        <v/>
      </c>
      <c r="AC116" s="37" t="str">
        <f>IF(AAR!AB116="","",ABS(AAR!AB116))</f>
        <v/>
      </c>
      <c r="AD116" s="37" t="str">
        <f>IF(AAR!AC116="","",ABS(AAR!AC116))</f>
        <v/>
      </c>
      <c r="AE116" s="37" t="str">
        <f>IF(AAR!AD116="","",ABS(AAR!AD116))</f>
        <v/>
      </c>
      <c r="AF116" s="37" t="str">
        <f>IF(AAR!AE116="","",ABS(AAR!AE116))</f>
        <v/>
      </c>
      <c r="AG116" s="37" t="str">
        <f>IF(AAR!AF116="","",ABS(AAR!AF116))</f>
        <v/>
      </c>
      <c r="AH116" s="37" t="str">
        <f>IF(AAR!AG116="","",ABS(AAR!AG116))</f>
        <v/>
      </c>
      <c r="AI116" s="37" t="str">
        <f>IF(AAR!AH116="","",ABS(AAR!AH116))</f>
        <v/>
      </c>
      <c r="AJ116" s="37" t="str">
        <f>IF(AAR!AI116="","",ABS(AAR!AI116))</f>
        <v/>
      </c>
      <c r="AK116" s="37" t="str">
        <f>IF(AAR!AJ116="","",ABS(AAR!AJ116))</f>
        <v/>
      </c>
      <c r="AL116" s="37" t="str">
        <f>IF(AAR!AK116="","",ABS(AAR!AK116))</f>
        <v/>
      </c>
      <c r="AM116" s="37" t="str">
        <f>IF(AAR!AL116="","",ABS(AAR!AL116))</f>
        <v/>
      </c>
      <c r="AN116" s="37" t="str">
        <f>IF(AAR!AM116="","",ABS(AAR!AM116))</f>
        <v/>
      </c>
      <c r="AO116" s="37" t="str">
        <f>IF(AAR!AN116="","",ABS(AAR!AN116))</f>
        <v/>
      </c>
      <c r="AP116" s="37" t="str">
        <f>IF(AAR!AO116="","",ABS(AAR!AO116))</f>
        <v/>
      </c>
      <c r="AQ116" s="37" t="str">
        <f>IF(AAR!AP116="","",ABS(AAR!AP116))</f>
        <v/>
      </c>
      <c r="AR116" s="37" t="str">
        <f>IF(AAR!AQ116="","",ABS(AAR!AQ116))</f>
        <v/>
      </c>
      <c r="AS116" s="37" t="str">
        <f>IF(AAR!AR116="","",ABS(AAR!AR116))</f>
        <v/>
      </c>
      <c r="AT116" s="37" t="str">
        <f>IF(AAR!AS116="","",ABS(AAR!AS116))</f>
        <v/>
      </c>
      <c r="AU116" s="37" t="str">
        <f>IF(AAR!AT116="","",ABS(AAR!AT116))</f>
        <v/>
      </c>
      <c r="AV116" s="37" t="str">
        <f>IF(AAR!AU116="","",ABS(AAR!AU116))</f>
        <v/>
      </c>
      <c r="AW116" s="37" t="str">
        <f>IF(AAR!AV116="","",ABS(AAR!AV116))</f>
        <v/>
      </c>
      <c r="AX116" s="37" t="str">
        <f>IF(AAR!AW116="","",ABS(AAR!AW116))</f>
        <v/>
      </c>
      <c r="AY116" s="37" t="str">
        <f>IF(AAR!AX116="","",ABS(AAR!AX116))</f>
        <v/>
      </c>
      <c r="AZ116" s="37" t="str">
        <f>IF(AAR!AY116="","",ABS(AAR!AY116))</f>
        <v/>
      </c>
      <c r="BA116" s="37" t="str">
        <f>IF(AAR!AZ116="","",ABS(AAR!AZ116))</f>
        <v/>
      </c>
    </row>
    <row r="117" spans="1:53" ht="15.75" customHeight="1" x14ac:dyDescent="0.2">
      <c r="A117" s="36" t="str">
        <f>IF(AAR!A117="","",AAR!A117)</f>
        <v/>
      </c>
      <c r="B117" s="37" t="str">
        <f>IF(AAR!B117="","",AAR!B117)</f>
        <v/>
      </c>
      <c r="C117" s="15"/>
      <c r="D117" s="15" t="str">
        <f t="shared" si="3"/>
        <v/>
      </c>
      <c r="E117" s="37" t="str">
        <f>IF(AAR!D117="","",ABS(AAR!D117))</f>
        <v/>
      </c>
      <c r="F117" s="37" t="str">
        <f>IF(AAR!E117="","",ABS(AAR!E117))</f>
        <v/>
      </c>
      <c r="G117" s="37" t="str">
        <f>IF(AAR!F117="","",ABS(AAR!F117))</f>
        <v/>
      </c>
      <c r="H117" s="37" t="str">
        <f>IF(AAR!G117="","",ABS(AAR!G117))</f>
        <v/>
      </c>
      <c r="I117" s="37" t="str">
        <f>IF(AAR!H117="","",ABS(AAR!H117))</f>
        <v/>
      </c>
      <c r="J117" s="37" t="str">
        <f>IF(AAR!I117="","",ABS(AAR!I117))</f>
        <v/>
      </c>
      <c r="K117" s="37" t="str">
        <f>IF(AAR!J117="","",ABS(AAR!J117))</f>
        <v/>
      </c>
      <c r="L117" s="37" t="str">
        <f>IF(AAR!K117="","",ABS(AAR!K117))</f>
        <v/>
      </c>
      <c r="M117" s="37" t="str">
        <f>IF(AAR!L117="","",ABS(AAR!L117))</f>
        <v/>
      </c>
      <c r="N117" s="37" t="str">
        <f>IF(AAR!M117="","",ABS(AAR!M117))</f>
        <v/>
      </c>
      <c r="O117" s="37" t="str">
        <f>IF(AAR!N117="","",ABS(AAR!N117))</f>
        <v/>
      </c>
      <c r="P117" s="37" t="str">
        <f>IF(AAR!O117="","",ABS(AAR!O117))</f>
        <v/>
      </c>
      <c r="Q117" s="37" t="str">
        <f>IF(AAR!P117="","",ABS(AAR!P117))</f>
        <v/>
      </c>
      <c r="R117" s="37" t="str">
        <f>IF(AAR!Q117="","",ABS(AAR!Q117))</f>
        <v/>
      </c>
      <c r="S117" s="37" t="str">
        <f>IF(AAR!R117="","",ABS(AAR!R117))</f>
        <v/>
      </c>
      <c r="T117" s="37" t="str">
        <f>IF(AAR!S117="","",ABS(AAR!S117))</f>
        <v/>
      </c>
      <c r="U117" s="37" t="str">
        <f>IF(AAR!T117="","",ABS(AAR!T117))</f>
        <v/>
      </c>
      <c r="V117" s="37" t="str">
        <f>IF(AAR!U117="","",ABS(AAR!U117))</f>
        <v/>
      </c>
      <c r="W117" s="37" t="str">
        <f>IF(AAR!V117="","",ABS(AAR!V117))</f>
        <v/>
      </c>
      <c r="X117" s="37" t="str">
        <f>IF(AAR!W117="","",ABS(AAR!W117))</f>
        <v/>
      </c>
      <c r="Y117" s="37" t="str">
        <f>IF(AAR!X117="","",ABS(AAR!X117))</f>
        <v/>
      </c>
      <c r="Z117" s="37" t="str">
        <f>IF(AAR!Y117="","",ABS(AAR!Y117))</f>
        <v/>
      </c>
      <c r="AA117" s="37" t="str">
        <f>IF(AAR!Z117="","",ABS(AAR!Z117))</f>
        <v/>
      </c>
      <c r="AB117" s="37" t="str">
        <f>IF(AAR!AA117="","",ABS(AAR!AA117))</f>
        <v/>
      </c>
      <c r="AC117" s="37" t="str">
        <f>IF(AAR!AB117="","",ABS(AAR!AB117))</f>
        <v/>
      </c>
      <c r="AD117" s="37" t="str">
        <f>IF(AAR!AC117="","",ABS(AAR!AC117))</f>
        <v/>
      </c>
      <c r="AE117" s="37" t="str">
        <f>IF(AAR!AD117="","",ABS(AAR!AD117))</f>
        <v/>
      </c>
      <c r="AF117" s="37" t="str">
        <f>IF(AAR!AE117="","",ABS(AAR!AE117))</f>
        <v/>
      </c>
      <c r="AG117" s="37" t="str">
        <f>IF(AAR!AF117="","",ABS(AAR!AF117))</f>
        <v/>
      </c>
      <c r="AH117" s="37" t="str">
        <f>IF(AAR!AG117="","",ABS(AAR!AG117))</f>
        <v/>
      </c>
      <c r="AI117" s="37" t="str">
        <f>IF(AAR!AH117="","",ABS(AAR!AH117))</f>
        <v/>
      </c>
      <c r="AJ117" s="37" t="str">
        <f>IF(AAR!AI117="","",ABS(AAR!AI117))</f>
        <v/>
      </c>
      <c r="AK117" s="37" t="str">
        <f>IF(AAR!AJ117="","",ABS(AAR!AJ117))</f>
        <v/>
      </c>
      <c r="AL117" s="37" t="str">
        <f>IF(AAR!AK117="","",ABS(AAR!AK117))</f>
        <v/>
      </c>
      <c r="AM117" s="37" t="str">
        <f>IF(AAR!AL117="","",ABS(AAR!AL117))</f>
        <v/>
      </c>
      <c r="AN117" s="37" t="str">
        <f>IF(AAR!AM117="","",ABS(AAR!AM117))</f>
        <v/>
      </c>
      <c r="AO117" s="37" t="str">
        <f>IF(AAR!AN117="","",ABS(AAR!AN117))</f>
        <v/>
      </c>
      <c r="AP117" s="37" t="str">
        <f>IF(AAR!AO117="","",ABS(AAR!AO117))</f>
        <v/>
      </c>
      <c r="AQ117" s="37" t="str">
        <f>IF(AAR!AP117="","",ABS(AAR!AP117))</f>
        <v/>
      </c>
      <c r="AR117" s="37" t="str">
        <f>IF(AAR!AQ117="","",ABS(AAR!AQ117))</f>
        <v/>
      </c>
      <c r="AS117" s="37" t="str">
        <f>IF(AAR!AR117="","",ABS(AAR!AR117))</f>
        <v/>
      </c>
      <c r="AT117" s="37" t="str">
        <f>IF(AAR!AS117="","",ABS(AAR!AS117))</f>
        <v/>
      </c>
      <c r="AU117" s="37" t="str">
        <f>IF(AAR!AT117="","",ABS(AAR!AT117))</f>
        <v/>
      </c>
      <c r="AV117" s="37" t="str">
        <f>IF(AAR!AU117="","",ABS(AAR!AU117))</f>
        <v/>
      </c>
      <c r="AW117" s="37" t="str">
        <f>IF(AAR!AV117="","",ABS(AAR!AV117))</f>
        <v/>
      </c>
      <c r="AX117" s="37" t="str">
        <f>IF(AAR!AW117="","",ABS(AAR!AW117))</f>
        <v/>
      </c>
      <c r="AY117" s="37" t="str">
        <f>IF(AAR!AX117="","",ABS(AAR!AX117))</f>
        <v/>
      </c>
      <c r="AZ117" s="37" t="str">
        <f>IF(AAR!AY117="","",ABS(AAR!AY117))</f>
        <v/>
      </c>
      <c r="BA117" s="37" t="str">
        <f>IF(AAR!AZ117="","",ABS(AAR!AZ117))</f>
        <v/>
      </c>
    </row>
    <row r="118" spans="1:53" ht="15.75" customHeight="1" x14ac:dyDescent="0.2">
      <c r="A118" s="36" t="str">
        <f>IF(AAR!A118="","",AAR!A118)</f>
        <v/>
      </c>
      <c r="B118" s="37" t="str">
        <f>IF(AAR!B118="","",AAR!B118)</f>
        <v/>
      </c>
      <c r="C118" s="15"/>
      <c r="D118" s="15" t="str">
        <f t="shared" si="3"/>
        <v/>
      </c>
      <c r="E118" s="37" t="str">
        <f>IF(AAR!D118="","",ABS(AAR!D118))</f>
        <v/>
      </c>
      <c r="F118" s="37" t="str">
        <f>IF(AAR!E118="","",ABS(AAR!E118))</f>
        <v/>
      </c>
      <c r="G118" s="37" t="str">
        <f>IF(AAR!F118="","",ABS(AAR!F118))</f>
        <v/>
      </c>
      <c r="H118" s="37" t="str">
        <f>IF(AAR!G118="","",ABS(AAR!G118))</f>
        <v/>
      </c>
      <c r="I118" s="37" t="str">
        <f>IF(AAR!H118="","",ABS(AAR!H118))</f>
        <v/>
      </c>
      <c r="J118" s="37" t="str">
        <f>IF(AAR!I118="","",ABS(AAR!I118))</f>
        <v/>
      </c>
      <c r="K118" s="37" t="str">
        <f>IF(AAR!J118="","",ABS(AAR!J118))</f>
        <v/>
      </c>
      <c r="L118" s="37" t="str">
        <f>IF(AAR!K118="","",ABS(AAR!K118))</f>
        <v/>
      </c>
      <c r="M118" s="37" t="str">
        <f>IF(AAR!L118="","",ABS(AAR!L118))</f>
        <v/>
      </c>
      <c r="N118" s="37" t="str">
        <f>IF(AAR!M118="","",ABS(AAR!M118))</f>
        <v/>
      </c>
      <c r="O118" s="37" t="str">
        <f>IF(AAR!N118="","",ABS(AAR!N118))</f>
        <v/>
      </c>
      <c r="P118" s="37" t="str">
        <f>IF(AAR!O118="","",ABS(AAR!O118))</f>
        <v/>
      </c>
      <c r="Q118" s="37" t="str">
        <f>IF(AAR!P118="","",ABS(AAR!P118))</f>
        <v/>
      </c>
      <c r="R118" s="37" t="str">
        <f>IF(AAR!Q118="","",ABS(AAR!Q118))</f>
        <v/>
      </c>
      <c r="S118" s="37" t="str">
        <f>IF(AAR!R118="","",ABS(AAR!R118))</f>
        <v/>
      </c>
      <c r="T118" s="37" t="str">
        <f>IF(AAR!S118="","",ABS(AAR!S118))</f>
        <v/>
      </c>
      <c r="U118" s="37" t="str">
        <f>IF(AAR!T118="","",ABS(AAR!T118))</f>
        <v/>
      </c>
      <c r="V118" s="37" t="str">
        <f>IF(AAR!U118="","",ABS(AAR!U118))</f>
        <v/>
      </c>
      <c r="W118" s="37" t="str">
        <f>IF(AAR!V118="","",ABS(AAR!V118))</f>
        <v/>
      </c>
      <c r="X118" s="37" t="str">
        <f>IF(AAR!W118="","",ABS(AAR!W118))</f>
        <v/>
      </c>
      <c r="Y118" s="37" t="str">
        <f>IF(AAR!X118="","",ABS(AAR!X118))</f>
        <v/>
      </c>
      <c r="Z118" s="37" t="str">
        <f>IF(AAR!Y118="","",ABS(AAR!Y118))</f>
        <v/>
      </c>
      <c r="AA118" s="37" t="str">
        <f>IF(AAR!Z118="","",ABS(AAR!Z118))</f>
        <v/>
      </c>
      <c r="AB118" s="37" t="str">
        <f>IF(AAR!AA118="","",ABS(AAR!AA118))</f>
        <v/>
      </c>
      <c r="AC118" s="37" t="str">
        <f>IF(AAR!AB118="","",ABS(AAR!AB118))</f>
        <v/>
      </c>
      <c r="AD118" s="37" t="str">
        <f>IF(AAR!AC118="","",ABS(AAR!AC118))</f>
        <v/>
      </c>
      <c r="AE118" s="37" t="str">
        <f>IF(AAR!AD118="","",ABS(AAR!AD118))</f>
        <v/>
      </c>
      <c r="AF118" s="37" t="str">
        <f>IF(AAR!AE118="","",ABS(AAR!AE118))</f>
        <v/>
      </c>
      <c r="AG118" s="37" t="str">
        <f>IF(AAR!AF118="","",ABS(AAR!AF118))</f>
        <v/>
      </c>
      <c r="AH118" s="37" t="str">
        <f>IF(AAR!AG118="","",ABS(AAR!AG118))</f>
        <v/>
      </c>
      <c r="AI118" s="37" t="str">
        <f>IF(AAR!AH118="","",ABS(AAR!AH118))</f>
        <v/>
      </c>
      <c r="AJ118" s="37" t="str">
        <f>IF(AAR!AI118="","",ABS(AAR!AI118))</f>
        <v/>
      </c>
      <c r="AK118" s="37" t="str">
        <f>IF(AAR!AJ118="","",ABS(AAR!AJ118))</f>
        <v/>
      </c>
      <c r="AL118" s="37" t="str">
        <f>IF(AAR!AK118="","",ABS(AAR!AK118))</f>
        <v/>
      </c>
      <c r="AM118" s="37" t="str">
        <f>IF(AAR!AL118="","",ABS(AAR!AL118))</f>
        <v/>
      </c>
      <c r="AN118" s="37" t="str">
        <f>IF(AAR!AM118="","",ABS(AAR!AM118))</f>
        <v/>
      </c>
      <c r="AO118" s="37" t="str">
        <f>IF(AAR!AN118="","",ABS(AAR!AN118))</f>
        <v/>
      </c>
      <c r="AP118" s="37" t="str">
        <f>IF(AAR!AO118="","",ABS(AAR!AO118))</f>
        <v/>
      </c>
      <c r="AQ118" s="37" t="str">
        <f>IF(AAR!AP118="","",ABS(AAR!AP118))</f>
        <v/>
      </c>
      <c r="AR118" s="37" t="str">
        <f>IF(AAR!AQ118="","",ABS(AAR!AQ118))</f>
        <v/>
      </c>
      <c r="AS118" s="37" t="str">
        <f>IF(AAR!AR118="","",ABS(AAR!AR118))</f>
        <v/>
      </c>
      <c r="AT118" s="37" t="str">
        <f>IF(AAR!AS118="","",ABS(AAR!AS118))</f>
        <v/>
      </c>
      <c r="AU118" s="37" t="str">
        <f>IF(AAR!AT118="","",ABS(AAR!AT118))</f>
        <v/>
      </c>
      <c r="AV118" s="37" t="str">
        <f>IF(AAR!AU118="","",ABS(AAR!AU118))</f>
        <v/>
      </c>
      <c r="AW118" s="37" t="str">
        <f>IF(AAR!AV118="","",ABS(AAR!AV118))</f>
        <v/>
      </c>
      <c r="AX118" s="37" t="str">
        <f>IF(AAR!AW118="","",ABS(AAR!AW118))</f>
        <v/>
      </c>
      <c r="AY118" s="37" t="str">
        <f>IF(AAR!AX118="","",ABS(AAR!AX118))</f>
        <v/>
      </c>
      <c r="AZ118" s="37" t="str">
        <f>IF(AAR!AY118="","",ABS(AAR!AY118))</f>
        <v/>
      </c>
      <c r="BA118" s="37" t="str">
        <f>IF(AAR!AZ118="","",ABS(AAR!AZ118))</f>
        <v/>
      </c>
    </row>
    <row r="119" spans="1:53" ht="15.75" customHeight="1" x14ac:dyDescent="0.2">
      <c r="A119" s="36" t="str">
        <f>IF(AAR!A119="","",AAR!A119)</f>
        <v/>
      </c>
      <c r="B119" s="37" t="str">
        <f>IF(AAR!B119="","",AAR!B119)</f>
        <v/>
      </c>
      <c r="C119" s="15"/>
      <c r="D119" s="15" t="str">
        <f t="shared" si="3"/>
        <v/>
      </c>
      <c r="E119" s="37" t="str">
        <f>IF(AAR!D119="","",ABS(AAR!D119))</f>
        <v/>
      </c>
      <c r="F119" s="37" t="str">
        <f>IF(AAR!E119="","",ABS(AAR!E119))</f>
        <v/>
      </c>
      <c r="G119" s="37" t="str">
        <f>IF(AAR!F119="","",ABS(AAR!F119))</f>
        <v/>
      </c>
      <c r="H119" s="37" t="str">
        <f>IF(AAR!G119="","",ABS(AAR!G119))</f>
        <v/>
      </c>
      <c r="I119" s="37" t="str">
        <f>IF(AAR!H119="","",ABS(AAR!H119))</f>
        <v/>
      </c>
      <c r="J119" s="37" t="str">
        <f>IF(AAR!I119="","",ABS(AAR!I119))</f>
        <v/>
      </c>
      <c r="K119" s="37" t="str">
        <f>IF(AAR!J119="","",ABS(AAR!J119))</f>
        <v/>
      </c>
      <c r="L119" s="37" t="str">
        <f>IF(AAR!K119="","",ABS(AAR!K119))</f>
        <v/>
      </c>
      <c r="M119" s="37" t="str">
        <f>IF(AAR!L119="","",ABS(AAR!L119))</f>
        <v/>
      </c>
      <c r="N119" s="37" t="str">
        <f>IF(AAR!M119="","",ABS(AAR!M119))</f>
        <v/>
      </c>
      <c r="O119" s="37" t="str">
        <f>IF(AAR!N119="","",ABS(AAR!N119))</f>
        <v/>
      </c>
      <c r="P119" s="37" t="str">
        <f>IF(AAR!O119="","",ABS(AAR!O119))</f>
        <v/>
      </c>
      <c r="Q119" s="37" t="str">
        <f>IF(AAR!P119="","",ABS(AAR!P119))</f>
        <v/>
      </c>
      <c r="R119" s="37" t="str">
        <f>IF(AAR!Q119="","",ABS(AAR!Q119))</f>
        <v/>
      </c>
      <c r="S119" s="37" t="str">
        <f>IF(AAR!R119="","",ABS(AAR!R119))</f>
        <v/>
      </c>
      <c r="T119" s="37" t="str">
        <f>IF(AAR!S119="","",ABS(AAR!S119))</f>
        <v/>
      </c>
      <c r="U119" s="37" t="str">
        <f>IF(AAR!T119="","",ABS(AAR!T119))</f>
        <v/>
      </c>
      <c r="V119" s="37" t="str">
        <f>IF(AAR!U119="","",ABS(AAR!U119))</f>
        <v/>
      </c>
      <c r="W119" s="37" t="str">
        <f>IF(AAR!V119="","",ABS(AAR!V119))</f>
        <v/>
      </c>
      <c r="X119" s="37" t="str">
        <f>IF(AAR!W119="","",ABS(AAR!W119))</f>
        <v/>
      </c>
      <c r="Y119" s="37" t="str">
        <f>IF(AAR!X119="","",ABS(AAR!X119))</f>
        <v/>
      </c>
      <c r="Z119" s="37" t="str">
        <f>IF(AAR!Y119="","",ABS(AAR!Y119))</f>
        <v/>
      </c>
      <c r="AA119" s="37" t="str">
        <f>IF(AAR!Z119="","",ABS(AAR!Z119))</f>
        <v/>
      </c>
      <c r="AB119" s="37" t="str">
        <f>IF(AAR!AA119="","",ABS(AAR!AA119))</f>
        <v/>
      </c>
      <c r="AC119" s="37" t="str">
        <f>IF(AAR!AB119="","",ABS(AAR!AB119))</f>
        <v/>
      </c>
      <c r="AD119" s="37" t="str">
        <f>IF(AAR!AC119="","",ABS(AAR!AC119))</f>
        <v/>
      </c>
      <c r="AE119" s="37" t="str">
        <f>IF(AAR!AD119="","",ABS(AAR!AD119))</f>
        <v/>
      </c>
      <c r="AF119" s="37" t="str">
        <f>IF(AAR!AE119="","",ABS(AAR!AE119))</f>
        <v/>
      </c>
      <c r="AG119" s="37" t="str">
        <f>IF(AAR!AF119="","",ABS(AAR!AF119))</f>
        <v/>
      </c>
      <c r="AH119" s="37" t="str">
        <f>IF(AAR!AG119="","",ABS(AAR!AG119))</f>
        <v/>
      </c>
      <c r="AI119" s="37" t="str">
        <f>IF(AAR!AH119="","",ABS(AAR!AH119))</f>
        <v/>
      </c>
      <c r="AJ119" s="37" t="str">
        <f>IF(AAR!AI119="","",ABS(AAR!AI119))</f>
        <v/>
      </c>
      <c r="AK119" s="37" t="str">
        <f>IF(AAR!AJ119="","",ABS(AAR!AJ119))</f>
        <v/>
      </c>
      <c r="AL119" s="37" t="str">
        <f>IF(AAR!AK119="","",ABS(AAR!AK119))</f>
        <v/>
      </c>
      <c r="AM119" s="37" t="str">
        <f>IF(AAR!AL119="","",ABS(AAR!AL119))</f>
        <v/>
      </c>
      <c r="AN119" s="37" t="str">
        <f>IF(AAR!AM119="","",ABS(AAR!AM119))</f>
        <v/>
      </c>
      <c r="AO119" s="37" t="str">
        <f>IF(AAR!AN119="","",ABS(AAR!AN119))</f>
        <v/>
      </c>
      <c r="AP119" s="37" t="str">
        <f>IF(AAR!AO119="","",ABS(AAR!AO119))</f>
        <v/>
      </c>
      <c r="AQ119" s="37" t="str">
        <f>IF(AAR!AP119="","",ABS(AAR!AP119))</f>
        <v/>
      </c>
      <c r="AR119" s="37" t="str">
        <f>IF(AAR!AQ119="","",ABS(AAR!AQ119))</f>
        <v/>
      </c>
      <c r="AS119" s="37" t="str">
        <f>IF(AAR!AR119="","",ABS(AAR!AR119))</f>
        <v/>
      </c>
      <c r="AT119" s="37" t="str">
        <f>IF(AAR!AS119="","",ABS(AAR!AS119))</f>
        <v/>
      </c>
      <c r="AU119" s="37" t="str">
        <f>IF(AAR!AT119="","",ABS(AAR!AT119))</f>
        <v/>
      </c>
      <c r="AV119" s="37" t="str">
        <f>IF(AAR!AU119="","",ABS(AAR!AU119))</f>
        <v/>
      </c>
      <c r="AW119" s="37" t="str">
        <f>IF(AAR!AV119="","",ABS(AAR!AV119))</f>
        <v/>
      </c>
      <c r="AX119" s="37" t="str">
        <f>IF(AAR!AW119="","",ABS(AAR!AW119))</f>
        <v/>
      </c>
      <c r="AY119" s="37" t="str">
        <f>IF(AAR!AX119="","",ABS(AAR!AX119))</f>
        <v/>
      </c>
      <c r="AZ119" s="37" t="str">
        <f>IF(AAR!AY119="","",ABS(AAR!AY119))</f>
        <v/>
      </c>
      <c r="BA119" s="37" t="str">
        <f>IF(AAR!AZ119="","",ABS(AAR!AZ119))</f>
        <v/>
      </c>
    </row>
    <row r="120" spans="1:53" ht="15.75" customHeight="1" x14ac:dyDescent="0.2">
      <c r="A120" s="36" t="str">
        <f>IF(AAR!A120="","",AAR!A120)</f>
        <v/>
      </c>
      <c r="B120" s="37" t="str">
        <f>IF(AAR!B120="","",AAR!B120)</f>
        <v/>
      </c>
      <c r="C120" s="15"/>
      <c r="D120" s="15" t="str">
        <f t="shared" si="3"/>
        <v/>
      </c>
      <c r="E120" s="37" t="str">
        <f>IF(AAR!D120="","",ABS(AAR!D120))</f>
        <v/>
      </c>
      <c r="F120" s="37" t="str">
        <f>IF(AAR!E120="","",ABS(AAR!E120))</f>
        <v/>
      </c>
      <c r="G120" s="37" t="str">
        <f>IF(AAR!F120="","",ABS(AAR!F120))</f>
        <v/>
      </c>
      <c r="H120" s="37" t="str">
        <f>IF(AAR!G120="","",ABS(AAR!G120))</f>
        <v/>
      </c>
      <c r="I120" s="37" t="str">
        <f>IF(AAR!H120="","",ABS(AAR!H120))</f>
        <v/>
      </c>
      <c r="J120" s="37" t="str">
        <f>IF(AAR!I120="","",ABS(AAR!I120))</f>
        <v/>
      </c>
      <c r="K120" s="37" t="str">
        <f>IF(AAR!J120="","",ABS(AAR!J120))</f>
        <v/>
      </c>
      <c r="L120" s="37" t="str">
        <f>IF(AAR!K120="","",ABS(AAR!K120))</f>
        <v/>
      </c>
      <c r="M120" s="37" t="str">
        <f>IF(AAR!L120="","",ABS(AAR!L120))</f>
        <v/>
      </c>
      <c r="N120" s="37" t="str">
        <f>IF(AAR!M120="","",ABS(AAR!M120))</f>
        <v/>
      </c>
      <c r="O120" s="37" t="str">
        <f>IF(AAR!N120="","",ABS(AAR!N120))</f>
        <v/>
      </c>
      <c r="P120" s="37" t="str">
        <f>IF(AAR!O120="","",ABS(AAR!O120))</f>
        <v/>
      </c>
      <c r="Q120" s="37" t="str">
        <f>IF(AAR!P120="","",ABS(AAR!P120))</f>
        <v/>
      </c>
      <c r="R120" s="37" t="str">
        <f>IF(AAR!Q120="","",ABS(AAR!Q120))</f>
        <v/>
      </c>
      <c r="S120" s="37" t="str">
        <f>IF(AAR!R120="","",ABS(AAR!R120))</f>
        <v/>
      </c>
      <c r="T120" s="37" t="str">
        <f>IF(AAR!S120="","",ABS(AAR!S120))</f>
        <v/>
      </c>
      <c r="U120" s="37" t="str">
        <f>IF(AAR!T120="","",ABS(AAR!T120))</f>
        <v/>
      </c>
      <c r="V120" s="37" t="str">
        <f>IF(AAR!U120="","",ABS(AAR!U120))</f>
        <v/>
      </c>
      <c r="W120" s="37" t="str">
        <f>IF(AAR!V120="","",ABS(AAR!V120))</f>
        <v/>
      </c>
      <c r="X120" s="37" t="str">
        <f>IF(AAR!W120="","",ABS(AAR!W120))</f>
        <v/>
      </c>
      <c r="Y120" s="37" t="str">
        <f>IF(AAR!X120="","",ABS(AAR!X120))</f>
        <v/>
      </c>
      <c r="Z120" s="37" t="str">
        <f>IF(AAR!Y120="","",ABS(AAR!Y120))</f>
        <v/>
      </c>
      <c r="AA120" s="37" t="str">
        <f>IF(AAR!Z120="","",ABS(AAR!Z120))</f>
        <v/>
      </c>
      <c r="AB120" s="37" t="str">
        <f>IF(AAR!AA120="","",ABS(AAR!AA120))</f>
        <v/>
      </c>
      <c r="AC120" s="37" t="str">
        <f>IF(AAR!AB120="","",ABS(AAR!AB120))</f>
        <v/>
      </c>
      <c r="AD120" s="37" t="str">
        <f>IF(AAR!AC120="","",ABS(AAR!AC120))</f>
        <v/>
      </c>
      <c r="AE120" s="37" t="str">
        <f>IF(AAR!AD120="","",ABS(AAR!AD120))</f>
        <v/>
      </c>
      <c r="AF120" s="37" t="str">
        <f>IF(AAR!AE120="","",ABS(AAR!AE120))</f>
        <v/>
      </c>
      <c r="AG120" s="37" t="str">
        <f>IF(AAR!AF120="","",ABS(AAR!AF120))</f>
        <v/>
      </c>
      <c r="AH120" s="37" t="str">
        <f>IF(AAR!AG120="","",ABS(AAR!AG120))</f>
        <v/>
      </c>
      <c r="AI120" s="37" t="str">
        <f>IF(AAR!AH120="","",ABS(AAR!AH120))</f>
        <v/>
      </c>
      <c r="AJ120" s="37" t="str">
        <f>IF(AAR!AI120="","",ABS(AAR!AI120))</f>
        <v/>
      </c>
      <c r="AK120" s="37" t="str">
        <f>IF(AAR!AJ120="","",ABS(AAR!AJ120))</f>
        <v/>
      </c>
      <c r="AL120" s="37" t="str">
        <f>IF(AAR!AK120="","",ABS(AAR!AK120))</f>
        <v/>
      </c>
      <c r="AM120" s="37" t="str">
        <f>IF(AAR!AL120="","",ABS(AAR!AL120))</f>
        <v/>
      </c>
      <c r="AN120" s="37" t="str">
        <f>IF(AAR!AM120="","",ABS(AAR!AM120))</f>
        <v/>
      </c>
      <c r="AO120" s="37" t="str">
        <f>IF(AAR!AN120="","",ABS(AAR!AN120))</f>
        <v/>
      </c>
      <c r="AP120" s="37" t="str">
        <f>IF(AAR!AO120="","",ABS(AAR!AO120))</f>
        <v/>
      </c>
      <c r="AQ120" s="37" t="str">
        <f>IF(AAR!AP120="","",ABS(AAR!AP120))</f>
        <v/>
      </c>
      <c r="AR120" s="37" t="str">
        <f>IF(AAR!AQ120="","",ABS(AAR!AQ120))</f>
        <v/>
      </c>
      <c r="AS120" s="37" t="str">
        <f>IF(AAR!AR120="","",ABS(AAR!AR120))</f>
        <v/>
      </c>
      <c r="AT120" s="37" t="str">
        <f>IF(AAR!AS120="","",ABS(AAR!AS120))</f>
        <v/>
      </c>
      <c r="AU120" s="37" t="str">
        <f>IF(AAR!AT120="","",ABS(AAR!AT120))</f>
        <v/>
      </c>
      <c r="AV120" s="37" t="str">
        <f>IF(AAR!AU120="","",ABS(AAR!AU120))</f>
        <v/>
      </c>
      <c r="AW120" s="37" t="str">
        <f>IF(AAR!AV120="","",ABS(AAR!AV120))</f>
        <v/>
      </c>
      <c r="AX120" s="37" t="str">
        <f>IF(AAR!AW120="","",ABS(AAR!AW120))</f>
        <v/>
      </c>
      <c r="AY120" s="37" t="str">
        <f>IF(AAR!AX120="","",ABS(AAR!AX120))</f>
        <v/>
      </c>
      <c r="AZ120" s="37" t="str">
        <f>IF(AAR!AY120="","",ABS(AAR!AY120))</f>
        <v/>
      </c>
      <c r="BA120" s="37" t="str">
        <f>IF(AAR!AZ120="","",ABS(AAR!AZ120))</f>
        <v/>
      </c>
    </row>
    <row r="121" spans="1:53" ht="15.75" customHeight="1" x14ac:dyDescent="0.2">
      <c r="A121" s="36" t="str">
        <f>IF(AAR!A121="","",AAR!A121)</f>
        <v/>
      </c>
      <c r="B121" s="37" t="str">
        <f>IF(AAR!B121="","",AAR!B121)</f>
        <v/>
      </c>
      <c r="C121" s="15"/>
      <c r="D121" s="15" t="str">
        <f t="shared" si="3"/>
        <v/>
      </c>
      <c r="E121" s="37" t="str">
        <f>IF(AAR!D121="","",ABS(AAR!D121))</f>
        <v/>
      </c>
      <c r="F121" s="37" t="str">
        <f>IF(AAR!E121="","",ABS(AAR!E121))</f>
        <v/>
      </c>
      <c r="G121" s="37" t="str">
        <f>IF(AAR!F121="","",ABS(AAR!F121))</f>
        <v/>
      </c>
      <c r="H121" s="37" t="str">
        <f>IF(AAR!G121="","",ABS(AAR!G121))</f>
        <v/>
      </c>
      <c r="I121" s="37" t="str">
        <f>IF(AAR!H121="","",ABS(AAR!H121))</f>
        <v/>
      </c>
      <c r="J121" s="37" t="str">
        <f>IF(AAR!I121="","",ABS(AAR!I121))</f>
        <v/>
      </c>
      <c r="K121" s="37" t="str">
        <f>IF(AAR!J121="","",ABS(AAR!J121))</f>
        <v/>
      </c>
      <c r="L121" s="37" t="str">
        <f>IF(AAR!K121="","",ABS(AAR!K121))</f>
        <v/>
      </c>
      <c r="M121" s="37" t="str">
        <f>IF(AAR!L121="","",ABS(AAR!L121))</f>
        <v/>
      </c>
      <c r="N121" s="37" t="str">
        <f>IF(AAR!M121="","",ABS(AAR!M121))</f>
        <v/>
      </c>
      <c r="O121" s="37" t="str">
        <f>IF(AAR!N121="","",ABS(AAR!N121))</f>
        <v/>
      </c>
      <c r="P121" s="37" t="str">
        <f>IF(AAR!O121="","",ABS(AAR!O121))</f>
        <v/>
      </c>
      <c r="Q121" s="37" t="str">
        <f>IF(AAR!P121="","",ABS(AAR!P121))</f>
        <v/>
      </c>
      <c r="R121" s="37" t="str">
        <f>IF(AAR!Q121="","",ABS(AAR!Q121))</f>
        <v/>
      </c>
      <c r="S121" s="37" t="str">
        <f>IF(AAR!R121="","",ABS(AAR!R121))</f>
        <v/>
      </c>
      <c r="T121" s="37" t="str">
        <f>IF(AAR!S121="","",ABS(AAR!S121))</f>
        <v/>
      </c>
      <c r="U121" s="37" t="str">
        <f>IF(AAR!T121="","",ABS(AAR!T121))</f>
        <v/>
      </c>
      <c r="V121" s="37" t="str">
        <f>IF(AAR!U121="","",ABS(AAR!U121))</f>
        <v/>
      </c>
      <c r="W121" s="37" t="str">
        <f>IF(AAR!V121="","",ABS(AAR!V121))</f>
        <v/>
      </c>
      <c r="X121" s="37" t="str">
        <f>IF(AAR!W121="","",ABS(AAR!W121))</f>
        <v/>
      </c>
      <c r="Y121" s="37" t="str">
        <f>IF(AAR!X121="","",ABS(AAR!X121))</f>
        <v/>
      </c>
      <c r="Z121" s="37" t="str">
        <f>IF(AAR!Y121="","",ABS(AAR!Y121))</f>
        <v/>
      </c>
      <c r="AA121" s="37" t="str">
        <f>IF(AAR!Z121="","",ABS(AAR!Z121))</f>
        <v/>
      </c>
      <c r="AB121" s="37" t="str">
        <f>IF(AAR!AA121="","",ABS(AAR!AA121))</f>
        <v/>
      </c>
      <c r="AC121" s="37" t="str">
        <f>IF(AAR!AB121="","",ABS(AAR!AB121))</f>
        <v/>
      </c>
      <c r="AD121" s="37" t="str">
        <f>IF(AAR!AC121="","",ABS(AAR!AC121))</f>
        <v/>
      </c>
      <c r="AE121" s="37" t="str">
        <f>IF(AAR!AD121="","",ABS(AAR!AD121))</f>
        <v/>
      </c>
      <c r="AF121" s="37" t="str">
        <f>IF(AAR!AE121="","",ABS(AAR!AE121))</f>
        <v/>
      </c>
      <c r="AG121" s="37" t="str">
        <f>IF(AAR!AF121="","",ABS(AAR!AF121))</f>
        <v/>
      </c>
      <c r="AH121" s="37" t="str">
        <f>IF(AAR!AG121="","",ABS(AAR!AG121))</f>
        <v/>
      </c>
      <c r="AI121" s="37" t="str">
        <f>IF(AAR!AH121="","",ABS(AAR!AH121))</f>
        <v/>
      </c>
      <c r="AJ121" s="37" t="str">
        <f>IF(AAR!AI121="","",ABS(AAR!AI121))</f>
        <v/>
      </c>
      <c r="AK121" s="37" t="str">
        <f>IF(AAR!AJ121="","",ABS(AAR!AJ121))</f>
        <v/>
      </c>
      <c r="AL121" s="37" t="str">
        <f>IF(AAR!AK121="","",ABS(AAR!AK121))</f>
        <v/>
      </c>
      <c r="AM121" s="37" t="str">
        <f>IF(AAR!AL121="","",ABS(AAR!AL121))</f>
        <v/>
      </c>
      <c r="AN121" s="37" t="str">
        <f>IF(AAR!AM121="","",ABS(AAR!AM121))</f>
        <v/>
      </c>
      <c r="AO121" s="37" t="str">
        <f>IF(AAR!AN121="","",ABS(AAR!AN121))</f>
        <v/>
      </c>
      <c r="AP121" s="37" t="str">
        <f>IF(AAR!AO121="","",ABS(AAR!AO121))</f>
        <v/>
      </c>
      <c r="AQ121" s="37" t="str">
        <f>IF(AAR!AP121="","",ABS(AAR!AP121))</f>
        <v/>
      </c>
      <c r="AR121" s="37" t="str">
        <f>IF(AAR!AQ121="","",ABS(AAR!AQ121))</f>
        <v/>
      </c>
      <c r="AS121" s="37" t="str">
        <f>IF(AAR!AR121="","",ABS(AAR!AR121))</f>
        <v/>
      </c>
      <c r="AT121" s="37" t="str">
        <f>IF(AAR!AS121="","",ABS(AAR!AS121))</f>
        <v/>
      </c>
      <c r="AU121" s="37" t="str">
        <f>IF(AAR!AT121="","",ABS(AAR!AT121))</f>
        <v/>
      </c>
      <c r="AV121" s="37" t="str">
        <f>IF(AAR!AU121="","",ABS(AAR!AU121))</f>
        <v/>
      </c>
      <c r="AW121" s="37" t="str">
        <f>IF(AAR!AV121="","",ABS(AAR!AV121))</f>
        <v/>
      </c>
      <c r="AX121" s="37" t="str">
        <f>IF(AAR!AW121="","",ABS(AAR!AW121))</f>
        <v/>
      </c>
      <c r="AY121" s="37" t="str">
        <f>IF(AAR!AX121="","",ABS(AAR!AX121))</f>
        <v/>
      </c>
      <c r="AZ121" s="37" t="str">
        <f>IF(AAR!AY121="","",ABS(AAR!AY121))</f>
        <v/>
      </c>
      <c r="BA121" s="37" t="str">
        <f>IF(AAR!AZ121="","",ABS(AAR!AZ121))</f>
        <v/>
      </c>
    </row>
    <row r="122" spans="1:53" ht="15.75" customHeight="1" x14ac:dyDescent="0.2">
      <c r="A122" s="36" t="str">
        <f>IF(AAR!A122="","",AAR!A122)</f>
        <v/>
      </c>
      <c r="B122" s="37" t="str">
        <f>IF(AAR!B122="","",AAR!B122)</f>
        <v/>
      </c>
      <c r="C122" s="15"/>
      <c r="D122" s="15" t="str">
        <f t="shared" si="3"/>
        <v/>
      </c>
      <c r="E122" s="37" t="str">
        <f>IF(AAR!D122="","",ABS(AAR!D122))</f>
        <v/>
      </c>
      <c r="F122" s="37" t="str">
        <f>IF(AAR!E122="","",ABS(AAR!E122))</f>
        <v/>
      </c>
      <c r="G122" s="37" t="str">
        <f>IF(AAR!F122="","",ABS(AAR!F122))</f>
        <v/>
      </c>
      <c r="H122" s="37" t="str">
        <f>IF(AAR!G122="","",ABS(AAR!G122))</f>
        <v/>
      </c>
      <c r="I122" s="37" t="str">
        <f>IF(AAR!H122="","",ABS(AAR!H122))</f>
        <v/>
      </c>
      <c r="J122" s="37" t="str">
        <f>IF(AAR!I122="","",ABS(AAR!I122))</f>
        <v/>
      </c>
      <c r="K122" s="37" t="str">
        <f>IF(AAR!J122="","",ABS(AAR!J122))</f>
        <v/>
      </c>
      <c r="L122" s="37" t="str">
        <f>IF(AAR!K122="","",ABS(AAR!K122))</f>
        <v/>
      </c>
      <c r="M122" s="37" t="str">
        <f>IF(AAR!L122="","",ABS(AAR!L122))</f>
        <v/>
      </c>
      <c r="N122" s="37" t="str">
        <f>IF(AAR!M122="","",ABS(AAR!M122))</f>
        <v/>
      </c>
      <c r="O122" s="37" t="str">
        <f>IF(AAR!N122="","",ABS(AAR!N122))</f>
        <v/>
      </c>
      <c r="P122" s="37" t="str">
        <f>IF(AAR!O122="","",ABS(AAR!O122))</f>
        <v/>
      </c>
      <c r="Q122" s="37" t="str">
        <f>IF(AAR!P122="","",ABS(AAR!P122))</f>
        <v/>
      </c>
      <c r="R122" s="37" t="str">
        <f>IF(AAR!Q122="","",ABS(AAR!Q122))</f>
        <v/>
      </c>
      <c r="S122" s="37" t="str">
        <f>IF(AAR!R122="","",ABS(AAR!R122))</f>
        <v/>
      </c>
      <c r="T122" s="37" t="str">
        <f>IF(AAR!S122="","",ABS(AAR!S122))</f>
        <v/>
      </c>
      <c r="U122" s="37" t="str">
        <f>IF(AAR!T122="","",ABS(AAR!T122))</f>
        <v/>
      </c>
      <c r="V122" s="37" t="str">
        <f>IF(AAR!U122="","",ABS(AAR!U122))</f>
        <v/>
      </c>
      <c r="W122" s="37" t="str">
        <f>IF(AAR!V122="","",ABS(AAR!V122))</f>
        <v/>
      </c>
      <c r="X122" s="37" t="str">
        <f>IF(AAR!W122="","",ABS(AAR!W122))</f>
        <v/>
      </c>
      <c r="Y122" s="37" t="str">
        <f>IF(AAR!X122="","",ABS(AAR!X122))</f>
        <v/>
      </c>
      <c r="Z122" s="37" t="str">
        <f>IF(AAR!Y122="","",ABS(AAR!Y122))</f>
        <v/>
      </c>
      <c r="AA122" s="37" t="str">
        <f>IF(AAR!Z122="","",ABS(AAR!Z122))</f>
        <v/>
      </c>
      <c r="AB122" s="37" t="str">
        <f>IF(AAR!AA122="","",ABS(AAR!AA122))</f>
        <v/>
      </c>
      <c r="AC122" s="37" t="str">
        <f>IF(AAR!AB122="","",ABS(AAR!AB122))</f>
        <v/>
      </c>
      <c r="AD122" s="37" t="str">
        <f>IF(AAR!AC122="","",ABS(AAR!AC122))</f>
        <v/>
      </c>
      <c r="AE122" s="37" t="str">
        <f>IF(AAR!AD122="","",ABS(AAR!AD122))</f>
        <v/>
      </c>
      <c r="AF122" s="37" t="str">
        <f>IF(AAR!AE122="","",ABS(AAR!AE122))</f>
        <v/>
      </c>
      <c r="AG122" s="37" t="str">
        <f>IF(AAR!AF122="","",ABS(AAR!AF122))</f>
        <v/>
      </c>
      <c r="AH122" s="37" t="str">
        <f>IF(AAR!AG122="","",ABS(AAR!AG122))</f>
        <v/>
      </c>
      <c r="AI122" s="37" t="str">
        <f>IF(AAR!AH122="","",ABS(AAR!AH122))</f>
        <v/>
      </c>
      <c r="AJ122" s="37" t="str">
        <f>IF(AAR!AI122="","",ABS(AAR!AI122))</f>
        <v/>
      </c>
      <c r="AK122" s="37" t="str">
        <f>IF(AAR!AJ122="","",ABS(AAR!AJ122))</f>
        <v/>
      </c>
      <c r="AL122" s="37" t="str">
        <f>IF(AAR!AK122="","",ABS(AAR!AK122))</f>
        <v/>
      </c>
      <c r="AM122" s="37" t="str">
        <f>IF(AAR!AL122="","",ABS(AAR!AL122))</f>
        <v/>
      </c>
      <c r="AN122" s="37" t="str">
        <f>IF(AAR!AM122="","",ABS(AAR!AM122))</f>
        <v/>
      </c>
      <c r="AO122" s="37" t="str">
        <f>IF(AAR!AN122="","",ABS(AAR!AN122))</f>
        <v/>
      </c>
      <c r="AP122" s="37" t="str">
        <f>IF(AAR!AO122="","",ABS(AAR!AO122))</f>
        <v/>
      </c>
      <c r="AQ122" s="37" t="str">
        <f>IF(AAR!AP122="","",ABS(AAR!AP122))</f>
        <v/>
      </c>
      <c r="AR122" s="37" t="str">
        <f>IF(AAR!AQ122="","",ABS(AAR!AQ122))</f>
        <v/>
      </c>
      <c r="AS122" s="37" t="str">
        <f>IF(AAR!AR122="","",ABS(AAR!AR122))</f>
        <v/>
      </c>
      <c r="AT122" s="37" t="str">
        <f>IF(AAR!AS122="","",ABS(AAR!AS122))</f>
        <v/>
      </c>
      <c r="AU122" s="37" t="str">
        <f>IF(AAR!AT122="","",ABS(AAR!AT122))</f>
        <v/>
      </c>
      <c r="AV122" s="37" t="str">
        <f>IF(AAR!AU122="","",ABS(AAR!AU122))</f>
        <v/>
      </c>
      <c r="AW122" s="37" t="str">
        <f>IF(AAR!AV122="","",ABS(AAR!AV122))</f>
        <v/>
      </c>
      <c r="AX122" s="37" t="str">
        <f>IF(AAR!AW122="","",ABS(AAR!AW122))</f>
        <v/>
      </c>
      <c r="AY122" s="37" t="str">
        <f>IF(AAR!AX122="","",ABS(AAR!AX122))</f>
        <v/>
      </c>
      <c r="AZ122" s="37" t="str">
        <f>IF(AAR!AY122="","",ABS(AAR!AY122))</f>
        <v/>
      </c>
      <c r="BA122" s="37" t="str">
        <f>IF(AAR!AZ122="","",ABS(AAR!AZ122))</f>
        <v/>
      </c>
    </row>
    <row r="123" spans="1:53" ht="15.75" customHeight="1" x14ac:dyDescent="0.2">
      <c r="A123" s="36" t="str">
        <f>IF(AAR!A123="","",AAR!A123)</f>
        <v/>
      </c>
      <c r="B123" s="37" t="str">
        <f>IF(AAR!B123="","",AAR!B123)</f>
        <v/>
      </c>
      <c r="C123" s="15"/>
      <c r="D123" s="15" t="str">
        <f t="shared" si="3"/>
        <v/>
      </c>
      <c r="E123" s="37" t="str">
        <f>IF(AAR!D123="","",ABS(AAR!D123))</f>
        <v/>
      </c>
      <c r="F123" s="37" t="str">
        <f>IF(AAR!E123="","",ABS(AAR!E123))</f>
        <v/>
      </c>
      <c r="G123" s="37" t="str">
        <f>IF(AAR!F123="","",ABS(AAR!F123))</f>
        <v/>
      </c>
      <c r="H123" s="37" t="str">
        <f>IF(AAR!G123="","",ABS(AAR!G123))</f>
        <v/>
      </c>
      <c r="I123" s="37" t="str">
        <f>IF(AAR!H123="","",ABS(AAR!H123))</f>
        <v/>
      </c>
      <c r="J123" s="37" t="str">
        <f>IF(AAR!I123="","",ABS(AAR!I123))</f>
        <v/>
      </c>
      <c r="K123" s="37" t="str">
        <f>IF(AAR!J123="","",ABS(AAR!J123))</f>
        <v/>
      </c>
      <c r="L123" s="37" t="str">
        <f>IF(AAR!K123="","",ABS(AAR!K123))</f>
        <v/>
      </c>
      <c r="M123" s="37" t="str">
        <f>IF(AAR!L123="","",ABS(AAR!L123))</f>
        <v/>
      </c>
      <c r="N123" s="37" t="str">
        <f>IF(AAR!M123="","",ABS(AAR!M123))</f>
        <v/>
      </c>
      <c r="O123" s="37" t="str">
        <f>IF(AAR!N123="","",ABS(AAR!N123))</f>
        <v/>
      </c>
      <c r="P123" s="37" t="str">
        <f>IF(AAR!O123="","",ABS(AAR!O123))</f>
        <v/>
      </c>
      <c r="Q123" s="37" t="str">
        <f>IF(AAR!P123="","",ABS(AAR!P123))</f>
        <v/>
      </c>
      <c r="R123" s="37" t="str">
        <f>IF(AAR!Q123="","",ABS(AAR!Q123))</f>
        <v/>
      </c>
      <c r="S123" s="37" t="str">
        <f>IF(AAR!R123="","",ABS(AAR!R123))</f>
        <v/>
      </c>
      <c r="T123" s="37" t="str">
        <f>IF(AAR!S123="","",ABS(AAR!S123))</f>
        <v/>
      </c>
      <c r="U123" s="37" t="str">
        <f>IF(AAR!T123="","",ABS(AAR!T123))</f>
        <v/>
      </c>
      <c r="V123" s="37" t="str">
        <f>IF(AAR!U123="","",ABS(AAR!U123))</f>
        <v/>
      </c>
      <c r="W123" s="37" t="str">
        <f>IF(AAR!V123="","",ABS(AAR!V123))</f>
        <v/>
      </c>
      <c r="X123" s="37" t="str">
        <f>IF(AAR!W123="","",ABS(AAR!W123))</f>
        <v/>
      </c>
      <c r="Y123" s="37" t="str">
        <f>IF(AAR!X123="","",ABS(AAR!X123))</f>
        <v/>
      </c>
      <c r="Z123" s="37" t="str">
        <f>IF(AAR!Y123="","",ABS(AAR!Y123))</f>
        <v/>
      </c>
      <c r="AA123" s="37" t="str">
        <f>IF(AAR!Z123="","",ABS(AAR!Z123))</f>
        <v/>
      </c>
      <c r="AB123" s="37" t="str">
        <f>IF(AAR!AA123="","",ABS(AAR!AA123))</f>
        <v/>
      </c>
      <c r="AC123" s="37" t="str">
        <f>IF(AAR!AB123="","",ABS(AAR!AB123))</f>
        <v/>
      </c>
      <c r="AD123" s="37" t="str">
        <f>IF(AAR!AC123="","",ABS(AAR!AC123))</f>
        <v/>
      </c>
      <c r="AE123" s="37" t="str">
        <f>IF(AAR!AD123="","",ABS(AAR!AD123))</f>
        <v/>
      </c>
      <c r="AF123" s="37" t="str">
        <f>IF(AAR!AE123="","",ABS(AAR!AE123))</f>
        <v/>
      </c>
      <c r="AG123" s="37" t="str">
        <f>IF(AAR!AF123="","",ABS(AAR!AF123))</f>
        <v/>
      </c>
      <c r="AH123" s="37" t="str">
        <f>IF(AAR!AG123="","",ABS(AAR!AG123))</f>
        <v/>
      </c>
      <c r="AI123" s="37" t="str">
        <f>IF(AAR!AH123="","",ABS(AAR!AH123))</f>
        <v/>
      </c>
      <c r="AJ123" s="37" t="str">
        <f>IF(AAR!AI123="","",ABS(AAR!AI123))</f>
        <v/>
      </c>
      <c r="AK123" s="37" t="str">
        <f>IF(AAR!AJ123="","",ABS(AAR!AJ123))</f>
        <v/>
      </c>
      <c r="AL123" s="37" t="str">
        <f>IF(AAR!AK123="","",ABS(AAR!AK123))</f>
        <v/>
      </c>
      <c r="AM123" s="37" t="str">
        <f>IF(AAR!AL123="","",ABS(AAR!AL123))</f>
        <v/>
      </c>
      <c r="AN123" s="37" t="str">
        <f>IF(AAR!AM123="","",ABS(AAR!AM123))</f>
        <v/>
      </c>
      <c r="AO123" s="37" t="str">
        <f>IF(AAR!AN123="","",ABS(AAR!AN123))</f>
        <v/>
      </c>
      <c r="AP123" s="37" t="str">
        <f>IF(AAR!AO123="","",ABS(AAR!AO123))</f>
        <v/>
      </c>
      <c r="AQ123" s="37" t="str">
        <f>IF(AAR!AP123="","",ABS(AAR!AP123))</f>
        <v/>
      </c>
      <c r="AR123" s="37" t="str">
        <f>IF(AAR!AQ123="","",ABS(AAR!AQ123))</f>
        <v/>
      </c>
      <c r="AS123" s="37" t="str">
        <f>IF(AAR!AR123="","",ABS(AAR!AR123))</f>
        <v/>
      </c>
      <c r="AT123" s="37" t="str">
        <f>IF(AAR!AS123="","",ABS(AAR!AS123))</f>
        <v/>
      </c>
      <c r="AU123" s="37" t="str">
        <f>IF(AAR!AT123="","",ABS(AAR!AT123))</f>
        <v/>
      </c>
      <c r="AV123" s="37" t="str">
        <f>IF(AAR!AU123="","",ABS(AAR!AU123))</f>
        <v/>
      </c>
      <c r="AW123" s="37" t="str">
        <f>IF(AAR!AV123="","",ABS(AAR!AV123))</f>
        <v/>
      </c>
      <c r="AX123" s="37" t="str">
        <f>IF(AAR!AW123="","",ABS(AAR!AW123))</f>
        <v/>
      </c>
      <c r="AY123" s="37" t="str">
        <f>IF(AAR!AX123="","",ABS(AAR!AX123))</f>
        <v/>
      </c>
      <c r="AZ123" s="37" t="str">
        <f>IF(AAR!AY123="","",ABS(AAR!AY123))</f>
        <v/>
      </c>
      <c r="BA123" s="37" t="str">
        <f>IF(AAR!AZ123="","",ABS(AAR!AZ123))</f>
        <v/>
      </c>
    </row>
    <row r="124" spans="1:53" ht="15.75" customHeight="1" x14ac:dyDescent="0.2">
      <c r="A124" s="36" t="str">
        <f>IF(AAR!A124="","",AAR!A124)</f>
        <v/>
      </c>
      <c r="B124" s="37" t="str">
        <f>IF(AAR!B124="","",AAR!B124)</f>
        <v/>
      </c>
      <c r="C124" s="15"/>
      <c r="D124" s="15" t="str">
        <f t="shared" si="3"/>
        <v/>
      </c>
      <c r="E124" s="37" t="str">
        <f>IF(AAR!D124="","",ABS(AAR!D124))</f>
        <v/>
      </c>
      <c r="F124" s="37" t="str">
        <f>IF(AAR!E124="","",ABS(AAR!E124))</f>
        <v/>
      </c>
      <c r="G124" s="37" t="str">
        <f>IF(AAR!F124="","",ABS(AAR!F124))</f>
        <v/>
      </c>
      <c r="H124" s="37" t="str">
        <f>IF(AAR!G124="","",ABS(AAR!G124))</f>
        <v/>
      </c>
      <c r="I124" s="37" t="str">
        <f>IF(AAR!H124="","",ABS(AAR!H124))</f>
        <v/>
      </c>
      <c r="J124" s="37" t="str">
        <f>IF(AAR!I124="","",ABS(AAR!I124))</f>
        <v/>
      </c>
      <c r="K124" s="37" t="str">
        <f>IF(AAR!J124="","",ABS(AAR!J124))</f>
        <v/>
      </c>
      <c r="L124" s="37" t="str">
        <f>IF(AAR!K124="","",ABS(AAR!K124))</f>
        <v/>
      </c>
      <c r="M124" s="37" t="str">
        <f>IF(AAR!L124="","",ABS(AAR!L124))</f>
        <v/>
      </c>
      <c r="N124" s="37" t="str">
        <f>IF(AAR!M124="","",ABS(AAR!M124))</f>
        <v/>
      </c>
      <c r="O124" s="37" t="str">
        <f>IF(AAR!N124="","",ABS(AAR!N124))</f>
        <v/>
      </c>
      <c r="P124" s="37" t="str">
        <f>IF(AAR!O124="","",ABS(AAR!O124))</f>
        <v/>
      </c>
      <c r="Q124" s="37" t="str">
        <f>IF(AAR!P124="","",ABS(AAR!P124))</f>
        <v/>
      </c>
      <c r="R124" s="37" t="str">
        <f>IF(AAR!Q124="","",ABS(AAR!Q124))</f>
        <v/>
      </c>
      <c r="S124" s="37" t="str">
        <f>IF(AAR!R124="","",ABS(AAR!R124))</f>
        <v/>
      </c>
      <c r="T124" s="37" t="str">
        <f>IF(AAR!S124="","",ABS(AAR!S124))</f>
        <v/>
      </c>
      <c r="U124" s="37" t="str">
        <f>IF(AAR!T124="","",ABS(AAR!T124))</f>
        <v/>
      </c>
      <c r="V124" s="37" t="str">
        <f>IF(AAR!U124="","",ABS(AAR!U124))</f>
        <v/>
      </c>
      <c r="W124" s="37" t="str">
        <f>IF(AAR!V124="","",ABS(AAR!V124))</f>
        <v/>
      </c>
      <c r="X124" s="37" t="str">
        <f>IF(AAR!W124="","",ABS(AAR!W124))</f>
        <v/>
      </c>
      <c r="Y124" s="37" t="str">
        <f>IF(AAR!X124="","",ABS(AAR!X124))</f>
        <v/>
      </c>
      <c r="Z124" s="37" t="str">
        <f>IF(AAR!Y124="","",ABS(AAR!Y124))</f>
        <v/>
      </c>
      <c r="AA124" s="37" t="str">
        <f>IF(AAR!Z124="","",ABS(AAR!Z124))</f>
        <v/>
      </c>
      <c r="AB124" s="37" t="str">
        <f>IF(AAR!AA124="","",ABS(AAR!AA124))</f>
        <v/>
      </c>
      <c r="AC124" s="37" t="str">
        <f>IF(AAR!AB124="","",ABS(AAR!AB124))</f>
        <v/>
      </c>
      <c r="AD124" s="37" t="str">
        <f>IF(AAR!AC124="","",ABS(AAR!AC124))</f>
        <v/>
      </c>
      <c r="AE124" s="37" t="str">
        <f>IF(AAR!AD124="","",ABS(AAR!AD124))</f>
        <v/>
      </c>
      <c r="AF124" s="37" t="str">
        <f>IF(AAR!AE124="","",ABS(AAR!AE124))</f>
        <v/>
      </c>
      <c r="AG124" s="37" t="str">
        <f>IF(AAR!AF124="","",ABS(AAR!AF124))</f>
        <v/>
      </c>
      <c r="AH124" s="37" t="str">
        <f>IF(AAR!AG124="","",ABS(AAR!AG124))</f>
        <v/>
      </c>
      <c r="AI124" s="37" t="str">
        <f>IF(AAR!AH124="","",ABS(AAR!AH124))</f>
        <v/>
      </c>
      <c r="AJ124" s="37" t="str">
        <f>IF(AAR!AI124="","",ABS(AAR!AI124))</f>
        <v/>
      </c>
      <c r="AK124" s="37" t="str">
        <f>IF(AAR!AJ124="","",ABS(AAR!AJ124))</f>
        <v/>
      </c>
      <c r="AL124" s="37" t="str">
        <f>IF(AAR!AK124="","",ABS(AAR!AK124))</f>
        <v/>
      </c>
      <c r="AM124" s="37" t="str">
        <f>IF(AAR!AL124="","",ABS(AAR!AL124))</f>
        <v/>
      </c>
      <c r="AN124" s="37" t="str">
        <f>IF(AAR!AM124="","",ABS(AAR!AM124))</f>
        <v/>
      </c>
      <c r="AO124" s="37" t="str">
        <f>IF(AAR!AN124="","",ABS(AAR!AN124))</f>
        <v/>
      </c>
      <c r="AP124" s="37" t="str">
        <f>IF(AAR!AO124="","",ABS(AAR!AO124))</f>
        <v/>
      </c>
      <c r="AQ124" s="37" t="str">
        <f>IF(AAR!AP124="","",ABS(AAR!AP124))</f>
        <v/>
      </c>
      <c r="AR124" s="37" t="str">
        <f>IF(AAR!AQ124="","",ABS(AAR!AQ124))</f>
        <v/>
      </c>
      <c r="AS124" s="37" t="str">
        <f>IF(AAR!AR124="","",ABS(AAR!AR124))</f>
        <v/>
      </c>
      <c r="AT124" s="37" t="str">
        <f>IF(AAR!AS124="","",ABS(AAR!AS124))</f>
        <v/>
      </c>
      <c r="AU124" s="37" t="str">
        <f>IF(AAR!AT124="","",ABS(AAR!AT124))</f>
        <v/>
      </c>
      <c r="AV124" s="37" t="str">
        <f>IF(AAR!AU124="","",ABS(AAR!AU124))</f>
        <v/>
      </c>
      <c r="AW124" s="37" t="str">
        <f>IF(AAR!AV124="","",ABS(AAR!AV124))</f>
        <v/>
      </c>
      <c r="AX124" s="37" t="str">
        <f>IF(AAR!AW124="","",ABS(AAR!AW124))</f>
        <v/>
      </c>
      <c r="AY124" s="37" t="str">
        <f>IF(AAR!AX124="","",ABS(AAR!AX124))</f>
        <v/>
      </c>
      <c r="AZ124" s="37" t="str">
        <f>IF(AAR!AY124="","",ABS(AAR!AY124))</f>
        <v/>
      </c>
      <c r="BA124" s="37" t="str">
        <f>IF(AAR!AZ124="","",ABS(AAR!AZ124))</f>
        <v/>
      </c>
    </row>
    <row r="125" spans="1:53" ht="15.75" customHeight="1" x14ac:dyDescent="0.2">
      <c r="A125" s="36" t="str">
        <f>IF(AAR!A125="","",AAR!A125)</f>
        <v/>
      </c>
      <c r="B125" s="37" t="str">
        <f>IF(AAR!B125="","",AAR!B125)</f>
        <v/>
      </c>
      <c r="C125" s="15"/>
      <c r="D125" s="15" t="str">
        <f t="shared" si="3"/>
        <v/>
      </c>
      <c r="E125" s="37" t="str">
        <f>IF(AAR!D125="","",ABS(AAR!D125))</f>
        <v/>
      </c>
      <c r="F125" s="37" t="str">
        <f>IF(AAR!E125="","",ABS(AAR!E125))</f>
        <v/>
      </c>
      <c r="G125" s="37" t="str">
        <f>IF(AAR!F125="","",ABS(AAR!F125))</f>
        <v/>
      </c>
      <c r="H125" s="37" t="str">
        <f>IF(AAR!G125="","",ABS(AAR!G125))</f>
        <v/>
      </c>
      <c r="I125" s="37" t="str">
        <f>IF(AAR!H125="","",ABS(AAR!H125))</f>
        <v/>
      </c>
      <c r="J125" s="37" t="str">
        <f>IF(AAR!I125="","",ABS(AAR!I125))</f>
        <v/>
      </c>
      <c r="K125" s="37" t="str">
        <f>IF(AAR!J125="","",ABS(AAR!J125))</f>
        <v/>
      </c>
      <c r="L125" s="37" t="str">
        <f>IF(AAR!K125="","",ABS(AAR!K125))</f>
        <v/>
      </c>
      <c r="M125" s="37" t="str">
        <f>IF(AAR!L125="","",ABS(AAR!L125))</f>
        <v/>
      </c>
      <c r="N125" s="37" t="str">
        <f>IF(AAR!M125="","",ABS(AAR!M125))</f>
        <v/>
      </c>
      <c r="O125" s="37" t="str">
        <f>IF(AAR!N125="","",ABS(AAR!N125))</f>
        <v/>
      </c>
      <c r="P125" s="37" t="str">
        <f>IF(AAR!O125="","",ABS(AAR!O125))</f>
        <v/>
      </c>
      <c r="Q125" s="37" t="str">
        <f>IF(AAR!P125="","",ABS(AAR!P125))</f>
        <v/>
      </c>
      <c r="R125" s="37" t="str">
        <f>IF(AAR!Q125="","",ABS(AAR!Q125))</f>
        <v/>
      </c>
      <c r="S125" s="37" t="str">
        <f>IF(AAR!R125="","",ABS(AAR!R125))</f>
        <v/>
      </c>
      <c r="T125" s="37" t="str">
        <f>IF(AAR!S125="","",ABS(AAR!S125))</f>
        <v/>
      </c>
      <c r="U125" s="37" t="str">
        <f>IF(AAR!T125="","",ABS(AAR!T125))</f>
        <v/>
      </c>
      <c r="V125" s="37" t="str">
        <f>IF(AAR!U125="","",ABS(AAR!U125))</f>
        <v/>
      </c>
      <c r="W125" s="37" t="str">
        <f>IF(AAR!V125="","",ABS(AAR!V125))</f>
        <v/>
      </c>
      <c r="X125" s="37" t="str">
        <f>IF(AAR!W125="","",ABS(AAR!W125))</f>
        <v/>
      </c>
      <c r="Y125" s="37" t="str">
        <f>IF(AAR!X125="","",ABS(AAR!X125))</f>
        <v/>
      </c>
      <c r="Z125" s="37" t="str">
        <f>IF(AAR!Y125="","",ABS(AAR!Y125))</f>
        <v/>
      </c>
      <c r="AA125" s="37" t="str">
        <f>IF(AAR!Z125="","",ABS(AAR!Z125))</f>
        <v/>
      </c>
      <c r="AB125" s="37" t="str">
        <f>IF(AAR!AA125="","",ABS(AAR!AA125))</f>
        <v/>
      </c>
      <c r="AC125" s="37" t="str">
        <f>IF(AAR!AB125="","",ABS(AAR!AB125))</f>
        <v/>
      </c>
      <c r="AD125" s="37" t="str">
        <f>IF(AAR!AC125="","",ABS(AAR!AC125))</f>
        <v/>
      </c>
      <c r="AE125" s="37" t="str">
        <f>IF(AAR!AD125="","",ABS(AAR!AD125))</f>
        <v/>
      </c>
      <c r="AF125" s="37" t="str">
        <f>IF(AAR!AE125="","",ABS(AAR!AE125))</f>
        <v/>
      </c>
      <c r="AG125" s="37" t="str">
        <f>IF(AAR!AF125="","",ABS(AAR!AF125))</f>
        <v/>
      </c>
      <c r="AH125" s="37" t="str">
        <f>IF(AAR!AG125="","",ABS(AAR!AG125))</f>
        <v/>
      </c>
      <c r="AI125" s="37" t="str">
        <f>IF(AAR!AH125="","",ABS(AAR!AH125))</f>
        <v/>
      </c>
      <c r="AJ125" s="37" t="str">
        <f>IF(AAR!AI125="","",ABS(AAR!AI125))</f>
        <v/>
      </c>
      <c r="AK125" s="37" t="str">
        <f>IF(AAR!AJ125="","",ABS(AAR!AJ125))</f>
        <v/>
      </c>
      <c r="AL125" s="37" t="str">
        <f>IF(AAR!AK125="","",ABS(AAR!AK125))</f>
        <v/>
      </c>
      <c r="AM125" s="37" t="str">
        <f>IF(AAR!AL125="","",ABS(AAR!AL125))</f>
        <v/>
      </c>
      <c r="AN125" s="37" t="str">
        <f>IF(AAR!AM125="","",ABS(AAR!AM125))</f>
        <v/>
      </c>
      <c r="AO125" s="37" t="str">
        <f>IF(AAR!AN125="","",ABS(AAR!AN125))</f>
        <v/>
      </c>
      <c r="AP125" s="37" t="str">
        <f>IF(AAR!AO125="","",ABS(AAR!AO125))</f>
        <v/>
      </c>
      <c r="AQ125" s="37" t="str">
        <f>IF(AAR!AP125="","",ABS(AAR!AP125))</f>
        <v/>
      </c>
      <c r="AR125" s="37" t="str">
        <f>IF(AAR!AQ125="","",ABS(AAR!AQ125))</f>
        <v/>
      </c>
      <c r="AS125" s="37" t="str">
        <f>IF(AAR!AR125="","",ABS(AAR!AR125))</f>
        <v/>
      </c>
      <c r="AT125" s="37" t="str">
        <f>IF(AAR!AS125="","",ABS(AAR!AS125))</f>
        <v/>
      </c>
      <c r="AU125" s="37" t="str">
        <f>IF(AAR!AT125="","",ABS(AAR!AT125))</f>
        <v/>
      </c>
      <c r="AV125" s="37" t="str">
        <f>IF(AAR!AU125="","",ABS(AAR!AU125))</f>
        <v/>
      </c>
      <c r="AW125" s="37" t="str">
        <f>IF(AAR!AV125="","",ABS(AAR!AV125))</f>
        <v/>
      </c>
      <c r="AX125" s="37" t="str">
        <f>IF(AAR!AW125="","",ABS(AAR!AW125))</f>
        <v/>
      </c>
      <c r="AY125" s="37" t="str">
        <f>IF(AAR!AX125="","",ABS(AAR!AX125))</f>
        <v/>
      </c>
      <c r="AZ125" s="37" t="str">
        <f>IF(AAR!AY125="","",ABS(AAR!AY125))</f>
        <v/>
      </c>
      <c r="BA125" s="37" t="str">
        <f>IF(AAR!AZ125="","",ABS(AAR!AZ125))</f>
        <v/>
      </c>
    </row>
    <row r="126" spans="1:53" ht="15.75" customHeight="1" x14ac:dyDescent="0.2">
      <c r="A126" s="36" t="str">
        <f>IF(AAR!A126="","",AAR!A126)</f>
        <v/>
      </c>
      <c r="B126" s="37" t="str">
        <f>IF(AAR!B126="","",AAR!B126)</f>
        <v/>
      </c>
      <c r="C126" s="15"/>
      <c r="D126" s="15" t="str">
        <f t="shared" si="3"/>
        <v/>
      </c>
      <c r="E126" s="37" t="str">
        <f>IF(AAR!D126="","",ABS(AAR!D126))</f>
        <v/>
      </c>
      <c r="F126" s="37" t="str">
        <f>IF(AAR!E126="","",ABS(AAR!E126))</f>
        <v/>
      </c>
      <c r="G126" s="37" t="str">
        <f>IF(AAR!F126="","",ABS(AAR!F126))</f>
        <v/>
      </c>
      <c r="H126" s="37" t="str">
        <f>IF(AAR!G126="","",ABS(AAR!G126))</f>
        <v/>
      </c>
      <c r="I126" s="37" t="str">
        <f>IF(AAR!H126="","",ABS(AAR!H126))</f>
        <v/>
      </c>
      <c r="J126" s="37" t="str">
        <f>IF(AAR!I126="","",ABS(AAR!I126))</f>
        <v/>
      </c>
      <c r="K126" s="37" t="str">
        <f>IF(AAR!J126="","",ABS(AAR!J126))</f>
        <v/>
      </c>
      <c r="L126" s="37" t="str">
        <f>IF(AAR!K126="","",ABS(AAR!K126))</f>
        <v/>
      </c>
      <c r="M126" s="37" t="str">
        <f>IF(AAR!L126="","",ABS(AAR!L126))</f>
        <v/>
      </c>
      <c r="N126" s="37" t="str">
        <f>IF(AAR!M126="","",ABS(AAR!M126))</f>
        <v/>
      </c>
      <c r="O126" s="37" t="str">
        <f>IF(AAR!N126="","",ABS(AAR!N126))</f>
        <v/>
      </c>
      <c r="P126" s="37" t="str">
        <f>IF(AAR!O126="","",ABS(AAR!O126))</f>
        <v/>
      </c>
      <c r="Q126" s="37" t="str">
        <f>IF(AAR!P126="","",ABS(AAR!P126))</f>
        <v/>
      </c>
      <c r="R126" s="37" t="str">
        <f>IF(AAR!Q126="","",ABS(AAR!Q126))</f>
        <v/>
      </c>
      <c r="S126" s="37" t="str">
        <f>IF(AAR!R126="","",ABS(AAR!R126))</f>
        <v/>
      </c>
      <c r="T126" s="37" t="str">
        <f>IF(AAR!S126="","",ABS(AAR!S126))</f>
        <v/>
      </c>
      <c r="U126" s="37" t="str">
        <f>IF(AAR!T126="","",ABS(AAR!T126))</f>
        <v/>
      </c>
      <c r="V126" s="37" t="str">
        <f>IF(AAR!U126="","",ABS(AAR!U126))</f>
        <v/>
      </c>
      <c r="W126" s="37" t="str">
        <f>IF(AAR!V126="","",ABS(AAR!V126))</f>
        <v/>
      </c>
      <c r="X126" s="37" t="str">
        <f>IF(AAR!W126="","",ABS(AAR!W126))</f>
        <v/>
      </c>
      <c r="Y126" s="37" t="str">
        <f>IF(AAR!X126="","",ABS(AAR!X126))</f>
        <v/>
      </c>
      <c r="Z126" s="37" t="str">
        <f>IF(AAR!Y126="","",ABS(AAR!Y126))</f>
        <v/>
      </c>
      <c r="AA126" s="37" t="str">
        <f>IF(AAR!Z126="","",ABS(AAR!Z126))</f>
        <v/>
      </c>
      <c r="AB126" s="37" t="str">
        <f>IF(AAR!AA126="","",ABS(AAR!AA126))</f>
        <v/>
      </c>
      <c r="AC126" s="37" t="str">
        <f>IF(AAR!AB126="","",ABS(AAR!AB126))</f>
        <v/>
      </c>
      <c r="AD126" s="37" t="str">
        <f>IF(AAR!AC126="","",ABS(AAR!AC126))</f>
        <v/>
      </c>
      <c r="AE126" s="37" t="str">
        <f>IF(AAR!AD126="","",ABS(AAR!AD126))</f>
        <v/>
      </c>
      <c r="AF126" s="37" t="str">
        <f>IF(AAR!AE126="","",ABS(AAR!AE126))</f>
        <v/>
      </c>
      <c r="AG126" s="37" t="str">
        <f>IF(AAR!AF126="","",ABS(AAR!AF126))</f>
        <v/>
      </c>
      <c r="AH126" s="37" t="str">
        <f>IF(AAR!AG126="","",ABS(AAR!AG126))</f>
        <v/>
      </c>
      <c r="AI126" s="37" t="str">
        <f>IF(AAR!AH126="","",ABS(AAR!AH126))</f>
        <v/>
      </c>
      <c r="AJ126" s="37" t="str">
        <f>IF(AAR!AI126="","",ABS(AAR!AI126))</f>
        <v/>
      </c>
      <c r="AK126" s="37" t="str">
        <f>IF(AAR!AJ126="","",ABS(AAR!AJ126))</f>
        <v/>
      </c>
      <c r="AL126" s="37" t="str">
        <f>IF(AAR!AK126="","",ABS(AAR!AK126))</f>
        <v/>
      </c>
      <c r="AM126" s="37" t="str">
        <f>IF(AAR!AL126="","",ABS(AAR!AL126))</f>
        <v/>
      </c>
      <c r="AN126" s="37" t="str">
        <f>IF(AAR!AM126="","",ABS(AAR!AM126))</f>
        <v/>
      </c>
      <c r="AO126" s="37" t="str">
        <f>IF(AAR!AN126="","",ABS(AAR!AN126))</f>
        <v/>
      </c>
      <c r="AP126" s="37" t="str">
        <f>IF(AAR!AO126="","",ABS(AAR!AO126))</f>
        <v/>
      </c>
      <c r="AQ126" s="37" t="str">
        <f>IF(AAR!AP126="","",ABS(AAR!AP126))</f>
        <v/>
      </c>
      <c r="AR126" s="37" t="str">
        <f>IF(AAR!AQ126="","",ABS(AAR!AQ126))</f>
        <v/>
      </c>
      <c r="AS126" s="37" t="str">
        <f>IF(AAR!AR126="","",ABS(AAR!AR126))</f>
        <v/>
      </c>
      <c r="AT126" s="37" t="str">
        <f>IF(AAR!AS126="","",ABS(AAR!AS126))</f>
        <v/>
      </c>
      <c r="AU126" s="37" t="str">
        <f>IF(AAR!AT126="","",ABS(AAR!AT126))</f>
        <v/>
      </c>
      <c r="AV126" s="37" t="str">
        <f>IF(AAR!AU126="","",ABS(AAR!AU126))</f>
        <v/>
      </c>
      <c r="AW126" s="37" t="str">
        <f>IF(AAR!AV126="","",ABS(AAR!AV126))</f>
        <v/>
      </c>
      <c r="AX126" s="37" t="str">
        <f>IF(AAR!AW126="","",ABS(AAR!AW126))</f>
        <v/>
      </c>
      <c r="AY126" s="37" t="str">
        <f>IF(AAR!AX126="","",ABS(AAR!AX126))</f>
        <v/>
      </c>
      <c r="AZ126" s="37" t="str">
        <f>IF(AAR!AY126="","",ABS(AAR!AY126))</f>
        <v/>
      </c>
      <c r="BA126" s="37" t="str">
        <f>IF(AAR!AZ126="","",ABS(AAR!AZ126))</f>
        <v/>
      </c>
    </row>
    <row r="127" spans="1:53" ht="15.75" customHeight="1" x14ac:dyDescent="0.2">
      <c r="A127" s="36" t="str">
        <f>IF(AAR!A127="","",AAR!A127)</f>
        <v/>
      </c>
      <c r="B127" s="37" t="str">
        <f>IF(AAR!B127="","",AAR!B127)</f>
        <v/>
      </c>
      <c r="C127" s="15"/>
      <c r="D127" s="15" t="str">
        <f t="shared" si="3"/>
        <v/>
      </c>
      <c r="E127" s="37" t="str">
        <f>IF(AAR!D127="","",ABS(AAR!D127))</f>
        <v/>
      </c>
      <c r="F127" s="37" t="str">
        <f>IF(AAR!E127="","",ABS(AAR!E127))</f>
        <v/>
      </c>
      <c r="G127" s="37" t="str">
        <f>IF(AAR!F127="","",ABS(AAR!F127))</f>
        <v/>
      </c>
      <c r="H127" s="37" t="str">
        <f>IF(AAR!G127="","",ABS(AAR!G127))</f>
        <v/>
      </c>
      <c r="I127" s="37" t="str">
        <f>IF(AAR!H127="","",ABS(AAR!H127))</f>
        <v/>
      </c>
      <c r="J127" s="37" t="str">
        <f>IF(AAR!I127="","",ABS(AAR!I127))</f>
        <v/>
      </c>
      <c r="K127" s="37" t="str">
        <f>IF(AAR!J127="","",ABS(AAR!J127))</f>
        <v/>
      </c>
      <c r="L127" s="37" t="str">
        <f>IF(AAR!K127="","",ABS(AAR!K127))</f>
        <v/>
      </c>
      <c r="M127" s="37" t="str">
        <f>IF(AAR!L127="","",ABS(AAR!L127))</f>
        <v/>
      </c>
      <c r="N127" s="37" t="str">
        <f>IF(AAR!M127="","",ABS(AAR!M127))</f>
        <v/>
      </c>
      <c r="O127" s="37" t="str">
        <f>IF(AAR!N127="","",ABS(AAR!N127))</f>
        <v/>
      </c>
      <c r="P127" s="37" t="str">
        <f>IF(AAR!O127="","",ABS(AAR!O127))</f>
        <v/>
      </c>
      <c r="Q127" s="37" t="str">
        <f>IF(AAR!P127="","",ABS(AAR!P127))</f>
        <v/>
      </c>
      <c r="R127" s="37" t="str">
        <f>IF(AAR!Q127="","",ABS(AAR!Q127))</f>
        <v/>
      </c>
      <c r="S127" s="37" t="str">
        <f>IF(AAR!R127="","",ABS(AAR!R127))</f>
        <v/>
      </c>
      <c r="T127" s="37" t="str">
        <f>IF(AAR!S127="","",ABS(AAR!S127))</f>
        <v/>
      </c>
      <c r="U127" s="37" t="str">
        <f>IF(AAR!T127="","",ABS(AAR!T127))</f>
        <v/>
      </c>
      <c r="V127" s="37" t="str">
        <f>IF(AAR!U127="","",ABS(AAR!U127))</f>
        <v/>
      </c>
      <c r="W127" s="37" t="str">
        <f>IF(AAR!V127="","",ABS(AAR!V127))</f>
        <v/>
      </c>
      <c r="X127" s="37" t="str">
        <f>IF(AAR!W127="","",ABS(AAR!W127))</f>
        <v/>
      </c>
      <c r="Y127" s="37" t="str">
        <f>IF(AAR!X127="","",ABS(AAR!X127))</f>
        <v/>
      </c>
      <c r="Z127" s="37" t="str">
        <f>IF(AAR!Y127="","",ABS(AAR!Y127))</f>
        <v/>
      </c>
      <c r="AA127" s="37" t="str">
        <f>IF(AAR!Z127="","",ABS(AAR!Z127))</f>
        <v/>
      </c>
      <c r="AB127" s="37" t="str">
        <f>IF(AAR!AA127="","",ABS(AAR!AA127))</f>
        <v/>
      </c>
      <c r="AC127" s="37" t="str">
        <f>IF(AAR!AB127="","",ABS(AAR!AB127))</f>
        <v/>
      </c>
      <c r="AD127" s="37" t="str">
        <f>IF(AAR!AC127="","",ABS(AAR!AC127))</f>
        <v/>
      </c>
      <c r="AE127" s="37" t="str">
        <f>IF(AAR!AD127="","",ABS(AAR!AD127))</f>
        <v/>
      </c>
      <c r="AF127" s="37" t="str">
        <f>IF(AAR!AE127="","",ABS(AAR!AE127))</f>
        <v/>
      </c>
      <c r="AG127" s="37" t="str">
        <f>IF(AAR!AF127="","",ABS(AAR!AF127))</f>
        <v/>
      </c>
      <c r="AH127" s="37" t="str">
        <f>IF(AAR!AG127="","",ABS(AAR!AG127))</f>
        <v/>
      </c>
      <c r="AI127" s="37" t="str">
        <f>IF(AAR!AH127="","",ABS(AAR!AH127))</f>
        <v/>
      </c>
      <c r="AJ127" s="37" t="str">
        <f>IF(AAR!AI127="","",ABS(AAR!AI127))</f>
        <v/>
      </c>
      <c r="AK127" s="37" t="str">
        <f>IF(AAR!AJ127="","",ABS(AAR!AJ127))</f>
        <v/>
      </c>
      <c r="AL127" s="37" t="str">
        <f>IF(AAR!AK127="","",ABS(AAR!AK127))</f>
        <v/>
      </c>
      <c r="AM127" s="37" t="str">
        <f>IF(AAR!AL127="","",ABS(AAR!AL127))</f>
        <v/>
      </c>
      <c r="AN127" s="37" t="str">
        <f>IF(AAR!AM127="","",ABS(AAR!AM127))</f>
        <v/>
      </c>
      <c r="AO127" s="37" t="str">
        <f>IF(AAR!AN127="","",ABS(AAR!AN127))</f>
        <v/>
      </c>
      <c r="AP127" s="37" t="str">
        <f>IF(AAR!AO127="","",ABS(AAR!AO127))</f>
        <v/>
      </c>
      <c r="AQ127" s="37" t="str">
        <f>IF(AAR!AP127="","",ABS(AAR!AP127))</f>
        <v/>
      </c>
      <c r="AR127" s="37" t="str">
        <f>IF(AAR!AQ127="","",ABS(AAR!AQ127))</f>
        <v/>
      </c>
      <c r="AS127" s="37" t="str">
        <f>IF(AAR!AR127="","",ABS(AAR!AR127))</f>
        <v/>
      </c>
      <c r="AT127" s="37" t="str">
        <f>IF(AAR!AS127="","",ABS(AAR!AS127))</f>
        <v/>
      </c>
      <c r="AU127" s="37" t="str">
        <f>IF(AAR!AT127="","",ABS(AAR!AT127))</f>
        <v/>
      </c>
      <c r="AV127" s="37" t="str">
        <f>IF(AAR!AU127="","",ABS(AAR!AU127))</f>
        <v/>
      </c>
      <c r="AW127" s="37" t="str">
        <f>IF(AAR!AV127="","",ABS(AAR!AV127))</f>
        <v/>
      </c>
      <c r="AX127" s="37" t="str">
        <f>IF(AAR!AW127="","",ABS(AAR!AW127))</f>
        <v/>
      </c>
      <c r="AY127" s="37" t="str">
        <f>IF(AAR!AX127="","",ABS(AAR!AX127))</f>
        <v/>
      </c>
      <c r="AZ127" s="37" t="str">
        <f>IF(AAR!AY127="","",ABS(AAR!AY127))</f>
        <v/>
      </c>
      <c r="BA127" s="37" t="str">
        <f>IF(AAR!AZ127="","",ABS(AAR!AZ127))</f>
        <v/>
      </c>
    </row>
    <row r="128" spans="1:53" ht="15.75" customHeight="1" x14ac:dyDescent="0.2">
      <c r="A128" s="36" t="str">
        <f>IF(AAR!A128="","",AAR!A128)</f>
        <v/>
      </c>
      <c r="B128" s="37" t="str">
        <f>IF(AAR!B128="","",AAR!B128)</f>
        <v/>
      </c>
      <c r="C128" s="15"/>
      <c r="D128" s="15" t="str">
        <f t="shared" si="3"/>
        <v/>
      </c>
      <c r="E128" s="37" t="str">
        <f>IF(AAR!D128="","",ABS(AAR!D128))</f>
        <v/>
      </c>
      <c r="F128" s="37" t="str">
        <f>IF(AAR!E128="","",ABS(AAR!E128))</f>
        <v/>
      </c>
      <c r="G128" s="37" t="str">
        <f>IF(AAR!F128="","",ABS(AAR!F128))</f>
        <v/>
      </c>
      <c r="H128" s="37" t="str">
        <f>IF(AAR!G128="","",ABS(AAR!G128))</f>
        <v/>
      </c>
      <c r="I128" s="37" t="str">
        <f>IF(AAR!H128="","",ABS(AAR!H128))</f>
        <v/>
      </c>
      <c r="J128" s="37" t="str">
        <f>IF(AAR!I128="","",ABS(AAR!I128))</f>
        <v/>
      </c>
      <c r="K128" s="37" t="str">
        <f>IF(AAR!J128="","",ABS(AAR!J128))</f>
        <v/>
      </c>
      <c r="L128" s="37" t="str">
        <f>IF(AAR!K128="","",ABS(AAR!K128))</f>
        <v/>
      </c>
      <c r="M128" s="37" t="str">
        <f>IF(AAR!L128="","",ABS(AAR!L128))</f>
        <v/>
      </c>
      <c r="N128" s="37" t="str">
        <f>IF(AAR!M128="","",ABS(AAR!M128))</f>
        <v/>
      </c>
      <c r="O128" s="37" t="str">
        <f>IF(AAR!N128="","",ABS(AAR!N128))</f>
        <v/>
      </c>
      <c r="P128" s="37" t="str">
        <f>IF(AAR!O128="","",ABS(AAR!O128))</f>
        <v/>
      </c>
      <c r="Q128" s="37" t="str">
        <f>IF(AAR!P128="","",ABS(AAR!P128))</f>
        <v/>
      </c>
      <c r="R128" s="37" t="str">
        <f>IF(AAR!Q128="","",ABS(AAR!Q128))</f>
        <v/>
      </c>
      <c r="S128" s="37" t="str">
        <f>IF(AAR!R128="","",ABS(AAR!R128))</f>
        <v/>
      </c>
      <c r="T128" s="37" t="str">
        <f>IF(AAR!S128="","",ABS(AAR!S128))</f>
        <v/>
      </c>
      <c r="U128" s="37" t="str">
        <f>IF(AAR!T128="","",ABS(AAR!T128))</f>
        <v/>
      </c>
      <c r="V128" s="37" t="str">
        <f>IF(AAR!U128="","",ABS(AAR!U128))</f>
        <v/>
      </c>
      <c r="W128" s="37" t="str">
        <f>IF(AAR!V128="","",ABS(AAR!V128))</f>
        <v/>
      </c>
      <c r="X128" s="37" t="str">
        <f>IF(AAR!W128="","",ABS(AAR!W128))</f>
        <v/>
      </c>
      <c r="Y128" s="37" t="str">
        <f>IF(AAR!X128="","",ABS(AAR!X128))</f>
        <v/>
      </c>
      <c r="Z128" s="37" t="str">
        <f>IF(AAR!Y128="","",ABS(AAR!Y128))</f>
        <v/>
      </c>
      <c r="AA128" s="37" t="str">
        <f>IF(AAR!Z128="","",ABS(AAR!Z128))</f>
        <v/>
      </c>
      <c r="AB128" s="37" t="str">
        <f>IF(AAR!AA128="","",ABS(AAR!AA128))</f>
        <v/>
      </c>
      <c r="AC128" s="37" t="str">
        <f>IF(AAR!AB128="","",ABS(AAR!AB128))</f>
        <v/>
      </c>
      <c r="AD128" s="37" t="str">
        <f>IF(AAR!AC128="","",ABS(AAR!AC128))</f>
        <v/>
      </c>
      <c r="AE128" s="37" t="str">
        <f>IF(AAR!AD128="","",ABS(AAR!AD128))</f>
        <v/>
      </c>
      <c r="AF128" s="37" t="str">
        <f>IF(AAR!AE128="","",ABS(AAR!AE128))</f>
        <v/>
      </c>
      <c r="AG128" s="37" t="str">
        <f>IF(AAR!AF128="","",ABS(AAR!AF128))</f>
        <v/>
      </c>
      <c r="AH128" s="37" t="str">
        <f>IF(AAR!AG128="","",ABS(AAR!AG128))</f>
        <v/>
      </c>
      <c r="AI128" s="37" t="str">
        <f>IF(AAR!AH128="","",ABS(AAR!AH128))</f>
        <v/>
      </c>
      <c r="AJ128" s="37" t="str">
        <f>IF(AAR!AI128="","",ABS(AAR!AI128))</f>
        <v/>
      </c>
      <c r="AK128" s="37" t="str">
        <f>IF(AAR!AJ128="","",ABS(AAR!AJ128))</f>
        <v/>
      </c>
      <c r="AL128" s="37" t="str">
        <f>IF(AAR!AK128="","",ABS(AAR!AK128))</f>
        <v/>
      </c>
      <c r="AM128" s="37" t="str">
        <f>IF(AAR!AL128="","",ABS(AAR!AL128))</f>
        <v/>
      </c>
      <c r="AN128" s="37" t="str">
        <f>IF(AAR!AM128="","",ABS(AAR!AM128))</f>
        <v/>
      </c>
      <c r="AO128" s="37" t="str">
        <f>IF(AAR!AN128="","",ABS(AAR!AN128))</f>
        <v/>
      </c>
      <c r="AP128" s="37" t="str">
        <f>IF(AAR!AO128="","",ABS(AAR!AO128))</f>
        <v/>
      </c>
      <c r="AQ128" s="37" t="str">
        <f>IF(AAR!AP128="","",ABS(AAR!AP128))</f>
        <v/>
      </c>
      <c r="AR128" s="37" t="str">
        <f>IF(AAR!AQ128="","",ABS(AAR!AQ128))</f>
        <v/>
      </c>
      <c r="AS128" s="37" t="str">
        <f>IF(AAR!AR128="","",ABS(AAR!AR128))</f>
        <v/>
      </c>
      <c r="AT128" s="37" t="str">
        <f>IF(AAR!AS128="","",ABS(AAR!AS128))</f>
        <v/>
      </c>
      <c r="AU128" s="37" t="str">
        <f>IF(AAR!AT128="","",ABS(AAR!AT128))</f>
        <v/>
      </c>
      <c r="AV128" s="37" t="str">
        <f>IF(AAR!AU128="","",ABS(AAR!AU128))</f>
        <v/>
      </c>
      <c r="AW128" s="37" t="str">
        <f>IF(AAR!AV128="","",ABS(AAR!AV128))</f>
        <v/>
      </c>
      <c r="AX128" s="37" t="str">
        <f>IF(AAR!AW128="","",ABS(AAR!AW128))</f>
        <v/>
      </c>
      <c r="AY128" s="37" t="str">
        <f>IF(AAR!AX128="","",ABS(AAR!AX128))</f>
        <v/>
      </c>
      <c r="AZ128" s="37" t="str">
        <f>IF(AAR!AY128="","",ABS(AAR!AY128))</f>
        <v/>
      </c>
      <c r="BA128" s="37" t="str">
        <f>IF(AAR!AZ128="","",ABS(AAR!AZ128))</f>
        <v/>
      </c>
    </row>
    <row r="129" spans="1:53" ht="15.75" customHeight="1" x14ac:dyDescent="0.2">
      <c r="A129" s="36" t="str">
        <f>IF(AAR!A129="","",AAR!A129)</f>
        <v/>
      </c>
      <c r="B129" s="37" t="str">
        <f>IF(AAR!B129="","",AAR!B129)</f>
        <v/>
      </c>
      <c r="C129" s="15"/>
      <c r="D129" s="15" t="str">
        <f t="shared" si="3"/>
        <v/>
      </c>
      <c r="E129" s="37" t="str">
        <f>IF(AAR!D129="","",ABS(AAR!D129))</f>
        <v/>
      </c>
      <c r="F129" s="37" t="str">
        <f>IF(AAR!E129="","",ABS(AAR!E129))</f>
        <v/>
      </c>
      <c r="G129" s="37" t="str">
        <f>IF(AAR!F129="","",ABS(AAR!F129))</f>
        <v/>
      </c>
      <c r="H129" s="37" t="str">
        <f>IF(AAR!G129="","",ABS(AAR!G129))</f>
        <v/>
      </c>
      <c r="I129" s="37" t="str">
        <f>IF(AAR!H129="","",ABS(AAR!H129))</f>
        <v/>
      </c>
      <c r="J129" s="37" t="str">
        <f>IF(AAR!I129="","",ABS(AAR!I129))</f>
        <v/>
      </c>
      <c r="K129" s="37" t="str">
        <f>IF(AAR!J129="","",ABS(AAR!J129))</f>
        <v/>
      </c>
      <c r="L129" s="37" t="str">
        <f>IF(AAR!K129="","",ABS(AAR!K129))</f>
        <v/>
      </c>
      <c r="M129" s="37" t="str">
        <f>IF(AAR!L129="","",ABS(AAR!L129))</f>
        <v/>
      </c>
      <c r="N129" s="37" t="str">
        <f>IF(AAR!M129="","",ABS(AAR!M129))</f>
        <v/>
      </c>
      <c r="O129" s="37" t="str">
        <f>IF(AAR!N129="","",ABS(AAR!N129))</f>
        <v/>
      </c>
      <c r="P129" s="37" t="str">
        <f>IF(AAR!O129="","",ABS(AAR!O129))</f>
        <v/>
      </c>
      <c r="Q129" s="37" t="str">
        <f>IF(AAR!P129="","",ABS(AAR!P129))</f>
        <v/>
      </c>
      <c r="R129" s="37" t="str">
        <f>IF(AAR!Q129="","",ABS(AAR!Q129))</f>
        <v/>
      </c>
      <c r="S129" s="37" t="str">
        <f>IF(AAR!R129="","",ABS(AAR!R129))</f>
        <v/>
      </c>
      <c r="T129" s="37" t="str">
        <f>IF(AAR!S129="","",ABS(AAR!S129))</f>
        <v/>
      </c>
      <c r="U129" s="37" t="str">
        <f>IF(AAR!T129="","",ABS(AAR!T129))</f>
        <v/>
      </c>
      <c r="V129" s="37" t="str">
        <f>IF(AAR!U129="","",ABS(AAR!U129))</f>
        <v/>
      </c>
      <c r="W129" s="37" t="str">
        <f>IF(AAR!V129="","",ABS(AAR!V129))</f>
        <v/>
      </c>
      <c r="X129" s="37" t="str">
        <f>IF(AAR!W129="","",ABS(AAR!W129))</f>
        <v/>
      </c>
      <c r="Y129" s="37" t="str">
        <f>IF(AAR!X129="","",ABS(AAR!X129))</f>
        <v/>
      </c>
      <c r="Z129" s="37" t="str">
        <f>IF(AAR!Y129="","",ABS(AAR!Y129))</f>
        <v/>
      </c>
      <c r="AA129" s="37" t="str">
        <f>IF(AAR!Z129="","",ABS(AAR!Z129))</f>
        <v/>
      </c>
      <c r="AB129" s="37" t="str">
        <f>IF(AAR!AA129="","",ABS(AAR!AA129))</f>
        <v/>
      </c>
      <c r="AC129" s="37" t="str">
        <f>IF(AAR!AB129="","",ABS(AAR!AB129))</f>
        <v/>
      </c>
      <c r="AD129" s="37" t="str">
        <f>IF(AAR!AC129="","",ABS(AAR!AC129))</f>
        <v/>
      </c>
      <c r="AE129" s="37" t="str">
        <f>IF(AAR!AD129="","",ABS(AAR!AD129))</f>
        <v/>
      </c>
      <c r="AF129" s="37" t="str">
        <f>IF(AAR!AE129="","",ABS(AAR!AE129))</f>
        <v/>
      </c>
      <c r="AG129" s="37" t="str">
        <f>IF(AAR!AF129="","",ABS(AAR!AF129))</f>
        <v/>
      </c>
      <c r="AH129" s="37" t="str">
        <f>IF(AAR!AG129="","",ABS(AAR!AG129))</f>
        <v/>
      </c>
      <c r="AI129" s="37" t="str">
        <f>IF(AAR!AH129="","",ABS(AAR!AH129))</f>
        <v/>
      </c>
      <c r="AJ129" s="37" t="str">
        <f>IF(AAR!AI129="","",ABS(AAR!AI129))</f>
        <v/>
      </c>
      <c r="AK129" s="37" t="str">
        <f>IF(AAR!AJ129="","",ABS(AAR!AJ129))</f>
        <v/>
      </c>
      <c r="AL129" s="37" t="str">
        <f>IF(AAR!AK129="","",ABS(AAR!AK129))</f>
        <v/>
      </c>
      <c r="AM129" s="37" t="str">
        <f>IF(AAR!AL129="","",ABS(AAR!AL129))</f>
        <v/>
      </c>
      <c r="AN129" s="37" t="str">
        <f>IF(AAR!AM129="","",ABS(AAR!AM129))</f>
        <v/>
      </c>
      <c r="AO129" s="37" t="str">
        <f>IF(AAR!AN129="","",ABS(AAR!AN129))</f>
        <v/>
      </c>
      <c r="AP129" s="37" t="str">
        <f>IF(AAR!AO129="","",ABS(AAR!AO129))</f>
        <v/>
      </c>
      <c r="AQ129" s="37" t="str">
        <f>IF(AAR!AP129="","",ABS(AAR!AP129))</f>
        <v/>
      </c>
      <c r="AR129" s="37" t="str">
        <f>IF(AAR!AQ129="","",ABS(AAR!AQ129))</f>
        <v/>
      </c>
      <c r="AS129" s="37" t="str">
        <f>IF(AAR!AR129="","",ABS(AAR!AR129))</f>
        <v/>
      </c>
      <c r="AT129" s="37" t="str">
        <f>IF(AAR!AS129="","",ABS(AAR!AS129))</f>
        <v/>
      </c>
      <c r="AU129" s="37" t="str">
        <f>IF(AAR!AT129="","",ABS(AAR!AT129))</f>
        <v/>
      </c>
      <c r="AV129" s="37" t="str">
        <f>IF(AAR!AU129="","",ABS(AAR!AU129))</f>
        <v/>
      </c>
      <c r="AW129" s="37" t="str">
        <f>IF(AAR!AV129="","",ABS(AAR!AV129))</f>
        <v/>
      </c>
      <c r="AX129" s="37" t="str">
        <f>IF(AAR!AW129="","",ABS(AAR!AW129))</f>
        <v/>
      </c>
      <c r="AY129" s="37" t="str">
        <f>IF(AAR!AX129="","",ABS(AAR!AX129))</f>
        <v/>
      </c>
      <c r="AZ129" s="37" t="str">
        <f>IF(AAR!AY129="","",ABS(AAR!AY129))</f>
        <v/>
      </c>
      <c r="BA129" s="37" t="str">
        <f>IF(AAR!AZ129="","",ABS(AAR!AZ129))</f>
        <v/>
      </c>
    </row>
    <row r="130" spans="1:53" ht="15.75" customHeight="1" x14ac:dyDescent="0.2">
      <c r="A130" s="36" t="str">
        <f>IF(AAR!A130="","",AAR!A130)</f>
        <v/>
      </c>
      <c r="B130" s="37" t="str">
        <f>IF(AAR!B130="","",AAR!B130)</f>
        <v/>
      </c>
      <c r="C130" s="15"/>
      <c r="D130" s="15" t="str">
        <f t="shared" si="3"/>
        <v/>
      </c>
      <c r="E130" s="37" t="str">
        <f>IF(AAR!D130="","",ABS(AAR!D130))</f>
        <v/>
      </c>
      <c r="F130" s="37" t="str">
        <f>IF(AAR!E130="","",ABS(AAR!E130))</f>
        <v/>
      </c>
      <c r="G130" s="37" t="str">
        <f>IF(AAR!F130="","",ABS(AAR!F130))</f>
        <v/>
      </c>
      <c r="H130" s="37" t="str">
        <f>IF(AAR!G130="","",ABS(AAR!G130))</f>
        <v/>
      </c>
      <c r="I130" s="37" t="str">
        <f>IF(AAR!H130="","",ABS(AAR!H130))</f>
        <v/>
      </c>
      <c r="J130" s="37" t="str">
        <f>IF(AAR!I130="","",ABS(AAR!I130))</f>
        <v/>
      </c>
      <c r="K130" s="37" t="str">
        <f>IF(AAR!J130="","",ABS(AAR!J130))</f>
        <v/>
      </c>
      <c r="L130" s="37" t="str">
        <f>IF(AAR!K130="","",ABS(AAR!K130))</f>
        <v/>
      </c>
      <c r="M130" s="37" t="str">
        <f>IF(AAR!L130="","",ABS(AAR!L130))</f>
        <v/>
      </c>
      <c r="N130" s="37" t="str">
        <f>IF(AAR!M130="","",ABS(AAR!M130))</f>
        <v/>
      </c>
      <c r="O130" s="37" t="str">
        <f>IF(AAR!N130="","",ABS(AAR!N130))</f>
        <v/>
      </c>
      <c r="P130" s="37" t="str">
        <f>IF(AAR!O130="","",ABS(AAR!O130))</f>
        <v/>
      </c>
      <c r="Q130" s="37" t="str">
        <f>IF(AAR!P130="","",ABS(AAR!P130))</f>
        <v/>
      </c>
      <c r="R130" s="37" t="str">
        <f>IF(AAR!Q130="","",ABS(AAR!Q130))</f>
        <v/>
      </c>
      <c r="S130" s="37" t="str">
        <f>IF(AAR!R130="","",ABS(AAR!R130))</f>
        <v/>
      </c>
      <c r="T130" s="37" t="str">
        <f>IF(AAR!S130="","",ABS(AAR!S130))</f>
        <v/>
      </c>
      <c r="U130" s="37" t="str">
        <f>IF(AAR!T130="","",ABS(AAR!T130))</f>
        <v/>
      </c>
      <c r="V130" s="37" t="str">
        <f>IF(AAR!U130="","",ABS(AAR!U130))</f>
        <v/>
      </c>
      <c r="W130" s="37" t="str">
        <f>IF(AAR!V130="","",ABS(AAR!V130))</f>
        <v/>
      </c>
      <c r="X130" s="37" t="str">
        <f>IF(AAR!W130="","",ABS(AAR!W130))</f>
        <v/>
      </c>
      <c r="Y130" s="37" t="str">
        <f>IF(AAR!X130="","",ABS(AAR!X130))</f>
        <v/>
      </c>
      <c r="Z130" s="37" t="str">
        <f>IF(AAR!Y130="","",ABS(AAR!Y130))</f>
        <v/>
      </c>
      <c r="AA130" s="37" t="str">
        <f>IF(AAR!Z130="","",ABS(AAR!Z130))</f>
        <v/>
      </c>
      <c r="AB130" s="37" t="str">
        <f>IF(AAR!AA130="","",ABS(AAR!AA130))</f>
        <v/>
      </c>
      <c r="AC130" s="37" t="str">
        <f>IF(AAR!AB130="","",ABS(AAR!AB130))</f>
        <v/>
      </c>
      <c r="AD130" s="37" t="str">
        <f>IF(AAR!AC130="","",ABS(AAR!AC130))</f>
        <v/>
      </c>
      <c r="AE130" s="37" t="str">
        <f>IF(AAR!AD130="","",ABS(AAR!AD130))</f>
        <v/>
      </c>
      <c r="AF130" s="37" t="str">
        <f>IF(AAR!AE130="","",ABS(AAR!AE130))</f>
        <v/>
      </c>
      <c r="AG130" s="37" t="str">
        <f>IF(AAR!AF130="","",ABS(AAR!AF130))</f>
        <v/>
      </c>
      <c r="AH130" s="37" t="str">
        <f>IF(AAR!AG130="","",ABS(AAR!AG130))</f>
        <v/>
      </c>
      <c r="AI130" s="37" t="str">
        <f>IF(AAR!AH130="","",ABS(AAR!AH130))</f>
        <v/>
      </c>
      <c r="AJ130" s="37" t="str">
        <f>IF(AAR!AI130="","",ABS(AAR!AI130))</f>
        <v/>
      </c>
      <c r="AK130" s="37" t="str">
        <f>IF(AAR!AJ130="","",ABS(AAR!AJ130))</f>
        <v/>
      </c>
      <c r="AL130" s="37" t="str">
        <f>IF(AAR!AK130="","",ABS(AAR!AK130))</f>
        <v/>
      </c>
      <c r="AM130" s="37" t="str">
        <f>IF(AAR!AL130="","",ABS(AAR!AL130))</f>
        <v/>
      </c>
      <c r="AN130" s="37" t="str">
        <f>IF(AAR!AM130="","",ABS(AAR!AM130))</f>
        <v/>
      </c>
      <c r="AO130" s="37" t="str">
        <f>IF(AAR!AN130="","",ABS(AAR!AN130))</f>
        <v/>
      </c>
      <c r="AP130" s="37" t="str">
        <f>IF(AAR!AO130="","",ABS(AAR!AO130))</f>
        <v/>
      </c>
      <c r="AQ130" s="37" t="str">
        <f>IF(AAR!AP130="","",ABS(AAR!AP130))</f>
        <v/>
      </c>
      <c r="AR130" s="37" t="str">
        <f>IF(AAR!AQ130="","",ABS(AAR!AQ130))</f>
        <v/>
      </c>
      <c r="AS130" s="37" t="str">
        <f>IF(AAR!AR130="","",ABS(AAR!AR130))</f>
        <v/>
      </c>
      <c r="AT130" s="37" t="str">
        <f>IF(AAR!AS130="","",ABS(AAR!AS130))</f>
        <v/>
      </c>
      <c r="AU130" s="37" t="str">
        <f>IF(AAR!AT130="","",ABS(AAR!AT130))</f>
        <v/>
      </c>
      <c r="AV130" s="37" t="str">
        <f>IF(AAR!AU130="","",ABS(AAR!AU130))</f>
        <v/>
      </c>
      <c r="AW130" s="37" t="str">
        <f>IF(AAR!AV130="","",ABS(AAR!AV130))</f>
        <v/>
      </c>
      <c r="AX130" s="37" t="str">
        <f>IF(AAR!AW130="","",ABS(AAR!AW130))</f>
        <v/>
      </c>
      <c r="AY130" s="37" t="str">
        <f>IF(AAR!AX130="","",ABS(AAR!AX130))</f>
        <v/>
      </c>
      <c r="AZ130" s="37" t="str">
        <f>IF(AAR!AY130="","",ABS(AAR!AY130))</f>
        <v/>
      </c>
      <c r="BA130" s="37" t="str">
        <f>IF(AAR!AZ130="","",ABS(AAR!AZ130))</f>
        <v/>
      </c>
    </row>
    <row r="131" spans="1:53" ht="15.75" customHeight="1" x14ac:dyDescent="0.2">
      <c r="A131" s="36" t="str">
        <f>IF(AAR!A131="","",AAR!A131)</f>
        <v/>
      </c>
      <c r="B131" s="37" t="str">
        <f>IF(AAR!B131="","",AAR!B131)</f>
        <v/>
      </c>
      <c r="C131" s="15"/>
      <c r="D131" s="15" t="str">
        <f t="shared" si="3"/>
        <v/>
      </c>
      <c r="E131" s="37" t="str">
        <f>IF(AAR!D131="","",ABS(AAR!D131))</f>
        <v/>
      </c>
      <c r="F131" s="37" t="str">
        <f>IF(AAR!E131="","",ABS(AAR!E131))</f>
        <v/>
      </c>
      <c r="G131" s="37" t="str">
        <f>IF(AAR!F131="","",ABS(AAR!F131))</f>
        <v/>
      </c>
      <c r="H131" s="37" t="str">
        <f>IF(AAR!G131="","",ABS(AAR!G131))</f>
        <v/>
      </c>
      <c r="I131" s="37" t="str">
        <f>IF(AAR!H131="","",ABS(AAR!H131))</f>
        <v/>
      </c>
      <c r="J131" s="37" t="str">
        <f>IF(AAR!I131="","",ABS(AAR!I131))</f>
        <v/>
      </c>
      <c r="K131" s="37" t="str">
        <f>IF(AAR!J131="","",ABS(AAR!J131))</f>
        <v/>
      </c>
      <c r="L131" s="37" t="str">
        <f>IF(AAR!K131="","",ABS(AAR!K131))</f>
        <v/>
      </c>
      <c r="M131" s="37" t="str">
        <f>IF(AAR!L131="","",ABS(AAR!L131))</f>
        <v/>
      </c>
      <c r="N131" s="37" t="str">
        <f>IF(AAR!M131="","",ABS(AAR!M131))</f>
        <v/>
      </c>
      <c r="O131" s="37" t="str">
        <f>IF(AAR!N131="","",ABS(AAR!N131))</f>
        <v/>
      </c>
      <c r="P131" s="37" t="str">
        <f>IF(AAR!O131="","",ABS(AAR!O131))</f>
        <v/>
      </c>
      <c r="Q131" s="37" t="str">
        <f>IF(AAR!P131="","",ABS(AAR!P131))</f>
        <v/>
      </c>
      <c r="R131" s="37" t="str">
        <f>IF(AAR!Q131="","",ABS(AAR!Q131))</f>
        <v/>
      </c>
      <c r="S131" s="37" t="str">
        <f>IF(AAR!R131="","",ABS(AAR!R131))</f>
        <v/>
      </c>
      <c r="T131" s="37" t="str">
        <f>IF(AAR!S131="","",ABS(AAR!S131))</f>
        <v/>
      </c>
      <c r="U131" s="37" t="str">
        <f>IF(AAR!T131="","",ABS(AAR!T131))</f>
        <v/>
      </c>
      <c r="V131" s="37" t="str">
        <f>IF(AAR!U131="","",ABS(AAR!U131))</f>
        <v/>
      </c>
      <c r="W131" s="37" t="str">
        <f>IF(AAR!V131="","",ABS(AAR!V131))</f>
        <v/>
      </c>
      <c r="X131" s="37" t="str">
        <f>IF(AAR!W131="","",ABS(AAR!W131))</f>
        <v/>
      </c>
      <c r="Y131" s="37" t="str">
        <f>IF(AAR!X131="","",ABS(AAR!X131))</f>
        <v/>
      </c>
      <c r="Z131" s="37" t="str">
        <f>IF(AAR!Y131="","",ABS(AAR!Y131))</f>
        <v/>
      </c>
      <c r="AA131" s="37" t="str">
        <f>IF(AAR!Z131="","",ABS(AAR!Z131))</f>
        <v/>
      </c>
      <c r="AB131" s="37" t="str">
        <f>IF(AAR!AA131="","",ABS(AAR!AA131))</f>
        <v/>
      </c>
      <c r="AC131" s="37" t="str">
        <f>IF(AAR!AB131="","",ABS(AAR!AB131))</f>
        <v/>
      </c>
      <c r="AD131" s="37" t="str">
        <f>IF(AAR!AC131="","",ABS(AAR!AC131))</f>
        <v/>
      </c>
      <c r="AE131" s="37" t="str">
        <f>IF(AAR!AD131="","",ABS(AAR!AD131))</f>
        <v/>
      </c>
      <c r="AF131" s="37" t="str">
        <f>IF(AAR!AE131="","",ABS(AAR!AE131))</f>
        <v/>
      </c>
      <c r="AG131" s="37" t="str">
        <f>IF(AAR!AF131="","",ABS(AAR!AF131))</f>
        <v/>
      </c>
      <c r="AH131" s="37" t="str">
        <f>IF(AAR!AG131="","",ABS(AAR!AG131))</f>
        <v/>
      </c>
      <c r="AI131" s="37" t="str">
        <f>IF(AAR!AH131="","",ABS(AAR!AH131))</f>
        <v/>
      </c>
      <c r="AJ131" s="37" t="str">
        <f>IF(AAR!AI131="","",ABS(AAR!AI131))</f>
        <v/>
      </c>
      <c r="AK131" s="37" t="str">
        <f>IF(AAR!AJ131="","",ABS(AAR!AJ131))</f>
        <v/>
      </c>
      <c r="AL131" s="37" t="str">
        <f>IF(AAR!AK131="","",ABS(AAR!AK131))</f>
        <v/>
      </c>
      <c r="AM131" s="37" t="str">
        <f>IF(AAR!AL131="","",ABS(AAR!AL131))</f>
        <v/>
      </c>
      <c r="AN131" s="37" t="str">
        <f>IF(AAR!AM131="","",ABS(AAR!AM131))</f>
        <v/>
      </c>
      <c r="AO131" s="37" t="str">
        <f>IF(AAR!AN131="","",ABS(AAR!AN131))</f>
        <v/>
      </c>
      <c r="AP131" s="37" t="str">
        <f>IF(AAR!AO131="","",ABS(AAR!AO131))</f>
        <v/>
      </c>
      <c r="AQ131" s="37" t="str">
        <f>IF(AAR!AP131="","",ABS(AAR!AP131))</f>
        <v/>
      </c>
      <c r="AR131" s="37" t="str">
        <f>IF(AAR!AQ131="","",ABS(AAR!AQ131))</f>
        <v/>
      </c>
      <c r="AS131" s="37" t="str">
        <f>IF(AAR!AR131="","",ABS(AAR!AR131))</f>
        <v/>
      </c>
      <c r="AT131" s="37" t="str">
        <f>IF(AAR!AS131="","",ABS(AAR!AS131))</f>
        <v/>
      </c>
      <c r="AU131" s="37" t="str">
        <f>IF(AAR!AT131="","",ABS(AAR!AT131))</f>
        <v/>
      </c>
      <c r="AV131" s="37" t="str">
        <f>IF(AAR!AU131="","",ABS(AAR!AU131))</f>
        <v/>
      </c>
      <c r="AW131" s="37" t="str">
        <f>IF(AAR!AV131="","",ABS(AAR!AV131))</f>
        <v/>
      </c>
      <c r="AX131" s="37" t="str">
        <f>IF(AAR!AW131="","",ABS(AAR!AW131))</f>
        <v/>
      </c>
      <c r="AY131" s="37" t="str">
        <f>IF(AAR!AX131="","",ABS(AAR!AX131))</f>
        <v/>
      </c>
      <c r="AZ131" s="37" t="str">
        <f>IF(AAR!AY131="","",ABS(AAR!AY131))</f>
        <v/>
      </c>
      <c r="BA131" s="37" t="str">
        <f>IF(AAR!AZ131="","",ABS(AAR!AZ131))</f>
        <v/>
      </c>
    </row>
    <row r="132" spans="1:53" ht="15.75" customHeight="1" x14ac:dyDescent="0.2">
      <c r="A132" s="36" t="str">
        <f>IF(AAR!A132="","",AAR!A132)</f>
        <v/>
      </c>
      <c r="B132" s="37" t="str">
        <f>IF(AAR!B132="","",AAR!B132)</f>
        <v/>
      </c>
      <c r="C132" s="15"/>
      <c r="D132" s="15" t="str">
        <f t="shared" ref="D132:D195" si="4">IF(C132="","",C132-$D$1)</f>
        <v/>
      </c>
      <c r="E132" s="37" t="str">
        <f>IF(AAR!D132="","",ABS(AAR!D132))</f>
        <v/>
      </c>
      <c r="F132" s="37" t="str">
        <f>IF(AAR!E132="","",ABS(AAR!E132))</f>
        <v/>
      </c>
      <c r="G132" s="37" t="str">
        <f>IF(AAR!F132="","",ABS(AAR!F132))</f>
        <v/>
      </c>
      <c r="H132" s="37" t="str">
        <f>IF(AAR!G132="","",ABS(AAR!G132))</f>
        <v/>
      </c>
      <c r="I132" s="37" t="str">
        <f>IF(AAR!H132="","",ABS(AAR!H132))</f>
        <v/>
      </c>
      <c r="J132" s="37" t="str">
        <f>IF(AAR!I132="","",ABS(AAR!I132))</f>
        <v/>
      </c>
      <c r="K132" s="37" t="str">
        <f>IF(AAR!J132="","",ABS(AAR!J132))</f>
        <v/>
      </c>
      <c r="L132" s="37" t="str">
        <f>IF(AAR!K132="","",ABS(AAR!K132))</f>
        <v/>
      </c>
      <c r="M132" s="37" t="str">
        <f>IF(AAR!L132="","",ABS(AAR!L132))</f>
        <v/>
      </c>
      <c r="N132" s="37" t="str">
        <f>IF(AAR!M132="","",ABS(AAR!M132))</f>
        <v/>
      </c>
      <c r="O132" s="37" t="str">
        <f>IF(AAR!N132="","",ABS(AAR!N132))</f>
        <v/>
      </c>
      <c r="P132" s="37" t="str">
        <f>IF(AAR!O132="","",ABS(AAR!O132))</f>
        <v/>
      </c>
      <c r="Q132" s="37" t="str">
        <f>IF(AAR!P132="","",ABS(AAR!P132))</f>
        <v/>
      </c>
      <c r="R132" s="37" t="str">
        <f>IF(AAR!Q132="","",ABS(AAR!Q132))</f>
        <v/>
      </c>
      <c r="S132" s="37" t="str">
        <f>IF(AAR!R132="","",ABS(AAR!R132))</f>
        <v/>
      </c>
      <c r="T132" s="37" t="str">
        <f>IF(AAR!S132="","",ABS(AAR!S132))</f>
        <v/>
      </c>
      <c r="U132" s="37" t="str">
        <f>IF(AAR!T132="","",ABS(AAR!T132))</f>
        <v/>
      </c>
      <c r="V132" s="37" t="str">
        <f>IF(AAR!U132="","",ABS(AAR!U132))</f>
        <v/>
      </c>
      <c r="W132" s="37" t="str">
        <f>IF(AAR!V132="","",ABS(AAR!V132))</f>
        <v/>
      </c>
      <c r="X132" s="37" t="str">
        <f>IF(AAR!W132="","",ABS(AAR!W132))</f>
        <v/>
      </c>
      <c r="Y132" s="37" t="str">
        <f>IF(AAR!X132="","",ABS(AAR!X132))</f>
        <v/>
      </c>
      <c r="Z132" s="37" t="str">
        <f>IF(AAR!Y132="","",ABS(AAR!Y132))</f>
        <v/>
      </c>
      <c r="AA132" s="37" t="str">
        <f>IF(AAR!Z132="","",ABS(AAR!Z132))</f>
        <v/>
      </c>
      <c r="AB132" s="37" t="str">
        <f>IF(AAR!AA132="","",ABS(AAR!AA132))</f>
        <v/>
      </c>
      <c r="AC132" s="37" t="str">
        <f>IF(AAR!AB132="","",ABS(AAR!AB132))</f>
        <v/>
      </c>
      <c r="AD132" s="37" t="str">
        <f>IF(AAR!AC132="","",ABS(AAR!AC132))</f>
        <v/>
      </c>
      <c r="AE132" s="37" t="str">
        <f>IF(AAR!AD132="","",ABS(AAR!AD132))</f>
        <v/>
      </c>
      <c r="AF132" s="37" t="str">
        <f>IF(AAR!AE132="","",ABS(AAR!AE132))</f>
        <v/>
      </c>
      <c r="AG132" s="37" t="str">
        <f>IF(AAR!AF132="","",ABS(AAR!AF132))</f>
        <v/>
      </c>
      <c r="AH132" s="37" t="str">
        <f>IF(AAR!AG132="","",ABS(AAR!AG132))</f>
        <v/>
      </c>
      <c r="AI132" s="37" t="str">
        <f>IF(AAR!AH132="","",ABS(AAR!AH132))</f>
        <v/>
      </c>
      <c r="AJ132" s="37" t="str">
        <f>IF(AAR!AI132="","",ABS(AAR!AI132))</f>
        <v/>
      </c>
      <c r="AK132" s="37" t="str">
        <f>IF(AAR!AJ132="","",ABS(AAR!AJ132))</f>
        <v/>
      </c>
      <c r="AL132" s="37" t="str">
        <f>IF(AAR!AK132="","",ABS(AAR!AK132))</f>
        <v/>
      </c>
      <c r="AM132" s="37" t="str">
        <f>IF(AAR!AL132="","",ABS(AAR!AL132))</f>
        <v/>
      </c>
      <c r="AN132" s="37" t="str">
        <f>IF(AAR!AM132="","",ABS(AAR!AM132))</f>
        <v/>
      </c>
      <c r="AO132" s="37" t="str">
        <f>IF(AAR!AN132="","",ABS(AAR!AN132))</f>
        <v/>
      </c>
      <c r="AP132" s="37" t="str">
        <f>IF(AAR!AO132="","",ABS(AAR!AO132))</f>
        <v/>
      </c>
      <c r="AQ132" s="37" t="str">
        <f>IF(AAR!AP132="","",ABS(AAR!AP132))</f>
        <v/>
      </c>
      <c r="AR132" s="37" t="str">
        <f>IF(AAR!AQ132="","",ABS(AAR!AQ132))</f>
        <v/>
      </c>
      <c r="AS132" s="37" t="str">
        <f>IF(AAR!AR132="","",ABS(AAR!AR132))</f>
        <v/>
      </c>
      <c r="AT132" s="37" t="str">
        <f>IF(AAR!AS132="","",ABS(AAR!AS132))</f>
        <v/>
      </c>
      <c r="AU132" s="37" t="str">
        <f>IF(AAR!AT132="","",ABS(AAR!AT132))</f>
        <v/>
      </c>
      <c r="AV132" s="37" t="str">
        <f>IF(AAR!AU132="","",ABS(AAR!AU132))</f>
        <v/>
      </c>
      <c r="AW132" s="37" t="str">
        <f>IF(AAR!AV132="","",ABS(AAR!AV132))</f>
        <v/>
      </c>
      <c r="AX132" s="37" t="str">
        <f>IF(AAR!AW132="","",ABS(AAR!AW132))</f>
        <v/>
      </c>
      <c r="AY132" s="37" t="str">
        <f>IF(AAR!AX132="","",ABS(AAR!AX132))</f>
        <v/>
      </c>
      <c r="AZ132" s="37" t="str">
        <f>IF(AAR!AY132="","",ABS(AAR!AY132))</f>
        <v/>
      </c>
      <c r="BA132" s="37" t="str">
        <f>IF(AAR!AZ132="","",ABS(AAR!AZ132))</f>
        <v/>
      </c>
    </row>
    <row r="133" spans="1:53" ht="15.75" customHeight="1" x14ac:dyDescent="0.2">
      <c r="A133" s="36" t="str">
        <f>IF(AAR!A133="","",AAR!A133)</f>
        <v/>
      </c>
      <c r="B133" s="37" t="str">
        <f>IF(AAR!B133="","",AAR!B133)</f>
        <v/>
      </c>
      <c r="C133" s="15"/>
      <c r="D133" s="15" t="str">
        <f t="shared" si="4"/>
        <v/>
      </c>
      <c r="E133" s="37" t="str">
        <f>IF(AAR!D133="","",ABS(AAR!D133))</f>
        <v/>
      </c>
      <c r="F133" s="37" t="str">
        <f>IF(AAR!E133="","",ABS(AAR!E133))</f>
        <v/>
      </c>
      <c r="G133" s="37" t="str">
        <f>IF(AAR!F133="","",ABS(AAR!F133))</f>
        <v/>
      </c>
      <c r="H133" s="37" t="str">
        <f>IF(AAR!G133="","",ABS(AAR!G133))</f>
        <v/>
      </c>
      <c r="I133" s="37" t="str">
        <f>IF(AAR!H133="","",ABS(AAR!H133))</f>
        <v/>
      </c>
      <c r="J133" s="37" t="str">
        <f>IF(AAR!I133="","",ABS(AAR!I133))</f>
        <v/>
      </c>
      <c r="K133" s="37" t="str">
        <f>IF(AAR!J133="","",ABS(AAR!J133))</f>
        <v/>
      </c>
      <c r="L133" s="37" t="str">
        <f>IF(AAR!K133="","",ABS(AAR!K133))</f>
        <v/>
      </c>
      <c r="M133" s="37" t="str">
        <f>IF(AAR!L133="","",ABS(AAR!L133))</f>
        <v/>
      </c>
      <c r="N133" s="37" t="str">
        <f>IF(AAR!M133="","",ABS(AAR!M133))</f>
        <v/>
      </c>
      <c r="O133" s="37" t="str">
        <f>IF(AAR!N133="","",ABS(AAR!N133))</f>
        <v/>
      </c>
      <c r="P133" s="37" t="str">
        <f>IF(AAR!O133="","",ABS(AAR!O133))</f>
        <v/>
      </c>
      <c r="Q133" s="37" t="str">
        <f>IF(AAR!P133="","",ABS(AAR!P133))</f>
        <v/>
      </c>
      <c r="R133" s="37" t="str">
        <f>IF(AAR!Q133="","",ABS(AAR!Q133))</f>
        <v/>
      </c>
      <c r="S133" s="37" t="str">
        <f>IF(AAR!R133="","",ABS(AAR!R133))</f>
        <v/>
      </c>
      <c r="T133" s="37" t="str">
        <f>IF(AAR!S133="","",ABS(AAR!S133))</f>
        <v/>
      </c>
      <c r="U133" s="37" t="str">
        <f>IF(AAR!T133="","",ABS(AAR!T133))</f>
        <v/>
      </c>
      <c r="V133" s="37" t="str">
        <f>IF(AAR!U133="","",ABS(AAR!U133))</f>
        <v/>
      </c>
      <c r="W133" s="37" t="str">
        <f>IF(AAR!V133="","",ABS(AAR!V133))</f>
        <v/>
      </c>
      <c r="X133" s="37" t="str">
        <f>IF(AAR!W133="","",ABS(AAR!W133))</f>
        <v/>
      </c>
      <c r="Y133" s="37" t="str">
        <f>IF(AAR!X133="","",ABS(AAR!X133))</f>
        <v/>
      </c>
      <c r="Z133" s="37" t="str">
        <f>IF(AAR!Y133="","",ABS(AAR!Y133))</f>
        <v/>
      </c>
      <c r="AA133" s="37" t="str">
        <f>IF(AAR!Z133="","",ABS(AAR!Z133))</f>
        <v/>
      </c>
      <c r="AB133" s="37" t="str">
        <f>IF(AAR!AA133="","",ABS(AAR!AA133))</f>
        <v/>
      </c>
      <c r="AC133" s="37" t="str">
        <f>IF(AAR!AB133="","",ABS(AAR!AB133))</f>
        <v/>
      </c>
      <c r="AD133" s="37" t="str">
        <f>IF(AAR!AC133="","",ABS(AAR!AC133))</f>
        <v/>
      </c>
      <c r="AE133" s="37" t="str">
        <f>IF(AAR!AD133="","",ABS(AAR!AD133))</f>
        <v/>
      </c>
      <c r="AF133" s="37" t="str">
        <f>IF(AAR!AE133="","",ABS(AAR!AE133))</f>
        <v/>
      </c>
      <c r="AG133" s="37" t="str">
        <f>IF(AAR!AF133="","",ABS(AAR!AF133))</f>
        <v/>
      </c>
      <c r="AH133" s="37" t="str">
        <f>IF(AAR!AG133="","",ABS(AAR!AG133))</f>
        <v/>
      </c>
      <c r="AI133" s="37" t="str">
        <f>IF(AAR!AH133="","",ABS(AAR!AH133))</f>
        <v/>
      </c>
      <c r="AJ133" s="37" t="str">
        <f>IF(AAR!AI133="","",ABS(AAR!AI133))</f>
        <v/>
      </c>
      <c r="AK133" s="37" t="str">
        <f>IF(AAR!AJ133="","",ABS(AAR!AJ133))</f>
        <v/>
      </c>
      <c r="AL133" s="37" t="str">
        <f>IF(AAR!AK133="","",ABS(AAR!AK133))</f>
        <v/>
      </c>
      <c r="AM133" s="37" t="str">
        <f>IF(AAR!AL133="","",ABS(AAR!AL133))</f>
        <v/>
      </c>
      <c r="AN133" s="37" t="str">
        <f>IF(AAR!AM133="","",ABS(AAR!AM133))</f>
        <v/>
      </c>
      <c r="AO133" s="37" t="str">
        <f>IF(AAR!AN133="","",ABS(AAR!AN133))</f>
        <v/>
      </c>
      <c r="AP133" s="37" t="str">
        <f>IF(AAR!AO133="","",ABS(AAR!AO133))</f>
        <v/>
      </c>
      <c r="AQ133" s="37" t="str">
        <f>IF(AAR!AP133="","",ABS(AAR!AP133))</f>
        <v/>
      </c>
      <c r="AR133" s="37" t="str">
        <f>IF(AAR!AQ133="","",ABS(AAR!AQ133))</f>
        <v/>
      </c>
      <c r="AS133" s="37" t="str">
        <f>IF(AAR!AR133="","",ABS(AAR!AR133))</f>
        <v/>
      </c>
      <c r="AT133" s="37" t="str">
        <f>IF(AAR!AS133="","",ABS(AAR!AS133))</f>
        <v/>
      </c>
      <c r="AU133" s="37" t="str">
        <f>IF(AAR!AT133="","",ABS(AAR!AT133))</f>
        <v/>
      </c>
      <c r="AV133" s="37" t="str">
        <f>IF(AAR!AU133="","",ABS(AAR!AU133))</f>
        <v/>
      </c>
      <c r="AW133" s="37" t="str">
        <f>IF(AAR!AV133="","",ABS(AAR!AV133))</f>
        <v/>
      </c>
      <c r="AX133" s="37" t="str">
        <f>IF(AAR!AW133="","",ABS(AAR!AW133))</f>
        <v/>
      </c>
      <c r="AY133" s="37" t="str">
        <f>IF(AAR!AX133="","",ABS(AAR!AX133))</f>
        <v/>
      </c>
      <c r="AZ133" s="37" t="str">
        <f>IF(AAR!AY133="","",ABS(AAR!AY133))</f>
        <v/>
      </c>
      <c r="BA133" s="37" t="str">
        <f>IF(AAR!AZ133="","",ABS(AAR!AZ133))</f>
        <v/>
      </c>
    </row>
    <row r="134" spans="1:53" ht="15.75" customHeight="1" x14ac:dyDescent="0.2">
      <c r="A134" s="36" t="str">
        <f>IF(AAR!A134="","",AAR!A134)</f>
        <v/>
      </c>
      <c r="B134" s="37" t="str">
        <f>IF(AAR!B134="","",AAR!B134)</f>
        <v/>
      </c>
      <c r="C134" s="15"/>
      <c r="D134" s="15" t="str">
        <f t="shared" si="4"/>
        <v/>
      </c>
      <c r="E134" s="37" t="str">
        <f>IF(AAR!D134="","",ABS(AAR!D134))</f>
        <v/>
      </c>
      <c r="F134" s="37" t="str">
        <f>IF(AAR!E134="","",ABS(AAR!E134))</f>
        <v/>
      </c>
      <c r="G134" s="37" t="str">
        <f>IF(AAR!F134="","",ABS(AAR!F134))</f>
        <v/>
      </c>
      <c r="H134" s="37" t="str">
        <f>IF(AAR!G134="","",ABS(AAR!G134))</f>
        <v/>
      </c>
      <c r="I134" s="37" t="str">
        <f>IF(AAR!H134="","",ABS(AAR!H134))</f>
        <v/>
      </c>
      <c r="J134" s="37" t="str">
        <f>IF(AAR!I134="","",ABS(AAR!I134))</f>
        <v/>
      </c>
      <c r="K134" s="37" t="str">
        <f>IF(AAR!J134="","",ABS(AAR!J134))</f>
        <v/>
      </c>
      <c r="L134" s="37" t="str">
        <f>IF(AAR!K134="","",ABS(AAR!K134))</f>
        <v/>
      </c>
      <c r="M134" s="37" t="str">
        <f>IF(AAR!L134="","",ABS(AAR!L134))</f>
        <v/>
      </c>
      <c r="N134" s="37" t="str">
        <f>IF(AAR!M134="","",ABS(AAR!M134))</f>
        <v/>
      </c>
      <c r="O134" s="37" t="str">
        <f>IF(AAR!N134="","",ABS(AAR!N134))</f>
        <v/>
      </c>
      <c r="P134" s="37" t="str">
        <f>IF(AAR!O134="","",ABS(AAR!O134))</f>
        <v/>
      </c>
      <c r="Q134" s="37" t="str">
        <f>IF(AAR!P134="","",ABS(AAR!P134))</f>
        <v/>
      </c>
      <c r="R134" s="37" t="str">
        <f>IF(AAR!Q134="","",ABS(AAR!Q134))</f>
        <v/>
      </c>
      <c r="S134" s="37" t="str">
        <f>IF(AAR!R134="","",ABS(AAR!R134))</f>
        <v/>
      </c>
      <c r="T134" s="37" t="str">
        <f>IF(AAR!S134="","",ABS(AAR!S134))</f>
        <v/>
      </c>
      <c r="U134" s="37" t="str">
        <f>IF(AAR!T134="","",ABS(AAR!T134))</f>
        <v/>
      </c>
      <c r="V134" s="37" t="str">
        <f>IF(AAR!U134="","",ABS(AAR!U134))</f>
        <v/>
      </c>
      <c r="W134" s="37" t="str">
        <f>IF(AAR!V134="","",ABS(AAR!V134))</f>
        <v/>
      </c>
      <c r="X134" s="37" t="str">
        <f>IF(AAR!W134="","",ABS(AAR!W134))</f>
        <v/>
      </c>
      <c r="Y134" s="37" t="str">
        <f>IF(AAR!X134="","",ABS(AAR!X134))</f>
        <v/>
      </c>
      <c r="Z134" s="37" t="str">
        <f>IF(AAR!Y134="","",ABS(AAR!Y134))</f>
        <v/>
      </c>
      <c r="AA134" s="37" t="str">
        <f>IF(AAR!Z134="","",ABS(AAR!Z134))</f>
        <v/>
      </c>
      <c r="AB134" s="37" t="str">
        <f>IF(AAR!AA134="","",ABS(AAR!AA134))</f>
        <v/>
      </c>
      <c r="AC134" s="37" t="str">
        <f>IF(AAR!AB134="","",ABS(AAR!AB134))</f>
        <v/>
      </c>
      <c r="AD134" s="37" t="str">
        <f>IF(AAR!AC134="","",ABS(AAR!AC134))</f>
        <v/>
      </c>
      <c r="AE134" s="37" t="str">
        <f>IF(AAR!AD134="","",ABS(AAR!AD134))</f>
        <v/>
      </c>
      <c r="AF134" s="37" t="str">
        <f>IF(AAR!AE134="","",ABS(AAR!AE134))</f>
        <v/>
      </c>
      <c r="AG134" s="37" t="str">
        <f>IF(AAR!AF134="","",ABS(AAR!AF134))</f>
        <v/>
      </c>
      <c r="AH134" s="37" t="str">
        <f>IF(AAR!AG134="","",ABS(AAR!AG134))</f>
        <v/>
      </c>
      <c r="AI134" s="37" t="str">
        <f>IF(AAR!AH134="","",ABS(AAR!AH134))</f>
        <v/>
      </c>
      <c r="AJ134" s="37" t="str">
        <f>IF(AAR!AI134="","",ABS(AAR!AI134))</f>
        <v/>
      </c>
      <c r="AK134" s="37" t="str">
        <f>IF(AAR!AJ134="","",ABS(AAR!AJ134))</f>
        <v/>
      </c>
      <c r="AL134" s="37" t="str">
        <f>IF(AAR!AK134="","",ABS(AAR!AK134))</f>
        <v/>
      </c>
      <c r="AM134" s="37" t="str">
        <f>IF(AAR!AL134="","",ABS(AAR!AL134))</f>
        <v/>
      </c>
      <c r="AN134" s="37" t="str">
        <f>IF(AAR!AM134="","",ABS(AAR!AM134))</f>
        <v/>
      </c>
      <c r="AO134" s="37" t="str">
        <f>IF(AAR!AN134="","",ABS(AAR!AN134))</f>
        <v/>
      </c>
      <c r="AP134" s="37" t="str">
        <f>IF(AAR!AO134="","",ABS(AAR!AO134))</f>
        <v/>
      </c>
      <c r="AQ134" s="37" t="str">
        <f>IF(AAR!AP134="","",ABS(AAR!AP134))</f>
        <v/>
      </c>
      <c r="AR134" s="37" t="str">
        <f>IF(AAR!AQ134="","",ABS(AAR!AQ134))</f>
        <v/>
      </c>
      <c r="AS134" s="37" t="str">
        <f>IF(AAR!AR134="","",ABS(AAR!AR134))</f>
        <v/>
      </c>
      <c r="AT134" s="37" t="str">
        <f>IF(AAR!AS134="","",ABS(AAR!AS134))</f>
        <v/>
      </c>
      <c r="AU134" s="37" t="str">
        <f>IF(AAR!AT134="","",ABS(AAR!AT134))</f>
        <v/>
      </c>
      <c r="AV134" s="37" t="str">
        <f>IF(AAR!AU134="","",ABS(AAR!AU134))</f>
        <v/>
      </c>
      <c r="AW134" s="37" t="str">
        <f>IF(AAR!AV134="","",ABS(AAR!AV134))</f>
        <v/>
      </c>
      <c r="AX134" s="37" t="str">
        <f>IF(AAR!AW134="","",ABS(AAR!AW134))</f>
        <v/>
      </c>
      <c r="AY134" s="37" t="str">
        <f>IF(AAR!AX134="","",ABS(AAR!AX134))</f>
        <v/>
      </c>
      <c r="AZ134" s="37" t="str">
        <f>IF(AAR!AY134="","",ABS(AAR!AY134))</f>
        <v/>
      </c>
      <c r="BA134" s="37" t="str">
        <f>IF(AAR!AZ134="","",ABS(AAR!AZ134))</f>
        <v/>
      </c>
    </row>
    <row r="135" spans="1:53" ht="15.75" customHeight="1" x14ac:dyDescent="0.2">
      <c r="A135" s="36" t="str">
        <f>IF(AAR!A135="","",AAR!A135)</f>
        <v/>
      </c>
      <c r="B135" s="37" t="str">
        <f>IF(AAR!B135="","",AAR!B135)</f>
        <v/>
      </c>
      <c r="C135" s="15"/>
      <c r="D135" s="15" t="str">
        <f t="shared" si="4"/>
        <v/>
      </c>
      <c r="E135" s="37" t="str">
        <f>IF(AAR!D135="","",ABS(AAR!D135))</f>
        <v/>
      </c>
      <c r="F135" s="37" t="str">
        <f>IF(AAR!E135="","",ABS(AAR!E135))</f>
        <v/>
      </c>
      <c r="G135" s="37" t="str">
        <f>IF(AAR!F135="","",ABS(AAR!F135))</f>
        <v/>
      </c>
      <c r="H135" s="37" t="str">
        <f>IF(AAR!G135="","",ABS(AAR!G135))</f>
        <v/>
      </c>
      <c r="I135" s="37" t="str">
        <f>IF(AAR!H135="","",ABS(AAR!H135))</f>
        <v/>
      </c>
      <c r="J135" s="37" t="str">
        <f>IF(AAR!I135="","",ABS(AAR!I135))</f>
        <v/>
      </c>
      <c r="K135" s="37" t="str">
        <f>IF(AAR!J135="","",ABS(AAR!J135))</f>
        <v/>
      </c>
      <c r="L135" s="37" t="str">
        <f>IF(AAR!K135="","",ABS(AAR!K135))</f>
        <v/>
      </c>
      <c r="M135" s="37" t="str">
        <f>IF(AAR!L135="","",ABS(AAR!L135))</f>
        <v/>
      </c>
      <c r="N135" s="37" t="str">
        <f>IF(AAR!M135="","",ABS(AAR!M135))</f>
        <v/>
      </c>
      <c r="O135" s="37" t="str">
        <f>IF(AAR!N135="","",ABS(AAR!N135))</f>
        <v/>
      </c>
      <c r="P135" s="37" t="str">
        <f>IF(AAR!O135="","",ABS(AAR!O135))</f>
        <v/>
      </c>
      <c r="Q135" s="37" t="str">
        <f>IF(AAR!P135="","",ABS(AAR!P135))</f>
        <v/>
      </c>
      <c r="R135" s="37" t="str">
        <f>IF(AAR!Q135="","",ABS(AAR!Q135))</f>
        <v/>
      </c>
      <c r="S135" s="37" t="str">
        <f>IF(AAR!R135="","",ABS(AAR!R135))</f>
        <v/>
      </c>
      <c r="T135" s="37" t="str">
        <f>IF(AAR!S135="","",ABS(AAR!S135))</f>
        <v/>
      </c>
      <c r="U135" s="37" t="str">
        <f>IF(AAR!T135="","",ABS(AAR!T135))</f>
        <v/>
      </c>
      <c r="V135" s="37" t="str">
        <f>IF(AAR!U135="","",ABS(AAR!U135))</f>
        <v/>
      </c>
      <c r="W135" s="37" t="str">
        <f>IF(AAR!V135="","",ABS(AAR!V135))</f>
        <v/>
      </c>
      <c r="X135" s="37" t="str">
        <f>IF(AAR!W135="","",ABS(AAR!W135))</f>
        <v/>
      </c>
      <c r="Y135" s="37" t="str">
        <f>IF(AAR!X135="","",ABS(AAR!X135))</f>
        <v/>
      </c>
      <c r="Z135" s="37" t="str">
        <f>IF(AAR!Y135="","",ABS(AAR!Y135))</f>
        <v/>
      </c>
      <c r="AA135" s="37" t="str">
        <f>IF(AAR!Z135="","",ABS(AAR!Z135))</f>
        <v/>
      </c>
      <c r="AB135" s="37" t="str">
        <f>IF(AAR!AA135="","",ABS(AAR!AA135))</f>
        <v/>
      </c>
      <c r="AC135" s="37" t="str">
        <f>IF(AAR!AB135="","",ABS(AAR!AB135))</f>
        <v/>
      </c>
      <c r="AD135" s="37" t="str">
        <f>IF(AAR!AC135="","",ABS(AAR!AC135))</f>
        <v/>
      </c>
      <c r="AE135" s="37" t="str">
        <f>IF(AAR!AD135="","",ABS(AAR!AD135))</f>
        <v/>
      </c>
      <c r="AF135" s="37" t="str">
        <f>IF(AAR!AE135="","",ABS(AAR!AE135))</f>
        <v/>
      </c>
      <c r="AG135" s="37" t="str">
        <f>IF(AAR!AF135="","",ABS(AAR!AF135))</f>
        <v/>
      </c>
      <c r="AH135" s="37" t="str">
        <f>IF(AAR!AG135="","",ABS(AAR!AG135))</f>
        <v/>
      </c>
      <c r="AI135" s="37" t="str">
        <f>IF(AAR!AH135="","",ABS(AAR!AH135))</f>
        <v/>
      </c>
      <c r="AJ135" s="37" t="str">
        <f>IF(AAR!AI135="","",ABS(AAR!AI135))</f>
        <v/>
      </c>
      <c r="AK135" s="37" t="str">
        <f>IF(AAR!AJ135="","",ABS(AAR!AJ135))</f>
        <v/>
      </c>
      <c r="AL135" s="37" t="str">
        <f>IF(AAR!AK135="","",ABS(AAR!AK135))</f>
        <v/>
      </c>
      <c r="AM135" s="37" t="str">
        <f>IF(AAR!AL135="","",ABS(AAR!AL135))</f>
        <v/>
      </c>
      <c r="AN135" s="37" t="str">
        <f>IF(AAR!AM135="","",ABS(AAR!AM135))</f>
        <v/>
      </c>
      <c r="AO135" s="37" t="str">
        <f>IF(AAR!AN135="","",ABS(AAR!AN135))</f>
        <v/>
      </c>
      <c r="AP135" s="37" t="str">
        <f>IF(AAR!AO135="","",ABS(AAR!AO135))</f>
        <v/>
      </c>
      <c r="AQ135" s="37" t="str">
        <f>IF(AAR!AP135="","",ABS(AAR!AP135))</f>
        <v/>
      </c>
      <c r="AR135" s="37" t="str">
        <f>IF(AAR!AQ135="","",ABS(AAR!AQ135))</f>
        <v/>
      </c>
      <c r="AS135" s="37" t="str">
        <f>IF(AAR!AR135="","",ABS(AAR!AR135))</f>
        <v/>
      </c>
      <c r="AT135" s="37" t="str">
        <f>IF(AAR!AS135="","",ABS(AAR!AS135))</f>
        <v/>
      </c>
      <c r="AU135" s="37" t="str">
        <f>IF(AAR!AT135="","",ABS(AAR!AT135))</f>
        <v/>
      </c>
      <c r="AV135" s="37" t="str">
        <f>IF(AAR!AU135="","",ABS(AAR!AU135))</f>
        <v/>
      </c>
      <c r="AW135" s="37" t="str">
        <f>IF(AAR!AV135="","",ABS(AAR!AV135))</f>
        <v/>
      </c>
      <c r="AX135" s="37" t="str">
        <f>IF(AAR!AW135="","",ABS(AAR!AW135))</f>
        <v/>
      </c>
      <c r="AY135" s="37" t="str">
        <f>IF(AAR!AX135="","",ABS(AAR!AX135))</f>
        <v/>
      </c>
      <c r="AZ135" s="37" t="str">
        <f>IF(AAR!AY135="","",ABS(AAR!AY135))</f>
        <v/>
      </c>
      <c r="BA135" s="37" t="str">
        <f>IF(AAR!AZ135="","",ABS(AAR!AZ135))</f>
        <v/>
      </c>
    </row>
    <row r="136" spans="1:53" ht="15.75" customHeight="1" x14ac:dyDescent="0.2">
      <c r="A136" s="36" t="str">
        <f>IF(AAR!A136="","",AAR!A136)</f>
        <v/>
      </c>
      <c r="B136" s="37" t="str">
        <f>IF(AAR!B136="","",AAR!B136)</f>
        <v/>
      </c>
      <c r="C136" s="15"/>
      <c r="D136" s="15" t="str">
        <f t="shared" si="4"/>
        <v/>
      </c>
      <c r="E136" s="37" t="str">
        <f>IF(AAR!D136="","",ABS(AAR!D136))</f>
        <v/>
      </c>
      <c r="F136" s="37" t="str">
        <f>IF(AAR!E136="","",ABS(AAR!E136))</f>
        <v/>
      </c>
      <c r="G136" s="37" t="str">
        <f>IF(AAR!F136="","",ABS(AAR!F136))</f>
        <v/>
      </c>
      <c r="H136" s="37" t="str">
        <f>IF(AAR!G136="","",ABS(AAR!G136))</f>
        <v/>
      </c>
      <c r="I136" s="37" t="str">
        <f>IF(AAR!H136="","",ABS(AAR!H136))</f>
        <v/>
      </c>
      <c r="J136" s="37" t="str">
        <f>IF(AAR!I136="","",ABS(AAR!I136))</f>
        <v/>
      </c>
      <c r="K136" s="37" t="str">
        <f>IF(AAR!J136="","",ABS(AAR!J136))</f>
        <v/>
      </c>
      <c r="L136" s="37" t="str">
        <f>IF(AAR!K136="","",ABS(AAR!K136))</f>
        <v/>
      </c>
      <c r="M136" s="37" t="str">
        <f>IF(AAR!L136="","",ABS(AAR!L136))</f>
        <v/>
      </c>
      <c r="N136" s="37" t="str">
        <f>IF(AAR!M136="","",ABS(AAR!M136))</f>
        <v/>
      </c>
      <c r="O136" s="37" t="str">
        <f>IF(AAR!N136="","",ABS(AAR!N136))</f>
        <v/>
      </c>
      <c r="P136" s="37" t="str">
        <f>IF(AAR!O136="","",ABS(AAR!O136))</f>
        <v/>
      </c>
      <c r="Q136" s="37" t="str">
        <f>IF(AAR!P136="","",ABS(AAR!P136))</f>
        <v/>
      </c>
      <c r="R136" s="37" t="str">
        <f>IF(AAR!Q136="","",ABS(AAR!Q136))</f>
        <v/>
      </c>
      <c r="S136" s="37" t="str">
        <f>IF(AAR!R136="","",ABS(AAR!R136))</f>
        <v/>
      </c>
      <c r="T136" s="37" t="str">
        <f>IF(AAR!S136="","",ABS(AAR!S136))</f>
        <v/>
      </c>
      <c r="U136" s="37" t="str">
        <f>IF(AAR!T136="","",ABS(AAR!T136))</f>
        <v/>
      </c>
      <c r="V136" s="37" t="str">
        <f>IF(AAR!U136="","",ABS(AAR!U136))</f>
        <v/>
      </c>
      <c r="W136" s="37" t="str">
        <f>IF(AAR!V136="","",ABS(AAR!V136))</f>
        <v/>
      </c>
      <c r="X136" s="37" t="str">
        <f>IF(AAR!W136="","",ABS(AAR!W136))</f>
        <v/>
      </c>
      <c r="Y136" s="37" t="str">
        <f>IF(AAR!X136="","",ABS(AAR!X136))</f>
        <v/>
      </c>
      <c r="Z136" s="37" t="str">
        <f>IF(AAR!Y136="","",ABS(AAR!Y136))</f>
        <v/>
      </c>
      <c r="AA136" s="37" t="str">
        <f>IF(AAR!Z136="","",ABS(AAR!Z136))</f>
        <v/>
      </c>
      <c r="AB136" s="37" t="str">
        <f>IF(AAR!AA136="","",ABS(AAR!AA136))</f>
        <v/>
      </c>
      <c r="AC136" s="37" t="str">
        <f>IF(AAR!AB136="","",ABS(AAR!AB136))</f>
        <v/>
      </c>
      <c r="AD136" s="37" t="str">
        <f>IF(AAR!AC136="","",ABS(AAR!AC136))</f>
        <v/>
      </c>
      <c r="AE136" s="37" t="str">
        <f>IF(AAR!AD136="","",ABS(AAR!AD136))</f>
        <v/>
      </c>
      <c r="AF136" s="37" t="str">
        <f>IF(AAR!AE136="","",ABS(AAR!AE136))</f>
        <v/>
      </c>
      <c r="AG136" s="37" t="str">
        <f>IF(AAR!AF136="","",ABS(AAR!AF136))</f>
        <v/>
      </c>
      <c r="AH136" s="37" t="str">
        <f>IF(AAR!AG136="","",ABS(AAR!AG136))</f>
        <v/>
      </c>
      <c r="AI136" s="37" t="str">
        <f>IF(AAR!AH136="","",ABS(AAR!AH136))</f>
        <v/>
      </c>
      <c r="AJ136" s="37" t="str">
        <f>IF(AAR!AI136="","",ABS(AAR!AI136))</f>
        <v/>
      </c>
      <c r="AK136" s="37" t="str">
        <f>IF(AAR!AJ136="","",ABS(AAR!AJ136))</f>
        <v/>
      </c>
      <c r="AL136" s="37" t="str">
        <f>IF(AAR!AK136="","",ABS(AAR!AK136))</f>
        <v/>
      </c>
      <c r="AM136" s="37" t="str">
        <f>IF(AAR!AL136="","",ABS(AAR!AL136))</f>
        <v/>
      </c>
      <c r="AN136" s="37" t="str">
        <f>IF(AAR!AM136="","",ABS(AAR!AM136))</f>
        <v/>
      </c>
      <c r="AO136" s="37" t="str">
        <f>IF(AAR!AN136="","",ABS(AAR!AN136))</f>
        <v/>
      </c>
      <c r="AP136" s="37" t="str">
        <f>IF(AAR!AO136="","",ABS(AAR!AO136))</f>
        <v/>
      </c>
      <c r="AQ136" s="37" t="str">
        <f>IF(AAR!AP136="","",ABS(AAR!AP136))</f>
        <v/>
      </c>
      <c r="AR136" s="37" t="str">
        <f>IF(AAR!AQ136="","",ABS(AAR!AQ136))</f>
        <v/>
      </c>
      <c r="AS136" s="37" t="str">
        <f>IF(AAR!AR136="","",ABS(AAR!AR136))</f>
        <v/>
      </c>
      <c r="AT136" s="37" t="str">
        <f>IF(AAR!AS136="","",ABS(AAR!AS136))</f>
        <v/>
      </c>
      <c r="AU136" s="37" t="str">
        <f>IF(AAR!AT136="","",ABS(AAR!AT136))</f>
        <v/>
      </c>
      <c r="AV136" s="37" t="str">
        <f>IF(AAR!AU136="","",ABS(AAR!AU136))</f>
        <v/>
      </c>
      <c r="AW136" s="37" t="str">
        <f>IF(AAR!AV136="","",ABS(AAR!AV136))</f>
        <v/>
      </c>
      <c r="AX136" s="37" t="str">
        <f>IF(AAR!AW136="","",ABS(AAR!AW136))</f>
        <v/>
      </c>
      <c r="AY136" s="37" t="str">
        <f>IF(AAR!AX136="","",ABS(AAR!AX136))</f>
        <v/>
      </c>
      <c r="AZ136" s="37" t="str">
        <f>IF(AAR!AY136="","",ABS(AAR!AY136))</f>
        <v/>
      </c>
      <c r="BA136" s="37" t="str">
        <f>IF(AAR!AZ136="","",ABS(AAR!AZ136))</f>
        <v/>
      </c>
    </row>
    <row r="137" spans="1:53" ht="15.75" customHeight="1" x14ac:dyDescent="0.2">
      <c r="A137" s="36" t="str">
        <f>IF(AAR!A137="","",AAR!A137)</f>
        <v/>
      </c>
      <c r="B137" s="37" t="str">
        <f>IF(AAR!B137="","",AAR!B137)</f>
        <v/>
      </c>
      <c r="C137" s="15"/>
      <c r="D137" s="15" t="str">
        <f t="shared" si="4"/>
        <v/>
      </c>
      <c r="E137" s="37" t="str">
        <f>IF(AAR!D137="","",ABS(AAR!D137))</f>
        <v/>
      </c>
      <c r="F137" s="37" t="str">
        <f>IF(AAR!E137="","",ABS(AAR!E137))</f>
        <v/>
      </c>
      <c r="G137" s="37" t="str">
        <f>IF(AAR!F137="","",ABS(AAR!F137))</f>
        <v/>
      </c>
      <c r="H137" s="37" t="str">
        <f>IF(AAR!G137="","",ABS(AAR!G137))</f>
        <v/>
      </c>
      <c r="I137" s="37" t="str">
        <f>IF(AAR!H137="","",ABS(AAR!H137))</f>
        <v/>
      </c>
      <c r="J137" s="37" t="str">
        <f>IF(AAR!I137="","",ABS(AAR!I137))</f>
        <v/>
      </c>
      <c r="K137" s="37" t="str">
        <f>IF(AAR!J137="","",ABS(AAR!J137))</f>
        <v/>
      </c>
      <c r="L137" s="37" t="str">
        <f>IF(AAR!K137="","",ABS(AAR!K137))</f>
        <v/>
      </c>
      <c r="M137" s="37" t="str">
        <f>IF(AAR!L137="","",ABS(AAR!L137))</f>
        <v/>
      </c>
      <c r="N137" s="37" t="str">
        <f>IF(AAR!M137="","",ABS(AAR!M137))</f>
        <v/>
      </c>
      <c r="O137" s="37" t="str">
        <f>IF(AAR!N137="","",ABS(AAR!N137))</f>
        <v/>
      </c>
      <c r="P137" s="37" t="str">
        <f>IF(AAR!O137="","",ABS(AAR!O137))</f>
        <v/>
      </c>
      <c r="Q137" s="37" t="str">
        <f>IF(AAR!P137="","",ABS(AAR!P137))</f>
        <v/>
      </c>
      <c r="R137" s="37" t="str">
        <f>IF(AAR!Q137="","",ABS(AAR!Q137))</f>
        <v/>
      </c>
      <c r="S137" s="37" t="str">
        <f>IF(AAR!R137="","",ABS(AAR!R137))</f>
        <v/>
      </c>
      <c r="T137" s="37" t="str">
        <f>IF(AAR!S137="","",ABS(AAR!S137))</f>
        <v/>
      </c>
      <c r="U137" s="37" t="str">
        <f>IF(AAR!T137="","",ABS(AAR!T137))</f>
        <v/>
      </c>
      <c r="V137" s="37" t="str">
        <f>IF(AAR!U137="","",ABS(AAR!U137))</f>
        <v/>
      </c>
      <c r="W137" s="37" t="str">
        <f>IF(AAR!V137="","",ABS(AAR!V137))</f>
        <v/>
      </c>
      <c r="X137" s="37" t="str">
        <f>IF(AAR!W137="","",ABS(AAR!W137))</f>
        <v/>
      </c>
      <c r="Y137" s="37" t="str">
        <f>IF(AAR!X137="","",ABS(AAR!X137))</f>
        <v/>
      </c>
      <c r="Z137" s="37" t="str">
        <f>IF(AAR!Y137="","",ABS(AAR!Y137))</f>
        <v/>
      </c>
      <c r="AA137" s="37" t="str">
        <f>IF(AAR!Z137="","",ABS(AAR!Z137))</f>
        <v/>
      </c>
      <c r="AB137" s="37" t="str">
        <f>IF(AAR!AA137="","",ABS(AAR!AA137))</f>
        <v/>
      </c>
      <c r="AC137" s="37" t="str">
        <f>IF(AAR!AB137="","",ABS(AAR!AB137))</f>
        <v/>
      </c>
      <c r="AD137" s="37" t="str">
        <f>IF(AAR!AC137="","",ABS(AAR!AC137))</f>
        <v/>
      </c>
      <c r="AE137" s="37" t="str">
        <f>IF(AAR!AD137="","",ABS(AAR!AD137))</f>
        <v/>
      </c>
      <c r="AF137" s="37" t="str">
        <f>IF(AAR!AE137="","",ABS(AAR!AE137))</f>
        <v/>
      </c>
      <c r="AG137" s="37" t="str">
        <f>IF(AAR!AF137="","",ABS(AAR!AF137))</f>
        <v/>
      </c>
      <c r="AH137" s="37" t="str">
        <f>IF(AAR!AG137="","",ABS(AAR!AG137))</f>
        <v/>
      </c>
      <c r="AI137" s="37" t="str">
        <f>IF(AAR!AH137="","",ABS(AAR!AH137))</f>
        <v/>
      </c>
      <c r="AJ137" s="37" t="str">
        <f>IF(AAR!AI137="","",ABS(AAR!AI137))</f>
        <v/>
      </c>
      <c r="AK137" s="37" t="str">
        <f>IF(AAR!AJ137="","",ABS(AAR!AJ137))</f>
        <v/>
      </c>
      <c r="AL137" s="37" t="str">
        <f>IF(AAR!AK137="","",ABS(AAR!AK137))</f>
        <v/>
      </c>
      <c r="AM137" s="37" t="str">
        <f>IF(AAR!AL137="","",ABS(AAR!AL137))</f>
        <v/>
      </c>
      <c r="AN137" s="37" t="str">
        <f>IF(AAR!AM137="","",ABS(AAR!AM137))</f>
        <v/>
      </c>
      <c r="AO137" s="37" t="str">
        <f>IF(AAR!AN137="","",ABS(AAR!AN137))</f>
        <v/>
      </c>
      <c r="AP137" s="37" t="str">
        <f>IF(AAR!AO137="","",ABS(AAR!AO137))</f>
        <v/>
      </c>
      <c r="AQ137" s="37" t="str">
        <f>IF(AAR!AP137="","",ABS(AAR!AP137))</f>
        <v/>
      </c>
      <c r="AR137" s="37" t="str">
        <f>IF(AAR!AQ137="","",ABS(AAR!AQ137))</f>
        <v/>
      </c>
      <c r="AS137" s="37" t="str">
        <f>IF(AAR!AR137="","",ABS(AAR!AR137))</f>
        <v/>
      </c>
      <c r="AT137" s="37" t="str">
        <f>IF(AAR!AS137="","",ABS(AAR!AS137))</f>
        <v/>
      </c>
      <c r="AU137" s="37" t="str">
        <f>IF(AAR!AT137="","",ABS(AAR!AT137))</f>
        <v/>
      </c>
      <c r="AV137" s="37" t="str">
        <f>IF(AAR!AU137="","",ABS(AAR!AU137))</f>
        <v/>
      </c>
      <c r="AW137" s="37" t="str">
        <f>IF(AAR!AV137="","",ABS(AAR!AV137))</f>
        <v/>
      </c>
      <c r="AX137" s="37" t="str">
        <f>IF(AAR!AW137="","",ABS(AAR!AW137))</f>
        <v/>
      </c>
      <c r="AY137" s="37" t="str">
        <f>IF(AAR!AX137="","",ABS(AAR!AX137))</f>
        <v/>
      </c>
      <c r="AZ137" s="37" t="str">
        <f>IF(AAR!AY137="","",ABS(AAR!AY137))</f>
        <v/>
      </c>
      <c r="BA137" s="37" t="str">
        <f>IF(AAR!AZ137="","",ABS(AAR!AZ137))</f>
        <v/>
      </c>
    </row>
    <row r="138" spans="1:53" ht="15.75" customHeight="1" x14ac:dyDescent="0.2">
      <c r="A138" s="36" t="str">
        <f>IF(AAR!A138="","",AAR!A138)</f>
        <v/>
      </c>
      <c r="B138" s="37" t="str">
        <f>IF(AAR!B138="","",AAR!B138)</f>
        <v/>
      </c>
      <c r="C138" s="15"/>
      <c r="D138" s="15" t="str">
        <f t="shared" si="4"/>
        <v/>
      </c>
      <c r="E138" s="37" t="str">
        <f>IF(AAR!D138="","",ABS(AAR!D138))</f>
        <v/>
      </c>
      <c r="F138" s="37" t="str">
        <f>IF(AAR!E138="","",ABS(AAR!E138))</f>
        <v/>
      </c>
      <c r="G138" s="37" t="str">
        <f>IF(AAR!F138="","",ABS(AAR!F138))</f>
        <v/>
      </c>
      <c r="H138" s="37" t="str">
        <f>IF(AAR!G138="","",ABS(AAR!G138))</f>
        <v/>
      </c>
      <c r="I138" s="37" t="str">
        <f>IF(AAR!H138="","",ABS(AAR!H138))</f>
        <v/>
      </c>
      <c r="J138" s="37" t="str">
        <f>IF(AAR!I138="","",ABS(AAR!I138))</f>
        <v/>
      </c>
      <c r="K138" s="37" t="str">
        <f>IF(AAR!J138="","",ABS(AAR!J138))</f>
        <v/>
      </c>
      <c r="L138" s="37" t="str">
        <f>IF(AAR!K138="","",ABS(AAR!K138))</f>
        <v/>
      </c>
      <c r="M138" s="37" t="str">
        <f>IF(AAR!L138="","",ABS(AAR!L138))</f>
        <v/>
      </c>
      <c r="N138" s="37" t="str">
        <f>IF(AAR!M138="","",ABS(AAR!M138))</f>
        <v/>
      </c>
      <c r="O138" s="37" t="str">
        <f>IF(AAR!N138="","",ABS(AAR!N138))</f>
        <v/>
      </c>
      <c r="P138" s="37" t="str">
        <f>IF(AAR!O138="","",ABS(AAR!O138))</f>
        <v/>
      </c>
      <c r="Q138" s="37" t="str">
        <f>IF(AAR!P138="","",ABS(AAR!P138))</f>
        <v/>
      </c>
      <c r="R138" s="37" t="str">
        <f>IF(AAR!Q138="","",ABS(AAR!Q138))</f>
        <v/>
      </c>
      <c r="S138" s="37" t="str">
        <f>IF(AAR!R138="","",ABS(AAR!R138))</f>
        <v/>
      </c>
      <c r="T138" s="37" t="str">
        <f>IF(AAR!S138="","",ABS(AAR!S138))</f>
        <v/>
      </c>
      <c r="U138" s="37" t="str">
        <f>IF(AAR!T138="","",ABS(AAR!T138))</f>
        <v/>
      </c>
      <c r="V138" s="37" t="str">
        <f>IF(AAR!U138="","",ABS(AAR!U138))</f>
        <v/>
      </c>
      <c r="W138" s="37" t="str">
        <f>IF(AAR!V138="","",ABS(AAR!V138))</f>
        <v/>
      </c>
      <c r="X138" s="37" t="str">
        <f>IF(AAR!W138="","",ABS(AAR!W138))</f>
        <v/>
      </c>
      <c r="Y138" s="37" t="str">
        <f>IF(AAR!X138="","",ABS(AAR!X138))</f>
        <v/>
      </c>
      <c r="Z138" s="37" t="str">
        <f>IF(AAR!Y138="","",ABS(AAR!Y138))</f>
        <v/>
      </c>
      <c r="AA138" s="37" t="str">
        <f>IF(AAR!Z138="","",ABS(AAR!Z138))</f>
        <v/>
      </c>
      <c r="AB138" s="37" t="str">
        <f>IF(AAR!AA138="","",ABS(AAR!AA138))</f>
        <v/>
      </c>
      <c r="AC138" s="37" t="str">
        <f>IF(AAR!AB138="","",ABS(AAR!AB138))</f>
        <v/>
      </c>
      <c r="AD138" s="37" t="str">
        <f>IF(AAR!AC138="","",ABS(AAR!AC138))</f>
        <v/>
      </c>
      <c r="AE138" s="37" t="str">
        <f>IF(AAR!AD138="","",ABS(AAR!AD138))</f>
        <v/>
      </c>
      <c r="AF138" s="37" t="str">
        <f>IF(AAR!AE138="","",ABS(AAR!AE138))</f>
        <v/>
      </c>
      <c r="AG138" s="37" t="str">
        <f>IF(AAR!AF138="","",ABS(AAR!AF138))</f>
        <v/>
      </c>
      <c r="AH138" s="37" t="str">
        <f>IF(AAR!AG138="","",ABS(AAR!AG138))</f>
        <v/>
      </c>
      <c r="AI138" s="37" t="str">
        <f>IF(AAR!AH138="","",ABS(AAR!AH138))</f>
        <v/>
      </c>
      <c r="AJ138" s="37" t="str">
        <f>IF(AAR!AI138="","",ABS(AAR!AI138))</f>
        <v/>
      </c>
      <c r="AK138" s="37" t="str">
        <f>IF(AAR!AJ138="","",ABS(AAR!AJ138))</f>
        <v/>
      </c>
      <c r="AL138" s="37" t="str">
        <f>IF(AAR!AK138="","",ABS(AAR!AK138))</f>
        <v/>
      </c>
      <c r="AM138" s="37" t="str">
        <f>IF(AAR!AL138="","",ABS(AAR!AL138))</f>
        <v/>
      </c>
      <c r="AN138" s="37" t="str">
        <f>IF(AAR!AM138="","",ABS(AAR!AM138))</f>
        <v/>
      </c>
      <c r="AO138" s="37" t="str">
        <f>IF(AAR!AN138="","",ABS(AAR!AN138))</f>
        <v/>
      </c>
      <c r="AP138" s="37" t="str">
        <f>IF(AAR!AO138="","",ABS(AAR!AO138))</f>
        <v/>
      </c>
      <c r="AQ138" s="37" t="str">
        <f>IF(AAR!AP138="","",ABS(AAR!AP138))</f>
        <v/>
      </c>
      <c r="AR138" s="37" t="str">
        <f>IF(AAR!AQ138="","",ABS(AAR!AQ138))</f>
        <v/>
      </c>
      <c r="AS138" s="37" t="str">
        <f>IF(AAR!AR138="","",ABS(AAR!AR138))</f>
        <v/>
      </c>
      <c r="AT138" s="37" t="str">
        <f>IF(AAR!AS138="","",ABS(AAR!AS138))</f>
        <v/>
      </c>
      <c r="AU138" s="37" t="str">
        <f>IF(AAR!AT138="","",ABS(AAR!AT138))</f>
        <v/>
      </c>
      <c r="AV138" s="37" t="str">
        <f>IF(AAR!AU138="","",ABS(AAR!AU138))</f>
        <v/>
      </c>
      <c r="AW138" s="37" t="str">
        <f>IF(AAR!AV138="","",ABS(AAR!AV138))</f>
        <v/>
      </c>
      <c r="AX138" s="37" t="str">
        <f>IF(AAR!AW138="","",ABS(AAR!AW138))</f>
        <v/>
      </c>
      <c r="AY138" s="37" t="str">
        <f>IF(AAR!AX138="","",ABS(AAR!AX138))</f>
        <v/>
      </c>
      <c r="AZ138" s="37" t="str">
        <f>IF(AAR!AY138="","",ABS(AAR!AY138))</f>
        <v/>
      </c>
      <c r="BA138" s="37" t="str">
        <f>IF(AAR!AZ138="","",ABS(AAR!AZ138))</f>
        <v/>
      </c>
    </row>
    <row r="139" spans="1:53" ht="15.75" customHeight="1" x14ac:dyDescent="0.2">
      <c r="A139" s="36" t="str">
        <f>IF(AAR!A139="","",AAR!A139)</f>
        <v/>
      </c>
      <c r="B139" s="37" t="str">
        <f>IF(AAR!B139="","",AAR!B139)</f>
        <v/>
      </c>
      <c r="C139" s="15" t="str">
        <f t="shared" ref="C139:C202" si="5">IF(E139="","",AVERAGE(E139:BA139))</f>
        <v/>
      </c>
      <c r="D139" s="15" t="str">
        <f t="shared" si="4"/>
        <v/>
      </c>
      <c r="E139" s="37" t="str">
        <f>IF(AAR!D139="","",ABS(AAR!D139))</f>
        <v/>
      </c>
      <c r="F139" s="37" t="str">
        <f>IF(AAR!E139="","",ABS(AAR!E139))</f>
        <v/>
      </c>
      <c r="G139" s="37" t="str">
        <f>IF(AAR!F139="","",ABS(AAR!F139))</f>
        <v/>
      </c>
      <c r="H139" s="37" t="str">
        <f>IF(AAR!G139="","",ABS(AAR!G139))</f>
        <v/>
      </c>
      <c r="I139" s="37" t="str">
        <f>IF(AAR!H139="","",ABS(AAR!H139))</f>
        <v/>
      </c>
      <c r="J139" s="37" t="str">
        <f>IF(AAR!I139="","",ABS(AAR!I139))</f>
        <v/>
      </c>
      <c r="K139" s="37" t="str">
        <f>IF(AAR!J139="","",ABS(AAR!J139))</f>
        <v/>
      </c>
      <c r="L139" s="37" t="str">
        <f>IF(AAR!K139="","",ABS(AAR!K139))</f>
        <v/>
      </c>
      <c r="M139" s="37" t="str">
        <f>IF(AAR!L139="","",ABS(AAR!L139))</f>
        <v/>
      </c>
      <c r="N139" s="37" t="str">
        <f>IF(AAR!M139="","",ABS(AAR!M139))</f>
        <v/>
      </c>
      <c r="O139" s="37" t="str">
        <f>IF(AAR!N139="","",ABS(AAR!N139))</f>
        <v/>
      </c>
      <c r="P139" s="37" t="str">
        <f>IF(AAR!O139="","",ABS(AAR!O139))</f>
        <v/>
      </c>
      <c r="Q139" s="37" t="str">
        <f>IF(AAR!P139="","",ABS(AAR!P139))</f>
        <v/>
      </c>
      <c r="R139" s="37" t="str">
        <f>IF(AAR!Q139="","",ABS(AAR!Q139))</f>
        <v/>
      </c>
      <c r="S139" s="37" t="str">
        <f>IF(AAR!R139="","",ABS(AAR!R139))</f>
        <v/>
      </c>
      <c r="T139" s="37" t="str">
        <f>IF(AAR!S139="","",ABS(AAR!S139))</f>
        <v/>
      </c>
      <c r="U139" s="37" t="str">
        <f>IF(AAR!T139="","",ABS(AAR!T139))</f>
        <v/>
      </c>
      <c r="V139" s="37" t="str">
        <f>IF(AAR!U139="","",ABS(AAR!U139))</f>
        <v/>
      </c>
      <c r="W139" s="37" t="str">
        <f>IF(AAR!V139="","",ABS(AAR!V139))</f>
        <v/>
      </c>
      <c r="X139" s="37" t="str">
        <f>IF(AAR!W139="","",ABS(AAR!W139))</f>
        <v/>
      </c>
      <c r="Y139" s="37" t="str">
        <f>IF(AAR!X139="","",ABS(AAR!X139))</f>
        <v/>
      </c>
      <c r="Z139" s="37" t="str">
        <f>IF(AAR!Y139="","",ABS(AAR!Y139))</f>
        <v/>
      </c>
      <c r="AA139" s="37" t="str">
        <f>IF(AAR!Z139="","",ABS(AAR!Z139))</f>
        <v/>
      </c>
      <c r="AB139" s="37" t="str">
        <f>IF(AAR!AA139="","",ABS(AAR!AA139))</f>
        <v/>
      </c>
      <c r="AC139" s="37" t="str">
        <f>IF(AAR!AB139="","",ABS(AAR!AB139))</f>
        <v/>
      </c>
      <c r="AD139" s="37" t="str">
        <f>IF(AAR!AC139="","",ABS(AAR!AC139))</f>
        <v/>
      </c>
      <c r="AE139" s="37" t="str">
        <f>IF(AAR!AD139="","",ABS(AAR!AD139))</f>
        <v/>
      </c>
      <c r="AF139" s="37" t="str">
        <f>IF(AAR!AE139="","",ABS(AAR!AE139))</f>
        <v/>
      </c>
      <c r="AG139" s="37" t="str">
        <f>IF(AAR!AF139="","",ABS(AAR!AF139))</f>
        <v/>
      </c>
      <c r="AH139" s="37" t="str">
        <f>IF(AAR!AG139="","",ABS(AAR!AG139))</f>
        <v/>
      </c>
      <c r="AI139" s="37" t="str">
        <f>IF(AAR!AH139="","",ABS(AAR!AH139))</f>
        <v/>
      </c>
      <c r="AJ139" s="37" t="str">
        <f>IF(AAR!AI139="","",ABS(AAR!AI139))</f>
        <v/>
      </c>
      <c r="AK139" s="37" t="str">
        <f>IF(AAR!AJ139="","",ABS(AAR!AJ139))</f>
        <v/>
      </c>
      <c r="AL139" s="37" t="str">
        <f>IF(AAR!AK139="","",ABS(AAR!AK139))</f>
        <v/>
      </c>
      <c r="AM139" s="37" t="str">
        <f>IF(AAR!AL139="","",ABS(AAR!AL139))</f>
        <v/>
      </c>
      <c r="AN139" s="37" t="str">
        <f>IF(AAR!AM139="","",ABS(AAR!AM139))</f>
        <v/>
      </c>
      <c r="AO139" s="37" t="str">
        <f>IF(AAR!AN139="","",ABS(AAR!AN139))</f>
        <v/>
      </c>
      <c r="AP139" s="37" t="str">
        <f>IF(AAR!AO139="","",ABS(AAR!AO139))</f>
        <v/>
      </c>
      <c r="AQ139" s="37" t="str">
        <f>IF(AAR!AP139="","",ABS(AAR!AP139))</f>
        <v/>
      </c>
      <c r="AR139" s="37" t="str">
        <f>IF(AAR!AQ139="","",ABS(AAR!AQ139))</f>
        <v/>
      </c>
      <c r="AS139" s="37" t="str">
        <f>IF(AAR!AR139="","",ABS(AAR!AR139))</f>
        <v/>
      </c>
      <c r="AT139" s="37" t="str">
        <f>IF(AAR!AS139="","",ABS(AAR!AS139))</f>
        <v/>
      </c>
      <c r="AU139" s="37" t="str">
        <f>IF(AAR!AT139="","",ABS(AAR!AT139))</f>
        <v/>
      </c>
      <c r="AV139" s="37" t="str">
        <f>IF(AAR!AU139="","",ABS(AAR!AU139))</f>
        <v/>
      </c>
      <c r="AW139" s="37" t="str">
        <f>IF(AAR!AV139="","",ABS(AAR!AV139))</f>
        <v/>
      </c>
      <c r="AX139" s="37" t="str">
        <f>IF(AAR!AW139="","",ABS(AAR!AW139))</f>
        <v/>
      </c>
      <c r="AY139" s="37" t="str">
        <f>IF(AAR!AX139="","",ABS(AAR!AX139))</f>
        <v/>
      </c>
      <c r="AZ139" s="37" t="str">
        <f>IF(AAR!AY139="","",ABS(AAR!AY139))</f>
        <v/>
      </c>
      <c r="BA139" s="37" t="str">
        <f>IF(AAR!AZ139="","",ABS(AAR!AZ139))</f>
        <v/>
      </c>
    </row>
    <row r="140" spans="1:53" ht="15.75" customHeight="1" x14ac:dyDescent="0.2">
      <c r="A140" s="36" t="str">
        <f>IF(AAR!A140="","",AAR!A140)</f>
        <v/>
      </c>
      <c r="B140" s="37" t="str">
        <f>IF(AAR!B140="","",AAR!B140)</f>
        <v/>
      </c>
      <c r="C140" s="15" t="str">
        <f t="shared" si="5"/>
        <v/>
      </c>
      <c r="D140" s="15" t="str">
        <f t="shared" si="4"/>
        <v/>
      </c>
      <c r="E140" s="37" t="str">
        <f>IF(AAR!D140="","",ABS(AAR!D140))</f>
        <v/>
      </c>
      <c r="F140" s="37" t="str">
        <f>IF(AAR!E140="","",ABS(AAR!E140))</f>
        <v/>
      </c>
      <c r="G140" s="37" t="str">
        <f>IF(AAR!F140="","",ABS(AAR!F140))</f>
        <v/>
      </c>
      <c r="H140" s="37" t="str">
        <f>IF(AAR!G140="","",ABS(AAR!G140))</f>
        <v/>
      </c>
      <c r="I140" s="37" t="str">
        <f>IF(AAR!H140="","",ABS(AAR!H140))</f>
        <v/>
      </c>
      <c r="J140" s="37" t="str">
        <f>IF(AAR!I140="","",ABS(AAR!I140))</f>
        <v/>
      </c>
      <c r="K140" s="37" t="str">
        <f>IF(AAR!J140="","",ABS(AAR!J140))</f>
        <v/>
      </c>
      <c r="L140" s="37" t="str">
        <f>IF(AAR!K140="","",ABS(AAR!K140))</f>
        <v/>
      </c>
      <c r="M140" s="37" t="str">
        <f>IF(AAR!L140="","",ABS(AAR!L140))</f>
        <v/>
      </c>
      <c r="N140" s="37" t="str">
        <f>IF(AAR!M140="","",ABS(AAR!M140))</f>
        <v/>
      </c>
      <c r="O140" s="37" t="str">
        <f>IF(AAR!N140="","",ABS(AAR!N140))</f>
        <v/>
      </c>
      <c r="P140" s="37" t="str">
        <f>IF(AAR!O140="","",ABS(AAR!O140))</f>
        <v/>
      </c>
      <c r="Q140" s="37" t="str">
        <f>IF(AAR!P140="","",ABS(AAR!P140))</f>
        <v/>
      </c>
      <c r="R140" s="37" t="str">
        <f>IF(AAR!Q140="","",ABS(AAR!Q140))</f>
        <v/>
      </c>
      <c r="S140" s="37" t="str">
        <f>IF(AAR!R140="","",ABS(AAR!R140))</f>
        <v/>
      </c>
      <c r="T140" s="37" t="str">
        <f>IF(AAR!S140="","",ABS(AAR!S140))</f>
        <v/>
      </c>
      <c r="U140" s="37" t="str">
        <f>IF(AAR!T140="","",ABS(AAR!T140))</f>
        <v/>
      </c>
      <c r="V140" s="37" t="str">
        <f>IF(AAR!U140="","",ABS(AAR!U140))</f>
        <v/>
      </c>
      <c r="W140" s="37" t="str">
        <f>IF(AAR!V140="","",ABS(AAR!V140))</f>
        <v/>
      </c>
      <c r="X140" s="37" t="str">
        <f>IF(AAR!W140="","",ABS(AAR!W140))</f>
        <v/>
      </c>
      <c r="Y140" s="37" t="str">
        <f>IF(AAR!X140="","",ABS(AAR!X140))</f>
        <v/>
      </c>
      <c r="Z140" s="37" t="str">
        <f>IF(AAR!Y140="","",ABS(AAR!Y140))</f>
        <v/>
      </c>
      <c r="AA140" s="37" t="str">
        <f>IF(AAR!Z140="","",ABS(AAR!Z140))</f>
        <v/>
      </c>
      <c r="AB140" s="37" t="str">
        <f>IF(AAR!AA140="","",ABS(AAR!AA140))</f>
        <v/>
      </c>
      <c r="AC140" s="37" t="str">
        <f>IF(AAR!AB140="","",ABS(AAR!AB140))</f>
        <v/>
      </c>
      <c r="AD140" s="37" t="str">
        <f>IF(AAR!AC140="","",ABS(AAR!AC140))</f>
        <v/>
      </c>
      <c r="AE140" s="37" t="str">
        <f>IF(AAR!AD140="","",ABS(AAR!AD140))</f>
        <v/>
      </c>
      <c r="AF140" s="37" t="str">
        <f>IF(AAR!AE140="","",ABS(AAR!AE140))</f>
        <v/>
      </c>
      <c r="AG140" s="37" t="str">
        <f>IF(AAR!AF140="","",ABS(AAR!AF140))</f>
        <v/>
      </c>
      <c r="AH140" s="37" t="str">
        <f>IF(AAR!AG140="","",ABS(AAR!AG140))</f>
        <v/>
      </c>
      <c r="AI140" s="37" t="str">
        <f>IF(AAR!AH140="","",ABS(AAR!AH140))</f>
        <v/>
      </c>
      <c r="AJ140" s="37" t="str">
        <f>IF(AAR!AI140="","",ABS(AAR!AI140))</f>
        <v/>
      </c>
      <c r="AK140" s="37" t="str">
        <f>IF(AAR!AJ140="","",ABS(AAR!AJ140))</f>
        <v/>
      </c>
      <c r="AL140" s="37" t="str">
        <f>IF(AAR!AK140="","",ABS(AAR!AK140))</f>
        <v/>
      </c>
      <c r="AM140" s="37" t="str">
        <f>IF(AAR!AL140="","",ABS(AAR!AL140))</f>
        <v/>
      </c>
      <c r="AN140" s="37" t="str">
        <f>IF(AAR!AM140="","",ABS(AAR!AM140))</f>
        <v/>
      </c>
      <c r="AO140" s="37" t="str">
        <f>IF(AAR!AN140="","",ABS(AAR!AN140))</f>
        <v/>
      </c>
      <c r="AP140" s="37" t="str">
        <f>IF(AAR!AO140="","",ABS(AAR!AO140))</f>
        <v/>
      </c>
      <c r="AQ140" s="37" t="str">
        <f>IF(AAR!AP140="","",ABS(AAR!AP140))</f>
        <v/>
      </c>
      <c r="AR140" s="37" t="str">
        <f>IF(AAR!AQ140="","",ABS(AAR!AQ140))</f>
        <v/>
      </c>
      <c r="AS140" s="37" t="str">
        <f>IF(AAR!AR140="","",ABS(AAR!AR140))</f>
        <v/>
      </c>
      <c r="AT140" s="37" t="str">
        <f>IF(AAR!AS140="","",ABS(AAR!AS140))</f>
        <v/>
      </c>
      <c r="AU140" s="37" t="str">
        <f>IF(AAR!AT140="","",ABS(AAR!AT140))</f>
        <v/>
      </c>
      <c r="AV140" s="37" t="str">
        <f>IF(AAR!AU140="","",ABS(AAR!AU140))</f>
        <v/>
      </c>
      <c r="AW140" s="37" t="str">
        <f>IF(AAR!AV140="","",ABS(AAR!AV140))</f>
        <v/>
      </c>
      <c r="AX140" s="37" t="str">
        <f>IF(AAR!AW140="","",ABS(AAR!AW140))</f>
        <v/>
      </c>
      <c r="AY140" s="37" t="str">
        <f>IF(AAR!AX140="","",ABS(AAR!AX140))</f>
        <v/>
      </c>
      <c r="AZ140" s="37" t="str">
        <f>IF(AAR!AY140="","",ABS(AAR!AY140))</f>
        <v/>
      </c>
      <c r="BA140" s="37" t="str">
        <f>IF(AAR!AZ140="","",ABS(AAR!AZ140))</f>
        <v/>
      </c>
    </row>
    <row r="141" spans="1:53" ht="15.75" customHeight="1" x14ac:dyDescent="0.2">
      <c r="A141" s="36" t="str">
        <f>IF(AAR!A141="","",AAR!A141)</f>
        <v/>
      </c>
      <c r="B141" s="37" t="str">
        <f>IF(AAR!B141="","",AAR!B141)</f>
        <v/>
      </c>
      <c r="C141" s="15" t="str">
        <f t="shared" si="5"/>
        <v/>
      </c>
      <c r="D141" s="15" t="str">
        <f t="shared" si="4"/>
        <v/>
      </c>
      <c r="E141" s="37" t="str">
        <f>IF(AAR!D141="","",ABS(AAR!D141))</f>
        <v/>
      </c>
      <c r="F141" s="37" t="str">
        <f>IF(AAR!E141="","",ABS(AAR!E141))</f>
        <v/>
      </c>
      <c r="G141" s="37" t="str">
        <f>IF(AAR!F141="","",ABS(AAR!F141))</f>
        <v/>
      </c>
      <c r="H141" s="37" t="str">
        <f>IF(AAR!G141="","",ABS(AAR!G141))</f>
        <v/>
      </c>
      <c r="I141" s="37" t="str">
        <f>IF(AAR!H141="","",ABS(AAR!H141))</f>
        <v/>
      </c>
      <c r="J141" s="37" t="str">
        <f>IF(AAR!I141="","",ABS(AAR!I141))</f>
        <v/>
      </c>
      <c r="K141" s="37" t="str">
        <f>IF(AAR!J141="","",ABS(AAR!J141))</f>
        <v/>
      </c>
      <c r="L141" s="37" t="str">
        <f>IF(AAR!K141="","",ABS(AAR!K141))</f>
        <v/>
      </c>
      <c r="M141" s="37" t="str">
        <f>IF(AAR!L141="","",ABS(AAR!L141))</f>
        <v/>
      </c>
      <c r="N141" s="37" t="str">
        <f>IF(AAR!M141="","",ABS(AAR!M141))</f>
        <v/>
      </c>
      <c r="O141" s="37" t="str">
        <f>IF(AAR!N141="","",ABS(AAR!N141))</f>
        <v/>
      </c>
      <c r="P141" s="37" t="str">
        <f>IF(AAR!O141="","",ABS(AAR!O141))</f>
        <v/>
      </c>
      <c r="Q141" s="37" t="str">
        <f>IF(AAR!P141="","",ABS(AAR!P141))</f>
        <v/>
      </c>
      <c r="R141" s="37" t="str">
        <f>IF(AAR!Q141="","",ABS(AAR!Q141))</f>
        <v/>
      </c>
      <c r="S141" s="37" t="str">
        <f>IF(AAR!R141="","",ABS(AAR!R141))</f>
        <v/>
      </c>
      <c r="T141" s="37" t="str">
        <f>IF(AAR!S141="","",ABS(AAR!S141))</f>
        <v/>
      </c>
      <c r="U141" s="37" t="str">
        <f>IF(AAR!T141="","",ABS(AAR!T141))</f>
        <v/>
      </c>
      <c r="V141" s="37" t="str">
        <f>IF(AAR!U141="","",ABS(AAR!U141))</f>
        <v/>
      </c>
      <c r="W141" s="37" t="str">
        <f>IF(AAR!V141="","",ABS(AAR!V141))</f>
        <v/>
      </c>
      <c r="X141" s="37" t="str">
        <f>IF(AAR!W141="","",ABS(AAR!W141))</f>
        <v/>
      </c>
      <c r="Y141" s="37" t="str">
        <f>IF(AAR!X141="","",ABS(AAR!X141))</f>
        <v/>
      </c>
      <c r="Z141" s="37" t="str">
        <f>IF(AAR!Y141="","",ABS(AAR!Y141))</f>
        <v/>
      </c>
      <c r="AA141" s="37" t="str">
        <f>IF(AAR!Z141="","",ABS(AAR!Z141))</f>
        <v/>
      </c>
      <c r="AB141" s="37" t="str">
        <f>IF(AAR!AA141="","",ABS(AAR!AA141))</f>
        <v/>
      </c>
      <c r="AC141" s="37" t="str">
        <f>IF(AAR!AB141="","",ABS(AAR!AB141))</f>
        <v/>
      </c>
      <c r="AD141" s="37" t="str">
        <f>IF(AAR!AC141="","",ABS(AAR!AC141))</f>
        <v/>
      </c>
      <c r="AE141" s="37" t="str">
        <f>IF(AAR!AD141="","",ABS(AAR!AD141))</f>
        <v/>
      </c>
      <c r="AF141" s="37" t="str">
        <f>IF(AAR!AE141="","",ABS(AAR!AE141))</f>
        <v/>
      </c>
      <c r="AG141" s="37" t="str">
        <f>IF(AAR!AF141="","",ABS(AAR!AF141))</f>
        <v/>
      </c>
      <c r="AH141" s="37" t="str">
        <f>IF(AAR!AG141="","",ABS(AAR!AG141))</f>
        <v/>
      </c>
      <c r="AI141" s="37" t="str">
        <f>IF(AAR!AH141="","",ABS(AAR!AH141))</f>
        <v/>
      </c>
      <c r="AJ141" s="37" t="str">
        <f>IF(AAR!AI141="","",ABS(AAR!AI141))</f>
        <v/>
      </c>
      <c r="AK141" s="37" t="str">
        <f>IF(AAR!AJ141="","",ABS(AAR!AJ141))</f>
        <v/>
      </c>
      <c r="AL141" s="37" t="str">
        <f>IF(AAR!AK141="","",ABS(AAR!AK141))</f>
        <v/>
      </c>
      <c r="AM141" s="37" t="str">
        <f>IF(AAR!AL141="","",ABS(AAR!AL141))</f>
        <v/>
      </c>
      <c r="AN141" s="37" t="str">
        <f>IF(AAR!AM141="","",ABS(AAR!AM141))</f>
        <v/>
      </c>
      <c r="AO141" s="37" t="str">
        <f>IF(AAR!AN141="","",ABS(AAR!AN141))</f>
        <v/>
      </c>
      <c r="AP141" s="37" t="str">
        <f>IF(AAR!AO141="","",ABS(AAR!AO141))</f>
        <v/>
      </c>
      <c r="AQ141" s="37" t="str">
        <f>IF(AAR!AP141="","",ABS(AAR!AP141))</f>
        <v/>
      </c>
      <c r="AR141" s="37" t="str">
        <f>IF(AAR!AQ141="","",ABS(AAR!AQ141))</f>
        <v/>
      </c>
      <c r="AS141" s="37" t="str">
        <f>IF(AAR!AR141="","",ABS(AAR!AR141))</f>
        <v/>
      </c>
      <c r="AT141" s="37" t="str">
        <f>IF(AAR!AS141="","",ABS(AAR!AS141))</f>
        <v/>
      </c>
      <c r="AU141" s="37" t="str">
        <f>IF(AAR!AT141="","",ABS(AAR!AT141))</f>
        <v/>
      </c>
      <c r="AV141" s="37" t="str">
        <f>IF(AAR!AU141="","",ABS(AAR!AU141))</f>
        <v/>
      </c>
      <c r="AW141" s="37" t="str">
        <f>IF(AAR!AV141="","",ABS(AAR!AV141))</f>
        <v/>
      </c>
      <c r="AX141" s="37" t="str">
        <f>IF(AAR!AW141="","",ABS(AAR!AW141))</f>
        <v/>
      </c>
      <c r="AY141" s="37" t="str">
        <f>IF(AAR!AX141="","",ABS(AAR!AX141))</f>
        <v/>
      </c>
      <c r="AZ141" s="37" t="str">
        <f>IF(AAR!AY141="","",ABS(AAR!AY141))</f>
        <v/>
      </c>
      <c r="BA141" s="37" t="str">
        <f>IF(AAR!AZ141="","",ABS(AAR!AZ141))</f>
        <v/>
      </c>
    </row>
    <row r="142" spans="1:53" ht="15.75" customHeight="1" x14ac:dyDescent="0.2">
      <c r="A142" s="36" t="str">
        <f>IF(AAR!A142="","",AAR!A142)</f>
        <v/>
      </c>
      <c r="B142" s="37" t="str">
        <f>IF(AAR!B142="","",AAR!B142)</f>
        <v/>
      </c>
      <c r="C142" s="15" t="str">
        <f t="shared" si="5"/>
        <v/>
      </c>
      <c r="D142" s="15" t="str">
        <f t="shared" si="4"/>
        <v/>
      </c>
      <c r="E142" s="37" t="str">
        <f>IF(AAR!D142="","",ABS(AAR!D142))</f>
        <v/>
      </c>
      <c r="F142" s="37" t="str">
        <f>IF(AAR!E142="","",ABS(AAR!E142))</f>
        <v/>
      </c>
      <c r="G142" s="37" t="str">
        <f>IF(AAR!F142="","",ABS(AAR!F142))</f>
        <v/>
      </c>
      <c r="H142" s="37" t="str">
        <f>IF(AAR!G142="","",ABS(AAR!G142))</f>
        <v/>
      </c>
      <c r="I142" s="37" t="str">
        <f>IF(AAR!H142="","",ABS(AAR!H142))</f>
        <v/>
      </c>
      <c r="J142" s="37" t="str">
        <f>IF(AAR!I142="","",ABS(AAR!I142))</f>
        <v/>
      </c>
      <c r="K142" s="37" t="str">
        <f>IF(AAR!J142="","",ABS(AAR!J142))</f>
        <v/>
      </c>
      <c r="L142" s="37" t="str">
        <f>IF(AAR!K142="","",ABS(AAR!K142))</f>
        <v/>
      </c>
      <c r="M142" s="37" t="str">
        <f>IF(AAR!L142="","",ABS(AAR!L142))</f>
        <v/>
      </c>
      <c r="N142" s="37" t="str">
        <f>IF(AAR!M142="","",ABS(AAR!M142))</f>
        <v/>
      </c>
      <c r="O142" s="37" t="str">
        <f>IF(AAR!N142="","",ABS(AAR!N142))</f>
        <v/>
      </c>
      <c r="P142" s="37" t="str">
        <f>IF(AAR!O142="","",ABS(AAR!O142))</f>
        <v/>
      </c>
      <c r="Q142" s="37" t="str">
        <f>IF(AAR!P142="","",ABS(AAR!P142))</f>
        <v/>
      </c>
      <c r="R142" s="37" t="str">
        <f>IF(AAR!Q142="","",ABS(AAR!Q142))</f>
        <v/>
      </c>
      <c r="S142" s="37" t="str">
        <f>IF(AAR!R142="","",ABS(AAR!R142))</f>
        <v/>
      </c>
      <c r="T142" s="37" t="str">
        <f>IF(AAR!S142="","",ABS(AAR!S142))</f>
        <v/>
      </c>
      <c r="U142" s="37" t="str">
        <f>IF(AAR!T142="","",ABS(AAR!T142))</f>
        <v/>
      </c>
      <c r="V142" s="37" t="str">
        <f>IF(AAR!U142="","",ABS(AAR!U142))</f>
        <v/>
      </c>
      <c r="W142" s="37" t="str">
        <f>IF(AAR!V142="","",ABS(AAR!V142))</f>
        <v/>
      </c>
      <c r="X142" s="37" t="str">
        <f>IF(AAR!W142="","",ABS(AAR!W142))</f>
        <v/>
      </c>
      <c r="Y142" s="37" t="str">
        <f>IF(AAR!X142="","",ABS(AAR!X142))</f>
        <v/>
      </c>
      <c r="Z142" s="37" t="str">
        <f>IF(AAR!Y142="","",ABS(AAR!Y142))</f>
        <v/>
      </c>
      <c r="AA142" s="37" t="str">
        <f>IF(AAR!Z142="","",ABS(AAR!Z142))</f>
        <v/>
      </c>
      <c r="AB142" s="37" t="str">
        <f>IF(AAR!AA142="","",ABS(AAR!AA142))</f>
        <v/>
      </c>
      <c r="AC142" s="37" t="str">
        <f>IF(AAR!AB142="","",ABS(AAR!AB142))</f>
        <v/>
      </c>
      <c r="AD142" s="37" t="str">
        <f>IF(AAR!AC142="","",ABS(AAR!AC142))</f>
        <v/>
      </c>
      <c r="AE142" s="37" t="str">
        <f>IF(AAR!AD142="","",ABS(AAR!AD142))</f>
        <v/>
      </c>
      <c r="AF142" s="37" t="str">
        <f>IF(AAR!AE142="","",ABS(AAR!AE142))</f>
        <v/>
      </c>
      <c r="AG142" s="37" t="str">
        <f>IF(AAR!AF142="","",ABS(AAR!AF142))</f>
        <v/>
      </c>
      <c r="AH142" s="37" t="str">
        <f>IF(AAR!AG142="","",ABS(AAR!AG142))</f>
        <v/>
      </c>
      <c r="AI142" s="37" t="str">
        <f>IF(AAR!AH142="","",ABS(AAR!AH142))</f>
        <v/>
      </c>
      <c r="AJ142" s="37" t="str">
        <f>IF(AAR!AI142="","",ABS(AAR!AI142))</f>
        <v/>
      </c>
      <c r="AK142" s="37" t="str">
        <f>IF(AAR!AJ142="","",ABS(AAR!AJ142))</f>
        <v/>
      </c>
      <c r="AL142" s="37" t="str">
        <f>IF(AAR!AK142="","",ABS(AAR!AK142))</f>
        <v/>
      </c>
      <c r="AM142" s="37" t="str">
        <f>IF(AAR!AL142="","",ABS(AAR!AL142))</f>
        <v/>
      </c>
      <c r="AN142" s="37" t="str">
        <f>IF(AAR!AM142="","",ABS(AAR!AM142))</f>
        <v/>
      </c>
      <c r="AO142" s="37" t="str">
        <f>IF(AAR!AN142="","",ABS(AAR!AN142))</f>
        <v/>
      </c>
      <c r="AP142" s="37" t="str">
        <f>IF(AAR!AO142="","",ABS(AAR!AO142))</f>
        <v/>
      </c>
      <c r="AQ142" s="37" t="str">
        <f>IF(AAR!AP142="","",ABS(AAR!AP142))</f>
        <v/>
      </c>
      <c r="AR142" s="37" t="str">
        <f>IF(AAR!AQ142="","",ABS(AAR!AQ142))</f>
        <v/>
      </c>
      <c r="AS142" s="37" t="str">
        <f>IF(AAR!AR142="","",ABS(AAR!AR142))</f>
        <v/>
      </c>
      <c r="AT142" s="37" t="str">
        <f>IF(AAR!AS142="","",ABS(AAR!AS142))</f>
        <v/>
      </c>
      <c r="AU142" s="37" t="str">
        <f>IF(AAR!AT142="","",ABS(AAR!AT142))</f>
        <v/>
      </c>
      <c r="AV142" s="37" t="str">
        <f>IF(AAR!AU142="","",ABS(AAR!AU142))</f>
        <v/>
      </c>
      <c r="AW142" s="37" t="str">
        <f>IF(AAR!AV142="","",ABS(AAR!AV142))</f>
        <v/>
      </c>
      <c r="AX142" s="37" t="str">
        <f>IF(AAR!AW142="","",ABS(AAR!AW142))</f>
        <v/>
      </c>
      <c r="AY142" s="37" t="str">
        <f>IF(AAR!AX142="","",ABS(AAR!AX142))</f>
        <v/>
      </c>
      <c r="AZ142" s="37" t="str">
        <f>IF(AAR!AY142="","",ABS(AAR!AY142))</f>
        <v/>
      </c>
      <c r="BA142" s="37" t="str">
        <f>IF(AAR!AZ142="","",ABS(AAR!AZ142))</f>
        <v/>
      </c>
    </row>
    <row r="143" spans="1:53" ht="15.75" customHeight="1" x14ac:dyDescent="0.2">
      <c r="A143" s="36" t="str">
        <f>IF(AAR!A143="","",AAR!A143)</f>
        <v/>
      </c>
      <c r="B143" s="37" t="str">
        <f>IF(AAR!B143="","",AAR!B143)</f>
        <v/>
      </c>
      <c r="C143" s="15" t="str">
        <f t="shared" si="5"/>
        <v/>
      </c>
      <c r="D143" s="15" t="str">
        <f t="shared" si="4"/>
        <v/>
      </c>
      <c r="E143" s="37" t="str">
        <f>IF(AAR!D143="","",ABS(AAR!D143))</f>
        <v/>
      </c>
      <c r="F143" s="37" t="str">
        <f>IF(AAR!E143="","",ABS(AAR!E143))</f>
        <v/>
      </c>
      <c r="G143" s="37" t="str">
        <f>IF(AAR!F143="","",ABS(AAR!F143))</f>
        <v/>
      </c>
      <c r="H143" s="37" t="str">
        <f>IF(AAR!G143="","",ABS(AAR!G143))</f>
        <v/>
      </c>
      <c r="I143" s="37" t="str">
        <f>IF(AAR!H143="","",ABS(AAR!H143))</f>
        <v/>
      </c>
      <c r="J143" s="37" t="str">
        <f>IF(AAR!I143="","",ABS(AAR!I143))</f>
        <v/>
      </c>
      <c r="K143" s="37" t="str">
        <f>IF(AAR!J143="","",ABS(AAR!J143))</f>
        <v/>
      </c>
      <c r="L143" s="37" t="str">
        <f>IF(AAR!K143="","",ABS(AAR!K143))</f>
        <v/>
      </c>
      <c r="M143" s="37" t="str">
        <f>IF(AAR!L143="","",ABS(AAR!L143))</f>
        <v/>
      </c>
      <c r="N143" s="37" t="str">
        <f>IF(AAR!M143="","",ABS(AAR!M143))</f>
        <v/>
      </c>
      <c r="O143" s="37" t="str">
        <f>IF(AAR!N143="","",ABS(AAR!N143))</f>
        <v/>
      </c>
      <c r="P143" s="37" t="str">
        <f>IF(AAR!O143="","",ABS(AAR!O143))</f>
        <v/>
      </c>
      <c r="Q143" s="37" t="str">
        <f>IF(AAR!P143="","",ABS(AAR!P143))</f>
        <v/>
      </c>
      <c r="R143" s="37" t="str">
        <f>IF(AAR!Q143="","",ABS(AAR!Q143))</f>
        <v/>
      </c>
      <c r="S143" s="37" t="str">
        <f>IF(AAR!R143="","",ABS(AAR!R143))</f>
        <v/>
      </c>
      <c r="T143" s="37" t="str">
        <f>IF(AAR!S143="","",ABS(AAR!S143))</f>
        <v/>
      </c>
      <c r="U143" s="37" t="str">
        <f>IF(AAR!T143="","",ABS(AAR!T143))</f>
        <v/>
      </c>
      <c r="V143" s="37" t="str">
        <f>IF(AAR!U143="","",ABS(AAR!U143))</f>
        <v/>
      </c>
      <c r="W143" s="37" t="str">
        <f>IF(AAR!V143="","",ABS(AAR!V143))</f>
        <v/>
      </c>
      <c r="X143" s="37" t="str">
        <f>IF(AAR!W143="","",ABS(AAR!W143))</f>
        <v/>
      </c>
      <c r="Y143" s="37" t="str">
        <f>IF(AAR!X143="","",ABS(AAR!X143))</f>
        <v/>
      </c>
      <c r="Z143" s="37" t="str">
        <f>IF(AAR!Y143="","",ABS(AAR!Y143))</f>
        <v/>
      </c>
      <c r="AA143" s="37" t="str">
        <f>IF(AAR!Z143="","",ABS(AAR!Z143))</f>
        <v/>
      </c>
      <c r="AB143" s="37" t="str">
        <f>IF(AAR!AA143="","",ABS(AAR!AA143))</f>
        <v/>
      </c>
      <c r="AC143" s="37" t="str">
        <f>IF(AAR!AB143="","",ABS(AAR!AB143))</f>
        <v/>
      </c>
      <c r="AD143" s="37" t="str">
        <f>IF(AAR!AC143="","",ABS(AAR!AC143))</f>
        <v/>
      </c>
      <c r="AE143" s="37" t="str">
        <f>IF(AAR!AD143="","",ABS(AAR!AD143))</f>
        <v/>
      </c>
      <c r="AF143" s="37" t="str">
        <f>IF(AAR!AE143="","",ABS(AAR!AE143))</f>
        <v/>
      </c>
      <c r="AG143" s="37" t="str">
        <f>IF(AAR!AF143="","",ABS(AAR!AF143))</f>
        <v/>
      </c>
      <c r="AH143" s="37" t="str">
        <f>IF(AAR!AG143="","",ABS(AAR!AG143))</f>
        <v/>
      </c>
      <c r="AI143" s="37" t="str">
        <f>IF(AAR!AH143="","",ABS(AAR!AH143))</f>
        <v/>
      </c>
      <c r="AJ143" s="37" t="str">
        <f>IF(AAR!AI143="","",ABS(AAR!AI143))</f>
        <v/>
      </c>
      <c r="AK143" s="37" t="str">
        <f>IF(AAR!AJ143="","",ABS(AAR!AJ143))</f>
        <v/>
      </c>
      <c r="AL143" s="37" t="str">
        <f>IF(AAR!AK143="","",ABS(AAR!AK143))</f>
        <v/>
      </c>
      <c r="AM143" s="37" t="str">
        <f>IF(AAR!AL143="","",ABS(AAR!AL143))</f>
        <v/>
      </c>
      <c r="AN143" s="37" t="str">
        <f>IF(AAR!AM143="","",ABS(AAR!AM143))</f>
        <v/>
      </c>
      <c r="AO143" s="37" t="str">
        <f>IF(AAR!AN143="","",ABS(AAR!AN143))</f>
        <v/>
      </c>
      <c r="AP143" s="37" t="str">
        <f>IF(AAR!AO143="","",ABS(AAR!AO143))</f>
        <v/>
      </c>
      <c r="AQ143" s="37" t="str">
        <f>IF(AAR!AP143="","",ABS(AAR!AP143))</f>
        <v/>
      </c>
      <c r="AR143" s="37" t="str">
        <f>IF(AAR!AQ143="","",ABS(AAR!AQ143))</f>
        <v/>
      </c>
      <c r="AS143" s="37" t="str">
        <f>IF(AAR!AR143="","",ABS(AAR!AR143))</f>
        <v/>
      </c>
      <c r="AT143" s="37" t="str">
        <f>IF(AAR!AS143="","",ABS(AAR!AS143))</f>
        <v/>
      </c>
      <c r="AU143" s="37" t="str">
        <f>IF(AAR!AT143="","",ABS(AAR!AT143))</f>
        <v/>
      </c>
      <c r="AV143" s="37" t="str">
        <f>IF(AAR!AU143="","",ABS(AAR!AU143))</f>
        <v/>
      </c>
      <c r="AW143" s="37" t="str">
        <f>IF(AAR!AV143="","",ABS(AAR!AV143))</f>
        <v/>
      </c>
      <c r="AX143" s="37" t="str">
        <f>IF(AAR!AW143="","",ABS(AAR!AW143))</f>
        <v/>
      </c>
      <c r="AY143" s="37" t="str">
        <f>IF(AAR!AX143="","",ABS(AAR!AX143))</f>
        <v/>
      </c>
      <c r="AZ143" s="37" t="str">
        <f>IF(AAR!AY143="","",ABS(AAR!AY143))</f>
        <v/>
      </c>
      <c r="BA143" s="37" t="str">
        <f>IF(AAR!AZ143="","",ABS(AAR!AZ143))</f>
        <v/>
      </c>
    </row>
    <row r="144" spans="1:53" ht="15.75" customHeight="1" x14ac:dyDescent="0.2">
      <c r="A144" s="36" t="str">
        <f>IF(AAR!A144="","",AAR!A144)</f>
        <v/>
      </c>
      <c r="B144" s="37" t="str">
        <f>IF(AAR!B144="","",AAR!B144)</f>
        <v/>
      </c>
      <c r="C144" s="15" t="str">
        <f t="shared" si="5"/>
        <v/>
      </c>
      <c r="D144" s="15" t="str">
        <f t="shared" si="4"/>
        <v/>
      </c>
      <c r="E144" s="37" t="str">
        <f>IF(AAR!D144="","",ABS(AAR!D144))</f>
        <v/>
      </c>
      <c r="F144" s="37" t="str">
        <f>IF(AAR!E144="","",ABS(AAR!E144))</f>
        <v/>
      </c>
      <c r="G144" s="37" t="str">
        <f>IF(AAR!F144="","",ABS(AAR!F144))</f>
        <v/>
      </c>
      <c r="H144" s="37" t="str">
        <f>IF(AAR!G144="","",ABS(AAR!G144))</f>
        <v/>
      </c>
      <c r="I144" s="37" t="str">
        <f>IF(AAR!H144="","",ABS(AAR!H144))</f>
        <v/>
      </c>
      <c r="J144" s="37" t="str">
        <f>IF(AAR!I144="","",ABS(AAR!I144))</f>
        <v/>
      </c>
      <c r="K144" s="37" t="str">
        <f>IF(AAR!J144="","",ABS(AAR!J144))</f>
        <v/>
      </c>
      <c r="L144" s="37" t="str">
        <f>IF(AAR!K144="","",ABS(AAR!K144))</f>
        <v/>
      </c>
      <c r="M144" s="37" t="str">
        <f>IF(AAR!L144="","",ABS(AAR!L144))</f>
        <v/>
      </c>
      <c r="N144" s="37" t="str">
        <f>IF(AAR!M144="","",ABS(AAR!M144))</f>
        <v/>
      </c>
      <c r="O144" s="37" t="str">
        <f>IF(AAR!N144="","",ABS(AAR!N144))</f>
        <v/>
      </c>
      <c r="P144" s="37" t="str">
        <f>IF(AAR!O144="","",ABS(AAR!O144))</f>
        <v/>
      </c>
      <c r="Q144" s="37" t="str">
        <f>IF(AAR!P144="","",ABS(AAR!P144))</f>
        <v/>
      </c>
      <c r="R144" s="37" t="str">
        <f>IF(AAR!Q144="","",ABS(AAR!Q144))</f>
        <v/>
      </c>
      <c r="S144" s="37" t="str">
        <f>IF(AAR!R144="","",ABS(AAR!R144))</f>
        <v/>
      </c>
      <c r="T144" s="37" t="str">
        <f>IF(AAR!S144="","",ABS(AAR!S144))</f>
        <v/>
      </c>
      <c r="U144" s="37" t="str">
        <f>IF(AAR!T144="","",ABS(AAR!T144))</f>
        <v/>
      </c>
      <c r="V144" s="37" t="str">
        <f>IF(AAR!U144="","",ABS(AAR!U144))</f>
        <v/>
      </c>
      <c r="W144" s="37" t="str">
        <f>IF(AAR!V144="","",ABS(AAR!V144))</f>
        <v/>
      </c>
      <c r="X144" s="37" t="str">
        <f>IF(AAR!W144="","",ABS(AAR!W144))</f>
        <v/>
      </c>
      <c r="Y144" s="37" t="str">
        <f>IF(AAR!X144="","",ABS(AAR!X144))</f>
        <v/>
      </c>
      <c r="Z144" s="37" t="str">
        <f>IF(AAR!Y144="","",ABS(AAR!Y144))</f>
        <v/>
      </c>
      <c r="AA144" s="37" t="str">
        <f>IF(AAR!Z144="","",ABS(AAR!Z144))</f>
        <v/>
      </c>
      <c r="AB144" s="37" t="str">
        <f>IF(AAR!AA144="","",ABS(AAR!AA144))</f>
        <v/>
      </c>
      <c r="AC144" s="37" t="str">
        <f>IF(AAR!AB144="","",ABS(AAR!AB144))</f>
        <v/>
      </c>
      <c r="AD144" s="37" t="str">
        <f>IF(AAR!AC144="","",ABS(AAR!AC144))</f>
        <v/>
      </c>
      <c r="AE144" s="37" t="str">
        <f>IF(AAR!AD144="","",ABS(AAR!AD144))</f>
        <v/>
      </c>
      <c r="AF144" s="37" t="str">
        <f>IF(AAR!AE144="","",ABS(AAR!AE144))</f>
        <v/>
      </c>
      <c r="AG144" s="37" t="str">
        <f>IF(AAR!AF144="","",ABS(AAR!AF144))</f>
        <v/>
      </c>
      <c r="AH144" s="37" t="str">
        <f>IF(AAR!AG144="","",ABS(AAR!AG144))</f>
        <v/>
      </c>
      <c r="AI144" s="37" t="str">
        <f>IF(AAR!AH144="","",ABS(AAR!AH144))</f>
        <v/>
      </c>
      <c r="AJ144" s="37" t="str">
        <f>IF(AAR!AI144="","",ABS(AAR!AI144))</f>
        <v/>
      </c>
      <c r="AK144" s="37" t="str">
        <f>IF(AAR!AJ144="","",ABS(AAR!AJ144))</f>
        <v/>
      </c>
      <c r="AL144" s="37" t="str">
        <f>IF(AAR!AK144="","",ABS(AAR!AK144))</f>
        <v/>
      </c>
      <c r="AM144" s="37" t="str">
        <f>IF(AAR!AL144="","",ABS(AAR!AL144))</f>
        <v/>
      </c>
      <c r="AN144" s="37" t="str">
        <f>IF(AAR!AM144="","",ABS(AAR!AM144))</f>
        <v/>
      </c>
      <c r="AO144" s="37" t="str">
        <f>IF(AAR!AN144="","",ABS(AAR!AN144))</f>
        <v/>
      </c>
      <c r="AP144" s="37" t="str">
        <f>IF(AAR!AO144="","",ABS(AAR!AO144))</f>
        <v/>
      </c>
      <c r="AQ144" s="37" t="str">
        <f>IF(AAR!AP144="","",ABS(AAR!AP144))</f>
        <v/>
      </c>
      <c r="AR144" s="37" t="str">
        <f>IF(AAR!AQ144="","",ABS(AAR!AQ144))</f>
        <v/>
      </c>
      <c r="AS144" s="37" t="str">
        <f>IF(AAR!AR144="","",ABS(AAR!AR144))</f>
        <v/>
      </c>
      <c r="AT144" s="37" t="str">
        <f>IF(AAR!AS144="","",ABS(AAR!AS144))</f>
        <v/>
      </c>
      <c r="AU144" s="37" t="str">
        <f>IF(AAR!AT144="","",ABS(AAR!AT144))</f>
        <v/>
      </c>
      <c r="AV144" s="37" t="str">
        <f>IF(AAR!AU144="","",ABS(AAR!AU144))</f>
        <v/>
      </c>
      <c r="AW144" s="37" t="str">
        <f>IF(AAR!AV144="","",ABS(AAR!AV144))</f>
        <v/>
      </c>
      <c r="AX144" s="37" t="str">
        <f>IF(AAR!AW144="","",ABS(AAR!AW144))</f>
        <v/>
      </c>
      <c r="AY144" s="37" t="str">
        <f>IF(AAR!AX144="","",ABS(AAR!AX144))</f>
        <v/>
      </c>
      <c r="AZ144" s="37" t="str">
        <f>IF(AAR!AY144="","",ABS(AAR!AY144))</f>
        <v/>
      </c>
      <c r="BA144" s="37" t="str">
        <f>IF(AAR!AZ144="","",ABS(AAR!AZ144))</f>
        <v/>
      </c>
    </row>
    <row r="145" spans="1:53" ht="15.75" customHeight="1" x14ac:dyDescent="0.2">
      <c r="A145" s="36" t="str">
        <f>IF(AAR!A145="","",AAR!A145)</f>
        <v/>
      </c>
      <c r="B145" s="37" t="str">
        <f>IF(AAR!B145="","",AAR!B145)</f>
        <v/>
      </c>
      <c r="C145" s="15" t="str">
        <f t="shared" si="5"/>
        <v/>
      </c>
      <c r="D145" s="15" t="str">
        <f t="shared" si="4"/>
        <v/>
      </c>
      <c r="E145" s="37" t="str">
        <f>IF(AAR!D145="","",ABS(AAR!D145))</f>
        <v/>
      </c>
      <c r="F145" s="37" t="str">
        <f>IF(AAR!E145="","",ABS(AAR!E145))</f>
        <v/>
      </c>
      <c r="G145" s="37" t="str">
        <f>IF(AAR!F145="","",ABS(AAR!F145))</f>
        <v/>
      </c>
      <c r="H145" s="37" t="str">
        <f>IF(AAR!G145="","",ABS(AAR!G145))</f>
        <v/>
      </c>
      <c r="I145" s="37" t="str">
        <f>IF(AAR!H145="","",ABS(AAR!H145))</f>
        <v/>
      </c>
      <c r="J145" s="37" t="str">
        <f>IF(AAR!I145="","",ABS(AAR!I145))</f>
        <v/>
      </c>
      <c r="K145" s="37" t="str">
        <f>IF(AAR!J145="","",ABS(AAR!J145))</f>
        <v/>
      </c>
      <c r="L145" s="37" t="str">
        <f>IF(AAR!K145="","",ABS(AAR!K145))</f>
        <v/>
      </c>
      <c r="M145" s="37" t="str">
        <f>IF(AAR!L145="","",ABS(AAR!L145))</f>
        <v/>
      </c>
      <c r="N145" s="37" t="str">
        <f>IF(AAR!M145="","",ABS(AAR!M145))</f>
        <v/>
      </c>
      <c r="O145" s="37" t="str">
        <f>IF(AAR!N145="","",ABS(AAR!N145))</f>
        <v/>
      </c>
      <c r="P145" s="37" t="str">
        <f>IF(AAR!O145="","",ABS(AAR!O145))</f>
        <v/>
      </c>
      <c r="Q145" s="37" t="str">
        <f>IF(AAR!P145="","",ABS(AAR!P145))</f>
        <v/>
      </c>
      <c r="R145" s="37" t="str">
        <f>IF(AAR!Q145="","",ABS(AAR!Q145))</f>
        <v/>
      </c>
      <c r="S145" s="37" t="str">
        <f>IF(AAR!R145="","",ABS(AAR!R145))</f>
        <v/>
      </c>
      <c r="T145" s="37" t="str">
        <f>IF(AAR!S145="","",ABS(AAR!S145))</f>
        <v/>
      </c>
      <c r="U145" s="37" t="str">
        <f>IF(AAR!T145="","",ABS(AAR!T145))</f>
        <v/>
      </c>
      <c r="V145" s="37" t="str">
        <f>IF(AAR!U145="","",ABS(AAR!U145))</f>
        <v/>
      </c>
      <c r="W145" s="37" t="str">
        <f>IF(AAR!V145="","",ABS(AAR!V145))</f>
        <v/>
      </c>
      <c r="X145" s="37" t="str">
        <f>IF(AAR!W145="","",ABS(AAR!W145))</f>
        <v/>
      </c>
      <c r="Y145" s="37" t="str">
        <f>IF(AAR!X145="","",ABS(AAR!X145))</f>
        <v/>
      </c>
      <c r="Z145" s="37" t="str">
        <f>IF(AAR!Y145="","",ABS(AAR!Y145))</f>
        <v/>
      </c>
      <c r="AA145" s="37" t="str">
        <f>IF(AAR!Z145="","",ABS(AAR!Z145))</f>
        <v/>
      </c>
      <c r="AB145" s="37" t="str">
        <f>IF(AAR!AA145="","",ABS(AAR!AA145))</f>
        <v/>
      </c>
      <c r="AC145" s="37" t="str">
        <f>IF(AAR!AB145="","",ABS(AAR!AB145))</f>
        <v/>
      </c>
      <c r="AD145" s="37" t="str">
        <f>IF(AAR!AC145="","",ABS(AAR!AC145))</f>
        <v/>
      </c>
      <c r="AE145" s="37" t="str">
        <f>IF(AAR!AD145="","",ABS(AAR!AD145))</f>
        <v/>
      </c>
      <c r="AF145" s="37" t="str">
        <f>IF(AAR!AE145="","",ABS(AAR!AE145))</f>
        <v/>
      </c>
      <c r="AG145" s="37" t="str">
        <f>IF(AAR!AF145="","",ABS(AAR!AF145))</f>
        <v/>
      </c>
      <c r="AH145" s="37" t="str">
        <f>IF(AAR!AG145="","",ABS(AAR!AG145))</f>
        <v/>
      </c>
      <c r="AI145" s="37" t="str">
        <f>IF(AAR!AH145="","",ABS(AAR!AH145))</f>
        <v/>
      </c>
      <c r="AJ145" s="37" t="str">
        <f>IF(AAR!AI145="","",ABS(AAR!AI145))</f>
        <v/>
      </c>
      <c r="AK145" s="37" t="str">
        <f>IF(AAR!AJ145="","",ABS(AAR!AJ145))</f>
        <v/>
      </c>
      <c r="AL145" s="37" t="str">
        <f>IF(AAR!AK145="","",ABS(AAR!AK145))</f>
        <v/>
      </c>
      <c r="AM145" s="37" t="str">
        <f>IF(AAR!AL145="","",ABS(AAR!AL145))</f>
        <v/>
      </c>
      <c r="AN145" s="37" t="str">
        <f>IF(AAR!AM145="","",ABS(AAR!AM145))</f>
        <v/>
      </c>
      <c r="AO145" s="37" t="str">
        <f>IF(AAR!AN145="","",ABS(AAR!AN145))</f>
        <v/>
      </c>
      <c r="AP145" s="37" t="str">
        <f>IF(AAR!AO145="","",ABS(AAR!AO145))</f>
        <v/>
      </c>
      <c r="AQ145" s="37" t="str">
        <f>IF(AAR!AP145="","",ABS(AAR!AP145))</f>
        <v/>
      </c>
      <c r="AR145" s="37" t="str">
        <f>IF(AAR!AQ145="","",ABS(AAR!AQ145))</f>
        <v/>
      </c>
      <c r="AS145" s="37" t="str">
        <f>IF(AAR!AR145="","",ABS(AAR!AR145))</f>
        <v/>
      </c>
      <c r="AT145" s="37" t="str">
        <f>IF(AAR!AS145="","",ABS(AAR!AS145))</f>
        <v/>
      </c>
      <c r="AU145" s="37" t="str">
        <f>IF(AAR!AT145="","",ABS(AAR!AT145))</f>
        <v/>
      </c>
      <c r="AV145" s="37" t="str">
        <f>IF(AAR!AU145="","",ABS(AAR!AU145))</f>
        <v/>
      </c>
      <c r="AW145" s="37" t="str">
        <f>IF(AAR!AV145="","",ABS(AAR!AV145))</f>
        <v/>
      </c>
      <c r="AX145" s="37" t="str">
        <f>IF(AAR!AW145="","",ABS(AAR!AW145))</f>
        <v/>
      </c>
      <c r="AY145" s="37" t="str">
        <f>IF(AAR!AX145="","",ABS(AAR!AX145))</f>
        <v/>
      </c>
      <c r="AZ145" s="37" t="str">
        <f>IF(AAR!AY145="","",ABS(AAR!AY145))</f>
        <v/>
      </c>
      <c r="BA145" s="37" t="str">
        <f>IF(AAR!AZ145="","",ABS(AAR!AZ145))</f>
        <v/>
      </c>
    </row>
    <row r="146" spans="1:53" ht="15.75" customHeight="1" x14ac:dyDescent="0.2">
      <c r="A146" s="36" t="str">
        <f>IF(AAR!A146="","",AAR!A146)</f>
        <v/>
      </c>
      <c r="B146" s="37" t="str">
        <f>IF(AAR!B146="","",AAR!B146)</f>
        <v/>
      </c>
      <c r="C146" s="15" t="str">
        <f t="shared" si="5"/>
        <v/>
      </c>
      <c r="D146" s="15" t="str">
        <f t="shared" si="4"/>
        <v/>
      </c>
      <c r="E146" s="37" t="str">
        <f>IF(AAR!D146="","",ABS(AAR!D146))</f>
        <v/>
      </c>
      <c r="F146" s="37" t="str">
        <f>IF(AAR!E146="","",ABS(AAR!E146))</f>
        <v/>
      </c>
      <c r="G146" s="37" t="str">
        <f>IF(AAR!F146="","",ABS(AAR!F146))</f>
        <v/>
      </c>
      <c r="H146" s="37" t="str">
        <f>IF(AAR!G146="","",ABS(AAR!G146))</f>
        <v/>
      </c>
      <c r="I146" s="37" t="str">
        <f>IF(AAR!H146="","",ABS(AAR!H146))</f>
        <v/>
      </c>
      <c r="J146" s="37" t="str">
        <f>IF(AAR!I146="","",ABS(AAR!I146))</f>
        <v/>
      </c>
      <c r="K146" s="37" t="str">
        <f>IF(AAR!J146="","",ABS(AAR!J146))</f>
        <v/>
      </c>
      <c r="L146" s="37" t="str">
        <f>IF(AAR!K146="","",ABS(AAR!K146))</f>
        <v/>
      </c>
      <c r="M146" s="37" t="str">
        <f>IF(AAR!L146="","",ABS(AAR!L146))</f>
        <v/>
      </c>
      <c r="N146" s="37" t="str">
        <f>IF(AAR!M146="","",ABS(AAR!M146))</f>
        <v/>
      </c>
      <c r="O146" s="37" t="str">
        <f>IF(AAR!N146="","",ABS(AAR!N146))</f>
        <v/>
      </c>
      <c r="P146" s="37" t="str">
        <f>IF(AAR!O146="","",ABS(AAR!O146))</f>
        <v/>
      </c>
      <c r="Q146" s="37" t="str">
        <f>IF(AAR!P146="","",ABS(AAR!P146))</f>
        <v/>
      </c>
      <c r="R146" s="37" t="str">
        <f>IF(AAR!Q146="","",ABS(AAR!Q146))</f>
        <v/>
      </c>
      <c r="S146" s="37" t="str">
        <f>IF(AAR!R146="","",ABS(AAR!R146))</f>
        <v/>
      </c>
      <c r="T146" s="37" t="str">
        <f>IF(AAR!S146="","",ABS(AAR!S146))</f>
        <v/>
      </c>
      <c r="U146" s="37" t="str">
        <f>IF(AAR!T146="","",ABS(AAR!T146))</f>
        <v/>
      </c>
      <c r="V146" s="37" t="str">
        <f>IF(AAR!U146="","",ABS(AAR!U146))</f>
        <v/>
      </c>
      <c r="W146" s="37" t="str">
        <f>IF(AAR!V146="","",ABS(AAR!V146))</f>
        <v/>
      </c>
      <c r="X146" s="37" t="str">
        <f>IF(AAR!W146="","",ABS(AAR!W146))</f>
        <v/>
      </c>
      <c r="Y146" s="37" t="str">
        <f>IF(AAR!X146="","",ABS(AAR!X146))</f>
        <v/>
      </c>
      <c r="Z146" s="37" t="str">
        <f>IF(AAR!Y146="","",ABS(AAR!Y146))</f>
        <v/>
      </c>
      <c r="AA146" s="37" t="str">
        <f>IF(AAR!Z146="","",ABS(AAR!Z146))</f>
        <v/>
      </c>
      <c r="AB146" s="37" t="str">
        <f>IF(AAR!AA146="","",ABS(AAR!AA146))</f>
        <v/>
      </c>
      <c r="AC146" s="37" t="str">
        <f>IF(AAR!AB146="","",ABS(AAR!AB146))</f>
        <v/>
      </c>
      <c r="AD146" s="37" t="str">
        <f>IF(AAR!AC146="","",ABS(AAR!AC146))</f>
        <v/>
      </c>
      <c r="AE146" s="37" t="str">
        <f>IF(AAR!AD146="","",ABS(AAR!AD146))</f>
        <v/>
      </c>
      <c r="AF146" s="37" t="str">
        <f>IF(AAR!AE146="","",ABS(AAR!AE146))</f>
        <v/>
      </c>
      <c r="AG146" s="37" t="str">
        <f>IF(AAR!AF146="","",ABS(AAR!AF146))</f>
        <v/>
      </c>
      <c r="AH146" s="37" t="str">
        <f>IF(AAR!AG146="","",ABS(AAR!AG146))</f>
        <v/>
      </c>
      <c r="AI146" s="37" t="str">
        <f>IF(AAR!AH146="","",ABS(AAR!AH146))</f>
        <v/>
      </c>
      <c r="AJ146" s="37" t="str">
        <f>IF(AAR!AI146="","",ABS(AAR!AI146))</f>
        <v/>
      </c>
      <c r="AK146" s="37" t="str">
        <f>IF(AAR!AJ146="","",ABS(AAR!AJ146))</f>
        <v/>
      </c>
      <c r="AL146" s="37" t="str">
        <f>IF(AAR!AK146="","",ABS(AAR!AK146))</f>
        <v/>
      </c>
      <c r="AM146" s="37" t="str">
        <f>IF(AAR!AL146="","",ABS(AAR!AL146))</f>
        <v/>
      </c>
      <c r="AN146" s="37" t="str">
        <f>IF(AAR!AM146="","",ABS(AAR!AM146))</f>
        <v/>
      </c>
      <c r="AO146" s="37" t="str">
        <f>IF(AAR!AN146="","",ABS(AAR!AN146))</f>
        <v/>
      </c>
      <c r="AP146" s="37" t="str">
        <f>IF(AAR!AO146="","",ABS(AAR!AO146))</f>
        <v/>
      </c>
      <c r="AQ146" s="37" t="str">
        <f>IF(AAR!AP146="","",ABS(AAR!AP146))</f>
        <v/>
      </c>
      <c r="AR146" s="37" t="str">
        <f>IF(AAR!AQ146="","",ABS(AAR!AQ146))</f>
        <v/>
      </c>
      <c r="AS146" s="37" t="str">
        <f>IF(AAR!AR146="","",ABS(AAR!AR146))</f>
        <v/>
      </c>
      <c r="AT146" s="37" t="str">
        <f>IF(AAR!AS146="","",ABS(AAR!AS146))</f>
        <v/>
      </c>
      <c r="AU146" s="37" t="str">
        <f>IF(AAR!AT146="","",ABS(AAR!AT146))</f>
        <v/>
      </c>
      <c r="AV146" s="37" t="str">
        <f>IF(AAR!AU146="","",ABS(AAR!AU146))</f>
        <v/>
      </c>
      <c r="AW146" s="37" t="str">
        <f>IF(AAR!AV146="","",ABS(AAR!AV146))</f>
        <v/>
      </c>
      <c r="AX146" s="37" t="str">
        <f>IF(AAR!AW146="","",ABS(AAR!AW146))</f>
        <v/>
      </c>
      <c r="AY146" s="37" t="str">
        <f>IF(AAR!AX146="","",ABS(AAR!AX146))</f>
        <v/>
      </c>
      <c r="AZ146" s="37" t="str">
        <f>IF(AAR!AY146="","",ABS(AAR!AY146))</f>
        <v/>
      </c>
      <c r="BA146" s="37" t="str">
        <f>IF(AAR!AZ146="","",ABS(AAR!AZ146))</f>
        <v/>
      </c>
    </row>
    <row r="147" spans="1:53" ht="15.75" customHeight="1" x14ac:dyDescent="0.2">
      <c r="A147" s="36" t="str">
        <f>IF(AAR!A147="","",AAR!A147)</f>
        <v/>
      </c>
      <c r="B147" s="37" t="str">
        <f>IF(AAR!B147="","",AAR!B147)</f>
        <v/>
      </c>
      <c r="C147" s="15" t="str">
        <f t="shared" si="5"/>
        <v/>
      </c>
      <c r="D147" s="15" t="str">
        <f t="shared" si="4"/>
        <v/>
      </c>
      <c r="E147" s="37" t="str">
        <f>IF(AAR!D147="","",ABS(AAR!D147))</f>
        <v/>
      </c>
      <c r="F147" s="37" t="str">
        <f>IF(AAR!E147="","",ABS(AAR!E147))</f>
        <v/>
      </c>
      <c r="G147" s="37" t="str">
        <f>IF(AAR!F147="","",ABS(AAR!F147))</f>
        <v/>
      </c>
      <c r="H147" s="37" t="str">
        <f>IF(AAR!G147="","",ABS(AAR!G147))</f>
        <v/>
      </c>
      <c r="I147" s="37" t="str">
        <f>IF(AAR!H147="","",ABS(AAR!H147))</f>
        <v/>
      </c>
      <c r="J147" s="37" t="str">
        <f>IF(AAR!I147="","",ABS(AAR!I147))</f>
        <v/>
      </c>
      <c r="K147" s="37" t="str">
        <f>IF(AAR!J147="","",ABS(AAR!J147))</f>
        <v/>
      </c>
      <c r="L147" s="37" t="str">
        <f>IF(AAR!K147="","",ABS(AAR!K147))</f>
        <v/>
      </c>
      <c r="M147" s="37" t="str">
        <f>IF(AAR!L147="","",ABS(AAR!L147))</f>
        <v/>
      </c>
      <c r="N147" s="37" t="str">
        <f>IF(AAR!M147="","",ABS(AAR!M147))</f>
        <v/>
      </c>
      <c r="O147" s="37" t="str">
        <f>IF(AAR!N147="","",ABS(AAR!N147))</f>
        <v/>
      </c>
      <c r="P147" s="37" t="str">
        <f>IF(AAR!O147="","",ABS(AAR!O147))</f>
        <v/>
      </c>
      <c r="Q147" s="37" t="str">
        <f>IF(AAR!P147="","",ABS(AAR!P147))</f>
        <v/>
      </c>
      <c r="R147" s="37" t="str">
        <f>IF(AAR!Q147="","",ABS(AAR!Q147))</f>
        <v/>
      </c>
      <c r="S147" s="37" t="str">
        <f>IF(AAR!R147="","",ABS(AAR!R147))</f>
        <v/>
      </c>
      <c r="T147" s="37" t="str">
        <f>IF(AAR!S147="","",ABS(AAR!S147))</f>
        <v/>
      </c>
      <c r="U147" s="37" t="str">
        <f>IF(AAR!T147="","",ABS(AAR!T147))</f>
        <v/>
      </c>
      <c r="V147" s="37" t="str">
        <f>IF(AAR!U147="","",ABS(AAR!U147))</f>
        <v/>
      </c>
      <c r="W147" s="37" t="str">
        <f>IF(AAR!V147="","",ABS(AAR!V147))</f>
        <v/>
      </c>
      <c r="X147" s="37" t="str">
        <f>IF(AAR!W147="","",ABS(AAR!W147))</f>
        <v/>
      </c>
      <c r="Y147" s="37" t="str">
        <f>IF(AAR!X147="","",ABS(AAR!X147))</f>
        <v/>
      </c>
      <c r="Z147" s="37" t="str">
        <f>IF(AAR!Y147="","",ABS(AAR!Y147))</f>
        <v/>
      </c>
      <c r="AA147" s="37" t="str">
        <f>IF(AAR!Z147="","",ABS(AAR!Z147))</f>
        <v/>
      </c>
      <c r="AB147" s="37" t="str">
        <f>IF(AAR!AA147="","",ABS(AAR!AA147))</f>
        <v/>
      </c>
      <c r="AC147" s="37" t="str">
        <f>IF(AAR!AB147="","",ABS(AAR!AB147))</f>
        <v/>
      </c>
      <c r="AD147" s="37" t="str">
        <f>IF(AAR!AC147="","",ABS(AAR!AC147))</f>
        <v/>
      </c>
      <c r="AE147" s="37" t="str">
        <f>IF(AAR!AD147="","",ABS(AAR!AD147))</f>
        <v/>
      </c>
      <c r="AF147" s="37" t="str">
        <f>IF(AAR!AE147="","",ABS(AAR!AE147))</f>
        <v/>
      </c>
      <c r="AG147" s="37" t="str">
        <f>IF(AAR!AF147="","",ABS(AAR!AF147))</f>
        <v/>
      </c>
      <c r="AH147" s="37" t="str">
        <f>IF(AAR!AG147="","",ABS(AAR!AG147))</f>
        <v/>
      </c>
      <c r="AI147" s="37" t="str">
        <f>IF(AAR!AH147="","",ABS(AAR!AH147))</f>
        <v/>
      </c>
      <c r="AJ147" s="37" t="str">
        <f>IF(AAR!AI147="","",ABS(AAR!AI147))</f>
        <v/>
      </c>
      <c r="AK147" s="37" t="str">
        <f>IF(AAR!AJ147="","",ABS(AAR!AJ147))</f>
        <v/>
      </c>
      <c r="AL147" s="37" t="str">
        <f>IF(AAR!AK147="","",ABS(AAR!AK147))</f>
        <v/>
      </c>
      <c r="AM147" s="37" t="str">
        <f>IF(AAR!AL147="","",ABS(AAR!AL147))</f>
        <v/>
      </c>
      <c r="AN147" s="37" t="str">
        <f>IF(AAR!AM147="","",ABS(AAR!AM147))</f>
        <v/>
      </c>
      <c r="AO147" s="37" t="str">
        <f>IF(AAR!AN147="","",ABS(AAR!AN147))</f>
        <v/>
      </c>
      <c r="AP147" s="37" t="str">
        <f>IF(AAR!AO147="","",ABS(AAR!AO147))</f>
        <v/>
      </c>
      <c r="AQ147" s="37" t="str">
        <f>IF(AAR!AP147="","",ABS(AAR!AP147))</f>
        <v/>
      </c>
      <c r="AR147" s="37" t="str">
        <f>IF(AAR!AQ147="","",ABS(AAR!AQ147))</f>
        <v/>
      </c>
      <c r="AS147" s="37" t="str">
        <f>IF(AAR!AR147="","",ABS(AAR!AR147))</f>
        <v/>
      </c>
      <c r="AT147" s="37" t="str">
        <f>IF(AAR!AS147="","",ABS(AAR!AS147))</f>
        <v/>
      </c>
      <c r="AU147" s="37" t="str">
        <f>IF(AAR!AT147="","",ABS(AAR!AT147))</f>
        <v/>
      </c>
      <c r="AV147" s="37" t="str">
        <f>IF(AAR!AU147="","",ABS(AAR!AU147))</f>
        <v/>
      </c>
      <c r="AW147" s="37" t="str">
        <f>IF(AAR!AV147="","",ABS(AAR!AV147))</f>
        <v/>
      </c>
      <c r="AX147" s="37" t="str">
        <f>IF(AAR!AW147="","",ABS(AAR!AW147))</f>
        <v/>
      </c>
      <c r="AY147" s="37" t="str">
        <f>IF(AAR!AX147="","",ABS(AAR!AX147))</f>
        <v/>
      </c>
      <c r="AZ147" s="37" t="str">
        <f>IF(AAR!AY147="","",ABS(AAR!AY147))</f>
        <v/>
      </c>
      <c r="BA147" s="37" t="str">
        <f>IF(AAR!AZ147="","",ABS(AAR!AZ147))</f>
        <v/>
      </c>
    </row>
    <row r="148" spans="1:53" ht="15.75" customHeight="1" x14ac:dyDescent="0.2">
      <c r="A148" s="36" t="str">
        <f>IF(AAR!A148="","",AAR!A148)</f>
        <v/>
      </c>
      <c r="B148" s="37" t="str">
        <f>IF(AAR!B148="","",AAR!B148)</f>
        <v/>
      </c>
      <c r="C148" s="15" t="str">
        <f t="shared" si="5"/>
        <v/>
      </c>
      <c r="D148" s="15" t="str">
        <f t="shared" si="4"/>
        <v/>
      </c>
      <c r="E148" s="37" t="str">
        <f>IF(AAR!D148="","",ABS(AAR!D148))</f>
        <v/>
      </c>
      <c r="F148" s="37" t="str">
        <f>IF(AAR!E148="","",ABS(AAR!E148))</f>
        <v/>
      </c>
      <c r="G148" s="37" t="str">
        <f>IF(AAR!F148="","",ABS(AAR!F148))</f>
        <v/>
      </c>
      <c r="H148" s="37" t="str">
        <f>IF(AAR!G148="","",ABS(AAR!G148))</f>
        <v/>
      </c>
      <c r="I148" s="37" t="str">
        <f>IF(AAR!H148="","",ABS(AAR!H148))</f>
        <v/>
      </c>
      <c r="J148" s="37" t="str">
        <f>IF(AAR!I148="","",ABS(AAR!I148))</f>
        <v/>
      </c>
      <c r="K148" s="37" t="str">
        <f>IF(AAR!J148="","",ABS(AAR!J148))</f>
        <v/>
      </c>
      <c r="L148" s="37" t="str">
        <f>IF(AAR!K148="","",ABS(AAR!K148))</f>
        <v/>
      </c>
      <c r="M148" s="37" t="str">
        <f>IF(AAR!L148="","",ABS(AAR!L148))</f>
        <v/>
      </c>
      <c r="N148" s="37" t="str">
        <f>IF(AAR!M148="","",ABS(AAR!M148))</f>
        <v/>
      </c>
      <c r="O148" s="37" t="str">
        <f>IF(AAR!N148="","",ABS(AAR!N148))</f>
        <v/>
      </c>
      <c r="P148" s="37" t="str">
        <f>IF(AAR!O148="","",ABS(AAR!O148))</f>
        <v/>
      </c>
      <c r="Q148" s="37" t="str">
        <f>IF(AAR!P148="","",ABS(AAR!P148))</f>
        <v/>
      </c>
      <c r="R148" s="37" t="str">
        <f>IF(AAR!Q148="","",ABS(AAR!Q148))</f>
        <v/>
      </c>
      <c r="S148" s="37" t="str">
        <f>IF(AAR!R148="","",ABS(AAR!R148))</f>
        <v/>
      </c>
      <c r="T148" s="37" t="str">
        <f>IF(AAR!S148="","",ABS(AAR!S148))</f>
        <v/>
      </c>
      <c r="U148" s="37" t="str">
        <f>IF(AAR!T148="","",ABS(AAR!T148))</f>
        <v/>
      </c>
      <c r="V148" s="37" t="str">
        <f>IF(AAR!U148="","",ABS(AAR!U148))</f>
        <v/>
      </c>
      <c r="W148" s="37" t="str">
        <f>IF(AAR!V148="","",ABS(AAR!V148))</f>
        <v/>
      </c>
      <c r="X148" s="37" t="str">
        <f>IF(AAR!W148="","",ABS(AAR!W148))</f>
        <v/>
      </c>
      <c r="Y148" s="37" t="str">
        <f>IF(AAR!X148="","",ABS(AAR!X148))</f>
        <v/>
      </c>
      <c r="Z148" s="37" t="str">
        <f>IF(AAR!Y148="","",ABS(AAR!Y148))</f>
        <v/>
      </c>
      <c r="AA148" s="37" t="str">
        <f>IF(AAR!Z148="","",ABS(AAR!Z148))</f>
        <v/>
      </c>
      <c r="AB148" s="37" t="str">
        <f>IF(AAR!AA148="","",ABS(AAR!AA148))</f>
        <v/>
      </c>
      <c r="AC148" s="37" t="str">
        <f>IF(AAR!AB148="","",ABS(AAR!AB148))</f>
        <v/>
      </c>
      <c r="AD148" s="37" t="str">
        <f>IF(AAR!AC148="","",ABS(AAR!AC148))</f>
        <v/>
      </c>
      <c r="AE148" s="37" t="str">
        <f>IF(AAR!AD148="","",ABS(AAR!AD148))</f>
        <v/>
      </c>
      <c r="AF148" s="37" t="str">
        <f>IF(AAR!AE148="","",ABS(AAR!AE148))</f>
        <v/>
      </c>
      <c r="AG148" s="37" t="str">
        <f>IF(AAR!AF148="","",ABS(AAR!AF148))</f>
        <v/>
      </c>
      <c r="AH148" s="37" t="str">
        <f>IF(AAR!AG148="","",ABS(AAR!AG148))</f>
        <v/>
      </c>
      <c r="AI148" s="37" t="str">
        <f>IF(AAR!AH148="","",ABS(AAR!AH148))</f>
        <v/>
      </c>
      <c r="AJ148" s="37" t="str">
        <f>IF(AAR!AI148="","",ABS(AAR!AI148))</f>
        <v/>
      </c>
      <c r="AK148" s="37" t="str">
        <f>IF(AAR!AJ148="","",ABS(AAR!AJ148))</f>
        <v/>
      </c>
      <c r="AL148" s="37" t="str">
        <f>IF(AAR!AK148="","",ABS(AAR!AK148))</f>
        <v/>
      </c>
      <c r="AM148" s="37" t="str">
        <f>IF(AAR!AL148="","",ABS(AAR!AL148))</f>
        <v/>
      </c>
      <c r="AN148" s="37" t="str">
        <f>IF(AAR!AM148="","",ABS(AAR!AM148))</f>
        <v/>
      </c>
      <c r="AO148" s="37" t="str">
        <f>IF(AAR!AN148="","",ABS(AAR!AN148))</f>
        <v/>
      </c>
      <c r="AP148" s="37" t="str">
        <f>IF(AAR!AO148="","",ABS(AAR!AO148))</f>
        <v/>
      </c>
      <c r="AQ148" s="37" t="str">
        <f>IF(AAR!AP148="","",ABS(AAR!AP148))</f>
        <v/>
      </c>
      <c r="AR148" s="37" t="str">
        <f>IF(AAR!AQ148="","",ABS(AAR!AQ148))</f>
        <v/>
      </c>
      <c r="AS148" s="37" t="str">
        <f>IF(AAR!AR148="","",ABS(AAR!AR148))</f>
        <v/>
      </c>
      <c r="AT148" s="37" t="str">
        <f>IF(AAR!AS148="","",ABS(AAR!AS148))</f>
        <v/>
      </c>
      <c r="AU148" s="37" t="str">
        <f>IF(AAR!AT148="","",ABS(AAR!AT148))</f>
        <v/>
      </c>
      <c r="AV148" s="37" t="str">
        <f>IF(AAR!AU148="","",ABS(AAR!AU148))</f>
        <v/>
      </c>
      <c r="AW148" s="37" t="str">
        <f>IF(AAR!AV148="","",ABS(AAR!AV148))</f>
        <v/>
      </c>
      <c r="AX148" s="37" t="str">
        <f>IF(AAR!AW148="","",ABS(AAR!AW148))</f>
        <v/>
      </c>
      <c r="AY148" s="37" t="str">
        <f>IF(AAR!AX148="","",ABS(AAR!AX148))</f>
        <v/>
      </c>
      <c r="AZ148" s="37" t="str">
        <f>IF(AAR!AY148="","",ABS(AAR!AY148))</f>
        <v/>
      </c>
      <c r="BA148" s="37" t="str">
        <f>IF(AAR!AZ148="","",ABS(AAR!AZ148))</f>
        <v/>
      </c>
    </row>
    <row r="149" spans="1:53" ht="15.75" customHeight="1" x14ac:dyDescent="0.2">
      <c r="A149" s="36" t="str">
        <f>IF(AAR!A149="","",AAR!A149)</f>
        <v/>
      </c>
      <c r="B149" s="37" t="str">
        <f>IF(AAR!B149="","",AAR!B149)</f>
        <v/>
      </c>
      <c r="C149" s="15" t="str">
        <f t="shared" si="5"/>
        <v/>
      </c>
      <c r="D149" s="15" t="str">
        <f t="shared" si="4"/>
        <v/>
      </c>
      <c r="E149" s="37" t="str">
        <f>IF(AAR!D149="","",ABS(AAR!D149))</f>
        <v/>
      </c>
      <c r="F149" s="37" t="str">
        <f>IF(AAR!E149="","",ABS(AAR!E149))</f>
        <v/>
      </c>
      <c r="G149" s="37" t="str">
        <f>IF(AAR!F149="","",ABS(AAR!F149))</f>
        <v/>
      </c>
      <c r="H149" s="37" t="str">
        <f>IF(AAR!G149="","",ABS(AAR!G149))</f>
        <v/>
      </c>
      <c r="I149" s="37" t="str">
        <f>IF(AAR!H149="","",ABS(AAR!H149))</f>
        <v/>
      </c>
      <c r="J149" s="37" t="str">
        <f>IF(AAR!I149="","",ABS(AAR!I149))</f>
        <v/>
      </c>
      <c r="K149" s="37" t="str">
        <f>IF(AAR!J149="","",ABS(AAR!J149))</f>
        <v/>
      </c>
      <c r="L149" s="37" t="str">
        <f>IF(AAR!K149="","",ABS(AAR!K149))</f>
        <v/>
      </c>
      <c r="M149" s="37" t="str">
        <f>IF(AAR!L149="","",ABS(AAR!L149))</f>
        <v/>
      </c>
      <c r="N149" s="37" t="str">
        <f>IF(AAR!M149="","",ABS(AAR!M149))</f>
        <v/>
      </c>
      <c r="O149" s="37" t="str">
        <f>IF(AAR!N149="","",ABS(AAR!N149))</f>
        <v/>
      </c>
      <c r="P149" s="37" t="str">
        <f>IF(AAR!O149="","",ABS(AAR!O149))</f>
        <v/>
      </c>
      <c r="Q149" s="37" t="str">
        <f>IF(AAR!P149="","",ABS(AAR!P149))</f>
        <v/>
      </c>
      <c r="R149" s="37" t="str">
        <f>IF(AAR!Q149="","",ABS(AAR!Q149))</f>
        <v/>
      </c>
      <c r="S149" s="37" t="str">
        <f>IF(AAR!R149="","",ABS(AAR!R149))</f>
        <v/>
      </c>
      <c r="T149" s="37" t="str">
        <f>IF(AAR!S149="","",ABS(AAR!S149))</f>
        <v/>
      </c>
      <c r="U149" s="37" t="str">
        <f>IF(AAR!T149="","",ABS(AAR!T149))</f>
        <v/>
      </c>
      <c r="V149" s="37" t="str">
        <f>IF(AAR!U149="","",ABS(AAR!U149))</f>
        <v/>
      </c>
      <c r="W149" s="37" t="str">
        <f>IF(AAR!V149="","",ABS(AAR!V149))</f>
        <v/>
      </c>
      <c r="X149" s="37" t="str">
        <f>IF(AAR!W149="","",ABS(AAR!W149))</f>
        <v/>
      </c>
      <c r="Y149" s="37" t="str">
        <f>IF(AAR!X149="","",ABS(AAR!X149))</f>
        <v/>
      </c>
      <c r="Z149" s="37" t="str">
        <f>IF(AAR!Y149="","",ABS(AAR!Y149))</f>
        <v/>
      </c>
      <c r="AA149" s="37" t="str">
        <f>IF(AAR!Z149="","",ABS(AAR!Z149))</f>
        <v/>
      </c>
      <c r="AB149" s="37" t="str">
        <f>IF(AAR!AA149="","",ABS(AAR!AA149))</f>
        <v/>
      </c>
      <c r="AC149" s="37" t="str">
        <f>IF(AAR!AB149="","",ABS(AAR!AB149))</f>
        <v/>
      </c>
      <c r="AD149" s="37" t="str">
        <f>IF(AAR!AC149="","",ABS(AAR!AC149))</f>
        <v/>
      </c>
      <c r="AE149" s="37" t="str">
        <f>IF(AAR!AD149="","",ABS(AAR!AD149))</f>
        <v/>
      </c>
      <c r="AF149" s="37" t="str">
        <f>IF(AAR!AE149="","",ABS(AAR!AE149))</f>
        <v/>
      </c>
      <c r="AG149" s="37" t="str">
        <f>IF(AAR!AF149="","",ABS(AAR!AF149))</f>
        <v/>
      </c>
      <c r="AH149" s="37" t="str">
        <f>IF(AAR!AG149="","",ABS(AAR!AG149))</f>
        <v/>
      </c>
      <c r="AI149" s="37" t="str">
        <f>IF(AAR!AH149="","",ABS(AAR!AH149))</f>
        <v/>
      </c>
      <c r="AJ149" s="37" t="str">
        <f>IF(AAR!AI149="","",ABS(AAR!AI149))</f>
        <v/>
      </c>
      <c r="AK149" s="37" t="str">
        <f>IF(AAR!AJ149="","",ABS(AAR!AJ149))</f>
        <v/>
      </c>
      <c r="AL149" s="37" t="str">
        <f>IF(AAR!AK149="","",ABS(AAR!AK149))</f>
        <v/>
      </c>
      <c r="AM149" s="37" t="str">
        <f>IF(AAR!AL149="","",ABS(AAR!AL149))</f>
        <v/>
      </c>
      <c r="AN149" s="37" t="str">
        <f>IF(AAR!AM149="","",ABS(AAR!AM149))</f>
        <v/>
      </c>
      <c r="AO149" s="37" t="str">
        <f>IF(AAR!AN149="","",ABS(AAR!AN149))</f>
        <v/>
      </c>
      <c r="AP149" s="37" t="str">
        <f>IF(AAR!AO149="","",ABS(AAR!AO149))</f>
        <v/>
      </c>
      <c r="AQ149" s="37" t="str">
        <f>IF(AAR!AP149="","",ABS(AAR!AP149))</f>
        <v/>
      </c>
      <c r="AR149" s="37" t="str">
        <f>IF(AAR!AQ149="","",ABS(AAR!AQ149))</f>
        <v/>
      </c>
      <c r="AS149" s="37" t="str">
        <f>IF(AAR!AR149="","",ABS(AAR!AR149))</f>
        <v/>
      </c>
      <c r="AT149" s="37" t="str">
        <f>IF(AAR!AS149="","",ABS(AAR!AS149))</f>
        <v/>
      </c>
      <c r="AU149" s="37" t="str">
        <f>IF(AAR!AT149="","",ABS(AAR!AT149))</f>
        <v/>
      </c>
      <c r="AV149" s="37" t="str">
        <f>IF(AAR!AU149="","",ABS(AAR!AU149))</f>
        <v/>
      </c>
      <c r="AW149" s="37" t="str">
        <f>IF(AAR!AV149="","",ABS(AAR!AV149))</f>
        <v/>
      </c>
      <c r="AX149" s="37" t="str">
        <f>IF(AAR!AW149="","",ABS(AAR!AW149))</f>
        <v/>
      </c>
      <c r="AY149" s="37" t="str">
        <f>IF(AAR!AX149="","",ABS(AAR!AX149))</f>
        <v/>
      </c>
      <c r="AZ149" s="37" t="str">
        <f>IF(AAR!AY149="","",ABS(AAR!AY149))</f>
        <v/>
      </c>
      <c r="BA149" s="37" t="str">
        <f>IF(AAR!AZ149="","",ABS(AAR!AZ149))</f>
        <v/>
      </c>
    </row>
    <row r="150" spans="1:53" ht="15.75" customHeight="1" x14ac:dyDescent="0.2">
      <c r="A150" s="36" t="str">
        <f>IF(AAR!A150="","",AAR!A150)</f>
        <v/>
      </c>
      <c r="B150" s="37" t="str">
        <f>IF(AAR!B150="","",AAR!B150)</f>
        <v/>
      </c>
      <c r="C150" s="15" t="str">
        <f t="shared" si="5"/>
        <v/>
      </c>
      <c r="D150" s="15" t="str">
        <f t="shared" si="4"/>
        <v/>
      </c>
      <c r="E150" s="37" t="str">
        <f>IF(AAR!D150="","",ABS(AAR!D150))</f>
        <v/>
      </c>
      <c r="F150" s="37" t="str">
        <f>IF(AAR!E150="","",ABS(AAR!E150))</f>
        <v/>
      </c>
      <c r="G150" s="37" t="str">
        <f>IF(AAR!F150="","",ABS(AAR!F150))</f>
        <v/>
      </c>
      <c r="H150" s="37" t="str">
        <f>IF(AAR!G150="","",ABS(AAR!G150))</f>
        <v/>
      </c>
      <c r="I150" s="37" t="str">
        <f>IF(AAR!H150="","",ABS(AAR!H150))</f>
        <v/>
      </c>
      <c r="J150" s="37" t="str">
        <f>IF(AAR!I150="","",ABS(AAR!I150))</f>
        <v/>
      </c>
      <c r="K150" s="37" t="str">
        <f>IF(AAR!J150="","",ABS(AAR!J150))</f>
        <v/>
      </c>
      <c r="L150" s="37" t="str">
        <f>IF(AAR!K150="","",ABS(AAR!K150))</f>
        <v/>
      </c>
      <c r="M150" s="37" t="str">
        <f>IF(AAR!L150="","",ABS(AAR!L150))</f>
        <v/>
      </c>
      <c r="N150" s="37" t="str">
        <f>IF(AAR!M150="","",ABS(AAR!M150))</f>
        <v/>
      </c>
      <c r="O150" s="37" t="str">
        <f>IF(AAR!N150="","",ABS(AAR!N150))</f>
        <v/>
      </c>
      <c r="P150" s="37" t="str">
        <f>IF(AAR!O150="","",ABS(AAR!O150))</f>
        <v/>
      </c>
      <c r="Q150" s="37" t="str">
        <f>IF(AAR!P150="","",ABS(AAR!P150))</f>
        <v/>
      </c>
      <c r="R150" s="37" t="str">
        <f>IF(AAR!Q150="","",ABS(AAR!Q150))</f>
        <v/>
      </c>
      <c r="S150" s="37" t="str">
        <f>IF(AAR!R150="","",ABS(AAR!R150))</f>
        <v/>
      </c>
      <c r="T150" s="37" t="str">
        <f>IF(AAR!S150="","",ABS(AAR!S150))</f>
        <v/>
      </c>
      <c r="U150" s="37" t="str">
        <f>IF(AAR!T150="","",ABS(AAR!T150))</f>
        <v/>
      </c>
      <c r="V150" s="37" t="str">
        <f>IF(AAR!U150="","",ABS(AAR!U150))</f>
        <v/>
      </c>
      <c r="W150" s="37" t="str">
        <f>IF(AAR!V150="","",ABS(AAR!V150))</f>
        <v/>
      </c>
      <c r="X150" s="37" t="str">
        <f>IF(AAR!W150="","",ABS(AAR!W150))</f>
        <v/>
      </c>
      <c r="Y150" s="37" t="str">
        <f>IF(AAR!X150="","",ABS(AAR!X150))</f>
        <v/>
      </c>
      <c r="Z150" s="37" t="str">
        <f>IF(AAR!Y150="","",ABS(AAR!Y150))</f>
        <v/>
      </c>
      <c r="AA150" s="37" t="str">
        <f>IF(AAR!Z150="","",ABS(AAR!Z150))</f>
        <v/>
      </c>
      <c r="AB150" s="37" t="str">
        <f>IF(AAR!AA150="","",ABS(AAR!AA150))</f>
        <v/>
      </c>
      <c r="AC150" s="37" t="str">
        <f>IF(AAR!AB150="","",ABS(AAR!AB150))</f>
        <v/>
      </c>
      <c r="AD150" s="37" t="str">
        <f>IF(AAR!AC150="","",ABS(AAR!AC150))</f>
        <v/>
      </c>
      <c r="AE150" s="37" t="str">
        <f>IF(AAR!AD150="","",ABS(AAR!AD150))</f>
        <v/>
      </c>
      <c r="AF150" s="37" t="str">
        <f>IF(AAR!AE150="","",ABS(AAR!AE150))</f>
        <v/>
      </c>
      <c r="AG150" s="37" t="str">
        <f>IF(AAR!AF150="","",ABS(AAR!AF150))</f>
        <v/>
      </c>
      <c r="AH150" s="37" t="str">
        <f>IF(AAR!AG150="","",ABS(AAR!AG150))</f>
        <v/>
      </c>
      <c r="AI150" s="37" t="str">
        <f>IF(AAR!AH150="","",ABS(AAR!AH150))</f>
        <v/>
      </c>
      <c r="AJ150" s="37" t="str">
        <f>IF(AAR!AI150="","",ABS(AAR!AI150))</f>
        <v/>
      </c>
      <c r="AK150" s="37" t="str">
        <f>IF(AAR!AJ150="","",ABS(AAR!AJ150))</f>
        <v/>
      </c>
      <c r="AL150" s="37" t="str">
        <f>IF(AAR!AK150="","",ABS(AAR!AK150))</f>
        <v/>
      </c>
      <c r="AM150" s="37" t="str">
        <f>IF(AAR!AL150="","",ABS(AAR!AL150))</f>
        <v/>
      </c>
      <c r="AN150" s="37" t="str">
        <f>IF(AAR!AM150="","",ABS(AAR!AM150))</f>
        <v/>
      </c>
      <c r="AO150" s="37" t="str">
        <f>IF(AAR!AN150="","",ABS(AAR!AN150))</f>
        <v/>
      </c>
      <c r="AP150" s="37" t="str">
        <f>IF(AAR!AO150="","",ABS(AAR!AO150))</f>
        <v/>
      </c>
      <c r="AQ150" s="37" t="str">
        <f>IF(AAR!AP150="","",ABS(AAR!AP150))</f>
        <v/>
      </c>
      <c r="AR150" s="37" t="str">
        <f>IF(AAR!AQ150="","",ABS(AAR!AQ150))</f>
        <v/>
      </c>
      <c r="AS150" s="37" t="str">
        <f>IF(AAR!AR150="","",ABS(AAR!AR150))</f>
        <v/>
      </c>
      <c r="AT150" s="37" t="str">
        <f>IF(AAR!AS150="","",ABS(AAR!AS150))</f>
        <v/>
      </c>
      <c r="AU150" s="37" t="str">
        <f>IF(AAR!AT150="","",ABS(AAR!AT150))</f>
        <v/>
      </c>
      <c r="AV150" s="37" t="str">
        <f>IF(AAR!AU150="","",ABS(AAR!AU150))</f>
        <v/>
      </c>
      <c r="AW150" s="37" t="str">
        <f>IF(AAR!AV150="","",ABS(AAR!AV150))</f>
        <v/>
      </c>
      <c r="AX150" s="37" t="str">
        <f>IF(AAR!AW150="","",ABS(AAR!AW150))</f>
        <v/>
      </c>
      <c r="AY150" s="37" t="str">
        <f>IF(AAR!AX150="","",ABS(AAR!AX150))</f>
        <v/>
      </c>
      <c r="AZ150" s="37" t="str">
        <f>IF(AAR!AY150="","",ABS(AAR!AY150))</f>
        <v/>
      </c>
      <c r="BA150" s="37" t="str">
        <f>IF(AAR!AZ150="","",ABS(AAR!AZ150))</f>
        <v/>
      </c>
    </row>
    <row r="151" spans="1:53" ht="15.75" customHeight="1" x14ac:dyDescent="0.2">
      <c r="A151" s="36" t="str">
        <f>IF(AAR!A151="","",AAR!A151)</f>
        <v/>
      </c>
      <c r="B151" s="37" t="str">
        <f>IF(AAR!B151="","",AAR!B151)</f>
        <v/>
      </c>
      <c r="C151" s="15" t="str">
        <f t="shared" si="5"/>
        <v/>
      </c>
      <c r="D151" s="15" t="str">
        <f t="shared" si="4"/>
        <v/>
      </c>
      <c r="E151" s="37" t="str">
        <f>IF(AAR!D151="","",ABS(AAR!D151))</f>
        <v/>
      </c>
      <c r="F151" s="37" t="str">
        <f>IF(AAR!E151="","",ABS(AAR!E151))</f>
        <v/>
      </c>
      <c r="G151" s="37" t="str">
        <f>IF(AAR!F151="","",ABS(AAR!F151))</f>
        <v/>
      </c>
      <c r="H151" s="37" t="str">
        <f>IF(AAR!G151="","",ABS(AAR!G151))</f>
        <v/>
      </c>
      <c r="I151" s="37" t="str">
        <f>IF(AAR!H151="","",ABS(AAR!H151))</f>
        <v/>
      </c>
      <c r="J151" s="37" t="str">
        <f>IF(AAR!I151="","",ABS(AAR!I151))</f>
        <v/>
      </c>
      <c r="K151" s="37" t="str">
        <f>IF(AAR!J151="","",ABS(AAR!J151))</f>
        <v/>
      </c>
      <c r="L151" s="37" t="str">
        <f>IF(AAR!K151="","",ABS(AAR!K151))</f>
        <v/>
      </c>
      <c r="M151" s="37" t="str">
        <f>IF(AAR!L151="","",ABS(AAR!L151))</f>
        <v/>
      </c>
      <c r="N151" s="37" t="str">
        <f>IF(AAR!M151="","",ABS(AAR!M151))</f>
        <v/>
      </c>
      <c r="O151" s="37" t="str">
        <f>IF(AAR!N151="","",ABS(AAR!N151))</f>
        <v/>
      </c>
      <c r="P151" s="37" t="str">
        <f>IF(AAR!O151="","",ABS(AAR!O151))</f>
        <v/>
      </c>
      <c r="Q151" s="37" t="str">
        <f>IF(AAR!P151="","",ABS(AAR!P151))</f>
        <v/>
      </c>
      <c r="R151" s="37" t="str">
        <f>IF(AAR!Q151="","",ABS(AAR!Q151))</f>
        <v/>
      </c>
      <c r="S151" s="37" t="str">
        <f>IF(AAR!R151="","",ABS(AAR!R151))</f>
        <v/>
      </c>
      <c r="T151" s="37" t="str">
        <f>IF(AAR!S151="","",ABS(AAR!S151))</f>
        <v/>
      </c>
      <c r="U151" s="37" t="str">
        <f>IF(AAR!T151="","",ABS(AAR!T151))</f>
        <v/>
      </c>
      <c r="V151" s="37" t="str">
        <f>IF(AAR!U151="","",ABS(AAR!U151))</f>
        <v/>
      </c>
      <c r="W151" s="37" t="str">
        <f>IF(AAR!V151="","",ABS(AAR!V151))</f>
        <v/>
      </c>
      <c r="X151" s="37" t="str">
        <f>IF(AAR!W151="","",ABS(AAR!W151))</f>
        <v/>
      </c>
      <c r="Y151" s="37" t="str">
        <f>IF(AAR!X151="","",ABS(AAR!X151))</f>
        <v/>
      </c>
      <c r="Z151" s="37" t="str">
        <f>IF(AAR!Y151="","",ABS(AAR!Y151))</f>
        <v/>
      </c>
      <c r="AA151" s="37" t="str">
        <f>IF(AAR!Z151="","",ABS(AAR!Z151))</f>
        <v/>
      </c>
      <c r="AB151" s="37" t="str">
        <f>IF(AAR!AA151="","",ABS(AAR!AA151))</f>
        <v/>
      </c>
      <c r="AC151" s="37" t="str">
        <f>IF(AAR!AB151="","",ABS(AAR!AB151))</f>
        <v/>
      </c>
      <c r="AD151" s="37" t="str">
        <f>IF(AAR!AC151="","",ABS(AAR!AC151))</f>
        <v/>
      </c>
      <c r="AE151" s="37" t="str">
        <f>IF(AAR!AD151="","",ABS(AAR!AD151))</f>
        <v/>
      </c>
      <c r="AF151" s="37" t="str">
        <f>IF(AAR!AE151="","",ABS(AAR!AE151))</f>
        <v/>
      </c>
      <c r="AG151" s="37" t="str">
        <f>IF(AAR!AF151="","",ABS(AAR!AF151))</f>
        <v/>
      </c>
      <c r="AH151" s="37" t="str">
        <f>IF(AAR!AG151="","",ABS(AAR!AG151))</f>
        <v/>
      </c>
      <c r="AI151" s="37" t="str">
        <f>IF(AAR!AH151="","",ABS(AAR!AH151))</f>
        <v/>
      </c>
      <c r="AJ151" s="37" t="str">
        <f>IF(AAR!AI151="","",ABS(AAR!AI151))</f>
        <v/>
      </c>
      <c r="AK151" s="37" t="str">
        <f>IF(AAR!AJ151="","",ABS(AAR!AJ151))</f>
        <v/>
      </c>
      <c r="AL151" s="37" t="str">
        <f>IF(AAR!AK151="","",ABS(AAR!AK151))</f>
        <v/>
      </c>
      <c r="AM151" s="37" t="str">
        <f>IF(AAR!AL151="","",ABS(AAR!AL151))</f>
        <v/>
      </c>
      <c r="AN151" s="37" t="str">
        <f>IF(AAR!AM151="","",ABS(AAR!AM151))</f>
        <v/>
      </c>
      <c r="AO151" s="37" t="str">
        <f>IF(AAR!AN151="","",ABS(AAR!AN151))</f>
        <v/>
      </c>
      <c r="AP151" s="37" t="str">
        <f>IF(AAR!AO151="","",ABS(AAR!AO151))</f>
        <v/>
      </c>
      <c r="AQ151" s="37" t="str">
        <f>IF(AAR!AP151="","",ABS(AAR!AP151))</f>
        <v/>
      </c>
      <c r="AR151" s="37" t="str">
        <f>IF(AAR!AQ151="","",ABS(AAR!AQ151))</f>
        <v/>
      </c>
      <c r="AS151" s="37" t="str">
        <f>IF(AAR!AR151="","",ABS(AAR!AR151))</f>
        <v/>
      </c>
      <c r="AT151" s="37" t="str">
        <f>IF(AAR!AS151="","",ABS(AAR!AS151))</f>
        <v/>
      </c>
      <c r="AU151" s="37" t="str">
        <f>IF(AAR!AT151="","",ABS(AAR!AT151))</f>
        <v/>
      </c>
      <c r="AV151" s="37" t="str">
        <f>IF(AAR!AU151="","",ABS(AAR!AU151))</f>
        <v/>
      </c>
      <c r="AW151" s="37" t="str">
        <f>IF(AAR!AV151="","",ABS(AAR!AV151))</f>
        <v/>
      </c>
      <c r="AX151" s="37" t="str">
        <f>IF(AAR!AW151="","",ABS(AAR!AW151))</f>
        <v/>
      </c>
      <c r="AY151" s="37" t="str">
        <f>IF(AAR!AX151="","",ABS(AAR!AX151))</f>
        <v/>
      </c>
      <c r="AZ151" s="37" t="str">
        <f>IF(AAR!AY151="","",ABS(AAR!AY151))</f>
        <v/>
      </c>
      <c r="BA151" s="37" t="str">
        <f>IF(AAR!AZ151="","",ABS(AAR!AZ151))</f>
        <v/>
      </c>
    </row>
    <row r="152" spans="1:53" ht="15.75" customHeight="1" x14ac:dyDescent="0.2">
      <c r="A152" s="36" t="str">
        <f>IF(AAR!A152="","",AAR!A152)</f>
        <v/>
      </c>
      <c r="B152" s="37" t="str">
        <f>IF(AAR!B152="","",AAR!B152)</f>
        <v/>
      </c>
      <c r="C152" s="15" t="str">
        <f t="shared" si="5"/>
        <v/>
      </c>
      <c r="D152" s="15" t="str">
        <f t="shared" si="4"/>
        <v/>
      </c>
      <c r="E152" s="37" t="str">
        <f>IF(AAR!D152="","",ABS(AAR!D152))</f>
        <v/>
      </c>
      <c r="F152" s="37" t="str">
        <f>IF(AAR!E152="","",ABS(AAR!E152))</f>
        <v/>
      </c>
      <c r="G152" s="37" t="str">
        <f>IF(AAR!F152="","",ABS(AAR!F152))</f>
        <v/>
      </c>
      <c r="H152" s="37" t="str">
        <f>IF(AAR!G152="","",ABS(AAR!G152))</f>
        <v/>
      </c>
      <c r="I152" s="37" t="str">
        <f>IF(AAR!H152="","",ABS(AAR!H152))</f>
        <v/>
      </c>
      <c r="J152" s="37" t="str">
        <f>IF(AAR!I152="","",ABS(AAR!I152))</f>
        <v/>
      </c>
      <c r="K152" s="37" t="str">
        <f>IF(AAR!J152="","",ABS(AAR!J152))</f>
        <v/>
      </c>
      <c r="L152" s="37" t="str">
        <f>IF(AAR!K152="","",ABS(AAR!K152))</f>
        <v/>
      </c>
      <c r="M152" s="37" t="str">
        <f>IF(AAR!L152="","",ABS(AAR!L152))</f>
        <v/>
      </c>
      <c r="N152" s="37" t="str">
        <f>IF(AAR!M152="","",ABS(AAR!M152))</f>
        <v/>
      </c>
      <c r="O152" s="37" t="str">
        <f>IF(AAR!N152="","",ABS(AAR!N152))</f>
        <v/>
      </c>
      <c r="P152" s="37" t="str">
        <f>IF(AAR!O152="","",ABS(AAR!O152))</f>
        <v/>
      </c>
      <c r="Q152" s="37" t="str">
        <f>IF(AAR!P152="","",ABS(AAR!P152))</f>
        <v/>
      </c>
      <c r="R152" s="37" t="str">
        <f>IF(AAR!Q152="","",ABS(AAR!Q152))</f>
        <v/>
      </c>
      <c r="S152" s="37" t="str">
        <f>IF(AAR!R152="","",ABS(AAR!R152))</f>
        <v/>
      </c>
      <c r="T152" s="37" t="str">
        <f>IF(AAR!S152="","",ABS(AAR!S152))</f>
        <v/>
      </c>
      <c r="U152" s="37" t="str">
        <f>IF(AAR!T152="","",ABS(AAR!T152))</f>
        <v/>
      </c>
      <c r="V152" s="37" t="str">
        <f>IF(AAR!U152="","",ABS(AAR!U152))</f>
        <v/>
      </c>
      <c r="W152" s="37" t="str">
        <f>IF(AAR!V152="","",ABS(AAR!V152))</f>
        <v/>
      </c>
      <c r="X152" s="37" t="str">
        <f>IF(AAR!W152="","",ABS(AAR!W152))</f>
        <v/>
      </c>
      <c r="Y152" s="37" t="str">
        <f>IF(AAR!X152="","",ABS(AAR!X152))</f>
        <v/>
      </c>
      <c r="Z152" s="37" t="str">
        <f>IF(AAR!Y152="","",ABS(AAR!Y152))</f>
        <v/>
      </c>
      <c r="AA152" s="37" t="str">
        <f>IF(AAR!Z152="","",ABS(AAR!Z152))</f>
        <v/>
      </c>
      <c r="AB152" s="37" t="str">
        <f>IF(AAR!AA152="","",ABS(AAR!AA152))</f>
        <v/>
      </c>
      <c r="AC152" s="37" t="str">
        <f>IF(AAR!AB152="","",ABS(AAR!AB152))</f>
        <v/>
      </c>
      <c r="AD152" s="37" t="str">
        <f>IF(AAR!AC152="","",ABS(AAR!AC152))</f>
        <v/>
      </c>
      <c r="AE152" s="37" t="str">
        <f>IF(AAR!AD152="","",ABS(AAR!AD152))</f>
        <v/>
      </c>
      <c r="AF152" s="37" t="str">
        <f>IF(AAR!AE152="","",ABS(AAR!AE152))</f>
        <v/>
      </c>
      <c r="AG152" s="37" t="str">
        <f>IF(AAR!AF152="","",ABS(AAR!AF152))</f>
        <v/>
      </c>
      <c r="AH152" s="37" t="str">
        <f>IF(AAR!AG152="","",ABS(AAR!AG152))</f>
        <v/>
      </c>
      <c r="AI152" s="37" t="str">
        <f>IF(AAR!AH152="","",ABS(AAR!AH152))</f>
        <v/>
      </c>
      <c r="AJ152" s="37" t="str">
        <f>IF(AAR!AI152="","",ABS(AAR!AI152))</f>
        <v/>
      </c>
      <c r="AK152" s="37" t="str">
        <f>IF(AAR!AJ152="","",ABS(AAR!AJ152))</f>
        <v/>
      </c>
      <c r="AL152" s="37" t="str">
        <f>IF(AAR!AK152="","",ABS(AAR!AK152))</f>
        <v/>
      </c>
      <c r="AM152" s="37" t="str">
        <f>IF(AAR!AL152="","",ABS(AAR!AL152))</f>
        <v/>
      </c>
      <c r="AN152" s="37" t="str">
        <f>IF(AAR!AM152="","",ABS(AAR!AM152))</f>
        <v/>
      </c>
      <c r="AO152" s="37" t="str">
        <f>IF(AAR!AN152="","",ABS(AAR!AN152))</f>
        <v/>
      </c>
      <c r="AP152" s="37" t="str">
        <f>IF(AAR!AO152="","",ABS(AAR!AO152))</f>
        <v/>
      </c>
      <c r="AQ152" s="37" t="str">
        <f>IF(AAR!AP152="","",ABS(AAR!AP152))</f>
        <v/>
      </c>
      <c r="AR152" s="37" t="str">
        <f>IF(AAR!AQ152="","",ABS(AAR!AQ152))</f>
        <v/>
      </c>
      <c r="AS152" s="37" t="str">
        <f>IF(AAR!AR152="","",ABS(AAR!AR152))</f>
        <v/>
      </c>
      <c r="AT152" s="37" t="str">
        <f>IF(AAR!AS152="","",ABS(AAR!AS152))</f>
        <v/>
      </c>
      <c r="AU152" s="37" t="str">
        <f>IF(AAR!AT152="","",ABS(AAR!AT152))</f>
        <v/>
      </c>
      <c r="AV152" s="37" t="str">
        <f>IF(AAR!AU152="","",ABS(AAR!AU152))</f>
        <v/>
      </c>
      <c r="AW152" s="37" t="str">
        <f>IF(AAR!AV152="","",ABS(AAR!AV152))</f>
        <v/>
      </c>
      <c r="AX152" s="37" t="str">
        <f>IF(AAR!AW152="","",ABS(AAR!AW152))</f>
        <v/>
      </c>
      <c r="AY152" s="37" t="str">
        <f>IF(AAR!AX152="","",ABS(AAR!AX152))</f>
        <v/>
      </c>
      <c r="AZ152" s="37" t="str">
        <f>IF(AAR!AY152="","",ABS(AAR!AY152))</f>
        <v/>
      </c>
      <c r="BA152" s="37" t="str">
        <f>IF(AAR!AZ152="","",ABS(AAR!AZ152))</f>
        <v/>
      </c>
    </row>
    <row r="153" spans="1:53" ht="15.75" customHeight="1" x14ac:dyDescent="0.2">
      <c r="A153" s="36" t="str">
        <f>IF(AAR!A153="","",AAR!A153)</f>
        <v/>
      </c>
      <c r="B153" s="37" t="str">
        <f>IF(AAR!B153="","",AAR!B153)</f>
        <v/>
      </c>
      <c r="C153" s="15" t="str">
        <f t="shared" si="5"/>
        <v/>
      </c>
      <c r="D153" s="15" t="str">
        <f t="shared" si="4"/>
        <v/>
      </c>
      <c r="E153" s="37" t="str">
        <f>IF(AAR!D153="","",ABS(AAR!D153))</f>
        <v/>
      </c>
      <c r="F153" s="37" t="str">
        <f>IF(AAR!E153="","",ABS(AAR!E153))</f>
        <v/>
      </c>
      <c r="G153" s="37" t="str">
        <f>IF(AAR!F153="","",ABS(AAR!F153))</f>
        <v/>
      </c>
      <c r="H153" s="37" t="str">
        <f>IF(AAR!G153="","",ABS(AAR!G153))</f>
        <v/>
      </c>
      <c r="I153" s="37" t="str">
        <f>IF(AAR!H153="","",ABS(AAR!H153))</f>
        <v/>
      </c>
      <c r="J153" s="37" t="str">
        <f>IF(AAR!I153="","",ABS(AAR!I153))</f>
        <v/>
      </c>
      <c r="K153" s="37" t="str">
        <f>IF(AAR!J153="","",ABS(AAR!J153))</f>
        <v/>
      </c>
      <c r="L153" s="37" t="str">
        <f>IF(AAR!K153="","",ABS(AAR!K153))</f>
        <v/>
      </c>
      <c r="M153" s="37" t="str">
        <f>IF(AAR!L153="","",ABS(AAR!L153))</f>
        <v/>
      </c>
      <c r="N153" s="37" t="str">
        <f>IF(AAR!M153="","",ABS(AAR!M153))</f>
        <v/>
      </c>
      <c r="O153" s="37" t="str">
        <f>IF(AAR!N153="","",ABS(AAR!N153))</f>
        <v/>
      </c>
      <c r="P153" s="37" t="str">
        <f>IF(AAR!O153="","",ABS(AAR!O153))</f>
        <v/>
      </c>
      <c r="Q153" s="37" t="str">
        <f>IF(AAR!P153="","",ABS(AAR!P153))</f>
        <v/>
      </c>
      <c r="R153" s="37" t="str">
        <f>IF(AAR!Q153="","",ABS(AAR!Q153))</f>
        <v/>
      </c>
      <c r="S153" s="37" t="str">
        <f>IF(AAR!R153="","",ABS(AAR!R153))</f>
        <v/>
      </c>
      <c r="T153" s="37" t="str">
        <f>IF(AAR!S153="","",ABS(AAR!S153))</f>
        <v/>
      </c>
      <c r="U153" s="37" t="str">
        <f>IF(AAR!T153="","",ABS(AAR!T153))</f>
        <v/>
      </c>
      <c r="V153" s="37" t="str">
        <f>IF(AAR!U153="","",ABS(AAR!U153))</f>
        <v/>
      </c>
      <c r="W153" s="37" t="str">
        <f>IF(AAR!V153="","",ABS(AAR!V153))</f>
        <v/>
      </c>
      <c r="X153" s="37" t="str">
        <f>IF(AAR!W153="","",ABS(AAR!W153))</f>
        <v/>
      </c>
      <c r="Y153" s="37" t="str">
        <f>IF(AAR!X153="","",ABS(AAR!X153))</f>
        <v/>
      </c>
      <c r="Z153" s="37" t="str">
        <f>IF(AAR!Y153="","",ABS(AAR!Y153))</f>
        <v/>
      </c>
      <c r="AA153" s="37" t="str">
        <f>IF(AAR!Z153="","",ABS(AAR!Z153))</f>
        <v/>
      </c>
      <c r="AB153" s="37" t="str">
        <f>IF(AAR!AA153="","",ABS(AAR!AA153))</f>
        <v/>
      </c>
      <c r="AC153" s="37" t="str">
        <f>IF(AAR!AB153="","",ABS(AAR!AB153))</f>
        <v/>
      </c>
      <c r="AD153" s="37" t="str">
        <f>IF(AAR!AC153="","",ABS(AAR!AC153))</f>
        <v/>
      </c>
      <c r="AE153" s="37" t="str">
        <f>IF(AAR!AD153="","",ABS(AAR!AD153))</f>
        <v/>
      </c>
      <c r="AF153" s="37" t="str">
        <f>IF(AAR!AE153="","",ABS(AAR!AE153))</f>
        <v/>
      </c>
      <c r="AG153" s="37" t="str">
        <f>IF(AAR!AF153="","",ABS(AAR!AF153))</f>
        <v/>
      </c>
      <c r="AH153" s="37" t="str">
        <f>IF(AAR!AG153="","",ABS(AAR!AG153))</f>
        <v/>
      </c>
      <c r="AI153" s="37" t="str">
        <f>IF(AAR!AH153="","",ABS(AAR!AH153))</f>
        <v/>
      </c>
      <c r="AJ153" s="37" t="str">
        <f>IF(AAR!AI153="","",ABS(AAR!AI153))</f>
        <v/>
      </c>
      <c r="AK153" s="37" t="str">
        <f>IF(AAR!AJ153="","",ABS(AAR!AJ153))</f>
        <v/>
      </c>
      <c r="AL153" s="37" t="str">
        <f>IF(AAR!AK153="","",ABS(AAR!AK153))</f>
        <v/>
      </c>
      <c r="AM153" s="37" t="str">
        <f>IF(AAR!AL153="","",ABS(AAR!AL153))</f>
        <v/>
      </c>
      <c r="AN153" s="37" t="str">
        <f>IF(AAR!AM153="","",ABS(AAR!AM153))</f>
        <v/>
      </c>
      <c r="AO153" s="37" t="str">
        <f>IF(AAR!AN153="","",ABS(AAR!AN153))</f>
        <v/>
      </c>
      <c r="AP153" s="37" t="str">
        <f>IF(AAR!AO153="","",ABS(AAR!AO153))</f>
        <v/>
      </c>
      <c r="AQ153" s="37" t="str">
        <f>IF(AAR!AP153="","",ABS(AAR!AP153))</f>
        <v/>
      </c>
      <c r="AR153" s="37" t="str">
        <f>IF(AAR!AQ153="","",ABS(AAR!AQ153))</f>
        <v/>
      </c>
      <c r="AS153" s="37" t="str">
        <f>IF(AAR!AR153="","",ABS(AAR!AR153))</f>
        <v/>
      </c>
      <c r="AT153" s="37" t="str">
        <f>IF(AAR!AS153="","",ABS(AAR!AS153))</f>
        <v/>
      </c>
      <c r="AU153" s="37" t="str">
        <f>IF(AAR!AT153="","",ABS(AAR!AT153))</f>
        <v/>
      </c>
      <c r="AV153" s="37" t="str">
        <f>IF(AAR!AU153="","",ABS(AAR!AU153))</f>
        <v/>
      </c>
      <c r="AW153" s="37" t="str">
        <f>IF(AAR!AV153="","",ABS(AAR!AV153))</f>
        <v/>
      </c>
      <c r="AX153" s="37" t="str">
        <f>IF(AAR!AW153="","",ABS(AAR!AW153))</f>
        <v/>
      </c>
      <c r="AY153" s="37" t="str">
        <f>IF(AAR!AX153="","",ABS(AAR!AX153))</f>
        <v/>
      </c>
      <c r="AZ153" s="37" t="str">
        <f>IF(AAR!AY153="","",ABS(AAR!AY153))</f>
        <v/>
      </c>
      <c r="BA153" s="37" t="str">
        <f>IF(AAR!AZ153="","",ABS(AAR!AZ153))</f>
        <v/>
      </c>
    </row>
    <row r="154" spans="1:53" ht="15.75" customHeight="1" x14ac:dyDescent="0.2">
      <c r="A154" s="36" t="str">
        <f>IF(AAR!A154="","",AAR!A154)</f>
        <v/>
      </c>
      <c r="B154" s="37" t="str">
        <f>IF(AAR!B154="","",AAR!B154)</f>
        <v/>
      </c>
      <c r="C154" s="15" t="str">
        <f t="shared" si="5"/>
        <v/>
      </c>
      <c r="D154" s="15" t="str">
        <f t="shared" si="4"/>
        <v/>
      </c>
      <c r="E154" s="37" t="str">
        <f>IF(AAR!D154="","",ABS(AAR!D154))</f>
        <v/>
      </c>
      <c r="F154" s="37" t="str">
        <f>IF(AAR!E154="","",ABS(AAR!E154))</f>
        <v/>
      </c>
      <c r="G154" s="37" t="str">
        <f>IF(AAR!F154="","",ABS(AAR!F154))</f>
        <v/>
      </c>
      <c r="H154" s="37" t="str">
        <f>IF(AAR!G154="","",ABS(AAR!G154))</f>
        <v/>
      </c>
      <c r="I154" s="37" t="str">
        <f>IF(AAR!H154="","",ABS(AAR!H154))</f>
        <v/>
      </c>
      <c r="J154" s="37" t="str">
        <f>IF(AAR!I154="","",ABS(AAR!I154))</f>
        <v/>
      </c>
      <c r="K154" s="37" t="str">
        <f>IF(AAR!J154="","",ABS(AAR!J154))</f>
        <v/>
      </c>
      <c r="L154" s="37" t="str">
        <f>IF(AAR!K154="","",ABS(AAR!K154))</f>
        <v/>
      </c>
      <c r="M154" s="37" t="str">
        <f>IF(AAR!L154="","",ABS(AAR!L154))</f>
        <v/>
      </c>
      <c r="N154" s="37" t="str">
        <f>IF(AAR!M154="","",ABS(AAR!M154))</f>
        <v/>
      </c>
      <c r="O154" s="37" t="str">
        <f>IF(AAR!N154="","",ABS(AAR!N154))</f>
        <v/>
      </c>
      <c r="P154" s="37" t="str">
        <f>IF(AAR!O154="","",ABS(AAR!O154))</f>
        <v/>
      </c>
      <c r="Q154" s="37" t="str">
        <f>IF(AAR!P154="","",ABS(AAR!P154))</f>
        <v/>
      </c>
      <c r="R154" s="37" t="str">
        <f>IF(AAR!Q154="","",ABS(AAR!Q154))</f>
        <v/>
      </c>
      <c r="S154" s="37" t="str">
        <f>IF(AAR!R154="","",ABS(AAR!R154))</f>
        <v/>
      </c>
      <c r="T154" s="37" t="str">
        <f>IF(AAR!S154="","",ABS(AAR!S154))</f>
        <v/>
      </c>
      <c r="U154" s="37" t="str">
        <f>IF(AAR!T154="","",ABS(AAR!T154))</f>
        <v/>
      </c>
      <c r="V154" s="37" t="str">
        <f>IF(AAR!U154="","",ABS(AAR!U154))</f>
        <v/>
      </c>
      <c r="W154" s="37" t="str">
        <f>IF(AAR!V154="","",ABS(AAR!V154))</f>
        <v/>
      </c>
      <c r="X154" s="37" t="str">
        <f>IF(AAR!W154="","",ABS(AAR!W154))</f>
        <v/>
      </c>
      <c r="Y154" s="37" t="str">
        <f>IF(AAR!X154="","",ABS(AAR!X154))</f>
        <v/>
      </c>
      <c r="Z154" s="37" t="str">
        <f>IF(AAR!Y154="","",ABS(AAR!Y154))</f>
        <v/>
      </c>
      <c r="AA154" s="37" t="str">
        <f>IF(AAR!Z154="","",ABS(AAR!Z154))</f>
        <v/>
      </c>
      <c r="AB154" s="37" t="str">
        <f>IF(AAR!AA154="","",ABS(AAR!AA154))</f>
        <v/>
      </c>
      <c r="AC154" s="37" t="str">
        <f>IF(AAR!AB154="","",ABS(AAR!AB154))</f>
        <v/>
      </c>
      <c r="AD154" s="37" t="str">
        <f>IF(AAR!AC154="","",ABS(AAR!AC154))</f>
        <v/>
      </c>
      <c r="AE154" s="37" t="str">
        <f>IF(AAR!AD154="","",ABS(AAR!AD154))</f>
        <v/>
      </c>
      <c r="AF154" s="37" t="str">
        <f>IF(AAR!AE154="","",ABS(AAR!AE154))</f>
        <v/>
      </c>
      <c r="AG154" s="37" t="str">
        <f>IF(AAR!AF154="","",ABS(AAR!AF154))</f>
        <v/>
      </c>
      <c r="AH154" s="37" t="str">
        <f>IF(AAR!AG154="","",ABS(AAR!AG154))</f>
        <v/>
      </c>
      <c r="AI154" s="37" t="str">
        <f>IF(AAR!AH154="","",ABS(AAR!AH154))</f>
        <v/>
      </c>
      <c r="AJ154" s="37" t="str">
        <f>IF(AAR!AI154="","",ABS(AAR!AI154))</f>
        <v/>
      </c>
      <c r="AK154" s="37" t="str">
        <f>IF(AAR!AJ154="","",ABS(AAR!AJ154))</f>
        <v/>
      </c>
      <c r="AL154" s="37" t="str">
        <f>IF(AAR!AK154="","",ABS(AAR!AK154))</f>
        <v/>
      </c>
      <c r="AM154" s="37" t="str">
        <f>IF(AAR!AL154="","",ABS(AAR!AL154))</f>
        <v/>
      </c>
      <c r="AN154" s="37" t="str">
        <f>IF(AAR!AM154="","",ABS(AAR!AM154))</f>
        <v/>
      </c>
      <c r="AO154" s="37" t="str">
        <f>IF(AAR!AN154="","",ABS(AAR!AN154))</f>
        <v/>
      </c>
      <c r="AP154" s="37" t="str">
        <f>IF(AAR!AO154="","",ABS(AAR!AO154))</f>
        <v/>
      </c>
      <c r="AQ154" s="37" t="str">
        <f>IF(AAR!AP154="","",ABS(AAR!AP154))</f>
        <v/>
      </c>
      <c r="AR154" s="37" t="str">
        <f>IF(AAR!AQ154="","",ABS(AAR!AQ154))</f>
        <v/>
      </c>
      <c r="AS154" s="37" t="str">
        <f>IF(AAR!AR154="","",ABS(AAR!AR154))</f>
        <v/>
      </c>
      <c r="AT154" s="37" t="str">
        <f>IF(AAR!AS154="","",ABS(AAR!AS154))</f>
        <v/>
      </c>
      <c r="AU154" s="37" t="str">
        <f>IF(AAR!AT154="","",ABS(AAR!AT154))</f>
        <v/>
      </c>
      <c r="AV154" s="37" t="str">
        <f>IF(AAR!AU154="","",ABS(AAR!AU154))</f>
        <v/>
      </c>
      <c r="AW154" s="37" t="str">
        <f>IF(AAR!AV154="","",ABS(AAR!AV154))</f>
        <v/>
      </c>
      <c r="AX154" s="37" t="str">
        <f>IF(AAR!AW154="","",ABS(AAR!AW154))</f>
        <v/>
      </c>
      <c r="AY154" s="37" t="str">
        <f>IF(AAR!AX154="","",ABS(AAR!AX154))</f>
        <v/>
      </c>
      <c r="AZ154" s="37" t="str">
        <f>IF(AAR!AY154="","",ABS(AAR!AY154))</f>
        <v/>
      </c>
      <c r="BA154" s="37" t="str">
        <f>IF(AAR!AZ154="","",ABS(AAR!AZ154))</f>
        <v/>
      </c>
    </row>
    <row r="155" spans="1:53" ht="15.75" customHeight="1" x14ac:dyDescent="0.2">
      <c r="A155" s="36" t="str">
        <f>IF(AAR!A155="","",AAR!A155)</f>
        <v/>
      </c>
      <c r="B155" s="37" t="str">
        <f>IF(AAR!B155="","",AAR!B155)</f>
        <v/>
      </c>
      <c r="C155" s="15" t="str">
        <f t="shared" si="5"/>
        <v/>
      </c>
      <c r="D155" s="15" t="str">
        <f t="shared" si="4"/>
        <v/>
      </c>
      <c r="E155" s="37" t="str">
        <f>IF(AAR!D155="","",ABS(AAR!D155))</f>
        <v/>
      </c>
      <c r="F155" s="37" t="str">
        <f>IF(AAR!E155="","",ABS(AAR!E155))</f>
        <v/>
      </c>
      <c r="G155" s="37" t="str">
        <f>IF(AAR!F155="","",ABS(AAR!F155))</f>
        <v/>
      </c>
      <c r="H155" s="37" t="str">
        <f>IF(AAR!G155="","",ABS(AAR!G155))</f>
        <v/>
      </c>
      <c r="I155" s="37" t="str">
        <f>IF(AAR!H155="","",ABS(AAR!H155))</f>
        <v/>
      </c>
      <c r="J155" s="37" t="str">
        <f>IF(AAR!I155="","",ABS(AAR!I155))</f>
        <v/>
      </c>
      <c r="K155" s="37" t="str">
        <f>IF(AAR!J155="","",ABS(AAR!J155))</f>
        <v/>
      </c>
      <c r="L155" s="37" t="str">
        <f>IF(AAR!K155="","",ABS(AAR!K155))</f>
        <v/>
      </c>
      <c r="M155" s="37" t="str">
        <f>IF(AAR!L155="","",ABS(AAR!L155))</f>
        <v/>
      </c>
      <c r="N155" s="37" t="str">
        <f>IF(AAR!M155="","",ABS(AAR!M155))</f>
        <v/>
      </c>
      <c r="O155" s="37" t="str">
        <f>IF(AAR!N155="","",ABS(AAR!N155))</f>
        <v/>
      </c>
      <c r="P155" s="37" t="str">
        <f>IF(AAR!O155="","",ABS(AAR!O155))</f>
        <v/>
      </c>
      <c r="Q155" s="37" t="str">
        <f>IF(AAR!P155="","",ABS(AAR!P155))</f>
        <v/>
      </c>
      <c r="R155" s="37" t="str">
        <f>IF(AAR!Q155="","",ABS(AAR!Q155))</f>
        <v/>
      </c>
      <c r="S155" s="37" t="str">
        <f>IF(AAR!R155="","",ABS(AAR!R155))</f>
        <v/>
      </c>
      <c r="T155" s="37" t="str">
        <f>IF(AAR!S155="","",ABS(AAR!S155))</f>
        <v/>
      </c>
      <c r="U155" s="37" t="str">
        <f>IF(AAR!T155="","",ABS(AAR!T155))</f>
        <v/>
      </c>
      <c r="V155" s="37" t="str">
        <f>IF(AAR!U155="","",ABS(AAR!U155))</f>
        <v/>
      </c>
      <c r="W155" s="37" t="str">
        <f>IF(AAR!V155="","",ABS(AAR!V155))</f>
        <v/>
      </c>
      <c r="X155" s="37" t="str">
        <f>IF(AAR!W155="","",ABS(AAR!W155))</f>
        <v/>
      </c>
      <c r="Y155" s="37" t="str">
        <f>IF(AAR!X155="","",ABS(AAR!X155))</f>
        <v/>
      </c>
      <c r="Z155" s="37" t="str">
        <f>IF(AAR!Y155="","",ABS(AAR!Y155))</f>
        <v/>
      </c>
      <c r="AA155" s="37" t="str">
        <f>IF(AAR!Z155="","",ABS(AAR!Z155))</f>
        <v/>
      </c>
      <c r="AB155" s="37" t="str">
        <f>IF(AAR!AA155="","",ABS(AAR!AA155))</f>
        <v/>
      </c>
      <c r="AC155" s="37" t="str">
        <f>IF(AAR!AB155="","",ABS(AAR!AB155))</f>
        <v/>
      </c>
      <c r="AD155" s="37" t="str">
        <f>IF(AAR!AC155="","",ABS(AAR!AC155))</f>
        <v/>
      </c>
      <c r="AE155" s="37" t="str">
        <f>IF(AAR!AD155="","",ABS(AAR!AD155))</f>
        <v/>
      </c>
      <c r="AF155" s="37" t="str">
        <f>IF(AAR!AE155="","",ABS(AAR!AE155))</f>
        <v/>
      </c>
      <c r="AG155" s="37" t="str">
        <f>IF(AAR!AF155="","",ABS(AAR!AF155))</f>
        <v/>
      </c>
      <c r="AH155" s="37" t="str">
        <f>IF(AAR!AG155="","",ABS(AAR!AG155))</f>
        <v/>
      </c>
      <c r="AI155" s="37" t="str">
        <f>IF(AAR!AH155="","",ABS(AAR!AH155))</f>
        <v/>
      </c>
      <c r="AJ155" s="37" t="str">
        <f>IF(AAR!AI155="","",ABS(AAR!AI155))</f>
        <v/>
      </c>
      <c r="AK155" s="37" t="str">
        <f>IF(AAR!AJ155="","",ABS(AAR!AJ155))</f>
        <v/>
      </c>
      <c r="AL155" s="37" t="str">
        <f>IF(AAR!AK155="","",ABS(AAR!AK155))</f>
        <v/>
      </c>
      <c r="AM155" s="37" t="str">
        <f>IF(AAR!AL155="","",ABS(AAR!AL155))</f>
        <v/>
      </c>
      <c r="AN155" s="37" t="str">
        <f>IF(AAR!AM155="","",ABS(AAR!AM155))</f>
        <v/>
      </c>
      <c r="AO155" s="37" t="str">
        <f>IF(AAR!AN155="","",ABS(AAR!AN155))</f>
        <v/>
      </c>
      <c r="AP155" s="37" t="str">
        <f>IF(AAR!AO155="","",ABS(AAR!AO155))</f>
        <v/>
      </c>
      <c r="AQ155" s="37" t="str">
        <f>IF(AAR!AP155="","",ABS(AAR!AP155))</f>
        <v/>
      </c>
      <c r="AR155" s="37" t="str">
        <f>IF(AAR!AQ155="","",ABS(AAR!AQ155))</f>
        <v/>
      </c>
      <c r="AS155" s="37" t="str">
        <f>IF(AAR!AR155="","",ABS(AAR!AR155))</f>
        <v/>
      </c>
      <c r="AT155" s="37" t="str">
        <f>IF(AAR!AS155="","",ABS(AAR!AS155))</f>
        <v/>
      </c>
      <c r="AU155" s="37" t="str">
        <f>IF(AAR!AT155="","",ABS(AAR!AT155))</f>
        <v/>
      </c>
      <c r="AV155" s="37" t="str">
        <f>IF(AAR!AU155="","",ABS(AAR!AU155))</f>
        <v/>
      </c>
      <c r="AW155" s="37" t="str">
        <f>IF(AAR!AV155="","",ABS(AAR!AV155))</f>
        <v/>
      </c>
      <c r="AX155" s="37" t="str">
        <f>IF(AAR!AW155="","",ABS(AAR!AW155))</f>
        <v/>
      </c>
      <c r="AY155" s="37" t="str">
        <f>IF(AAR!AX155="","",ABS(AAR!AX155))</f>
        <v/>
      </c>
      <c r="AZ155" s="37" t="str">
        <f>IF(AAR!AY155="","",ABS(AAR!AY155))</f>
        <v/>
      </c>
      <c r="BA155" s="37" t="str">
        <f>IF(AAR!AZ155="","",ABS(AAR!AZ155))</f>
        <v/>
      </c>
    </row>
    <row r="156" spans="1:53" ht="15.75" customHeight="1" x14ac:dyDescent="0.2">
      <c r="A156" s="36" t="str">
        <f>IF(AAR!A156="","",AAR!A156)</f>
        <v/>
      </c>
      <c r="B156" s="37" t="str">
        <f>IF(AAR!B156="","",AAR!B156)</f>
        <v/>
      </c>
      <c r="C156" s="15" t="str">
        <f t="shared" si="5"/>
        <v/>
      </c>
      <c r="D156" s="15" t="str">
        <f t="shared" si="4"/>
        <v/>
      </c>
      <c r="E156" s="37" t="str">
        <f>IF(AAR!D156="","",ABS(AAR!D156))</f>
        <v/>
      </c>
      <c r="F156" s="37" t="str">
        <f>IF(AAR!E156="","",ABS(AAR!E156))</f>
        <v/>
      </c>
      <c r="G156" s="37" t="str">
        <f>IF(AAR!F156="","",ABS(AAR!F156))</f>
        <v/>
      </c>
      <c r="H156" s="37" t="str">
        <f>IF(AAR!G156="","",ABS(AAR!G156))</f>
        <v/>
      </c>
      <c r="I156" s="37" t="str">
        <f>IF(AAR!H156="","",ABS(AAR!H156))</f>
        <v/>
      </c>
      <c r="J156" s="37" t="str">
        <f>IF(AAR!I156="","",ABS(AAR!I156))</f>
        <v/>
      </c>
      <c r="K156" s="37" t="str">
        <f>IF(AAR!J156="","",ABS(AAR!J156))</f>
        <v/>
      </c>
      <c r="L156" s="37" t="str">
        <f>IF(AAR!K156="","",ABS(AAR!K156))</f>
        <v/>
      </c>
      <c r="M156" s="37" t="str">
        <f>IF(AAR!L156="","",ABS(AAR!L156))</f>
        <v/>
      </c>
      <c r="N156" s="37" t="str">
        <f>IF(AAR!M156="","",ABS(AAR!M156))</f>
        <v/>
      </c>
      <c r="O156" s="37" t="str">
        <f>IF(AAR!N156="","",ABS(AAR!N156))</f>
        <v/>
      </c>
      <c r="P156" s="37" t="str">
        <f>IF(AAR!O156="","",ABS(AAR!O156))</f>
        <v/>
      </c>
      <c r="Q156" s="37" t="str">
        <f>IF(AAR!P156="","",ABS(AAR!P156))</f>
        <v/>
      </c>
      <c r="R156" s="37" t="str">
        <f>IF(AAR!Q156="","",ABS(AAR!Q156))</f>
        <v/>
      </c>
      <c r="S156" s="37" t="str">
        <f>IF(AAR!R156="","",ABS(AAR!R156))</f>
        <v/>
      </c>
      <c r="T156" s="37" t="str">
        <f>IF(AAR!S156="","",ABS(AAR!S156))</f>
        <v/>
      </c>
      <c r="U156" s="37" t="str">
        <f>IF(AAR!T156="","",ABS(AAR!T156))</f>
        <v/>
      </c>
      <c r="V156" s="37" t="str">
        <f>IF(AAR!U156="","",ABS(AAR!U156))</f>
        <v/>
      </c>
      <c r="W156" s="37" t="str">
        <f>IF(AAR!V156="","",ABS(AAR!V156))</f>
        <v/>
      </c>
      <c r="X156" s="37" t="str">
        <f>IF(AAR!W156="","",ABS(AAR!W156))</f>
        <v/>
      </c>
      <c r="Y156" s="37" t="str">
        <f>IF(AAR!X156="","",ABS(AAR!X156))</f>
        <v/>
      </c>
      <c r="Z156" s="37" t="str">
        <f>IF(AAR!Y156="","",ABS(AAR!Y156))</f>
        <v/>
      </c>
      <c r="AA156" s="37" t="str">
        <f>IF(AAR!Z156="","",ABS(AAR!Z156))</f>
        <v/>
      </c>
      <c r="AB156" s="37" t="str">
        <f>IF(AAR!AA156="","",ABS(AAR!AA156))</f>
        <v/>
      </c>
      <c r="AC156" s="37" t="str">
        <f>IF(AAR!AB156="","",ABS(AAR!AB156))</f>
        <v/>
      </c>
      <c r="AD156" s="37" t="str">
        <f>IF(AAR!AC156="","",ABS(AAR!AC156))</f>
        <v/>
      </c>
      <c r="AE156" s="37" t="str">
        <f>IF(AAR!AD156="","",ABS(AAR!AD156))</f>
        <v/>
      </c>
      <c r="AF156" s="37" t="str">
        <f>IF(AAR!AE156="","",ABS(AAR!AE156))</f>
        <v/>
      </c>
      <c r="AG156" s="37" t="str">
        <f>IF(AAR!AF156="","",ABS(AAR!AF156))</f>
        <v/>
      </c>
      <c r="AH156" s="37" t="str">
        <f>IF(AAR!AG156="","",ABS(AAR!AG156))</f>
        <v/>
      </c>
      <c r="AI156" s="37" t="str">
        <f>IF(AAR!AH156="","",ABS(AAR!AH156))</f>
        <v/>
      </c>
      <c r="AJ156" s="37" t="str">
        <f>IF(AAR!AI156="","",ABS(AAR!AI156))</f>
        <v/>
      </c>
      <c r="AK156" s="37" t="str">
        <f>IF(AAR!AJ156="","",ABS(AAR!AJ156))</f>
        <v/>
      </c>
      <c r="AL156" s="37" t="str">
        <f>IF(AAR!AK156="","",ABS(AAR!AK156))</f>
        <v/>
      </c>
      <c r="AM156" s="37" t="str">
        <f>IF(AAR!AL156="","",ABS(AAR!AL156))</f>
        <v/>
      </c>
      <c r="AN156" s="37" t="str">
        <f>IF(AAR!AM156="","",ABS(AAR!AM156))</f>
        <v/>
      </c>
      <c r="AO156" s="37" t="str">
        <f>IF(AAR!AN156="","",ABS(AAR!AN156))</f>
        <v/>
      </c>
      <c r="AP156" s="37" t="str">
        <f>IF(AAR!AO156="","",ABS(AAR!AO156))</f>
        <v/>
      </c>
      <c r="AQ156" s="37" t="str">
        <f>IF(AAR!AP156="","",ABS(AAR!AP156))</f>
        <v/>
      </c>
      <c r="AR156" s="37" t="str">
        <f>IF(AAR!AQ156="","",ABS(AAR!AQ156))</f>
        <v/>
      </c>
      <c r="AS156" s="37" t="str">
        <f>IF(AAR!AR156="","",ABS(AAR!AR156))</f>
        <v/>
      </c>
      <c r="AT156" s="37" t="str">
        <f>IF(AAR!AS156="","",ABS(AAR!AS156))</f>
        <v/>
      </c>
      <c r="AU156" s="37" t="str">
        <f>IF(AAR!AT156="","",ABS(AAR!AT156))</f>
        <v/>
      </c>
      <c r="AV156" s="37" t="str">
        <f>IF(AAR!AU156="","",ABS(AAR!AU156))</f>
        <v/>
      </c>
      <c r="AW156" s="37" t="str">
        <f>IF(AAR!AV156="","",ABS(AAR!AV156))</f>
        <v/>
      </c>
      <c r="AX156" s="37" t="str">
        <f>IF(AAR!AW156="","",ABS(AAR!AW156))</f>
        <v/>
      </c>
      <c r="AY156" s="37" t="str">
        <f>IF(AAR!AX156="","",ABS(AAR!AX156))</f>
        <v/>
      </c>
      <c r="AZ156" s="37" t="str">
        <f>IF(AAR!AY156="","",ABS(AAR!AY156))</f>
        <v/>
      </c>
      <c r="BA156" s="37" t="str">
        <f>IF(AAR!AZ156="","",ABS(AAR!AZ156))</f>
        <v/>
      </c>
    </row>
    <row r="157" spans="1:53" ht="15.75" customHeight="1" x14ac:dyDescent="0.2">
      <c r="A157" s="36" t="str">
        <f>IF(AAR!A157="","",AAR!A157)</f>
        <v/>
      </c>
      <c r="B157" s="37" t="str">
        <f>IF(AAR!B157="","",AAR!B157)</f>
        <v/>
      </c>
      <c r="C157" s="15" t="str">
        <f t="shared" si="5"/>
        <v/>
      </c>
      <c r="D157" s="15" t="str">
        <f t="shared" si="4"/>
        <v/>
      </c>
      <c r="E157" s="37" t="str">
        <f>IF(AAR!D157="","",ABS(AAR!D157))</f>
        <v/>
      </c>
      <c r="F157" s="37" t="str">
        <f>IF(AAR!E157="","",ABS(AAR!E157))</f>
        <v/>
      </c>
      <c r="G157" s="37" t="str">
        <f>IF(AAR!F157="","",ABS(AAR!F157))</f>
        <v/>
      </c>
      <c r="H157" s="37" t="str">
        <f>IF(AAR!G157="","",ABS(AAR!G157))</f>
        <v/>
      </c>
      <c r="I157" s="37" t="str">
        <f>IF(AAR!H157="","",ABS(AAR!H157))</f>
        <v/>
      </c>
      <c r="J157" s="37" t="str">
        <f>IF(AAR!I157="","",ABS(AAR!I157))</f>
        <v/>
      </c>
      <c r="K157" s="37" t="str">
        <f>IF(AAR!J157="","",ABS(AAR!J157))</f>
        <v/>
      </c>
      <c r="L157" s="37" t="str">
        <f>IF(AAR!K157="","",ABS(AAR!K157))</f>
        <v/>
      </c>
      <c r="M157" s="37" t="str">
        <f>IF(AAR!L157="","",ABS(AAR!L157))</f>
        <v/>
      </c>
      <c r="N157" s="37" t="str">
        <f>IF(AAR!M157="","",ABS(AAR!M157))</f>
        <v/>
      </c>
      <c r="O157" s="37" t="str">
        <f>IF(AAR!N157="","",ABS(AAR!N157))</f>
        <v/>
      </c>
      <c r="P157" s="37" t="str">
        <f>IF(AAR!O157="","",ABS(AAR!O157))</f>
        <v/>
      </c>
      <c r="Q157" s="37" t="str">
        <f>IF(AAR!P157="","",ABS(AAR!P157))</f>
        <v/>
      </c>
      <c r="R157" s="37" t="str">
        <f>IF(AAR!Q157="","",ABS(AAR!Q157))</f>
        <v/>
      </c>
      <c r="S157" s="37" t="str">
        <f>IF(AAR!R157="","",ABS(AAR!R157))</f>
        <v/>
      </c>
      <c r="T157" s="37" t="str">
        <f>IF(AAR!S157="","",ABS(AAR!S157))</f>
        <v/>
      </c>
      <c r="U157" s="37" t="str">
        <f>IF(AAR!T157="","",ABS(AAR!T157))</f>
        <v/>
      </c>
      <c r="V157" s="37" t="str">
        <f>IF(AAR!U157="","",ABS(AAR!U157))</f>
        <v/>
      </c>
      <c r="W157" s="37" t="str">
        <f>IF(AAR!V157="","",ABS(AAR!V157))</f>
        <v/>
      </c>
      <c r="X157" s="37" t="str">
        <f>IF(AAR!W157="","",ABS(AAR!W157))</f>
        <v/>
      </c>
      <c r="Y157" s="37" t="str">
        <f>IF(AAR!X157="","",ABS(AAR!X157))</f>
        <v/>
      </c>
      <c r="Z157" s="37" t="str">
        <f>IF(AAR!Y157="","",ABS(AAR!Y157))</f>
        <v/>
      </c>
      <c r="AA157" s="37" t="str">
        <f>IF(AAR!Z157="","",ABS(AAR!Z157))</f>
        <v/>
      </c>
      <c r="AB157" s="37" t="str">
        <f>IF(AAR!AA157="","",ABS(AAR!AA157))</f>
        <v/>
      </c>
      <c r="AC157" s="37" t="str">
        <f>IF(AAR!AB157="","",ABS(AAR!AB157))</f>
        <v/>
      </c>
      <c r="AD157" s="37" t="str">
        <f>IF(AAR!AC157="","",ABS(AAR!AC157))</f>
        <v/>
      </c>
      <c r="AE157" s="37" t="str">
        <f>IF(AAR!AD157="","",ABS(AAR!AD157))</f>
        <v/>
      </c>
      <c r="AF157" s="37" t="str">
        <f>IF(AAR!AE157="","",ABS(AAR!AE157))</f>
        <v/>
      </c>
      <c r="AG157" s="37" t="str">
        <f>IF(AAR!AF157="","",ABS(AAR!AF157))</f>
        <v/>
      </c>
      <c r="AH157" s="37" t="str">
        <f>IF(AAR!AG157="","",ABS(AAR!AG157))</f>
        <v/>
      </c>
      <c r="AI157" s="37" t="str">
        <f>IF(AAR!AH157="","",ABS(AAR!AH157))</f>
        <v/>
      </c>
      <c r="AJ157" s="37" t="str">
        <f>IF(AAR!AI157="","",ABS(AAR!AI157))</f>
        <v/>
      </c>
      <c r="AK157" s="37" t="str">
        <f>IF(AAR!AJ157="","",ABS(AAR!AJ157))</f>
        <v/>
      </c>
      <c r="AL157" s="37" t="str">
        <f>IF(AAR!AK157="","",ABS(AAR!AK157))</f>
        <v/>
      </c>
      <c r="AM157" s="37" t="str">
        <f>IF(AAR!AL157="","",ABS(AAR!AL157))</f>
        <v/>
      </c>
      <c r="AN157" s="37" t="str">
        <f>IF(AAR!AM157="","",ABS(AAR!AM157))</f>
        <v/>
      </c>
      <c r="AO157" s="37" t="str">
        <f>IF(AAR!AN157="","",ABS(AAR!AN157))</f>
        <v/>
      </c>
      <c r="AP157" s="37" t="str">
        <f>IF(AAR!AO157="","",ABS(AAR!AO157))</f>
        <v/>
      </c>
      <c r="AQ157" s="37" t="str">
        <f>IF(AAR!AP157="","",ABS(AAR!AP157))</f>
        <v/>
      </c>
      <c r="AR157" s="37" t="str">
        <f>IF(AAR!AQ157="","",ABS(AAR!AQ157))</f>
        <v/>
      </c>
      <c r="AS157" s="37" t="str">
        <f>IF(AAR!AR157="","",ABS(AAR!AR157))</f>
        <v/>
      </c>
      <c r="AT157" s="37" t="str">
        <f>IF(AAR!AS157="","",ABS(AAR!AS157))</f>
        <v/>
      </c>
      <c r="AU157" s="37" t="str">
        <f>IF(AAR!AT157="","",ABS(AAR!AT157))</f>
        <v/>
      </c>
      <c r="AV157" s="37" t="str">
        <f>IF(AAR!AU157="","",ABS(AAR!AU157))</f>
        <v/>
      </c>
      <c r="AW157" s="37" t="str">
        <f>IF(AAR!AV157="","",ABS(AAR!AV157))</f>
        <v/>
      </c>
      <c r="AX157" s="37" t="str">
        <f>IF(AAR!AW157="","",ABS(AAR!AW157))</f>
        <v/>
      </c>
      <c r="AY157" s="37" t="str">
        <f>IF(AAR!AX157="","",ABS(AAR!AX157))</f>
        <v/>
      </c>
      <c r="AZ157" s="37" t="str">
        <f>IF(AAR!AY157="","",ABS(AAR!AY157))</f>
        <v/>
      </c>
      <c r="BA157" s="37" t="str">
        <f>IF(AAR!AZ157="","",ABS(AAR!AZ157))</f>
        <v/>
      </c>
    </row>
    <row r="158" spans="1:53" ht="15.75" customHeight="1" x14ac:dyDescent="0.2">
      <c r="A158" s="36" t="str">
        <f>IF(AAR!A158="","",AAR!A158)</f>
        <v/>
      </c>
      <c r="B158" s="37" t="str">
        <f>IF(AAR!B158="","",AAR!B158)</f>
        <v/>
      </c>
      <c r="C158" s="15" t="str">
        <f t="shared" si="5"/>
        <v/>
      </c>
      <c r="D158" s="15" t="str">
        <f t="shared" si="4"/>
        <v/>
      </c>
      <c r="E158" s="37" t="str">
        <f>IF(AAR!D158="","",ABS(AAR!D158))</f>
        <v/>
      </c>
      <c r="F158" s="37" t="str">
        <f>IF(AAR!E158="","",ABS(AAR!E158))</f>
        <v/>
      </c>
      <c r="G158" s="37" t="str">
        <f>IF(AAR!F158="","",ABS(AAR!F158))</f>
        <v/>
      </c>
      <c r="H158" s="37" t="str">
        <f>IF(AAR!G158="","",ABS(AAR!G158))</f>
        <v/>
      </c>
      <c r="I158" s="37" t="str">
        <f>IF(AAR!H158="","",ABS(AAR!H158))</f>
        <v/>
      </c>
      <c r="J158" s="37" t="str">
        <f>IF(AAR!I158="","",ABS(AAR!I158))</f>
        <v/>
      </c>
      <c r="K158" s="37" t="str">
        <f>IF(AAR!J158="","",ABS(AAR!J158))</f>
        <v/>
      </c>
      <c r="L158" s="37" t="str">
        <f>IF(AAR!K158="","",ABS(AAR!K158))</f>
        <v/>
      </c>
      <c r="M158" s="37" t="str">
        <f>IF(AAR!L158="","",ABS(AAR!L158))</f>
        <v/>
      </c>
      <c r="N158" s="37" t="str">
        <f>IF(AAR!M158="","",ABS(AAR!M158))</f>
        <v/>
      </c>
      <c r="O158" s="37" t="str">
        <f>IF(AAR!N158="","",ABS(AAR!N158))</f>
        <v/>
      </c>
      <c r="P158" s="37" t="str">
        <f>IF(AAR!O158="","",ABS(AAR!O158))</f>
        <v/>
      </c>
      <c r="Q158" s="37" t="str">
        <f>IF(AAR!P158="","",ABS(AAR!P158))</f>
        <v/>
      </c>
      <c r="R158" s="37" t="str">
        <f>IF(AAR!Q158="","",ABS(AAR!Q158))</f>
        <v/>
      </c>
      <c r="S158" s="37" t="str">
        <f>IF(AAR!R158="","",ABS(AAR!R158))</f>
        <v/>
      </c>
      <c r="T158" s="37" t="str">
        <f>IF(AAR!S158="","",ABS(AAR!S158))</f>
        <v/>
      </c>
      <c r="U158" s="37" t="str">
        <f>IF(AAR!T158="","",ABS(AAR!T158))</f>
        <v/>
      </c>
      <c r="V158" s="37" t="str">
        <f>IF(AAR!U158="","",ABS(AAR!U158))</f>
        <v/>
      </c>
      <c r="W158" s="37" t="str">
        <f>IF(AAR!V158="","",ABS(AAR!V158))</f>
        <v/>
      </c>
      <c r="X158" s="37" t="str">
        <f>IF(AAR!W158="","",ABS(AAR!W158))</f>
        <v/>
      </c>
      <c r="Y158" s="37" t="str">
        <f>IF(AAR!X158="","",ABS(AAR!X158))</f>
        <v/>
      </c>
      <c r="Z158" s="37" t="str">
        <f>IF(AAR!Y158="","",ABS(AAR!Y158))</f>
        <v/>
      </c>
      <c r="AA158" s="37" t="str">
        <f>IF(AAR!Z158="","",ABS(AAR!Z158))</f>
        <v/>
      </c>
      <c r="AB158" s="37" t="str">
        <f>IF(AAR!AA158="","",ABS(AAR!AA158))</f>
        <v/>
      </c>
      <c r="AC158" s="37" t="str">
        <f>IF(AAR!AB158="","",ABS(AAR!AB158))</f>
        <v/>
      </c>
      <c r="AD158" s="37" t="str">
        <f>IF(AAR!AC158="","",ABS(AAR!AC158))</f>
        <v/>
      </c>
      <c r="AE158" s="37" t="str">
        <f>IF(AAR!AD158="","",ABS(AAR!AD158))</f>
        <v/>
      </c>
      <c r="AF158" s="37" t="str">
        <f>IF(AAR!AE158="","",ABS(AAR!AE158))</f>
        <v/>
      </c>
      <c r="AG158" s="37" t="str">
        <f>IF(AAR!AF158="","",ABS(AAR!AF158))</f>
        <v/>
      </c>
      <c r="AH158" s="37" t="str">
        <f>IF(AAR!AG158="","",ABS(AAR!AG158))</f>
        <v/>
      </c>
      <c r="AI158" s="37" t="str">
        <f>IF(AAR!AH158="","",ABS(AAR!AH158))</f>
        <v/>
      </c>
      <c r="AJ158" s="37" t="str">
        <f>IF(AAR!AI158="","",ABS(AAR!AI158))</f>
        <v/>
      </c>
      <c r="AK158" s="37" t="str">
        <f>IF(AAR!AJ158="","",ABS(AAR!AJ158))</f>
        <v/>
      </c>
      <c r="AL158" s="37" t="str">
        <f>IF(AAR!AK158="","",ABS(AAR!AK158))</f>
        <v/>
      </c>
      <c r="AM158" s="37" t="str">
        <f>IF(AAR!AL158="","",ABS(AAR!AL158))</f>
        <v/>
      </c>
      <c r="AN158" s="37" t="str">
        <f>IF(AAR!AM158="","",ABS(AAR!AM158))</f>
        <v/>
      </c>
      <c r="AO158" s="37" t="str">
        <f>IF(AAR!AN158="","",ABS(AAR!AN158))</f>
        <v/>
      </c>
      <c r="AP158" s="37" t="str">
        <f>IF(AAR!AO158="","",ABS(AAR!AO158))</f>
        <v/>
      </c>
      <c r="AQ158" s="37" t="str">
        <f>IF(AAR!AP158="","",ABS(AAR!AP158))</f>
        <v/>
      </c>
      <c r="AR158" s="37" t="str">
        <f>IF(AAR!AQ158="","",ABS(AAR!AQ158))</f>
        <v/>
      </c>
      <c r="AS158" s="37" t="str">
        <f>IF(AAR!AR158="","",ABS(AAR!AR158))</f>
        <v/>
      </c>
      <c r="AT158" s="37" t="str">
        <f>IF(AAR!AS158="","",ABS(AAR!AS158))</f>
        <v/>
      </c>
      <c r="AU158" s="37" t="str">
        <f>IF(AAR!AT158="","",ABS(AAR!AT158))</f>
        <v/>
      </c>
      <c r="AV158" s="37" t="str">
        <f>IF(AAR!AU158="","",ABS(AAR!AU158))</f>
        <v/>
      </c>
      <c r="AW158" s="37" t="str">
        <f>IF(AAR!AV158="","",ABS(AAR!AV158))</f>
        <v/>
      </c>
      <c r="AX158" s="37" t="str">
        <f>IF(AAR!AW158="","",ABS(AAR!AW158))</f>
        <v/>
      </c>
      <c r="AY158" s="37" t="str">
        <f>IF(AAR!AX158="","",ABS(AAR!AX158))</f>
        <v/>
      </c>
      <c r="AZ158" s="37" t="str">
        <f>IF(AAR!AY158="","",ABS(AAR!AY158))</f>
        <v/>
      </c>
      <c r="BA158" s="37" t="str">
        <f>IF(AAR!AZ158="","",ABS(AAR!AZ158))</f>
        <v/>
      </c>
    </row>
    <row r="159" spans="1:53" ht="15.75" customHeight="1" x14ac:dyDescent="0.2">
      <c r="A159" s="36" t="str">
        <f>IF(AAR!A159="","",AAR!A159)</f>
        <v/>
      </c>
      <c r="B159" s="37" t="str">
        <f>IF(AAR!B159="","",AAR!B159)</f>
        <v/>
      </c>
      <c r="C159" s="15" t="str">
        <f t="shared" si="5"/>
        <v/>
      </c>
      <c r="D159" s="15" t="str">
        <f t="shared" si="4"/>
        <v/>
      </c>
      <c r="E159" s="37" t="str">
        <f>IF(AAR!D159="","",ABS(AAR!D159))</f>
        <v/>
      </c>
      <c r="F159" s="37" t="str">
        <f>IF(AAR!E159="","",ABS(AAR!E159))</f>
        <v/>
      </c>
      <c r="G159" s="37" t="str">
        <f>IF(AAR!F159="","",ABS(AAR!F159))</f>
        <v/>
      </c>
      <c r="H159" s="37" t="str">
        <f>IF(AAR!G159="","",ABS(AAR!G159))</f>
        <v/>
      </c>
      <c r="I159" s="37" t="str">
        <f>IF(AAR!H159="","",ABS(AAR!H159))</f>
        <v/>
      </c>
      <c r="J159" s="37" t="str">
        <f>IF(AAR!I159="","",ABS(AAR!I159))</f>
        <v/>
      </c>
      <c r="K159" s="37" t="str">
        <f>IF(AAR!J159="","",ABS(AAR!J159))</f>
        <v/>
      </c>
      <c r="L159" s="37" t="str">
        <f>IF(AAR!K159="","",ABS(AAR!K159))</f>
        <v/>
      </c>
      <c r="M159" s="37" t="str">
        <f>IF(AAR!L159="","",ABS(AAR!L159))</f>
        <v/>
      </c>
      <c r="N159" s="37" t="str">
        <f>IF(AAR!M159="","",ABS(AAR!M159))</f>
        <v/>
      </c>
      <c r="O159" s="37" t="str">
        <f>IF(AAR!N159="","",ABS(AAR!N159))</f>
        <v/>
      </c>
      <c r="P159" s="37" t="str">
        <f>IF(AAR!O159="","",ABS(AAR!O159))</f>
        <v/>
      </c>
      <c r="Q159" s="37" t="str">
        <f>IF(AAR!P159="","",ABS(AAR!P159))</f>
        <v/>
      </c>
      <c r="R159" s="37" t="str">
        <f>IF(AAR!Q159="","",ABS(AAR!Q159))</f>
        <v/>
      </c>
      <c r="S159" s="37" t="str">
        <f>IF(AAR!R159="","",ABS(AAR!R159))</f>
        <v/>
      </c>
      <c r="T159" s="37" t="str">
        <f>IF(AAR!S159="","",ABS(AAR!S159))</f>
        <v/>
      </c>
      <c r="U159" s="37" t="str">
        <f>IF(AAR!T159="","",ABS(AAR!T159))</f>
        <v/>
      </c>
      <c r="V159" s="37" t="str">
        <f>IF(AAR!U159="","",ABS(AAR!U159))</f>
        <v/>
      </c>
      <c r="W159" s="37" t="str">
        <f>IF(AAR!V159="","",ABS(AAR!V159))</f>
        <v/>
      </c>
      <c r="X159" s="37" t="str">
        <f>IF(AAR!W159="","",ABS(AAR!W159))</f>
        <v/>
      </c>
      <c r="Y159" s="37" t="str">
        <f>IF(AAR!X159="","",ABS(AAR!X159))</f>
        <v/>
      </c>
      <c r="Z159" s="37" t="str">
        <f>IF(AAR!Y159="","",ABS(AAR!Y159))</f>
        <v/>
      </c>
      <c r="AA159" s="37" t="str">
        <f>IF(AAR!Z159="","",ABS(AAR!Z159))</f>
        <v/>
      </c>
      <c r="AB159" s="37" t="str">
        <f>IF(AAR!AA159="","",ABS(AAR!AA159))</f>
        <v/>
      </c>
      <c r="AC159" s="37" t="str">
        <f>IF(AAR!AB159="","",ABS(AAR!AB159))</f>
        <v/>
      </c>
      <c r="AD159" s="37" t="str">
        <f>IF(AAR!AC159="","",ABS(AAR!AC159))</f>
        <v/>
      </c>
      <c r="AE159" s="37" t="str">
        <f>IF(AAR!AD159="","",ABS(AAR!AD159))</f>
        <v/>
      </c>
      <c r="AF159" s="37" t="str">
        <f>IF(AAR!AE159="","",ABS(AAR!AE159))</f>
        <v/>
      </c>
      <c r="AG159" s="37" t="str">
        <f>IF(AAR!AF159="","",ABS(AAR!AF159))</f>
        <v/>
      </c>
      <c r="AH159" s="37" t="str">
        <f>IF(AAR!AG159="","",ABS(AAR!AG159))</f>
        <v/>
      </c>
      <c r="AI159" s="37" t="str">
        <f>IF(AAR!AH159="","",ABS(AAR!AH159))</f>
        <v/>
      </c>
      <c r="AJ159" s="37" t="str">
        <f>IF(AAR!AI159="","",ABS(AAR!AI159))</f>
        <v/>
      </c>
      <c r="AK159" s="37" t="str">
        <f>IF(AAR!AJ159="","",ABS(AAR!AJ159))</f>
        <v/>
      </c>
      <c r="AL159" s="37" t="str">
        <f>IF(AAR!AK159="","",ABS(AAR!AK159))</f>
        <v/>
      </c>
      <c r="AM159" s="37" t="str">
        <f>IF(AAR!AL159="","",ABS(AAR!AL159))</f>
        <v/>
      </c>
      <c r="AN159" s="37" t="str">
        <f>IF(AAR!AM159="","",ABS(AAR!AM159))</f>
        <v/>
      </c>
      <c r="AO159" s="37" t="str">
        <f>IF(AAR!AN159="","",ABS(AAR!AN159))</f>
        <v/>
      </c>
      <c r="AP159" s="37" t="str">
        <f>IF(AAR!AO159="","",ABS(AAR!AO159))</f>
        <v/>
      </c>
      <c r="AQ159" s="37" t="str">
        <f>IF(AAR!AP159="","",ABS(AAR!AP159))</f>
        <v/>
      </c>
      <c r="AR159" s="37" t="str">
        <f>IF(AAR!AQ159="","",ABS(AAR!AQ159))</f>
        <v/>
      </c>
      <c r="AS159" s="37" t="str">
        <f>IF(AAR!AR159="","",ABS(AAR!AR159))</f>
        <v/>
      </c>
      <c r="AT159" s="37" t="str">
        <f>IF(AAR!AS159="","",ABS(AAR!AS159))</f>
        <v/>
      </c>
      <c r="AU159" s="37" t="str">
        <f>IF(AAR!AT159="","",ABS(AAR!AT159))</f>
        <v/>
      </c>
      <c r="AV159" s="37" t="str">
        <f>IF(AAR!AU159="","",ABS(AAR!AU159))</f>
        <v/>
      </c>
      <c r="AW159" s="37" t="str">
        <f>IF(AAR!AV159="","",ABS(AAR!AV159))</f>
        <v/>
      </c>
      <c r="AX159" s="37" t="str">
        <f>IF(AAR!AW159="","",ABS(AAR!AW159))</f>
        <v/>
      </c>
      <c r="AY159" s="37" t="str">
        <f>IF(AAR!AX159="","",ABS(AAR!AX159))</f>
        <v/>
      </c>
      <c r="AZ159" s="37" t="str">
        <f>IF(AAR!AY159="","",ABS(AAR!AY159))</f>
        <v/>
      </c>
      <c r="BA159" s="37" t="str">
        <f>IF(AAR!AZ159="","",ABS(AAR!AZ159))</f>
        <v/>
      </c>
    </row>
    <row r="160" spans="1:53" ht="15.75" customHeight="1" x14ac:dyDescent="0.2">
      <c r="A160" s="36" t="str">
        <f>IF(AAR!A160="","",AAR!A160)</f>
        <v/>
      </c>
      <c r="B160" s="37" t="str">
        <f>IF(AAR!B160="","",AAR!B160)</f>
        <v/>
      </c>
      <c r="C160" s="15" t="str">
        <f t="shared" si="5"/>
        <v/>
      </c>
      <c r="D160" s="15" t="str">
        <f t="shared" si="4"/>
        <v/>
      </c>
      <c r="E160" s="37" t="str">
        <f>IF(AAR!D160="","",ABS(AAR!D160))</f>
        <v/>
      </c>
      <c r="F160" s="37" t="str">
        <f>IF(AAR!E160="","",ABS(AAR!E160))</f>
        <v/>
      </c>
      <c r="G160" s="37" t="str">
        <f>IF(AAR!F160="","",ABS(AAR!F160))</f>
        <v/>
      </c>
      <c r="H160" s="37" t="str">
        <f>IF(AAR!G160="","",ABS(AAR!G160))</f>
        <v/>
      </c>
      <c r="I160" s="37" t="str">
        <f>IF(AAR!H160="","",ABS(AAR!H160))</f>
        <v/>
      </c>
      <c r="J160" s="37" t="str">
        <f>IF(AAR!I160="","",ABS(AAR!I160))</f>
        <v/>
      </c>
      <c r="K160" s="37" t="str">
        <f>IF(AAR!J160="","",ABS(AAR!J160))</f>
        <v/>
      </c>
      <c r="L160" s="37" t="str">
        <f>IF(AAR!K160="","",ABS(AAR!K160))</f>
        <v/>
      </c>
      <c r="M160" s="37" t="str">
        <f>IF(AAR!L160="","",ABS(AAR!L160))</f>
        <v/>
      </c>
      <c r="N160" s="37" t="str">
        <f>IF(AAR!M160="","",ABS(AAR!M160))</f>
        <v/>
      </c>
      <c r="O160" s="37" t="str">
        <f>IF(AAR!N160="","",ABS(AAR!N160))</f>
        <v/>
      </c>
      <c r="P160" s="37" t="str">
        <f>IF(AAR!O160="","",ABS(AAR!O160))</f>
        <v/>
      </c>
      <c r="Q160" s="37" t="str">
        <f>IF(AAR!P160="","",ABS(AAR!P160))</f>
        <v/>
      </c>
      <c r="R160" s="37" t="str">
        <f>IF(AAR!Q160="","",ABS(AAR!Q160))</f>
        <v/>
      </c>
      <c r="S160" s="37" t="str">
        <f>IF(AAR!R160="","",ABS(AAR!R160))</f>
        <v/>
      </c>
      <c r="T160" s="37" t="str">
        <f>IF(AAR!S160="","",ABS(AAR!S160))</f>
        <v/>
      </c>
      <c r="U160" s="37" t="str">
        <f>IF(AAR!T160="","",ABS(AAR!T160))</f>
        <v/>
      </c>
      <c r="V160" s="37" t="str">
        <f>IF(AAR!U160="","",ABS(AAR!U160))</f>
        <v/>
      </c>
      <c r="W160" s="37" t="str">
        <f>IF(AAR!V160="","",ABS(AAR!V160))</f>
        <v/>
      </c>
      <c r="X160" s="37" t="str">
        <f>IF(AAR!W160="","",ABS(AAR!W160))</f>
        <v/>
      </c>
      <c r="Y160" s="37" t="str">
        <f>IF(AAR!X160="","",ABS(AAR!X160))</f>
        <v/>
      </c>
      <c r="Z160" s="37" t="str">
        <f>IF(AAR!Y160="","",ABS(AAR!Y160))</f>
        <v/>
      </c>
      <c r="AA160" s="37" t="str">
        <f>IF(AAR!Z160="","",ABS(AAR!Z160))</f>
        <v/>
      </c>
      <c r="AB160" s="37" t="str">
        <f>IF(AAR!AA160="","",ABS(AAR!AA160))</f>
        <v/>
      </c>
      <c r="AC160" s="37" t="str">
        <f>IF(AAR!AB160="","",ABS(AAR!AB160))</f>
        <v/>
      </c>
      <c r="AD160" s="37" t="str">
        <f>IF(AAR!AC160="","",ABS(AAR!AC160))</f>
        <v/>
      </c>
      <c r="AE160" s="37" t="str">
        <f>IF(AAR!AD160="","",ABS(AAR!AD160))</f>
        <v/>
      </c>
      <c r="AF160" s="37" t="str">
        <f>IF(AAR!AE160="","",ABS(AAR!AE160))</f>
        <v/>
      </c>
      <c r="AG160" s="37" t="str">
        <f>IF(AAR!AF160="","",ABS(AAR!AF160))</f>
        <v/>
      </c>
      <c r="AH160" s="37" t="str">
        <f>IF(AAR!AG160="","",ABS(AAR!AG160))</f>
        <v/>
      </c>
      <c r="AI160" s="37" t="str">
        <f>IF(AAR!AH160="","",ABS(AAR!AH160))</f>
        <v/>
      </c>
      <c r="AJ160" s="37" t="str">
        <f>IF(AAR!AI160="","",ABS(AAR!AI160))</f>
        <v/>
      </c>
      <c r="AK160" s="37" t="str">
        <f>IF(AAR!AJ160="","",ABS(AAR!AJ160))</f>
        <v/>
      </c>
      <c r="AL160" s="37" t="str">
        <f>IF(AAR!AK160="","",ABS(AAR!AK160))</f>
        <v/>
      </c>
      <c r="AM160" s="37" t="str">
        <f>IF(AAR!AL160="","",ABS(AAR!AL160))</f>
        <v/>
      </c>
      <c r="AN160" s="37" t="str">
        <f>IF(AAR!AM160="","",ABS(AAR!AM160))</f>
        <v/>
      </c>
      <c r="AO160" s="37" t="str">
        <f>IF(AAR!AN160="","",ABS(AAR!AN160))</f>
        <v/>
      </c>
      <c r="AP160" s="37" t="str">
        <f>IF(AAR!AO160="","",ABS(AAR!AO160))</f>
        <v/>
      </c>
      <c r="AQ160" s="37" t="str">
        <f>IF(AAR!AP160="","",ABS(AAR!AP160))</f>
        <v/>
      </c>
      <c r="AR160" s="37" t="str">
        <f>IF(AAR!AQ160="","",ABS(AAR!AQ160))</f>
        <v/>
      </c>
      <c r="AS160" s="37" t="str">
        <f>IF(AAR!AR160="","",ABS(AAR!AR160))</f>
        <v/>
      </c>
      <c r="AT160" s="37" t="str">
        <f>IF(AAR!AS160="","",ABS(AAR!AS160))</f>
        <v/>
      </c>
      <c r="AU160" s="37" t="str">
        <f>IF(AAR!AT160="","",ABS(AAR!AT160))</f>
        <v/>
      </c>
      <c r="AV160" s="37" t="str">
        <f>IF(AAR!AU160="","",ABS(AAR!AU160))</f>
        <v/>
      </c>
      <c r="AW160" s="37" t="str">
        <f>IF(AAR!AV160="","",ABS(AAR!AV160))</f>
        <v/>
      </c>
      <c r="AX160" s="37" t="str">
        <f>IF(AAR!AW160="","",ABS(AAR!AW160))</f>
        <v/>
      </c>
      <c r="AY160" s="37" t="str">
        <f>IF(AAR!AX160="","",ABS(AAR!AX160))</f>
        <v/>
      </c>
      <c r="AZ160" s="37" t="str">
        <f>IF(AAR!AY160="","",ABS(AAR!AY160))</f>
        <v/>
      </c>
      <c r="BA160" s="37" t="str">
        <f>IF(AAR!AZ160="","",ABS(AAR!AZ160))</f>
        <v/>
      </c>
    </row>
    <row r="161" spans="1:53" ht="15.75" customHeight="1" x14ac:dyDescent="0.2">
      <c r="A161" s="36" t="str">
        <f>IF(AAR!A161="","",AAR!A161)</f>
        <v/>
      </c>
      <c r="B161" s="37" t="str">
        <f>IF(AAR!B161="","",AAR!B161)</f>
        <v/>
      </c>
      <c r="C161" s="15" t="str">
        <f t="shared" si="5"/>
        <v/>
      </c>
      <c r="D161" s="15" t="str">
        <f t="shared" si="4"/>
        <v/>
      </c>
      <c r="E161" s="37" t="str">
        <f>IF(AAR!D161="","",ABS(AAR!D161))</f>
        <v/>
      </c>
      <c r="F161" s="37" t="str">
        <f>IF(AAR!E161="","",ABS(AAR!E161))</f>
        <v/>
      </c>
      <c r="G161" s="37" t="str">
        <f>IF(AAR!F161="","",ABS(AAR!F161))</f>
        <v/>
      </c>
      <c r="H161" s="37" t="str">
        <f>IF(AAR!G161="","",ABS(AAR!G161))</f>
        <v/>
      </c>
      <c r="I161" s="37" t="str">
        <f>IF(AAR!H161="","",ABS(AAR!H161))</f>
        <v/>
      </c>
      <c r="J161" s="37" t="str">
        <f>IF(AAR!I161="","",ABS(AAR!I161))</f>
        <v/>
      </c>
      <c r="K161" s="37" t="str">
        <f>IF(AAR!J161="","",ABS(AAR!J161))</f>
        <v/>
      </c>
      <c r="L161" s="37" t="str">
        <f>IF(AAR!K161="","",ABS(AAR!K161))</f>
        <v/>
      </c>
      <c r="M161" s="37" t="str">
        <f>IF(AAR!L161="","",ABS(AAR!L161))</f>
        <v/>
      </c>
      <c r="N161" s="37" t="str">
        <f>IF(AAR!M161="","",ABS(AAR!M161))</f>
        <v/>
      </c>
      <c r="O161" s="37" t="str">
        <f>IF(AAR!N161="","",ABS(AAR!N161))</f>
        <v/>
      </c>
      <c r="P161" s="37" t="str">
        <f>IF(AAR!O161="","",ABS(AAR!O161))</f>
        <v/>
      </c>
      <c r="Q161" s="37" t="str">
        <f>IF(AAR!P161="","",ABS(AAR!P161))</f>
        <v/>
      </c>
      <c r="R161" s="37" t="str">
        <f>IF(AAR!Q161="","",ABS(AAR!Q161))</f>
        <v/>
      </c>
      <c r="S161" s="37" t="str">
        <f>IF(AAR!R161="","",ABS(AAR!R161))</f>
        <v/>
      </c>
      <c r="T161" s="37" t="str">
        <f>IF(AAR!S161="","",ABS(AAR!S161))</f>
        <v/>
      </c>
      <c r="U161" s="37" t="str">
        <f>IF(AAR!T161="","",ABS(AAR!T161))</f>
        <v/>
      </c>
      <c r="V161" s="37" t="str">
        <f>IF(AAR!U161="","",ABS(AAR!U161))</f>
        <v/>
      </c>
      <c r="W161" s="37" t="str">
        <f>IF(AAR!V161="","",ABS(AAR!V161))</f>
        <v/>
      </c>
      <c r="X161" s="37" t="str">
        <f>IF(AAR!W161="","",ABS(AAR!W161))</f>
        <v/>
      </c>
      <c r="Y161" s="37" t="str">
        <f>IF(AAR!X161="","",ABS(AAR!X161))</f>
        <v/>
      </c>
      <c r="Z161" s="37" t="str">
        <f>IF(AAR!Y161="","",ABS(AAR!Y161))</f>
        <v/>
      </c>
      <c r="AA161" s="37" t="str">
        <f>IF(AAR!Z161="","",ABS(AAR!Z161))</f>
        <v/>
      </c>
      <c r="AB161" s="37" t="str">
        <f>IF(AAR!AA161="","",ABS(AAR!AA161))</f>
        <v/>
      </c>
      <c r="AC161" s="37" t="str">
        <f>IF(AAR!AB161="","",ABS(AAR!AB161))</f>
        <v/>
      </c>
      <c r="AD161" s="37" t="str">
        <f>IF(AAR!AC161="","",ABS(AAR!AC161))</f>
        <v/>
      </c>
      <c r="AE161" s="37" t="str">
        <f>IF(AAR!AD161="","",ABS(AAR!AD161))</f>
        <v/>
      </c>
      <c r="AF161" s="37" t="str">
        <f>IF(AAR!AE161="","",ABS(AAR!AE161))</f>
        <v/>
      </c>
      <c r="AG161" s="37" t="str">
        <f>IF(AAR!AF161="","",ABS(AAR!AF161))</f>
        <v/>
      </c>
      <c r="AH161" s="37" t="str">
        <f>IF(AAR!AG161="","",ABS(AAR!AG161))</f>
        <v/>
      </c>
      <c r="AI161" s="37" t="str">
        <f>IF(AAR!AH161="","",ABS(AAR!AH161))</f>
        <v/>
      </c>
      <c r="AJ161" s="37" t="str">
        <f>IF(AAR!AI161="","",ABS(AAR!AI161))</f>
        <v/>
      </c>
      <c r="AK161" s="37" t="str">
        <f>IF(AAR!AJ161="","",ABS(AAR!AJ161))</f>
        <v/>
      </c>
      <c r="AL161" s="37" t="str">
        <f>IF(AAR!AK161="","",ABS(AAR!AK161))</f>
        <v/>
      </c>
      <c r="AM161" s="37" t="str">
        <f>IF(AAR!AL161="","",ABS(AAR!AL161))</f>
        <v/>
      </c>
      <c r="AN161" s="37" t="str">
        <f>IF(AAR!AM161="","",ABS(AAR!AM161))</f>
        <v/>
      </c>
      <c r="AO161" s="37" t="str">
        <f>IF(AAR!AN161="","",ABS(AAR!AN161))</f>
        <v/>
      </c>
      <c r="AP161" s="37" t="str">
        <f>IF(AAR!AO161="","",ABS(AAR!AO161))</f>
        <v/>
      </c>
      <c r="AQ161" s="37" t="str">
        <f>IF(AAR!AP161="","",ABS(AAR!AP161))</f>
        <v/>
      </c>
      <c r="AR161" s="37" t="str">
        <f>IF(AAR!AQ161="","",ABS(AAR!AQ161))</f>
        <v/>
      </c>
      <c r="AS161" s="37" t="str">
        <f>IF(AAR!AR161="","",ABS(AAR!AR161))</f>
        <v/>
      </c>
      <c r="AT161" s="37" t="str">
        <f>IF(AAR!AS161="","",ABS(AAR!AS161))</f>
        <v/>
      </c>
      <c r="AU161" s="37" t="str">
        <f>IF(AAR!AT161="","",ABS(AAR!AT161))</f>
        <v/>
      </c>
      <c r="AV161" s="37" t="str">
        <f>IF(AAR!AU161="","",ABS(AAR!AU161))</f>
        <v/>
      </c>
      <c r="AW161" s="37" t="str">
        <f>IF(AAR!AV161="","",ABS(AAR!AV161))</f>
        <v/>
      </c>
      <c r="AX161" s="37" t="str">
        <f>IF(AAR!AW161="","",ABS(AAR!AW161))</f>
        <v/>
      </c>
      <c r="AY161" s="37" t="str">
        <f>IF(AAR!AX161="","",ABS(AAR!AX161))</f>
        <v/>
      </c>
      <c r="AZ161" s="37" t="str">
        <f>IF(AAR!AY161="","",ABS(AAR!AY161))</f>
        <v/>
      </c>
      <c r="BA161" s="37" t="str">
        <f>IF(AAR!AZ161="","",ABS(AAR!AZ161))</f>
        <v/>
      </c>
    </row>
    <row r="162" spans="1:53" ht="15.75" customHeight="1" x14ac:dyDescent="0.2">
      <c r="A162" s="36" t="str">
        <f>IF(AAR!A162="","",AAR!A162)</f>
        <v/>
      </c>
      <c r="B162" s="37" t="str">
        <f>IF(AAR!B162="","",AAR!B162)</f>
        <v/>
      </c>
      <c r="C162" s="15" t="str">
        <f t="shared" si="5"/>
        <v/>
      </c>
      <c r="D162" s="15" t="str">
        <f t="shared" si="4"/>
        <v/>
      </c>
      <c r="E162" s="37" t="str">
        <f>IF(AAR!D162="","",ABS(AAR!D162))</f>
        <v/>
      </c>
      <c r="F162" s="37" t="str">
        <f>IF(AAR!E162="","",ABS(AAR!E162))</f>
        <v/>
      </c>
      <c r="G162" s="37" t="str">
        <f>IF(AAR!F162="","",ABS(AAR!F162))</f>
        <v/>
      </c>
      <c r="H162" s="37" t="str">
        <f>IF(AAR!G162="","",ABS(AAR!G162))</f>
        <v/>
      </c>
      <c r="I162" s="37" t="str">
        <f>IF(AAR!H162="","",ABS(AAR!H162))</f>
        <v/>
      </c>
      <c r="J162" s="37" t="str">
        <f>IF(AAR!I162="","",ABS(AAR!I162))</f>
        <v/>
      </c>
      <c r="K162" s="37" t="str">
        <f>IF(AAR!J162="","",ABS(AAR!J162))</f>
        <v/>
      </c>
      <c r="L162" s="37" t="str">
        <f>IF(AAR!K162="","",ABS(AAR!K162))</f>
        <v/>
      </c>
      <c r="M162" s="37" t="str">
        <f>IF(AAR!L162="","",ABS(AAR!L162))</f>
        <v/>
      </c>
      <c r="N162" s="37" t="str">
        <f>IF(AAR!M162="","",ABS(AAR!M162))</f>
        <v/>
      </c>
      <c r="O162" s="37" t="str">
        <f>IF(AAR!N162="","",ABS(AAR!N162))</f>
        <v/>
      </c>
      <c r="P162" s="37" t="str">
        <f>IF(AAR!O162="","",ABS(AAR!O162))</f>
        <v/>
      </c>
      <c r="Q162" s="37" t="str">
        <f>IF(AAR!P162="","",ABS(AAR!P162))</f>
        <v/>
      </c>
      <c r="R162" s="37" t="str">
        <f>IF(AAR!Q162="","",ABS(AAR!Q162))</f>
        <v/>
      </c>
      <c r="S162" s="37" t="str">
        <f>IF(AAR!R162="","",ABS(AAR!R162))</f>
        <v/>
      </c>
      <c r="T162" s="37" t="str">
        <f>IF(AAR!S162="","",ABS(AAR!S162))</f>
        <v/>
      </c>
      <c r="U162" s="37" t="str">
        <f>IF(AAR!T162="","",ABS(AAR!T162))</f>
        <v/>
      </c>
      <c r="V162" s="37" t="str">
        <f>IF(AAR!U162="","",ABS(AAR!U162))</f>
        <v/>
      </c>
      <c r="W162" s="37" t="str">
        <f>IF(AAR!V162="","",ABS(AAR!V162))</f>
        <v/>
      </c>
      <c r="X162" s="37" t="str">
        <f>IF(AAR!W162="","",ABS(AAR!W162))</f>
        <v/>
      </c>
      <c r="Y162" s="37" t="str">
        <f>IF(AAR!X162="","",ABS(AAR!X162))</f>
        <v/>
      </c>
      <c r="Z162" s="37" t="str">
        <f>IF(AAR!Y162="","",ABS(AAR!Y162))</f>
        <v/>
      </c>
      <c r="AA162" s="37" t="str">
        <f>IF(AAR!Z162="","",ABS(AAR!Z162))</f>
        <v/>
      </c>
      <c r="AB162" s="37" t="str">
        <f>IF(AAR!AA162="","",ABS(AAR!AA162))</f>
        <v/>
      </c>
      <c r="AC162" s="37" t="str">
        <f>IF(AAR!AB162="","",ABS(AAR!AB162))</f>
        <v/>
      </c>
      <c r="AD162" s="37" t="str">
        <f>IF(AAR!AC162="","",ABS(AAR!AC162))</f>
        <v/>
      </c>
      <c r="AE162" s="37" t="str">
        <f>IF(AAR!AD162="","",ABS(AAR!AD162))</f>
        <v/>
      </c>
      <c r="AF162" s="37" t="str">
        <f>IF(AAR!AE162="","",ABS(AAR!AE162))</f>
        <v/>
      </c>
      <c r="AG162" s="37" t="str">
        <f>IF(AAR!AF162="","",ABS(AAR!AF162))</f>
        <v/>
      </c>
      <c r="AH162" s="37" t="str">
        <f>IF(AAR!AG162="","",ABS(AAR!AG162))</f>
        <v/>
      </c>
      <c r="AI162" s="37" t="str">
        <f>IF(AAR!AH162="","",ABS(AAR!AH162))</f>
        <v/>
      </c>
      <c r="AJ162" s="37" t="str">
        <f>IF(AAR!AI162="","",ABS(AAR!AI162))</f>
        <v/>
      </c>
      <c r="AK162" s="37" t="str">
        <f>IF(AAR!AJ162="","",ABS(AAR!AJ162))</f>
        <v/>
      </c>
      <c r="AL162" s="37" t="str">
        <f>IF(AAR!AK162="","",ABS(AAR!AK162))</f>
        <v/>
      </c>
      <c r="AM162" s="37" t="str">
        <f>IF(AAR!AL162="","",ABS(AAR!AL162))</f>
        <v/>
      </c>
      <c r="AN162" s="37" t="str">
        <f>IF(AAR!AM162="","",ABS(AAR!AM162))</f>
        <v/>
      </c>
      <c r="AO162" s="37" t="str">
        <f>IF(AAR!AN162="","",ABS(AAR!AN162))</f>
        <v/>
      </c>
      <c r="AP162" s="37" t="str">
        <f>IF(AAR!AO162="","",ABS(AAR!AO162))</f>
        <v/>
      </c>
      <c r="AQ162" s="37" t="str">
        <f>IF(AAR!AP162="","",ABS(AAR!AP162))</f>
        <v/>
      </c>
      <c r="AR162" s="37" t="str">
        <f>IF(AAR!AQ162="","",ABS(AAR!AQ162))</f>
        <v/>
      </c>
      <c r="AS162" s="37" t="str">
        <f>IF(AAR!AR162="","",ABS(AAR!AR162))</f>
        <v/>
      </c>
      <c r="AT162" s="37" t="str">
        <f>IF(AAR!AS162="","",ABS(AAR!AS162))</f>
        <v/>
      </c>
      <c r="AU162" s="37" t="str">
        <f>IF(AAR!AT162="","",ABS(AAR!AT162))</f>
        <v/>
      </c>
      <c r="AV162" s="37" t="str">
        <f>IF(AAR!AU162="","",ABS(AAR!AU162))</f>
        <v/>
      </c>
      <c r="AW162" s="37" t="str">
        <f>IF(AAR!AV162="","",ABS(AAR!AV162))</f>
        <v/>
      </c>
      <c r="AX162" s="37" t="str">
        <f>IF(AAR!AW162="","",ABS(AAR!AW162))</f>
        <v/>
      </c>
      <c r="AY162" s="37" t="str">
        <f>IF(AAR!AX162="","",ABS(AAR!AX162))</f>
        <v/>
      </c>
      <c r="AZ162" s="37" t="str">
        <f>IF(AAR!AY162="","",ABS(AAR!AY162))</f>
        <v/>
      </c>
      <c r="BA162" s="37" t="str">
        <f>IF(AAR!AZ162="","",ABS(AAR!AZ162))</f>
        <v/>
      </c>
    </row>
    <row r="163" spans="1:53" ht="15.75" customHeight="1" x14ac:dyDescent="0.2">
      <c r="A163" s="36" t="str">
        <f>IF(AAR!A163="","",AAR!A163)</f>
        <v/>
      </c>
      <c r="B163" s="37" t="str">
        <f>IF(AAR!B163="","",AAR!B163)</f>
        <v/>
      </c>
      <c r="C163" s="15" t="str">
        <f t="shared" si="5"/>
        <v/>
      </c>
      <c r="D163" s="15" t="str">
        <f t="shared" si="4"/>
        <v/>
      </c>
      <c r="E163" s="37" t="str">
        <f>IF(AAR!D163="","",ABS(AAR!D163))</f>
        <v/>
      </c>
      <c r="F163" s="37" t="str">
        <f>IF(AAR!E163="","",ABS(AAR!E163))</f>
        <v/>
      </c>
      <c r="G163" s="37" t="str">
        <f>IF(AAR!F163="","",ABS(AAR!F163))</f>
        <v/>
      </c>
      <c r="H163" s="37" t="str">
        <f>IF(AAR!G163="","",ABS(AAR!G163))</f>
        <v/>
      </c>
      <c r="I163" s="37" t="str">
        <f>IF(AAR!H163="","",ABS(AAR!H163))</f>
        <v/>
      </c>
      <c r="J163" s="37" t="str">
        <f>IF(AAR!I163="","",ABS(AAR!I163))</f>
        <v/>
      </c>
      <c r="K163" s="37" t="str">
        <f>IF(AAR!J163="","",ABS(AAR!J163))</f>
        <v/>
      </c>
      <c r="L163" s="37" t="str">
        <f>IF(AAR!K163="","",ABS(AAR!K163))</f>
        <v/>
      </c>
      <c r="M163" s="37" t="str">
        <f>IF(AAR!L163="","",ABS(AAR!L163))</f>
        <v/>
      </c>
      <c r="N163" s="37" t="str">
        <f>IF(AAR!M163="","",ABS(AAR!M163))</f>
        <v/>
      </c>
      <c r="O163" s="37" t="str">
        <f>IF(AAR!N163="","",ABS(AAR!N163))</f>
        <v/>
      </c>
      <c r="P163" s="37" t="str">
        <f>IF(AAR!O163="","",ABS(AAR!O163))</f>
        <v/>
      </c>
      <c r="Q163" s="37" t="str">
        <f>IF(AAR!P163="","",ABS(AAR!P163))</f>
        <v/>
      </c>
      <c r="R163" s="37" t="str">
        <f>IF(AAR!Q163="","",ABS(AAR!Q163))</f>
        <v/>
      </c>
      <c r="S163" s="37" t="str">
        <f>IF(AAR!R163="","",ABS(AAR!R163))</f>
        <v/>
      </c>
      <c r="T163" s="37" t="str">
        <f>IF(AAR!S163="","",ABS(AAR!S163))</f>
        <v/>
      </c>
      <c r="U163" s="37" t="str">
        <f>IF(AAR!T163="","",ABS(AAR!T163))</f>
        <v/>
      </c>
      <c r="V163" s="37" t="str">
        <f>IF(AAR!U163="","",ABS(AAR!U163))</f>
        <v/>
      </c>
      <c r="W163" s="37" t="str">
        <f>IF(AAR!V163="","",ABS(AAR!V163))</f>
        <v/>
      </c>
      <c r="X163" s="37" t="str">
        <f>IF(AAR!W163="","",ABS(AAR!W163))</f>
        <v/>
      </c>
      <c r="Y163" s="37" t="str">
        <f>IF(AAR!X163="","",ABS(AAR!X163))</f>
        <v/>
      </c>
      <c r="Z163" s="37" t="str">
        <f>IF(AAR!Y163="","",ABS(AAR!Y163))</f>
        <v/>
      </c>
      <c r="AA163" s="37" t="str">
        <f>IF(AAR!Z163="","",ABS(AAR!Z163))</f>
        <v/>
      </c>
      <c r="AB163" s="37" t="str">
        <f>IF(AAR!AA163="","",ABS(AAR!AA163))</f>
        <v/>
      </c>
      <c r="AC163" s="37" t="str">
        <f>IF(AAR!AB163="","",ABS(AAR!AB163))</f>
        <v/>
      </c>
      <c r="AD163" s="37" t="str">
        <f>IF(AAR!AC163="","",ABS(AAR!AC163))</f>
        <v/>
      </c>
      <c r="AE163" s="37" t="str">
        <f>IF(AAR!AD163="","",ABS(AAR!AD163))</f>
        <v/>
      </c>
      <c r="AF163" s="37" t="str">
        <f>IF(AAR!AE163="","",ABS(AAR!AE163))</f>
        <v/>
      </c>
      <c r="AG163" s="37" t="str">
        <f>IF(AAR!AF163="","",ABS(AAR!AF163))</f>
        <v/>
      </c>
      <c r="AH163" s="37" t="str">
        <f>IF(AAR!AG163="","",ABS(AAR!AG163))</f>
        <v/>
      </c>
      <c r="AI163" s="37" t="str">
        <f>IF(AAR!AH163="","",ABS(AAR!AH163))</f>
        <v/>
      </c>
      <c r="AJ163" s="37" t="str">
        <f>IF(AAR!AI163="","",ABS(AAR!AI163))</f>
        <v/>
      </c>
      <c r="AK163" s="37" t="str">
        <f>IF(AAR!AJ163="","",ABS(AAR!AJ163))</f>
        <v/>
      </c>
      <c r="AL163" s="37" t="str">
        <f>IF(AAR!AK163="","",ABS(AAR!AK163))</f>
        <v/>
      </c>
      <c r="AM163" s="37" t="str">
        <f>IF(AAR!AL163="","",ABS(AAR!AL163))</f>
        <v/>
      </c>
      <c r="AN163" s="37" t="str">
        <f>IF(AAR!AM163="","",ABS(AAR!AM163))</f>
        <v/>
      </c>
      <c r="AO163" s="37" t="str">
        <f>IF(AAR!AN163="","",ABS(AAR!AN163))</f>
        <v/>
      </c>
      <c r="AP163" s="37" t="str">
        <f>IF(AAR!AO163="","",ABS(AAR!AO163))</f>
        <v/>
      </c>
      <c r="AQ163" s="37" t="str">
        <f>IF(AAR!AP163="","",ABS(AAR!AP163))</f>
        <v/>
      </c>
      <c r="AR163" s="37" t="str">
        <f>IF(AAR!AQ163="","",ABS(AAR!AQ163))</f>
        <v/>
      </c>
      <c r="AS163" s="37" t="str">
        <f>IF(AAR!AR163="","",ABS(AAR!AR163))</f>
        <v/>
      </c>
      <c r="AT163" s="37" t="str">
        <f>IF(AAR!AS163="","",ABS(AAR!AS163))</f>
        <v/>
      </c>
      <c r="AU163" s="37" t="str">
        <f>IF(AAR!AT163="","",ABS(AAR!AT163))</f>
        <v/>
      </c>
      <c r="AV163" s="37" t="str">
        <f>IF(AAR!AU163="","",ABS(AAR!AU163))</f>
        <v/>
      </c>
      <c r="AW163" s="37" t="str">
        <f>IF(AAR!AV163="","",ABS(AAR!AV163))</f>
        <v/>
      </c>
      <c r="AX163" s="37" t="str">
        <f>IF(AAR!AW163="","",ABS(AAR!AW163))</f>
        <v/>
      </c>
      <c r="AY163" s="37" t="str">
        <f>IF(AAR!AX163="","",ABS(AAR!AX163))</f>
        <v/>
      </c>
      <c r="AZ163" s="37" t="str">
        <f>IF(AAR!AY163="","",ABS(AAR!AY163))</f>
        <v/>
      </c>
      <c r="BA163" s="37" t="str">
        <f>IF(AAR!AZ163="","",ABS(AAR!AZ163))</f>
        <v/>
      </c>
    </row>
    <row r="164" spans="1:53" ht="15.75" customHeight="1" x14ac:dyDescent="0.2">
      <c r="A164" s="36" t="str">
        <f>IF(AAR!A164="","",AAR!A164)</f>
        <v/>
      </c>
      <c r="B164" s="37" t="str">
        <f>IF(AAR!B164="","",AAR!B164)</f>
        <v/>
      </c>
      <c r="C164" s="15" t="str">
        <f t="shared" si="5"/>
        <v/>
      </c>
      <c r="D164" s="15" t="str">
        <f t="shared" si="4"/>
        <v/>
      </c>
      <c r="E164" s="37" t="str">
        <f>IF(AAR!D164="","",ABS(AAR!D164))</f>
        <v/>
      </c>
      <c r="F164" s="37" t="str">
        <f>IF(AAR!E164="","",ABS(AAR!E164))</f>
        <v/>
      </c>
      <c r="G164" s="37" t="str">
        <f>IF(AAR!F164="","",ABS(AAR!F164))</f>
        <v/>
      </c>
      <c r="H164" s="37" t="str">
        <f>IF(AAR!G164="","",ABS(AAR!G164))</f>
        <v/>
      </c>
      <c r="I164" s="37" t="str">
        <f>IF(AAR!H164="","",ABS(AAR!H164))</f>
        <v/>
      </c>
      <c r="J164" s="37" t="str">
        <f>IF(AAR!I164="","",ABS(AAR!I164))</f>
        <v/>
      </c>
      <c r="K164" s="37" t="str">
        <f>IF(AAR!J164="","",ABS(AAR!J164))</f>
        <v/>
      </c>
      <c r="L164" s="37" t="str">
        <f>IF(AAR!K164="","",ABS(AAR!K164))</f>
        <v/>
      </c>
      <c r="M164" s="37" t="str">
        <f>IF(AAR!L164="","",ABS(AAR!L164))</f>
        <v/>
      </c>
      <c r="N164" s="37" t="str">
        <f>IF(AAR!M164="","",ABS(AAR!M164))</f>
        <v/>
      </c>
      <c r="O164" s="37" t="str">
        <f>IF(AAR!N164="","",ABS(AAR!N164))</f>
        <v/>
      </c>
      <c r="P164" s="37" t="str">
        <f>IF(AAR!O164="","",ABS(AAR!O164))</f>
        <v/>
      </c>
      <c r="Q164" s="37" t="str">
        <f>IF(AAR!P164="","",ABS(AAR!P164))</f>
        <v/>
      </c>
      <c r="R164" s="37" t="str">
        <f>IF(AAR!Q164="","",ABS(AAR!Q164))</f>
        <v/>
      </c>
      <c r="S164" s="37" t="str">
        <f>IF(AAR!R164="","",ABS(AAR!R164))</f>
        <v/>
      </c>
      <c r="T164" s="37" t="str">
        <f>IF(AAR!S164="","",ABS(AAR!S164))</f>
        <v/>
      </c>
      <c r="U164" s="37" t="str">
        <f>IF(AAR!T164="","",ABS(AAR!T164))</f>
        <v/>
      </c>
      <c r="V164" s="37" t="str">
        <f>IF(AAR!U164="","",ABS(AAR!U164))</f>
        <v/>
      </c>
      <c r="W164" s="37" t="str">
        <f>IF(AAR!V164="","",ABS(AAR!V164))</f>
        <v/>
      </c>
      <c r="X164" s="37" t="str">
        <f>IF(AAR!W164="","",ABS(AAR!W164))</f>
        <v/>
      </c>
      <c r="Y164" s="37" t="str">
        <f>IF(AAR!X164="","",ABS(AAR!X164))</f>
        <v/>
      </c>
      <c r="Z164" s="37" t="str">
        <f>IF(AAR!Y164="","",ABS(AAR!Y164))</f>
        <v/>
      </c>
      <c r="AA164" s="37" t="str">
        <f>IF(AAR!Z164="","",ABS(AAR!Z164))</f>
        <v/>
      </c>
      <c r="AB164" s="37" t="str">
        <f>IF(AAR!AA164="","",ABS(AAR!AA164))</f>
        <v/>
      </c>
      <c r="AC164" s="37" t="str">
        <f>IF(AAR!AB164="","",ABS(AAR!AB164))</f>
        <v/>
      </c>
      <c r="AD164" s="37" t="str">
        <f>IF(AAR!AC164="","",ABS(AAR!AC164))</f>
        <v/>
      </c>
      <c r="AE164" s="37" t="str">
        <f>IF(AAR!AD164="","",ABS(AAR!AD164))</f>
        <v/>
      </c>
      <c r="AF164" s="37" t="str">
        <f>IF(AAR!AE164="","",ABS(AAR!AE164))</f>
        <v/>
      </c>
      <c r="AG164" s="37" t="str">
        <f>IF(AAR!AF164="","",ABS(AAR!AF164))</f>
        <v/>
      </c>
      <c r="AH164" s="37" t="str">
        <f>IF(AAR!AG164="","",ABS(AAR!AG164))</f>
        <v/>
      </c>
      <c r="AI164" s="37" t="str">
        <f>IF(AAR!AH164="","",ABS(AAR!AH164))</f>
        <v/>
      </c>
      <c r="AJ164" s="37" t="str">
        <f>IF(AAR!AI164="","",ABS(AAR!AI164))</f>
        <v/>
      </c>
      <c r="AK164" s="37" t="str">
        <f>IF(AAR!AJ164="","",ABS(AAR!AJ164))</f>
        <v/>
      </c>
      <c r="AL164" s="37" t="str">
        <f>IF(AAR!AK164="","",ABS(AAR!AK164))</f>
        <v/>
      </c>
      <c r="AM164" s="37" t="str">
        <f>IF(AAR!AL164="","",ABS(AAR!AL164))</f>
        <v/>
      </c>
      <c r="AN164" s="37" t="str">
        <f>IF(AAR!AM164="","",ABS(AAR!AM164))</f>
        <v/>
      </c>
      <c r="AO164" s="37" t="str">
        <f>IF(AAR!AN164="","",ABS(AAR!AN164))</f>
        <v/>
      </c>
      <c r="AP164" s="37" t="str">
        <f>IF(AAR!AO164="","",ABS(AAR!AO164))</f>
        <v/>
      </c>
      <c r="AQ164" s="37" t="str">
        <f>IF(AAR!AP164="","",ABS(AAR!AP164))</f>
        <v/>
      </c>
      <c r="AR164" s="37" t="str">
        <f>IF(AAR!AQ164="","",ABS(AAR!AQ164))</f>
        <v/>
      </c>
      <c r="AS164" s="37" t="str">
        <f>IF(AAR!AR164="","",ABS(AAR!AR164))</f>
        <v/>
      </c>
      <c r="AT164" s="37" t="str">
        <f>IF(AAR!AS164="","",ABS(AAR!AS164))</f>
        <v/>
      </c>
      <c r="AU164" s="37" t="str">
        <f>IF(AAR!AT164="","",ABS(AAR!AT164))</f>
        <v/>
      </c>
      <c r="AV164" s="37" t="str">
        <f>IF(AAR!AU164="","",ABS(AAR!AU164))</f>
        <v/>
      </c>
      <c r="AW164" s="37" t="str">
        <f>IF(AAR!AV164="","",ABS(AAR!AV164))</f>
        <v/>
      </c>
      <c r="AX164" s="37" t="str">
        <f>IF(AAR!AW164="","",ABS(AAR!AW164))</f>
        <v/>
      </c>
      <c r="AY164" s="37" t="str">
        <f>IF(AAR!AX164="","",ABS(AAR!AX164))</f>
        <v/>
      </c>
      <c r="AZ164" s="37" t="str">
        <f>IF(AAR!AY164="","",ABS(AAR!AY164))</f>
        <v/>
      </c>
      <c r="BA164" s="37" t="str">
        <f>IF(AAR!AZ164="","",ABS(AAR!AZ164))</f>
        <v/>
      </c>
    </row>
    <row r="165" spans="1:53" ht="15.75" customHeight="1" x14ac:dyDescent="0.2">
      <c r="A165" s="36" t="str">
        <f>IF(AAR!A165="","",AAR!A165)</f>
        <v/>
      </c>
      <c r="B165" s="37" t="str">
        <f>IF(AAR!B165="","",AAR!B165)</f>
        <v/>
      </c>
      <c r="C165" s="15" t="str">
        <f t="shared" si="5"/>
        <v/>
      </c>
      <c r="D165" s="15" t="str">
        <f t="shared" si="4"/>
        <v/>
      </c>
      <c r="E165" s="37" t="str">
        <f>IF(AAR!D165="","",ABS(AAR!D165))</f>
        <v/>
      </c>
      <c r="F165" s="37" t="str">
        <f>IF(AAR!E165="","",ABS(AAR!E165))</f>
        <v/>
      </c>
      <c r="G165" s="37" t="str">
        <f>IF(AAR!F165="","",ABS(AAR!F165))</f>
        <v/>
      </c>
      <c r="H165" s="37" t="str">
        <f>IF(AAR!G165="","",ABS(AAR!G165))</f>
        <v/>
      </c>
      <c r="I165" s="37" t="str">
        <f>IF(AAR!H165="","",ABS(AAR!H165))</f>
        <v/>
      </c>
      <c r="J165" s="37" t="str">
        <f>IF(AAR!I165="","",ABS(AAR!I165))</f>
        <v/>
      </c>
      <c r="K165" s="37" t="str">
        <f>IF(AAR!J165="","",ABS(AAR!J165))</f>
        <v/>
      </c>
      <c r="L165" s="37" t="str">
        <f>IF(AAR!K165="","",ABS(AAR!K165))</f>
        <v/>
      </c>
      <c r="M165" s="37" t="str">
        <f>IF(AAR!L165="","",ABS(AAR!L165))</f>
        <v/>
      </c>
      <c r="N165" s="37" t="str">
        <f>IF(AAR!M165="","",ABS(AAR!M165))</f>
        <v/>
      </c>
      <c r="O165" s="37" t="str">
        <f>IF(AAR!N165="","",ABS(AAR!N165))</f>
        <v/>
      </c>
      <c r="P165" s="37" t="str">
        <f>IF(AAR!O165="","",ABS(AAR!O165))</f>
        <v/>
      </c>
      <c r="Q165" s="37" t="str">
        <f>IF(AAR!P165="","",ABS(AAR!P165))</f>
        <v/>
      </c>
      <c r="R165" s="37" t="str">
        <f>IF(AAR!Q165="","",ABS(AAR!Q165))</f>
        <v/>
      </c>
      <c r="S165" s="37" t="str">
        <f>IF(AAR!R165="","",ABS(AAR!R165))</f>
        <v/>
      </c>
      <c r="T165" s="37" t="str">
        <f>IF(AAR!S165="","",ABS(AAR!S165))</f>
        <v/>
      </c>
      <c r="U165" s="37" t="str">
        <f>IF(AAR!T165="","",ABS(AAR!T165))</f>
        <v/>
      </c>
      <c r="V165" s="37" t="str">
        <f>IF(AAR!U165="","",ABS(AAR!U165))</f>
        <v/>
      </c>
      <c r="W165" s="37" t="str">
        <f>IF(AAR!V165="","",ABS(AAR!V165))</f>
        <v/>
      </c>
      <c r="X165" s="37" t="str">
        <f>IF(AAR!W165="","",ABS(AAR!W165))</f>
        <v/>
      </c>
      <c r="Y165" s="37" t="str">
        <f>IF(AAR!X165="","",ABS(AAR!X165))</f>
        <v/>
      </c>
      <c r="Z165" s="37" t="str">
        <f>IF(AAR!Y165="","",ABS(AAR!Y165))</f>
        <v/>
      </c>
      <c r="AA165" s="37" t="str">
        <f>IF(AAR!Z165="","",ABS(AAR!Z165))</f>
        <v/>
      </c>
      <c r="AB165" s="37" t="str">
        <f>IF(AAR!AA165="","",ABS(AAR!AA165))</f>
        <v/>
      </c>
      <c r="AC165" s="37" t="str">
        <f>IF(AAR!AB165="","",ABS(AAR!AB165))</f>
        <v/>
      </c>
      <c r="AD165" s="37" t="str">
        <f>IF(AAR!AC165="","",ABS(AAR!AC165))</f>
        <v/>
      </c>
      <c r="AE165" s="37" t="str">
        <f>IF(AAR!AD165="","",ABS(AAR!AD165))</f>
        <v/>
      </c>
      <c r="AF165" s="37" t="str">
        <f>IF(AAR!AE165="","",ABS(AAR!AE165))</f>
        <v/>
      </c>
      <c r="AG165" s="37" t="str">
        <f>IF(AAR!AF165="","",ABS(AAR!AF165))</f>
        <v/>
      </c>
      <c r="AH165" s="37" t="str">
        <f>IF(AAR!AG165="","",ABS(AAR!AG165))</f>
        <v/>
      </c>
      <c r="AI165" s="37" t="str">
        <f>IF(AAR!AH165="","",ABS(AAR!AH165))</f>
        <v/>
      </c>
      <c r="AJ165" s="37" t="str">
        <f>IF(AAR!AI165="","",ABS(AAR!AI165))</f>
        <v/>
      </c>
      <c r="AK165" s="37" t="str">
        <f>IF(AAR!AJ165="","",ABS(AAR!AJ165))</f>
        <v/>
      </c>
      <c r="AL165" s="37" t="str">
        <f>IF(AAR!AK165="","",ABS(AAR!AK165))</f>
        <v/>
      </c>
      <c r="AM165" s="37" t="str">
        <f>IF(AAR!AL165="","",ABS(AAR!AL165))</f>
        <v/>
      </c>
      <c r="AN165" s="37" t="str">
        <f>IF(AAR!AM165="","",ABS(AAR!AM165))</f>
        <v/>
      </c>
      <c r="AO165" s="37" t="str">
        <f>IF(AAR!AN165="","",ABS(AAR!AN165))</f>
        <v/>
      </c>
      <c r="AP165" s="37" t="str">
        <f>IF(AAR!AO165="","",ABS(AAR!AO165))</f>
        <v/>
      </c>
      <c r="AQ165" s="37" t="str">
        <f>IF(AAR!AP165="","",ABS(AAR!AP165))</f>
        <v/>
      </c>
      <c r="AR165" s="37" t="str">
        <f>IF(AAR!AQ165="","",ABS(AAR!AQ165))</f>
        <v/>
      </c>
      <c r="AS165" s="37" t="str">
        <f>IF(AAR!AR165="","",ABS(AAR!AR165))</f>
        <v/>
      </c>
      <c r="AT165" s="37" t="str">
        <f>IF(AAR!AS165="","",ABS(AAR!AS165))</f>
        <v/>
      </c>
      <c r="AU165" s="37" t="str">
        <f>IF(AAR!AT165="","",ABS(AAR!AT165))</f>
        <v/>
      </c>
      <c r="AV165" s="37" t="str">
        <f>IF(AAR!AU165="","",ABS(AAR!AU165))</f>
        <v/>
      </c>
      <c r="AW165" s="37" t="str">
        <f>IF(AAR!AV165="","",ABS(AAR!AV165))</f>
        <v/>
      </c>
      <c r="AX165" s="37" t="str">
        <f>IF(AAR!AW165="","",ABS(AAR!AW165))</f>
        <v/>
      </c>
      <c r="AY165" s="37" t="str">
        <f>IF(AAR!AX165="","",ABS(AAR!AX165))</f>
        <v/>
      </c>
      <c r="AZ165" s="37" t="str">
        <f>IF(AAR!AY165="","",ABS(AAR!AY165))</f>
        <v/>
      </c>
      <c r="BA165" s="37" t="str">
        <f>IF(AAR!AZ165="","",ABS(AAR!AZ165))</f>
        <v/>
      </c>
    </row>
    <row r="166" spans="1:53" ht="15.75" customHeight="1" x14ac:dyDescent="0.2">
      <c r="A166" s="36" t="str">
        <f>IF(AAR!A166="","",AAR!A166)</f>
        <v/>
      </c>
      <c r="B166" s="37" t="str">
        <f>IF(AAR!B166="","",AAR!B166)</f>
        <v/>
      </c>
      <c r="C166" s="15" t="str">
        <f t="shared" si="5"/>
        <v/>
      </c>
      <c r="D166" s="15" t="str">
        <f t="shared" si="4"/>
        <v/>
      </c>
      <c r="E166" s="37" t="str">
        <f>IF(AAR!D166="","",ABS(AAR!D166))</f>
        <v/>
      </c>
      <c r="F166" s="37" t="str">
        <f>IF(AAR!E166="","",ABS(AAR!E166))</f>
        <v/>
      </c>
      <c r="G166" s="37" t="str">
        <f>IF(AAR!F166="","",ABS(AAR!F166))</f>
        <v/>
      </c>
      <c r="H166" s="37" t="str">
        <f>IF(AAR!G166="","",ABS(AAR!G166))</f>
        <v/>
      </c>
      <c r="I166" s="37" t="str">
        <f>IF(AAR!H166="","",ABS(AAR!H166))</f>
        <v/>
      </c>
      <c r="J166" s="37" t="str">
        <f>IF(AAR!I166="","",ABS(AAR!I166))</f>
        <v/>
      </c>
      <c r="K166" s="37" t="str">
        <f>IF(AAR!J166="","",ABS(AAR!J166))</f>
        <v/>
      </c>
      <c r="L166" s="37" t="str">
        <f>IF(AAR!K166="","",ABS(AAR!K166))</f>
        <v/>
      </c>
      <c r="M166" s="37" t="str">
        <f>IF(AAR!L166="","",ABS(AAR!L166))</f>
        <v/>
      </c>
      <c r="N166" s="37" t="str">
        <f>IF(AAR!M166="","",ABS(AAR!M166))</f>
        <v/>
      </c>
      <c r="O166" s="37" t="str">
        <f>IF(AAR!N166="","",ABS(AAR!N166))</f>
        <v/>
      </c>
      <c r="P166" s="37" t="str">
        <f>IF(AAR!O166="","",ABS(AAR!O166))</f>
        <v/>
      </c>
      <c r="Q166" s="37" t="str">
        <f>IF(AAR!P166="","",ABS(AAR!P166))</f>
        <v/>
      </c>
      <c r="R166" s="37" t="str">
        <f>IF(AAR!Q166="","",ABS(AAR!Q166))</f>
        <v/>
      </c>
      <c r="S166" s="37" t="str">
        <f>IF(AAR!R166="","",ABS(AAR!R166))</f>
        <v/>
      </c>
      <c r="T166" s="37" t="str">
        <f>IF(AAR!S166="","",ABS(AAR!S166))</f>
        <v/>
      </c>
      <c r="U166" s="37" t="str">
        <f>IF(AAR!T166="","",ABS(AAR!T166))</f>
        <v/>
      </c>
      <c r="V166" s="37" t="str">
        <f>IF(AAR!U166="","",ABS(AAR!U166))</f>
        <v/>
      </c>
      <c r="W166" s="37" t="str">
        <f>IF(AAR!V166="","",ABS(AAR!V166))</f>
        <v/>
      </c>
      <c r="X166" s="37" t="str">
        <f>IF(AAR!W166="","",ABS(AAR!W166))</f>
        <v/>
      </c>
      <c r="Y166" s="37" t="str">
        <f>IF(AAR!X166="","",ABS(AAR!X166))</f>
        <v/>
      </c>
      <c r="Z166" s="37" t="str">
        <f>IF(AAR!Y166="","",ABS(AAR!Y166))</f>
        <v/>
      </c>
      <c r="AA166" s="37" t="str">
        <f>IF(AAR!Z166="","",ABS(AAR!Z166))</f>
        <v/>
      </c>
      <c r="AB166" s="37" t="str">
        <f>IF(AAR!AA166="","",ABS(AAR!AA166))</f>
        <v/>
      </c>
      <c r="AC166" s="37" t="str">
        <f>IF(AAR!AB166="","",ABS(AAR!AB166))</f>
        <v/>
      </c>
      <c r="AD166" s="37" t="str">
        <f>IF(AAR!AC166="","",ABS(AAR!AC166))</f>
        <v/>
      </c>
      <c r="AE166" s="37" t="str">
        <f>IF(AAR!AD166="","",ABS(AAR!AD166))</f>
        <v/>
      </c>
      <c r="AF166" s="37" t="str">
        <f>IF(AAR!AE166="","",ABS(AAR!AE166))</f>
        <v/>
      </c>
      <c r="AG166" s="37" t="str">
        <f>IF(AAR!AF166="","",ABS(AAR!AF166))</f>
        <v/>
      </c>
      <c r="AH166" s="37" t="str">
        <f>IF(AAR!AG166="","",ABS(AAR!AG166))</f>
        <v/>
      </c>
      <c r="AI166" s="37" t="str">
        <f>IF(AAR!AH166="","",ABS(AAR!AH166))</f>
        <v/>
      </c>
      <c r="AJ166" s="37" t="str">
        <f>IF(AAR!AI166="","",ABS(AAR!AI166))</f>
        <v/>
      </c>
      <c r="AK166" s="37" t="str">
        <f>IF(AAR!AJ166="","",ABS(AAR!AJ166))</f>
        <v/>
      </c>
      <c r="AL166" s="37" t="str">
        <f>IF(AAR!AK166="","",ABS(AAR!AK166))</f>
        <v/>
      </c>
      <c r="AM166" s="37" t="str">
        <f>IF(AAR!AL166="","",ABS(AAR!AL166))</f>
        <v/>
      </c>
      <c r="AN166" s="37" t="str">
        <f>IF(AAR!AM166="","",ABS(AAR!AM166))</f>
        <v/>
      </c>
      <c r="AO166" s="37" t="str">
        <f>IF(AAR!AN166="","",ABS(AAR!AN166))</f>
        <v/>
      </c>
      <c r="AP166" s="37" t="str">
        <f>IF(AAR!AO166="","",ABS(AAR!AO166))</f>
        <v/>
      </c>
      <c r="AQ166" s="37" t="str">
        <f>IF(AAR!AP166="","",ABS(AAR!AP166))</f>
        <v/>
      </c>
      <c r="AR166" s="37" t="str">
        <f>IF(AAR!AQ166="","",ABS(AAR!AQ166))</f>
        <v/>
      </c>
      <c r="AS166" s="37" t="str">
        <f>IF(AAR!AR166="","",ABS(AAR!AR166))</f>
        <v/>
      </c>
      <c r="AT166" s="37" t="str">
        <f>IF(AAR!AS166="","",ABS(AAR!AS166))</f>
        <v/>
      </c>
      <c r="AU166" s="37" t="str">
        <f>IF(AAR!AT166="","",ABS(AAR!AT166))</f>
        <v/>
      </c>
      <c r="AV166" s="37" t="str">
        <f>IF(AAR!AU166="","",ABS(AAR!AU166))</f>
        <v/>
      </c>
      <c r="AW166" s="37" t="str">
        <f>IF(AAR!AV166="","",ABS(AAR!AV166))</f>
        <v/>
      </c>
      <c r="AX166" s="37" t="str">
        <f>IF(AAR!AW166="","",ABS(AAR!AW166))</f>
        <v/>
      </c>
      <c r="AY166" s="37" t="str">
        <f>IF(AAR!AX166="","",ABS(AAR!AX166))</f>
        <v/>
      </c>
      <c r="AZ166" s="37" t="str">
        <f>IF(AAR!AY166="","",ABS(AAR!AY166))</f>
        <v/>
      </c>
      <c r="BA166" s="37" t="str">
        <f>IF(AAR!AZ166="","",ABS(AAR!AZ166))</f>
        <v/>
      </c>
    </row>
    <row r="167" spans="1:53" ht="15.75" customHeight="1" x14ac:dyDescent="0.2">
      <c r="A167" s="36" t="str">
        <f>IF(AAR!A167="","",AAR!A167)</f>
        <v/>
      </c>
      <c r="B167" s="37" t="str">
        <f>IF(AAR!B167="","",AAR!B167)</f>
        <v/>
      </c>
      <c r="C167" s="15" t="str">
        <f t="shared" si="5"/>
        <v/>
      </c>
      <c r="D167" s="15" t="str">
        <f t="shared" si="4"/>
        <v/>
      </c>
      <c r="E167" s="37" t="str">
        <f>IF(AAR!D167="","",ABS(AAR!D167))</f>
        <v/>
      </c>
      <c r="F167" s="37" t="str">
        <f>IF(AAR!E167="","",ABS(AAR!E167))</f>
        <v/>
      </c>
      <c r="G167" s="37" t="str">
        <f>IF(AAR!F167="","",ABS(AAR!F167))</f>
        <v/>
      </c>
      <c r="H167" s="37" t="str">
        <f>IF(AAR!G167="","",ABS(AAR!G167))</f>
        <v/>
      </c>
      <c r="I167" s="37" t="str">
        <f>IF(AAR!H167="","",ABS(AAR!H167))</f>
        <v/>
      </c>
      <c r="J167" s="37" t="str">
        <f>IF(AAR!I167="","",ABS(AAR!I167))</f>
        <v/>
      </c>
      <c r="K167" s="37" t="str">
        <f>IF(AAR!J167="","",ABS(AAR!J167))</f>
        <v/>
      </c>
      <c r="L167" s="37" t="str">
        <f>IF(AAR!K167="","",ABS(AAR!K167))</f>
        <v/>
      </c>
      <c r="M167" s="37" t="str">
        <f>IF(AAR!L167="","",ABS(AAR!L167))</f>
        <v/>
      </c>
      <c r="N167" s="37" t="str">
        <f>IF(AAR!M167="","",ABS(AAR!M167))</f>
        <v/>
      </c>
      <c r="O167" s="37" t="str">
        <f>IF(AAR!N167="","",ABS(AAR!N167))</f>
        <v/>
      </c>
      <c r="P167" s="37" t="str">
        <f>IF(AAR!O167="","",ABS(AAR!O167))</f>
        <v/>
      </c>
      <c r="Q167" s="37" t="str">
        <f>IF(AAR!P167="","",ABS(AAR!P167))</f>
        <v/>
      </c>
      <c r="R167" s="37" t="str">
        <f>IF(AAR!Q167="","",ABS(AAR!Q167))</f>
        <v/>
      </c>
      <c r="S167" s="37" t="str">
        <f>IF(AAR!R167="","",ABS(AAR!R167))</f>
        <v/>
      </c>
      <c r="T167" s="37" t="str">
        <f>IF(AAR!S167="","",ABS(AAR!S167))</f>
        <v/>
      </c>
      <c r="U167" s="37" t="str">
        <f>IF(AAR!T167="","",ABS(AAR!T167))</f>
        <v/>
      </c>
      <c r="V167" s="37" t="str">
        <f>IF(AAR!U167="","",ABS(AAR!U167))</f>
        <v/>
      </c>
      <c r="W167" s="37" t="str">
        <f>IF(AAR!V167="","",ABS(AAR!V167))</f>
        <v/>
      </c>
      <c r="X167" s="37" t="str">
        <f>IF(AAR!W167="","",ABS(AAR!W167))</f>
        <v/>
      </c>
      <c r="Y167" s="37" t="str">
        <f>IF(AAR!X167="","",ABS(AAR!X167))</f>
        <v/>
      </c>
      <c r="Z167" s="37" t="str">
        <f>IF(AAR!Y167="","",ABS(AAR!Y167))</f>
        <v/>
      </c>
      <c r="AA167" s="37" t="str">
        <f>IF(AAR!Z167="","",ABS(AAR!Z167))</f>
        <v/>
      </c>
      <c r="AB167" s="37" t="str">
        <f>IF(AAR!AA167="","",ABS(AAR!AA167))</f>
        <v/>
      </c>
      <c r="AC167" s="37" t="str">
        <f>IF(AAR!AB167="","",ABS(AAR!AB167))</f>
        <v/>
      </c>
      <c r="AD167" s="37" t="str">
        <f>IF(AAR!AC167="","",ABS(AAR!AC167))</f>
        <v/>
      </c>
      <c r="AE167" s="37" t="str">
        <f>IF(AAR!AD167="","",ABS(AAR!AD167))</f>
        <v/>
      </c>
      <c r="AF167" s="37" t="str">
        <f>IF(AAR!AE167="","",ABS(AAR!AE167))</f>
        <v/>
      </c>
      <c r="AG167" s="37" t="str">
        <f>IF(AAR!AF167="","",ABS(AAR!AF167))</f>
        <v/>
      </c>
      <c r="AH167" s="37" t="str">
        <f>IF(AAR!AG167="","",ABS(AAR!AG167))</f>
        <v/>
      </c>
      <c r="AI167" s="37" t="str">
        <f>IF(AAR!AH167="","",ABS(AAR!AH167))</f>
        <v/>
      </c>
      <c r="AJ167" s="37" t="str">
        <f>IF(AAR!AI167="","",ABS(AAR!AI167))</f>
        <v/>
      </c>
      <c r="AK167" s="37" t="str">
        <f>IF(AAR!AJ167="","",ABS(AAR!AJ167))</f>
        <v/>
      </c>
      <c r="AL167" s="37" t="str">
        <f>IF(AAR!AK167="","",ABS(AAR!AK167))</f>
        <v/>
      </c>
      <c r="AM167" s="37" t="str">
        <f>IF(AAR!AL167="","",ABS(AAR!AL167))</f>
        <v/>
      </c>
      <c r="AN167" s="37" t="str">
        <f>IF(AAR!AM167="","",ABS(AAR!AM167))</f>
        <v/>
      </c>
      <c r="AO167" s="37" t="str">
        <f>IF(AAR!AN167="","",ABS(AAR!AN167))</f>
        <v/>
      </c>
      <c r="AP167" s="37" t="str">
        <f>IF(AAR!AO167="","",ABS(AAR!AO167))</f>
        <v/>
      </c>
      <c r="AQ167" s="37" t="str">
        <f>IF(AAR!AP167="","",ABS(AAR!AP167))</f>
        <v/>
      </c>
      <c r="AR167" s="37" t="str">
        <f>IF(AAR!AQ167="","",ABS(AAR!AQ167))</f>
        <v/>
      </c>
      <c r="AS167" s="37" t="str">
        <f>IF(AAR!AR167="","",ABS(AAR!AR167))</f>
        <v/>
      </c>
      <c r="AT167" s="37" t="str">
        <f>IF(AAR!AS167="","",ABS(AAR!AS167))</f>
        <v/>
      </c>
      <c r="AU167" s="37" t="str">
        <f>IF(AAR!AT167="","",ABS(AAR!AT167))</f>
        <v/>
      </c>
      <c r="AV167" s="37" t="str">
        <f>IF(AAR!AU167="","",ABS(AAR!AU167))</f>
        <v/>
      </c>
      <c r="AW167" s="37" t="str">
        <f>IF(AAR!AV167="","",ABS(AAR!AV167))</f>
        <v/>
      </c>
      <c r="AX167" s="37" t="str">
        <f>IF(AAR!AW167="","",ABS(AAR!AW167))</f>
        <v/>
      </c>
      <c r="AY167" s="37" t="str">
        <f>IF(AAR!AX167="","",ABS(AAR!AX167))</f>
        <v/>
      </c>
      <c r="AZ167" s="37" t="str">
        <f>IF(AAR!AY167="","",ABS(AAR!AY167))</f>
        <v/>
      </c>
      <c r="BA167" s="37" t="str">
        <f>IF(AAR!AZ167="","",ABS(AAR!AZ167))</f>
        <v/>
      </c>
    </row>
    <row r="168" spans="1:53" ht="15.75" customHeight="1" x14ac:dyDescent="0.2">
      <c r="A168" s="36" t="str">
        <f>IF(AAR!A168="","",AAR!A168)</f>
        <v/>
      </c>
      <c r="B168" s="37" t="str">
        <f>IF(AAR!B168="","",AAR!B168)</f>
        <v/>
      </c>
      <c r="C168" s="15" t="str">
        <f t="shared" si="5"/>
        <v/>
      </c>
      <c r="D168" s="15" t="str">
        <f t="shared" si="4"/>
        <v/>
      </c>
      <c r="E168" s="37" t="str">
        <f>IF(AAR!D168="","",ABS(AAR!D168))</f>
        <v/>
      </c>
      <c r="F168" s="37" t="str">
        <f>IF(AAR!E168="","",ABS(AAR!E168))</f>
        <v/>
      </c>
      <c r="G168" s="37" t="str">
        <f>IF(AAR!F168="","",ABS(AAR!F168))</f>
        <v/>
      </c>
      <c r="H168" s="37" t="str">
        <f>IF(AAR!G168="","",ABS(AAR!G168))</f>
        <v/>
      </c>
      <c r="I168" s="37" t="str">
        <f>IF(AAR!H168="","",ABS(AAR!H168))</f>
        <v/>
      </c>
      <c r="J168" s="37" t="str">
        <f>IF(AAR!I168="","",ABS(AAR!I168))</f>
        <v/>
      </c>
      <c r="K168" s="37" t="str">
        <f>IF(AAR!J168="","",ABS(AAR!J168))</f>
        <v/>
      </c>
      <c r="L168" s="37" t="str">
        <f>IF(AAR!K168="","",ABS(AAR!K168))</f>
        <v/>
      </c>
      <c r="M168" s="37" t="str">
        <f>IF(AAR!L168="","",ABS(AAR!L168))</f>
        <v/>
      </c>
      <c r="N168" s="37" t="str">
        <f>IF(AAR!M168="","",ABS(AAR!M168))</f>
        <v/>
      </c>
      <c r="O168" s="37" t="str">
        <f>IF(AAR!N168="","",ABS(AAR!N168))</f>
        <v/>
      </c>
      <c r="P168" s="37" t="str">
        <f>IF(AAR!O168="","",ABS(AAR!O168))</f>
        <v/>
      </c>
      <c r="Q168" s="37" t="str">
        <f>IF(AAR!P168="","",ABS(AAR!P168))</f>
        <v/>
      </c>
      <c r="R168" s="37" t="str">
        <f>IF(AAR!Q168="","",ABS(AAR!Q168))</f>
        <v/>
      </c>
      <c r="S168" s="37" t="str">
        <f>IF(AAR!R168="","",ABS(AAR!R168))</f>
        <v/>
      </c>
      <c r="T168" s="37" t="str">
        <f>IF(AAR!S168="","",ABS(AAR!S168))</f>
        <v/>
      </c>
      <c r="U168" s="37" t="str">
        <f>IF(AAR!T168="","",ABS(AAR!T168))</f>
        <v/>
      </c>
      <c r="V168" s="37" t="str">
        <f>IF(AAR!U168="","",ABS(AAR!U168))</f>
        <v/>
      </c>
      <c r="W168" s="37" t="str">
        <f>IF(AAR!V168="","",ABS(AAR!V168))</f>
        <v/>
      </c>
      <c r="X168" s="37" t="str">
        <f>IF(AAR!W168="","",ABS(AAR!W168))</f>
        <v/>
      </c>
      <c r="Y168" s="37" t="str">
        <f>IF(AAR!X168="","",ABS(AAR!X168))</f>
        <v/>
      </c>
      <c r="Z168" s="37" t="str">
        <f>IF(AAR!Y168="","",ABS(AAR!Y168))</f>
        <v/>
      </c>
      <c r="AA168" s="37" t="str">
        <f>IF(AAR!Z168="","",ABS(AAR!Z168))</f>
        <v/>
      </c>
      <c r="AB168" s="37" t="str">
        <f>IF(AAR!AA168="","",ABS(AAR!AA168))</f>
        <v/>
      </c>
      <c r="AC168" s="37" t="str">
        <f>IF(AAR!AB168="","",ABS(AAR!AB168))</f>
        <v/>
      </c>
      <c r="AD168" s="37" t="str">
        <f>IF(AAR!AC168="","",ABS(AAR!AC168))</f>
        <v/>
      </c>
      <c r="AE168" s="37" t="str">
        <f>IF(AAR!AD168="","",ABS(AAR!AD168))</f>
        <v/>
      </c>
      <c r="AF168" s="37" t="str">
        <f>IF(AAR!AE168="","",ABS(AAR!AE168))</f>
        <v/>
      </c>
      <c r="AG168" s="37" t="str">
        <f>IF(AAR!AF168="","",ABS(AAR!AF168))</f>
        <v/>
      </c>
      <c r="AH168" s="37" t="str">
        <f>IF(AAR!AG168="","",ABS(AAR!AG168))</f>
        <v/>
      </c>
      <c r="AI168" s="37" t="str">
        <f>IF(AAR!AH168="","",ABS(AAR!AH168))</f>
        <v/>
      </c>
      <c r="AJ168" s="37" t="str">
        <f>IF(AAR!AI168="","",ABS(AAR!AI168))</f>
        <v/>
      </c>
      <c r="AK168" s="37" t="str">
        <f>IF(AAR!AJ168="","",ABS(AAR!AJ168))</f>
        <v/>
      </c>
      <c r="AL168" s="37" t="str">
        <f>IF(AAR!AK168="","",ABS(AAR!AK168))</f>
        <v/>
      </c>
      <c r="AM168" s="37" t="str">
        <f>IF(AAR!AL168="","",ABS(AAR!AL168))</f>
        <v/>
      </c>
      <c r="AN168" s="37" t="str">
        <f>IF(AAR!AM168="","",ABS(AAR!AM168))</f>
        <v/>
      </c>
      <c r="AO168" s="37" t="str">
        <f>IF(AAR!AN168="","",ABS(AAR!AN168))</f>
        <v/>
      </c>
      <c r="AP168" s="37" t="str">
        <f>IF(AAR!AO168="","",ABS(AAR!AO168))</f>
        <v/>
      </c>
      <c r="AQ168" s="37" t="str">
        <f>IF(AAR!AP168="","",ABS(AAR!AP168))</f>
        <v/>
      </c>
      <c r="AR168" s="37" t="str">
        <f>IF(AAR!AQ168="","",ABS(AAR!AQ168))</f>
        <v/>
      </c>
      <c r="AS168" s="37" t="str">
        <f>IF(AAR!AR168="","",ABS(AAR!AR168))</f>
        <v/>
      </c>
      <c r="AT168" s="37" t="str">
        <f>IF(AAR!AS168="","",ABS(AAR!AS168))</f>
        <v/>
      </c>
      <c r="AU168" s="37" t="str">
        <f>IF(AAR!AT168="","",ABS(AAR!AT168))</f>
        <v/>
      </c>
      <c r="AV168" s="37" t="str">
        <f>IF(AAR!AU168="","",ABS(AAR!AU168))</f>
        <v/>
      </c>
      <c r="AW168" s="37" t="str">
        <f>IF(AAR!AV168="","",ABS(AAR!AV168))</f>
        <v/>
      </c>
      <c r="AX168" s="37" t="str">
        <f>IF(AAR!AW168="","",ABS(AAR!AW168))</f>
        <v/>
      </c>
      <c r="AY168" s="37" t="str">
        <f>IF(AAR!AX168="","",ABS(AAR!AX168))</f>
        <v/>
      </c>
      <c r="AZ168" s="37" t="str">
        <f>IF(AAR!AY168="","",ABS(AAR!AY168))</f>
        <v/>
      </c>
      <c r="BA168" s="37" t="str">
        <f>IF(AAR!AZ168="","",ABS(AAR!AZ168))</f>
        <v/>
      </c>
    </row>
    <row r="169" spans="1:53" ht="15.75" customHeight="1" x14ac:dyDescent="0.2">
      <c r="A169" s="36" t="str">
        <f>IF(AAR!A169="","",AAR!A169)</f>
        <v/>
      </c>
      <c r="B169" s="37" t="str">
        <f>IF(AAR!B169="","",AAR!B169)</f>
        <v/>
      </c>
      <c r="C169" s="15" t="str">
        <f t="shared" si="5"/>
        <v/>
      </c>
      <c r="D169" s="15" t="str">
        <f t="shared" si="4"/>
        <v/>
      </c>
      <c r="E169" s="37" t="str">
        <f>IF(AAR!D169="","",ABS(AAR!D169))</f>
        <v/>
      </c>
      <c r="F169" s="37" t="str">
        <f>IF(AAR!E169="","",ABS(AAR!E169))</f>
        <v/>
      </c>
      <c r="G169" s="37" t="str">
        <f>IF(AAR!F169="","",ABS(AAR!F169))</f>
        <v/>
      </c>
      <c r="H169" s="37" t="str">
        <f>IF(AAR!G169="","",ABS(AAR!G169))</f>
        <v/>
      </c>
      <c r="I169" s="37" t="str">
        <f>IF(AAR!H169="","",ABS(AAR!H169))</f>
        <v/>
      </c>
      <c r="J169" s="37" t="str">
        <f>IF(AAR!I169="","",ABS(AAR!I169))</f>
        <v/>
      </c>
      <c r="K169" s="37" t="str">
        <f>IF(AAR!J169="","",ABS(AAR!J169))</f>
        <v/>
      </c>
      <c r="L169" s="37" t="str">
        <f>IF(AAR!K169="","",ABS(AAR!K169))</f>
        <v/>
      </c>
      <c r="M169" s="37" t="str">
        <f>IF(AAR!L169="","",ABS(AAR!L169))</f>
        <v/>
      </c>
      <c r="N169" s="37" t="str">
        <f>IF(AAR!M169="","",ABS(AAR!M169))</f>
        <v/>
      </c>
      <c r="O169" s="37" t="str">
        <f>IF(AAR!N169="","",ABS(AAR!N169))</f>
        <v/>
      </c>
      <c r="P169" s="37" t="str">
        <f>IF(AAR!O169="","",ABS(AAR!O169))</f>
        <v/>
      </c>
      <c r="Q169" s="37" t="str">
        <f>IF(AAR!P169="","",ABS(AAR!P169))</f>
        <v/>
      </c>
      <c r="R169" s="37" t="str">
        <f>IF(AAR!Q169="","",ABS(AAR!Q169))</f>
        <v/>
      </c>
      <c r="S169" s="37" t="str">
        <f>IF(AAR!R169="","",ABS(AAR!R169))</f>
        <v/>
      </c>
      <c r="T169" s="37" t="str">
        <f>IF(AAR!S169="","",ABS(AAR!S169))</f>
        <v/>
      </c>
      <c r="U169" s="37" t="str">
        <f>IF(AAR!T169="","",ABS(AAR!T169))</f>
        <v/>
      </c>
      <c r="V169" s="37" t="str">
        <f>IF(AAR!U169="","",ABS(AAR!U169))</f>
        <v/>
      </c>
      <c r="W169" s="37" t="str">
        <f>IF(AAR!V169="","",ABS(AAR!V169))</f>
        <v/>
      </c>
      <c r="X169" s="37" t="str">
        <f>IF(AAR!W169="","",ABS(AAR!W169))</f>
        <v/>
      </c>
      <c r="Y169" s="37" t="str">
        <f>IF(AAR!X169="","",ABS(AAR!X169))</f>
        <v/>
      </c>
      <c r="Z169" s="37" t="str">
        <f>IF(AAR!Y169="","",ABS(AAR!Y169))</f>
        <v/>
      </c>
      <c r="AA169" s="37" t="str">
        <f>IF(AAR!Z169="","",ABS(AAR!Z169))</f>
        <v/>
      </c>
      <c r="AB169" s="37" t="str">
        <f>IF(AAR!AA169="","",ABS(AAR!AA169))</f>
        <v/>
      </c>
      <c r="AC169" s="37" t="str">
        <f>IF(AAR!AB169="","",ABS(AAR!AB169))</f>
        <v/>
      </c>
      <c r="AD169" s="37" t="str">
        <f>IF(AAR!AC169="","",ABS(AAR!AC169))</f>
        <v/>
      </c>
      <c r="AE169" s="37" t="str">
        <f>IF(AAR!AD169="","",ABS(AAR!AD169))</f>
        <v/>
      </c>
      <c r="AF169" s="37" t="str">
        <f>IF(AAR!AE169="","",ABS(AAR!AE169))</f>
        <v/>
      </c>
      <c r="AG169" s="37" t="str">
        <f>IF(AAR!AF169="","",ABS(AAR!AF169))</f>
        <v/>
      </c>
      <c r="AH169" s="37" t="str">
        <f>IF(AAR!AG169="","",ABS(AAR!AG169))</f>
        <v/>
      </c>
      <c r="AI169" s="37" t="str">
        <f>IF(AAR!AH169="","",ABS(AAR!AH169))</f>
        <v/>
      </c>
      <c r="AJ169" s="37" t="str">
        <f>IF(AAR!AI169="","",ABS(AAR!AI169))</f>
        <v/>
      </c>
      <c r="AK169" s="37" t="str">
        <f>IF(AAR!AJ169="","",ABS(AAR!AJ169))</f>
        <v/>
      </c>
      <c r="AL169" s="37" t="str">
        <f>IF(AAR!AK169="","",ABS(AAR!AK169))</f>
        <v/>
      </c>
      <c r="AM169" s="37" t="str">
        <f>IF(AAR!AL169="","",ABS(AAR!AL169))</f>
        <v/>
      </c>
      <c r="AN169" s="37" t="str">
        <f>IF(AAR!AM169="","",ABS(AAR!AM169))</f>
        <v/>
      </c>
      <c r="AO169" s="37" t="str">
        <f>IF(AAR!AN169="","",ABS(AAR!AN169))</f>
        <v/>
      </c>
      <c r="AP169" s="37" t="str">
        <f>IF(AAR!AO169="","",ABS(AAR!AO169))</f>
        <v/>
      </c>
      <c r="AQ169" s="37" t="str">
        <f>IF(AAR!AP169="","",ABS(AAR!AP169))</f>
        <v/>
      </c>
      <c r="AR169" s="37" t="str">
        <f>IF(AAR!AQ169="","",ABS(AAR!AQ169))</f>
        <v/>
      </c>
      <c r="AS169" s="37" t="str">
        <f>IF(AAR!AR169="","",ABS(AAR!AR169))</f>
        <v/>
      </c>
      <c r="AT169" s="37" t="str">
        <f>IF(AAR!AS169="","",ABS(AAR!AS169))</f>
        <v/>
      </c>
      <c r="AU169" s="37" t="str">
        <f>IF(AAR!AT169="","",ABS(AAR!AT169))</f>
        <v/>
      </c>
      <c r="AV169" s="37" t="str">
        <f>IF(AAR!AU169="","",ABS(AAR!AU169))</f>
        <v/>
      </c>
      <c r="AW169" s="37" t="str">
        <f>IF(AAR!AV169="","",ABS(AAR!AV169))</f>
        <v/>
      </c>
      <c r="AX169" s="37" t="str">
        <f>IF(AAR!AW169="","",ABS(AAR!AW169))</f>
        <v/>
      </c>
      <c r="AY169" s="37" t="str">
        <f>IF(AAR!AX169="","",ABS(AAR!AX169))</f>
        <v/>
      </c>
      <c r="AZ169" s="37" t="str">
        <f>IF(AAR!AY169="","",ABS(AAR!AY169))</f>
        <v/>
      </c>
      <c r="BA169" s="37" t="str">
        <f>IF(AAR!AZ169="","",ABS(AAR!AZ169))</f>
        <v/>
      </c>
    </row>
    <row r="170" spans="1:53" ht="15.75" customHeight="1" x14ac:dyDescent="0.2">
      <c r="A170" s="36" t="str">
        <f>IF(AAR!A170="","",AAR!A170)</f>
        <v/>
      </c>
      <c r="B170" s="37" t="str">
        <f>IF(AAR!B170="","",AAR!B170)</f>
        <v/>
      </c>
      <c r="C170" s="15" t="str">
        <f t="shared" si="5"/>
        <v/>
      </c>
      <c r="D170" s="15" t="str">
        <f t="shared" si="4"/>
        <v/>
      </c>
      <c r="E170" s="37" t="str">
        <f>IF(AAR!D170="","",ABS(AAR!D170))</f>
        <v/>
      </c>
      <c r="F170" s="37" t="str">
        <f>IF(AAR!E170="","",ABS(AAR!E170))</f>
        <v/>
      </c>
      <c r="G170" s="37" t="str">
        <f>IF(AAR!F170="","",ABS(AAR!F170))</f>
        <v/>
      </c>
      <c r="H170" s="37" t="str">
        <f>IF(AAR!G170="","",ABS(AAR!G170))</f>
        <v/>
      </c>
      <c r="I170" s="37" t="str">
        <f>IF(AAR!H170="","",ABS(AAR!H170))</f>
        <v/>
      </c>
      <c r="J170" s="37" t="str">
        <f>IF(AAR!I170="","",ABS(AAR!I170))</f>
        <v/>
      </c>
      <c r="K170" s="37" t="str">
        <f>IF(AAR!J170="","",ABS(AAR!J170))</f>
        <v/>
      </c>
      <c r="L170" s="37" t="str">
        <f>IF(AAR!K170="","",ABS(AAR!K170))</f>
        <v/>
      </c>
      <c r="M170" s="37" t="str">
        <f>IF(AAR!L170="","",ABS(AAR!L170))</f>
        <v/>
      </c>
      <c r="N170" s="37" t="str">
        <f>IF(AAR!M170="","",ABS(AAR!M170))</f>
        <v/>
      </c>
      <c r="O170" s="37" t="str">
        <f>IF(AAR!N170="","",ABS(AAR!N170))</f>
        <v/>
      </c>
      <c r="P170" s="37" t="str">
        <f>IF(AAR!O170="","",ABS(AAR!O170))</f>
        <v/>
      </c>
      <c r="Q170" s="37" t="str">
        <f>IF(AAR!P170="","",ABS(AAR!P170))</f>
        <v/>
      </c>
      <c r="R170" s="37" t="str">
        <f>IF(AAR!Q170="","",ABS(AAR!Q170))</f>
        <v/>
      </c>
      <c r="S170" s="37" t="str">
        <f>IF(AAR!R170="","",ABS(AAR!R170))</f>
        <v/>
      </c>
      <c r="T170" s="37" t="str">
        <f>IF(AAR!S170="","",ABS(AAR!S170))</f>
        <v/>
      </c>
      <c r="U170" s="37" t="str">
        <f>IF(AAR!T170="","",ABS(AAR!T170))</f>
        <v/>
      </c>
      <c r="V170" s="37" t="str">
        <f>IF(AAR!U170="","",ABS(AAR!U170))</f>
        <v/>
      </c>
      <c r="W170" s="37" t="str">
        <f>IF(AAR!V170="","",ABS(AAR!V170))</f>
        <v/>
      </c>
      <c r="X170" s="37" t="str">
        <f>IF(AAR!W170="","",ABS(AAR!W170))</f>
        <v/>
      </c>
      <c r="Y170" s="37" t="str">
        <f>IF(AAR!X170="","",ABS(AAR!X170))</f>
        <v/>
      </c>
      <c r="Z170" s="37" t="str">
        <f>IF(AAR!Y170="","",ABS(AAR!Y170))</f>
        <v/>
      </c>
      <c r="AA170" s="37" t="str">
        <f>IF(AAR!Z170="","",ABS(AAR!Z170))</f>
        <v/>
      </c>
      <c r="AB170" s="37" t="str">
        <f>IF(AAR!AA170="","",ABS(AAR!AA170))</f>
        <v/>
      </c>
      <c r="AC170" s="37" t="str">
        <f>IF(AAR!AB170="","",ABS(AAR!AB170))</f>
        <v/>
      </c>
      <c r="AD170" s="37" t="str">
        <f>IF(AAR!AC170="","",ABS(AAR!AC170))</f>
        <v/>
      </c>
      <c r="AE170" s="37" t="str">
        <f>IF(AAR!AD170="","",ABS(AAR!AD170))</f>
        <v/>
      </c>
      <c r="AF170" s="37" t="str">
        <f>IF(AAR!AE170="","",ABS(AAR!AE170))</f>
        <v/>
      </c>
      <c r="AG170" s="37" t="str">
        <f>IF(AAR!AF170="","",ABS(AAR!AF170))</f>
        <v/>
      </c>
      <c r="AH170" s="37" t="str">
        <f>IF(AAR!AG170="","",ABS(AAR!AG170))</f>
        <v/>
      </c>
      <c r="AI170" s="37" t="str">
        <f>IF(AAR!AH170="","",ABS(AAR!AH170))</f>
        <v/>
      </c>
      <c r="AJ170" s="37" t="str">
        <f>IF(AAR!AI170="","",ABS(AAR!AI170))</f>
        <v/>
      </c>
      <c r="AK170" s="37" t="str">
        <f>IF(AAR!AJ170="","",ABS(AAR!AJ170))</f>
        <v/>
      </c>
      <c r="AL170" s="37" t="str">
        <f>IF(AAR!AK170="","",ABS(AAR!AK170))</f>
        <v/>
      </c>
      <c r="AM170" s="37" t="str">
        <f>IF(AAR!AL170="","",ABS(AAR!AL170))</f>
        <v/>
      </c>
      <c r="AN170" s="37" t="str">
        <f>IF(AAR!AM170="","",ABS(AAR!AM170))</f>
        <v/>
      </c>
      <c r="AO170" s="37" t="str">
        <f>IF(AAR!AN170="","",ABS(AAR!AN170))</f>
        <v/>
      </c>
      <c r="AP170" s="37" t="str">
        <f>IF(AAR!AO170="","",ABS(AAR!AO170))</f>
        <v/>
      </c>
      <c r="AQ170" s="37" t="str">
        <f>IF(AAR!AP170="","",ABS(AAR!AP170))</f>
        <v/>
      </c>
      <c r="AR170" s="37" t="str">
        <f>IF(AAR!AQ170="","",ABS(AAR!AQ170))</f>
        <v/>
      </c>
      <c r="AS170" s="37" t="str">
        <f>IF(AAR!AR170="","",ABS(AAR!AR170))</f>
        <v/>
      </c>
      <c r="AT170" s="37" t="str">
        <f>IF(AAR!AS170="","",ABS(AAR!AS170))</f>
        <v/>
      </c>
      <c r="AU170" s="37" t="str">
        <f>IF(AAR!AT170="","",ABS(AAR!AT170))</f>
        <v/>
      </c>
      <c r="AV170" s="37" t="str">
        <f>IF(AAR!AU170="","",ABS(AAR!AU170))</f>
        <v/>
      </c>
      <c r="AW170" s="37" t="str">
        <f>IF(AAR!AV170="","",ABS(AAR!AV170))</f>
        <v/>
      </c>
      <c r="AX170" s="37" t="str">
        <f>IF(AAR!AW170="","",ABS(AAR!AW170))</f>
        <v/>
      </c>
      <c r="AY170" s="37" t="str">
        <f>IF(AAR!AX170="","",ABS(AAR!AX170))</f>
        <v/>
      </c>
      <c r="AZ170" s="37" t="str">
        <f>IF(AAR!AY170="","",ABS(AAR!AY170))</f>
        <v/>
      </c>
      <c r="BA170" s="37" t="str">
        <f>IF(AAR!AZ170="","",ABS(AAR!AZ170))</f>
        <v/>
      </c>
    </row>
    <row r="171" spans="1:53" ht="15.75" customHeight="1" x14ac:dyDescent="0.2">
      <c r="A171" s="36" t="str">
        <f>IF(AAR!A171="","",AAR!A171)</f>
        <v/>
      </c>
      <c r="B171" s="37" t="str">
        <f>IF(AAR!B171="","",AAR!B171)</f>
        <v/>
      </c>
      <c r="C171" s="15" t="str">
        <f t="shared" si="5"/>
        <v/>
      </c>
      <c r="D171" s="15" t="str">
        <f t="shared" si="4"/>
        <v/>
      </c>
      <c r="E171" s="37" t="str">
        <f>IF(AAR!D171="","",ABS(AAR!D171))</f>
        <v/>
      </c>
      <c r="F171" s="37" t="str">
        <f>IF(AAR!E171="","",ABS(AAR!E171))</f>
        <v/>
      </c>
      <c r="G171" s="37" t="str">
        <f>IF(AAR!F171="","",ABS(AAR!F171))</f>
        <v/>
      </c>
      <c r="H171" s="37" t="str">
        <f>IF(AAR!G171="","",ABS(AAR!G171))</f>
        <v/>
      </c>
      <c r="I171" s="37" t="str">
        <f>IF(AAR!H171="","",ABS(AAR!H171))</f>
        <v/>
      </c>
      <c r="J171" s="37" t="str">
        <f>IF(AAR!I171="","",ABS(AAR!I171))</f>
        <v/>
      </c>
      <c r="K171" s="37" t="str">
        <f>IF(AAR!J171="","",ABS(AAR!J171))</f>
        <v/>
      </c>
      <c r="L171" s="37" t="str">
        <f>IF(AAR!K171="","",ABS(AAR!K171))</f>
        <v/>
      </c>
      <c r="M171" s="37" t="str">
        <f>IF(AAR!L171="","",ABS(AAR!L171))</f>
        <v/>
      </c>
      <c r="N171" s="37" t="str">
        <f>IF(AAR!M171="","",ABS(AAR!M171))</f>
        <v/>
      </c>
      <c r="O171" s="37" t="str">
        <f>IF(AAR!N171="","",ABS(AAR!N171))</f>
        <v/>
      </c>
      <c r="P171" s="37" t="str">
        <f>IF(AAR!O171="","",ABS(AAR!O171))</f>
        <v/>
      </c>
      <c r="Q171" s="37" t="str">
        <f>IF(AAR!P171="","",ABS(AAR!P171))</f>
        <v/>
      </c>
      <c r="R171" s="37" t="str">
        <f>IF(AAR!Q171="","",ABS(AAR!Q171))</f>
        <v/>
      </c>
      <c r="S171" s="37" t="str">
        <f>IF(AAR!R171="","",ABS(AAR!R171))</f>
        <v/>
      </c>
      <c r="T171" s="37" t="str">
        <f>IF(AAR!S171="","",ABS(AAR!S171))</f>
        <v/>
      </c>
      <c r="U171" s="37" t="str">
        <f>IF(AAR!T171="","",ABS(AAR!T171))</f>
        <v/>
      </c>
      <c r="V171" s="37" t="str">
        <f>IF(AAR!U171="","",ABS(AAR!U171))</f>
        <v/>
      </c>
      <c r="W171" s="37" t="str">
        <f>IF(AAR!V171="","",ABS(AAR!V171))</f>
        <v/>
      </c>
      <c r="X171" s="37" t="str">
        <f>IF(AAR!W171="","",ABS(AAR!W171))</f>
        <v/>
      </c>
      <c r="Y171" s="37" t="str">
        <f>IF(AAR!X171="","",ABS(AAR!X171))</f>
        <v/>
      </c>
      <c r="Z171" s="37" t="str">
        <f>IF(AAR!Y171="","",ABS(AAR!Y171))</f>
        <v/>
      </c>
      <c r="AA171" s="37" t="str">
        <f>IF(AAR!Z171="","",ABS(AAR!Z171))</f>
        <v/>
      </c>
      <c r="AB171" s="37" t="str">
        <f>IF(AAR!AA171="","",ABS(AAR!AA171))</f>
        <v/>
      </c>
      <c r="AC171" s="37" t="str">
        <f>IF(AAR!AB171="","",ABS(AAR!AB171))</f>
        <v/>
      </c>
      <c r="AD171" s="37" t="str">
        <f>IF(AAR!AC171="","",ABS(AAR!AC171))</f>
        <v/>
      </c>
      <c r="AE171" s="37" t="str">
        <f>IF(AAR!AD171="","",ABS(AAR!AD171))</f>
        <v/>
      </c>
      <c r="AF171" s="37" t="str">
        <f>IF(AAR!AE171="","",ABS(AAR!AE171))</f>
        <v/>
      </c>
      <c r="AG171" s="37" t="str">
        <f>IF(AAR!AF171="","",ABS(AAR!AF171))</f>
        <v/>
      </c>
      <c r="AH171" s="37" t="str">
        <f>IF(AAR!AG171="","",ABS(AAR!AG171))</f>
        <v/>
      </c>
      <c r="AI171" s="37" t="str">
        <f>IF(AAR!AH171="","",ABS(AAR!AH171))</f>
        <v/>
      </c>
      <c r="AJ171" s="37" t="str">
        <f>IF(AAR!AI171="","",ABS(AAR!AI171))</f>
        <v/>
      </c>
      <c r="AK171" s="37" t="str">
        <f>IF(AAR!AJ171="","",ABS(AAR!AJ171))</f>
        <v/>
      </c>
      <c r="AL171" s="37" t="str">
        <f>IF(AAR!AK171="","",ABS(AAR!AK171))</f>
        <v/>
      </c>
      <c r="AM171" s="37" t="str">
        <f>IF(AAR!AL171="","",ABS(AAR!AL171))</f>
        <v/>
      </c>
      <c r="AN171" s="37" t="str">
        <f>IF(AAR!AM171="","",ABS(AAR!AM171))</f>
        <v/>
      </c>
      <c r="AO171" s="37" t="str">
        <f>IF(AAR!AN171="","",ABS(AAR!AN171))</f>
        <v/>
      </c>
      <c r="AP171" s="37" t="str">
        <f>IF(AAR!AO171="","",ABS(AAR!AO171))</f>
        <v/>
      </c>
      <c r="AQ171" s="37" t="str">
        <f>IF(AAR!AP171="","",ABS(AAR!AP171))</f>
        <v/>
      </c>
      <c r="AR171" s="37" t="str">
        <f>IF(AAR!AQ171="","",ABS(AAR!AQ171))</f>
        <v/>
      </c>
      <c r="AS171" s="37" t="str">
        <f>IF(AAR!AR171="","",ABS(AAR!AR171))</f>
        <v/>
      </c>
      <c r="AT171" s="37" t="str">
        <f>IF(AAR!AS171="","",ABS(AAR!AS171))</f>
        <v/>
      </c>
      <c r="AU171" s="37" t="str">
        <f>IF(AAR!AT171="","",ABS(AAR!AT171))</f>
        <v/>
      </c>
      <c r="AV171" s="37" t="str">
        <f>IF(AAR!AU171="","",ABS(AAR!AU171))</f>
        <v/>
      </c>
      <c r="AW171" s="37" t="str">
        <f>IF(AAR!AV171="","",ABS(AAR!AV171))</f>
        <v/>
      </c>
      <c r="AX171" s="37" t="str">
        <f>IF(AAR!AW171="","",ABS(AAR!AW171))</f>
        <v/>
      </c>
      <c r="AY171" s="37" t="str">
        <f>IF(AAR!AX171="","",ABS(AAR!AX171))</f>
        <v/>
      </c>
      <c r="AZ171" s="37" t="str">
        <f>IF(AAR!AY171="","",ABS(AAR!AY171))</f>
        <v/>
      </c>
      <c r="BA171" s="37" t="str">
        <f>IF(AAR!AZ171="","",ABS(AAR!AZ171))</f>
        <v/>
      </c>
    </row>
    <row r="172" spans="1:53" ht="15.75" customHeight="1" x14ac:dyDescent="0.2">
      <c r="A172" s="36" t="str">
        <f>IF(AAR!A172="","",AAR!A172)</f>
        <v/>
      </c>
      <c r="B172" s="37" t="str">
        <f>IF(AAR!B172="","",AAR!B172)</f>
        <v/>
      </c>
      <c r="C172" s="15" t="str">
        <f t="shared" si="5"/>
        <v/>
      </c>
      <c r="D172" s="15" t="str">
        <f t="shared" si="4"/>
        <v/>
      </c>
      <c r="E172" s="37" t="str">
        <f>IF(AAR!D172="","",ABS(AAR!D172))</f>
        <v/>
      </c>
      <c r="F172" s="37" t="str">
        <f>IF(AAR!E172="","",ABS(AAR!E172))</f>
        <v/>
      </c>
      <c r="G172" s="37" t="str">
        <f>IF(AAR!F172="","",ABS(AAR!F172))</f>
        <v/>
      </c>
      <c r="H172" s="37" t="str">
        <f>IF(AAR!G172="","",ABS(AAR!G172))</f>
        <v/>
      </c>
      <c r="I172" s="37" t="str">
        <f>IF(AAR!H172="","",ABS(AAR!H172))</f>
        <v/>
      </c>
      <c r="J172" s="37" t="str">
        <f>IF(AAR!I172="","",ABS(AAR!I172))</f>
        <v/>
      </c>
      <c r="K172" s="37" t="str">
        <f>IF(AAR!J172="","",ABS(AAR!J172))</f>
        <v/>
      </c>
      <c r="L172" s="37" t="str">
        <f>IF(AAR!K172="","",ABS(AAR!K172))</f>
        <v/>
      </c>
      <c r="M172" s="37" t="str">
        <f>IF(AAR!L172="","",ABS(AAR!L172))</f>
        <v/>
      </c>
      <c r="N172" s="37" t="str">
        <f>IF(AAR!M172="","",ABS(AAR!M172))</f>
        <v/>
      </c>
      <c r="O172" s="37" t="str">
        <f>IF(AAR!N172="","",ABS(AAR!N172))</f>
        <v/>
      </c>
      <c r="P172" s="37" t="str">
        <f>IF(AAR!O172="","",ABS(AAR!O172))</f>
        <v/>
      </c>
      <c r="Q172" s="37" t="str">
        <f>IF(AAR!P172="","",ABS(AAR!P172))</f>
        <v/>
      </c>
      <c r="R172" s="37" t="str">
        <f>IF(AAR!Q172="","",ABS(AAR!Q172))</f>
        <v/>
      </c>
      <c r="S172" s="37" t="str">
        <f>IF(AAR!R172="","",ABS(AAR!R172))</f>
        <v/>
      </c>
      <c r="T172" s="37" t="str">
        <f>IF(AAR!S172="","",ABS(AAR!S172))</f>
        <v/>
      </c>
      <c r="U172" s="37" t="str">
        <f>IF(AAR!T172="","",ABS(AAR!T172))</f>
        <v/>
      </c>
      <c r="V172" s="37" t="str">
        <f>IF(AAR!U172="","",ABS(AAR!U172))</f>
        <v/>
      </c>
      <c r="W172" s="37" t="str">
        <f>IF(AAR!V172="","",ABS(AAR!V172))</f>
        <v/>
      </c>
      <c r="X172" s="37" t="str">
        <f>IF(AAR!W172="","",ABS(AAR!W172))</f>
        <v/>
      </c>
      <c r="Y172" s="37" t="str">
        <f>IF(AAR!X172="","",ABS(AAR!X172))</f>
        <v/>
      </c>
      <c r="Z172" s="37" t="str">
        <f>IF(AAR!Y172="","",ABS(AAR!Y172))</f>
        <v/>
      </c>
      <c r="AA172" s="37" t="str">
        <f>IF(AAR!Z172="","",ABS(AAR!Z172))</f>
        <v/>
      </c>
      <c r="AB172" s="37" t="str">
        <f>IF(AAR!AA172="","",ABS(AAR!AA172))</f>
        <v/>
      </c>
      <c r="AC172" s="37" t="str">
        <f>IF(AAR!AB172="","",ABS(AAR!AB172))</f>
        <v/>
      </c>
      <c r="AD172" s="37" t="str">
        <f>IF(AAR!AC172="","",ABS(AAR!AC172))</f>
        <v/>
      </c>
      <c r="AE172" s="37" t="str">
        <f>IF(AAR!AD172="","",ABS(AAR!AD172))</f>
        <v/>
      </c>
      <c r="AF172" s="37" t="str">
        <f>IF(AAR!AE172="","",ABS(AAR!AE172))</f>
        <v/>
      </c>
      <c r="AG172" s="37" t="str">
        <f>IF(AAR!AF172="","",ABS(AAR!AF172))</f>
        <v/>
      </c>
      <c r="AH172" s="37" t="str">
        <f>IF(AAR!AG172="","",ABS(AAR!AG172))</f>
        <v/>
      </c>
      <c r="AI172" s="37" t="str">
        <f>IF(AAR!AH172="","",ABS(AAR!AH172))</f>
        <v/>
      </c>
      <c r="AJ172" s="37" t="str">
        <f>IF(AAR!AI172="","",ABS(AAR!AI172))</f>
        <v/>
      </c>
      <c r="AK172" s="37" t="str">
        <f>IF(AAR!AJ172="","",ABS(AAR!AJ172))</f>
        <v/>
      </c>
      <c r="AL172" s="37" t="str">
        <f>IF(AAR!AK172="","",ABS(AAR!AK172))</f>
        <v/>
      </c>
      <c r="AM172" s="37" t="str">
        <f>IF(AAR!AL172="","",ABS(AAR!AL172))</f>
        <v/>
      </c>
      <c r="AN172" s="37" t="str">
        <f>IF(AAR!AM172="","",ABS(AAR!AM172))</f>
        <v/>
      </c>
      <c r="AO172" s="37" t="str">
        <f>IF(AAR!AN172="","",ABS(AAR!AN172))</f>
        <v/>
      </c>
      <c r="AP172" s="37" t="str">
        <f>IF(AAR!AO172="","",ABS(AAR!AO172))</f>
        <v/>
      </c>
      <c r="AQ172" s="37" t="str">
        <f>IF(AAR!AP172="","",ABS(AAR!AP172))</f>
        <v/>
      </c>
      <c r="AR172" s="37" t="str">
        <f>IF(AAR!AQ172="","",ABS(AAR!AQ172))</f>
        <v/>
      </c>
      <c r="AS172" s="37" t="str">
        <f>IF(AAR!AR172="","",ABS(AAR!AR172))</f>
        <v/>
      </c>
      <c r="AT172" s="37" t="str">
        <f>IF(AAR!AS172="","",ABS(AAR!AS172))</f>
        <v/>
      </c>
      <c r="AU172" s="37" t="str">
        <f>IF(AAR!AT172="","",ABS(AAR!AT172))</f>
        <v/>
      </c>
      <c r="AV172" s="37" t="str">
        <f>IF(AAR!AU172="","",ABS(AAR!AU172))</f>
        <v/>
      </c>
      <c r="AW172" s="37" t="str">
        <f>IF(AAR!AV172="","",ABS(AAR!AV172))</f>
        <v/>
      </c>
      <c r="AX172" s="37" t="str">
        <f>IF(AAR!AW172="","",ABS(AAR!AW172))</f>
        <v/>
      </c>
      <c r="AY172" s="37" t="str">
        <f>IF(AAR!AX172="","",ABS(AAR!AX172))</f>
        <v/>
      </c>
      <c r="AZ172" s="37" t="str">
        <f>IF(AAR!AY172="","",ABS(AAR!AY172))</f>
        <v/>
      </c>
      <c r="BA172" s="37" t="str">
        <f>IF(AAR!AZ172="","",ABS(AAR!AZ172))</f>
        <v/>
      </c>
    </row>
    <row r="173" spans="1:53" ht="15.75" customHeight="1" x14ac:dyDescent="0.2">
      <c r="A173" s="36" t="str">
        <f>IF(AAR!A173="","",AAR!A173)</f>
        <v/>
      </c>
      <c r="B173" s="37" t="str">
        <f>IF(AAR!B173="","",AAR!B173)</f>
        <v/>
      </c>
      <c r="C173" s="15" t="str">
        <f t="shared" si="5"/>
        <v/>
      </c>
      <c r="D173" s="15" t="str">
        <f t="shared" si="4"/>
        <v/>
      </c>
      <c r="E173" s="37" t="str">
        <f>IF(AAR!D173="","",ABS(AAR!D173))</f>
        <v/>
      </c>
      <c r="F173" s="37" t="str">
        <f>IF(AAR!E173="","",ABS(AAR!E173))</f>
        <v/>
      </c>
      <c r="G173" s="37" t="str">
        <f>IF(AAR!F173="","",ABS(AAR!F173))</f>
        <v/>
      </c>
      <c r="H173" s="37" t="str">
        <f>IF(AAR!G173="","",ABS(AAR!G173))</f>
        <v/>
      </c>
      <c r="I173" s="37" t="str">
        <f>IF(AAR!H173="","",ABS(AAR!H173))</f>
        <v/>
      </c>
      <c r="J173" s="37" t="str">
        <f>IF(AAR!I173="","",ABS(AAR!I173))</f>
        <v/>
      </c>
      <c r="K173" s="37" t="str">
        <f>IF(AAR!J173="","",ABS(AAR!J173))</f>
        <v/>
      </c>
      <c r="L173" s="37" t="str">
        <f>IF(AAR!K173="","",ABS(AAR!K173))</f>
        <v/>
      </c>
      <c r="M173" s="37" t="str">
        <f>IF(AAR!L173="","",ABS(AAR!L173))</f>
        <v/>
      </c>
      <c r="N173" s="37" t="str">
        <f>IF(AAR!M173="","",ABS(AAR!M173))</f>
        <v/>
      </c>
      <c r="O173" s="37" t="str">
        <f>IF(AAR!N173="","",ABS(AAR!N173))</f>
        <v/>
      </c>
      <c r="P173" s="37" t="str">
        <f>IF(AAR!O173="","",ABS(AAR!O173))</f>
        <v/>
      </c>
      <c r="Q173" s="37" t="str">
        <f>IF(AAR!P173="","",ABS(AAR!P173))</f>
        <v/>
      </c>
      <c r="R173" s="37" t="str">
        <f>IF(AAR!Q173="","",ABS(AAR!Q173))</f>
        <v/>
      </c>
      <c r="S173" s="37" t="str">
        <f>IF(AAR!R173="","",ABS(AAR!R173))</f>
        <v/>
      </c>
      <c r="T173" s="37" t="str">
        <f>IF(AAR!S173="","",ABS(AAR!S173))</f>
        <v/>
      </c>
      <c r="U173" s="37" t="str">
        <f>IF(AAR!T173="","",ABS(AAR!T173))</f>
        <v/>
      </c>
      <c r="V173" s="37" t="str">
        <f>IF(AAR!U173="","",ABS(AAR!U173))</f>
        <v/>
      </c>
      <c r="W173" s="37" t="str">
        <f>IF(AAR!V173="","",ABS(AAR!V173))</f>
        <v/>
      </c>
      <c r="X173" s="37" t="str">
        <f>IF(AAR!W173="","",ABS(AAR!W173))</f>
        <v/>
      </c>
      <c r="Y173" s="37" t="str">
        <f>IF(AAR!X173="","",ABS(AAR!X173))</f>
        <v/>
      </c>
      <c r="Z173" s="37" t="str">
        <f>IF(AAR!Y173="","",ABS(AAR!Y173))</f>
        <v/>
      </c>
      <c r="AA173" s="37" t="str">
        <f>IF(AAR!Z173="","",ABS(AAR!Z173))</f>
        <v/>
      </c>
      <c r="AB173" s="37" t="str">
        <f>IF(AAR!AA173="","",ABS(AAR!AA173))</f>
        <v/>
      </c>
      <c r="AC173" s="37" t="str">
        <f>IF(AAR!AB173="","",ABS(AAR!AB173))</f>
        <v/>
      </c>
      <c r="AD173" s="37" t="str">
        <f>IF(AAR!AC173="","",ABS(AAR!AC173))</f>
        <v/>
      </c>
      <c r="AE173" s="37" t="str">
        <f>IF(AAR!AD173="","",ABS(AAR!AD173))</f>
        <v/>
      </c>
      <c r="AF173" s="37" t="str">
        <f>IF(AAR!AE173="","",ABS(AAR!AE173))</f>
        <v/>
      </c>
      <c r="AG173" s="37" t="str">
        <f>IF(AAR!AF173="","",ABS(AAR!AF173))</f>
        <v/>
      </c>
      <c r="AH173" s="37" t="str">
        <f>IF(AAR!AG173="","",ABS(AAR!AG173))</f>
        <v/>
      </c>
      <c r="AI173" s="37" t="str">
        <f>IF(AAR!AH173="","",ABS(AAR!AH173))</f>
        <v/>
      </c>
      <c r="AJ173" s="37" t="str">
        <f>IF(AAR!AI173="","",ABS(AAR!AI173))</f>
        <v/>
      </c>
      <c r="AK173" s="37" t="str">
        <f>IF(AAR!AJ173="","",ABS(AAR!AJ173))</f>
        <v/>
      </c>
      <c r="AL173" s="37" t="str">
        <f>IF(AAR!AK173="","",ABS(AAR!AK173))</f>
        <v/>
      </c>
      <c r="AM173" s="37" t="str">
        <f>IF(AAR!AL173="","",ABS(AAR!AL173))</f>
        <v/>
      </c>
      <c r="AN173" s="37" t="str">
        <f>IF(AAR!AM173="","",ABS(AAR!AM173))</f>
        <v/>
      </c>
      <c r="AO173" s="37" t="str">
        <f>IF(AAR!AN173="","",ABS(AAR!AN173))</f>
        <v/>
      </c>
      <c r="AP173" s="37" t="str">
        <f>IF(AAR!AO173="","",ABS(AAR!AO173))</f>
        <v/>
      </c>
      <c r="AQ173" s="37" t="str">
        <f>IF(AAR!AP173="","",ABS(AAR!AP173))</f>
        <v/>
      </c>
      <c r="AR173" s="37" t="str">
        <f>IF(AAR!AQ173="","",ABS(AAR!AQ173))</f>
        <v/>
      </c>
      <c r="AS173" s="37" t="str">
        <f>IF(AAR!AR173="","",ABS(AAR!AR173))</f>
        <v/>
      </c>
      <c r="AT173" s="37" t="str">
        <f>IF(AAR!AS173="","",ABS(AAR!AS173))</f>
        <v/>
      </c>
      <c r="AU173" s="37" t="str">
        <f>IF(AAR!AT173="","",ABS(AAR!AT173))</f>
        <v/>
      </c>
      <c r="AV173" s="37" t="str">
        <f>IF(AAR!AU173="","",ABS(AAR!AU173))</f>
        <v/>
      </c>
      <c r="AW173" s="37" t="str">
        <f>IF(AAR!AV173="","",ABS(AAR!AV173))</f>
        <v/>
      </c>
      <c r="AX173" s="37" t="str">
        <f>IF(AAR!AW173="","",ABS(AAR!AW173))</f>
        <v/>
      </c>
      <c r="AY173" s="37" t="str">
        <f>IF(AAR!AX173="","",ABS(AAR!AX173))</f>
        <v/>
      </c>
      <c r="AZ173" s="37" t="str">
        <f>IF(AAR!AY173="","",ABS(AAR!AY173))</f>
        <v/>
      </c>
      <c r="BA173" s="37" t="str">
        <f>IF(AAR!AZ173="","",ABS(AAR!AZ173))</f>
        <v/>
      </c>
    </row>
    <row r="174" spans="1:53" ht="15.75" customHeight="1" x14ac:dyDescent="0.2">
      <c r="A174" s="36" t="str">
        <f>IF(AAR!A174="","",AAR!A174)</f>
        <v/>
      </c>
      <c r="B174" s="37" t="str">
        <f>IF(AAR!B174="","",AAR!B174)</f>
        <v/>
      </c>
      <c r="C174" s="15" t="str">
        <f t="shared" si="5"/>
        <v/>
      </c>
      <c r="D174" s="15" t="str">
        <f t="shared" si="4"/>
        <v/>
      </c>
      <c r="E174" s="37" t="str">
        <f>IF(AAR!D174="","",ABS(AAR!D174))</f>
        <v/>
      </c>
      <c r="F174" s="37" t="str">
        <f>IF(AAR!E174="","",ABS(AAR!E174))</f>
        <v/>
      </c>
      <c r="G174" s="37" t="str">
        <f>IF(AAR!F174="","",ABS(AAR!F174))</f>
        <v/>
      </c>
      <c r="H174" s="37" t="str">
        <f>IF(AAR!G174="","",ABS(AAR!G174))</f>
        <v/>
      </c>
      <c r="I174" s="37" t="str">
        <f>IF(AAR!H174="","",ABS(AAR!H174))</f>
        <v/>
      </c>
      <c r="J174" s="37" t="str">
        <f>IF(AAR!I174="","",ABS(AAR!I174))</f>
        <v/>
      </c>
      <c r="K174" s="37" t="str">
        <f>IF(AAR!J174="","",ABS(AAR!J174))</f>
        <v/>
      </c>
      <c r="L174" s="37" t="str">
        <f>IF(AAR!K174="","",ABS(AAR!K174))</f>
        <v/>
      </c>
      <c r="M174" s="37" t="str">
        <f>IF(AAR!L174="","",ABS(AAR!L174))</f>
        <v/>
      </c>
      <c r="N174" s="37" t="str">
        <f>IF(AAR!M174="","",ABS(AAR!M174))</f>
        <v/>
      </c>
      <c r="O174" s="37" t="str">
        <f>IF(AAR!N174="","",ABS(AAR!N174))</f>
        <v/>
      </c>
      <c r="P174" s="37" t="str">
        <f>IF(AAR!O174="","",ABS(AAR!O174))</f>
        <v/>
      </c>
      <c r="Q174" s="37" t="str">
        <f>IF(AAR!P174="","",ABS(AAR!P174))</f>
        <v/>
      </c>
      <c r="R174" s="37" t="str">
        <f>IF(AAR!Q174="","",ABS(AAR!Q174))</f>
        <v/>
      </c>
      <c r="S174" s="37" t="str">
        <f>IF(AAR!R174="","",ABS(AAR!R174))</f>
        <v/>
      </c>
      <c r="T174" s="37" t="str">
        <f>IF(AAR!S174="","",ABS(AAR!S174))</f>
        <v/>
      </c>
      <c r="U174" s="37" t="str">
        <f>IF(AAR!T174="","",ABS(AAR!T174))</f>
        <v/>
      </c>
      <c r="V174" s="37" t="str">
        <f>IF(AAR!U174="","",ABS(AAR!U174))</f>
        <v/>
      </c>
      <c r="W174" s="37" t="str">
        <f>IF(AAR!V174="","",ABS(AAR!V174))</f>
        <v/>
      </c>
      <c r="X174" s="37" t="str">
        <f>IF(AAR!W174="","",ABS(AAR!W174))</f>
        <v/>
      </c>
      <c r="Y174" s="37" t="str">
        <f>IF(AAR!X174="","",ABS(AAR!X174))</f>
        <v/>
      </c>
      <c r="Z174" s="37" t="str">
        <f>IF(AAR!Y174="","",ABS(AAR!Y174))</f>
        <v/>
      </c>
      <c r="AA174" s="37" t="str">
        <f>IF(AAR!Z174="","",ABS(AAR!Z174))</f>
        <v/>
      </c>
      <c r="AB174" s="37" t="str">
        <f>IF(AAR!AA174="","",ABS(AAR!AA174))</f>
        <v/>
      </c>
      <c r="AC174" s="37" t="str">
        <f>IF(AAR!AB174="","",ABS(AAR!AB174))</f>
        <v/>
      </c>
      <c r="AD174" s="37" t="str">
        <f>IF(AAR!AC174="","",ABS(AAR!AC174))</f>
        <v/>
      </c>
      <c r="AE174" s="37" t="str">
        <f>IF(AAR!AD174="","",ABS(AAR!AD174))</f>
        <v/>
      </c>
      <c r="AF174" s="37" t="str">
        <f>IF(AAR!AE174="","",ABS(AAR!AE174))</f>
        <v/>
      </c>
      <c r="AG174" s="37" t="str">
        <f>IF(AAR!AF174="","",ABS(AAR!AF174))</f>
        <v/>
      </c>
      <c r="AH174" s="37" t="str">
        <f>IF(AAR!AG174="","",ABS(AAR!AG174))</f>
        <v/>
      </c>
      <c r="AI174" s="37" t="str">
        <f>IF(AAR!AH174="","",ABS(AAR!AH174))</f>
        <v/>
      </c>
      <c r="AJ174" s="37" t="str">
        <f>IF(AAR!AI174="","",ABS(AAR!AI174))</f>
        <v/>
      </c>
      <c r="AK174" s="37" t="str">
        <f>IF(AAR!AJ174="","",ABS(AAR!AJ174))</f>
        <v/>
      </c>
      <c r="AL174" s="37" t="str">
        <f>IF(AAR!AK174="","",ABS(AAR!AK174))</f>
        <v/>
      </c>
      <c r="AM174" s="37" t="str">
        <f>IF(AAR!AL174="","",ABS(AAR!AL174))</f>
        <v/>
      </c>
      <c r="AN174" s="37" t="str">
        <f>IF(AAR!AM174="","",ABS(AAR!AM174))</f>
        <v/>
      </c>
      <c r="AO174" s="37" t="str">
        <f>IF(AAR!AN174="","",ABS(AAR!AN174))</f>
        <v/>
      </c>
      <c r="AP174" s="37" t="str">
        <f>IF(AAR!AO174="","",ABS(AAR!AO174))</f>
        <v/>
      </c>
      <c r="AQ174" s="37" t="str">
        <f>IF(AAR!AP174="","",ABS(AAR!AP174))</f>
        <v/>
      </c>
      <c r="AR174" s="37" t="str">
        <f>IF(AAR!AQ174="","",ABS(AAR!AQ174))</f>
        <v/>
      </c>
      <c r="AS174" s="37" t="str">
        <f>IF(AAR!AR174="","",ABS(AAR!AR174))</f>
        <v/>
      </c>
      <c r="AT174" s="37" t="str">
        <f>IF(AAR!AS174="","",ABS(AAR!AS174))</f>
        <v/>
      </c>
      <c r="AU174" s="37" t="str">
        <f>IF(AAR!AT174="","",ABS(AAR!AT174))</f>
        <v/>
      </c>
      <c r="AV174" s="37" t="str">
        <f>IF(AAR!AU174="","",ABS(AAR!AU174))</f>
        <v/>
      </c>
      <c r="AW174" s="37" t="str">
        <f>IF(AAR!AV174="","",ABS(AAR!AV174))</f>
        <v/>
      </c>
      <c r="AX174" s="37" t="str">
        <f>IF(AAR!AW174="","",ABS(AAR!AW174))</f>
        <v/>
      </c>
      <c r="AY174" s="37" t="str">
        <f>IF(AAR!AX174="","",ABS(AAR!AX174))</f>
        <v/>
      </c>
      <c r="AZ174" s="37" t="str">
        <f>IF(AAR!AY174="","",ABS(AAR!AY174))</f>
        <v/>
      </c>
      <c r="BA174" s="37" t="str">
        <f>IF(AAR!AZ174="","",ABS(AAR!AZ174))</f>
        <v/>
      </c>
    </row>
    <row r="175" spans="1:53" ht="15.75" customHeight="1" x14ac:dyDescent="0.2">
      <c r="A175" s="36" t="str">
        <f>IF(AAR!A175="","",AAR!A175)</f>
        <v/>
      </c>
      <c r="B175" s="37" t="str">
        <f>IF(AAR!B175="","",AAR!B175)</f>
        <v/>
      </c>
      <c r="C175" s="15" t="str">
        <f t="shared" si="5"/>
        <v/>
      </c>
      <c r="D175" s="15" t="str">
        <f t="shared" si="4"/>
        <v/>
      </c>
      <c r="E175" s="37" t="str">
        <f>IF(AAR!D175="","",ABS(AAR!D175))</f>
        <v/>
      </c>
      <c r="F175" s="37" t="str">
        <f>IF(AAR!E175="","",ABS(AAR!E175))</f>
        <v/>
      </c>
      <c r="G175" s="37" t="str">
        <f>IF(AAR!F175="","",ABS(AAR!F175))</f>
        <v/>
      </c>
      <c r="H175" s="37" t="str">
        <f>IF(AAR!G175="","",ABS(AAR!G175))</f>
        <v/>
      </c>
      <c r="I175" s="37" t="str">
        <f>IF(AAR!H175="","",ABS(AAR!H175))</f>
        <v/>
      </c>
      <c r="J175" s="37" t="str">
        <f>IF(AAR!I175="","",ABS(AAR!I175))</f>
        <v/>
      </c>
      <c r="K175" s="37" t="str">
        <f>IF(AAR!J175="","",ABS(AAR!J175))</f>
        <v/>
      </c>
      <c r="L175" s="37" t="str">
        <f>IF(AAR!K175="","",ABS(AAR!K175))</f>
        <v/>
      </c>
      <c r="M175" s="37" t="str">
        <f>IF(AAR!L175="","",ABS(AAR!L175))</f>
        <v/>
      </c>
      <c r="N175" s="37" t="str">
        <f>IF(AAR!M175="","",ABS(AAR!M175))</f>
        <v/>
      </c>
      <c r="O175" s="37" t="str">
        <f>IF(AAR!N175="","",ABS(AAR!N175))</f>
        <v/>
      </c>
      <c r="P175" s="37" t="str">
        <f>IF(AAR!O175="","",ABS(AAR!O175))</f>
        <v/>
      </c>
      <c r="Q175" s="37" t="str">
        <f>IF(AAR!P175="","",ABS(AAR!P175))</f>
        <v/>
      </c>
      <c r="R175" s="37" t="str">
        <f>IF(AAR!Q175="","",ABS(AAR!Q175))</f>
        <v/>
      </c>
      <c r="S175" s="37" t="str">
        <f>IF(AAR!R175="","",ABS(AAR!R175))</f>
        <v/>
      </c>
      <c r="T175" s="37" t="str">
        <f>IF(AAR!S175="","",ABS(AAR!S175))</f>
        <v/>
      </c>
      <c r="U175" s="37" t="str">
        <f>IF(AAR!T175="","",ABS(AAR!T175))</f>
        <v/>
      </c>
      <c r="V175" s="37" t="str">
        <f>IF(AAR!U175="","",ABS(AAR!U175))</f>
        <v/>
      </c>
      <c r="W175" s="37" t="str">
        <f>IF(AAR!V175="","",ABS(AAR!V175))</f>
        <v/>
      </c>
      <c r="X175" s="37" t="str">
        <f>IF(AAR!W175="","",ABS(AAR!W175))</f>
        <v/>
      </c>
      <c r="Y175" s="37" t="str">
        <f>IF(AAR!X175="","",ABS(AAR!X175))</f>
        <v/>
      </c>
      <c r="Z175" s="37" t="str">
        <f>IF(AAR!Y175="","",ABS(AAR!Y175))</f>
        <v/>
      </c>
      <c r="AA175" s="37" t="str">
        <f>IF(AAR!Z175="","",ABS(AAR!Z175))</f>
        <v/>
      </c>
      <c r="AB175" s="37" t="str">
        <f>IF(AAR!AA175="","",ABS(AAR!AA175))</f>
        <v/>
      </c>
      <c r="AC175" s="37" t="str">
        <f>IF(AAR!AB175="","",ABS(AAR!AB175))</f>
        <v/>
      </c>
      <c r="AD175" s="37" t="str">
        <f>IF(AAR!AC175="","",ABS(AAR!AC175))</f>
        <v/>
      </c>
      <c r="AE175" s="37" t="str">
        <f>IF(AAR!AD175="","",ABS(AAR!AD175))</f>
        <v/>
      </c>
      <c r="AF175" s="37" t="str">
        <f>IF(AAR!AE175="","",ABS(AAR!AE175))</f>
        <v/>
      </c>
      <c r="AG175" s="37" t="str">
        <f>IF(AAR!AF175="","",ABS(AAR!AF175))</f>
        <v/>
      </c>
      <c r="AH175" s="37" t="str">
        <f>IF(AAR!AG175="","",ABS(AAR!AG175))</f>
        <v/>
      </c>
      <c r="AI175" s="37" t="str">
        <f>IF(AAR!AH175="","",ABS(AAR!AH175))</f>
        <v/>
      </c>
      <c r="AJ175" s="37" t="str">
        <f>IF(AAR!AI175="","",ABS(AAR!AI175))</f>
        <v/>
      </c>
      <c r="AK175" s="37" t="str">
        <f>IF(AAR!AJ175="","",ABS(AAR!AJ175))</f>
        <v/>
      </c>
      <c r="AL175" s="37" t="str">
        <f>IF(AAR!AK175="","",ABS(AAR!AK175))</f>
        <v/>
      </c>
      <c r="AM175" s="37" t="str">
        <f>IF(AAR!AL175="","",ABS(AAR!AL175))</f>
        <v/>
      </c>
      <c r="AN175" s="37" t="str">
        <f>IF(AAR!AM175="","",ABS(AAR!AM175))</f>
        <v/>
      </c>
      <c r="AO175" s="37" t="str">
        <f>IF(AAR!AN175="","",ABS(AAR!AN175))</f>
        <v/>
      </c>
      <c r="AP175" s="37" t="str">
        <f>IF(AAR!AO175="","",ABS(AAR!AO175))</f>
        <v/>
      </c>
      <c r="AQ175" s="37" t="str">
        <f>IF(AAR!AP175="","",ABS(AAR!AP175))</f>
        <v/>
      </c>
      <c r="AR175" s="37" t="str">
        <f>IF(AAR!AQ175="","",ABS(AAR!AQ175))</f>
        <v/>
      </c>
      <c r="AS175" s="37" t="str">
        <f>IF(AAR!AR175="","",ABS(AAR!AR175))</f>
        <v/>
      </c>
      <c r="AT175" s="37" t="str">
        <f>IF(AAR!AS175="","",ABS(AAR!AS175))</f>
        <v/>
      </c>
      <c r="AU175" s="37" t="str">
        <f>IF(AAR!AT175="","",ABS(AAR!AT175))</f>
        <v/>
      </c>
      <c r="AV175" s="37" t="str">
        <f>IF(AAR!AU175="","",ABS(AAR!AU175))</f>
        <v/>
      </c>
      <c r="AW175" s="37" t="str">
        <f>IF(AAR!AV175="","",ABS(AAR!AV175))</f>
        <v/>
      </c>
      <c r="AX175" s="37" t="str">
        <f>IF(AAR!AW175="","",ABS(AAR!AW175))</f>
        <v/>
      </c>
      <c r="AY175" s="37" t="str">
        <f>IF(AAR!AX175="","",ABS(AAR!AX175))</f>
        <v/>
      </c>
      <c r="AZ175" s="37" t="str">
        <f>IF(AAR!AY175="","",ABS(AAR!AY175))</f>
        <v/>
      </c>
      <c r="BA175" s="37" t="str">
        <f>IF(AAR!AZ175="","",ABS(AAR!AZ175))</f>
        <v/>
      </c>
    </row>
    <row r="176" spans="1:53" ht="15.75" customHeight="1" x14ac:dyDescent="0.2">
      <c r="A176" s="36" t="str">
        <f>IF(AAR!A176="","",AAR!A176)</f>
        <v/>
      </c>
      <c r="B176" s="37" t="str">
        <f>IF(AAR!B176="","",AAR!B176)</f>
        <v/>
      </c>
      <c r="C176" s="15" t="str">
        <f t="shared" si="5"/>
        <v/>
      </c>
      <c r="D176" s="15" t="str">
        <f t="shared" si="4"/>
        <v/>
      </c>
      <c r="E176" s="37" t="str">
        <f>IF(AAR!D176="","",ABS(AAR!D176))</f>
        <v/>
      </c>
      <c r="F176" s="37" t="str">
        <f>IF(AAR!E176="","",ABS(AAR!E176))</f>
        <v/>
      </c>
      <c r="G176" s="37" t="str">
        <f>IF(AAR!F176="","",ABS(AAR!F176))</f>
        <v/>
      </c>
      <c r="H176" s="37" t="str">
        <f>IF(AAR!G176="","",ABS(AAR!G176))</f>
        <v/>
      </c>
      <c r="I176" s="37" t="str">
        <f>IF(AAR!H176="","",ABS(AAR!H176))</f>
        <v/>
      </c>
      <c r="J176" s="37" t="str">
        <f>IF(AAR!I176="","",ABS(AAR!I176))</f>
        <v/>
      </c>
      <c r="K176" s="37" t="str">
        <f>IF(AAR!J176="","",ABS(AAR!J176))</f>
        <v/>
      </c>
      <c r="L176" s="37" t="str">
        <f>IF(AAR!K176="","",ABS(AAR!K176))</f>
        <v/>
      </c>
      <c r="M176" s="37" t="str">
        <f>IF(AAR!L176="","",ABS(AAR!L176))</f>
        <v/>
      </c>
      <c r="N176" s="37" t="str">
        <f>IF(AAR!M176="","",ABS(AAR!M176))</f>
        <v/>
      </c>
      <c r="O176" s="37" t="str">
        <f>IF(AAR!N176="","",ABS(AAR!N176))</f>
        <v/>
      </c>
      <c r="P176" s="37" t="str">
        <f>IF(AAR!O176="","",ABS(AAR!O176))</f>
        <v/>
      </c>
      <c r="Q176" s="37" t="str">
        <f>IF(AAR!P176="","",ABS(AAR!P176))</f>
        <v/>
      </c>
      <c r="R176" s="37" t="str">
        <f>IF(AAR!Q176="","",ABS(AAR!Q176))</f>
        <v/>
      </c>
      <c r="S176" s="37" t="str">
        <f>IF(AAR!R176="","",ABS(AAR!R176))</f>
        <v/>
      </c>
      <c r="T176" s="37" t="str">
        <f>IF(AAR!S176="","",ABS(AAR!S176))</f>
        <v/>
      </c>
      <c r="U176" s="37" t="str">
        <f>IF(AAR!T176="","",ABS(AAR!T176))</f>
        <v/>
      </c>
      <c r="V176" s="37" t="str">
        <f>IF(AAR!U176="","",ABS(AAR!U176))</f>
        <v/>
      </c>
      <c r="W176" s="37" t="str">
        <f>IF(AAR!V176="","",ABS(AAR!V176))</f>
        <v/>
      </c>
      <c r="X176" s="37" t="str">
        <f>IF(AAR!W176="","",ABS(AAR!W176))</f>
        <v/>
      </c>
      <c r="Y176" s="37" t="str">
        <f>IF(AAR!X176="","",ABS(AAR!X176))</f>
        <v/>
      </c>
      <c r="Z176" s="37" t="str">
        <f>IF(AAR!Y176="","",ABS(AAR!Y176))</f>
        <v/>
      </c>
      <c r="AA176" s="37" t="str">
        <f>IF(AAR!Z176="","",ABS(AAR!Z176))</f>
        <v/>
      </c>
      <c r="AB176" s="37" t="str">
        <f>IF(AAR!AA176="","",ABS(AAR!AA176))</f>
        <v/>
      </c>
      <c r="AC176" s="37" t="str">
        <f>IF(AAR!AB176="","",ABS(AAR!AB176))</f>
        <v/>
      </c>
      <c r="AD176" s="37" t="str">
        <f>IF(AAR!AC176="","",ABS(AAR!AC176))</f>
        <v/>
      </c>
      <c r="AE176" s="37" t="str">
        <f>IF(AAR!AD176="","",ABS(AAR!AD176))</f>
        <v/>
      </c>
      <c r="AF176" s="37" t="str">
        <f>IF(AAR!AE176="","",ABS(AAR!AE176))</f>
        <v/>
      </c>
      <c r="AG176" s="37" t="str">
        <f>IF(AAR!AF176="","",ABS(AAR!AF176))</f>
        <v/>
      </c>
      <c r="AH176" s="37" t="str">
        <f>IF(AAR!AG176="","",ABS(AAR!AG176))</f>
        <v/>
      </c>
      <c r="AI176" s="37" t="str">
        <f>IF(AAR!AH176="","",ABS(AAR!AH176))</f>
        <v/>
      </c>
      <c r="AJ176" s="37" t="str">
        <f>IF(AAR!AI176="","",ABS(AAR!AI176))</f>
        <v/>
      </c>
      <c r="AK176" s="37" t="str">
        <f>IF(AAR!AJ176="","",ABS(AAR!AJ176))</f>
        <v/>
      </c>
      <c r="AL176" s="37" t="str">
        <f>IF(AAR!AK176="","",ABS(AAR!AK176))</f>
        <v/>
      </c>
      <c r="AM176" s="37" t="str">
        <f>IF(AAR!AL176="","",ABS(AAR!AL176))</f>
        <v/>
      </c>
      <c r="AN176" s="37" t="str">
        <f>IF(AAR!AM176="","",ABS(AAR!AM176))</f>
        <v/>
      </c>
      <c r="AO176" s="37" t="str">
        <f>IF(AAR!AN176="","",ABS(AAR!AN176))</f>
        <v/>
      </c>
      <c r="AP176" s="37" t="str">
        <f>IF(AAR!AO176="","",ABS(AAR!AO176))</f>
        <v/>
      </c>
      <c r="AQ176" s="37" t="str">
        <f>IF(AAR!AP176="","",ABS(AAR!AP176))</f>
        <v/>
      </c>
      <c r="AR176" s="37" t="str">
        <f>IF(AAR!AQ176="","",ABS(AAR!AQ176))</f>
        <v/>
      </c>
      <c r="AS176" s="37" t="str">
        <f>IF(AAR!AR176="","",ABS(AAR!AR176))</f>
        <v/>
      </c>
      <c r="AT176" s="37" t="str">
        <f>IF(AAR!AS176="","",ABS(AAR!AS176))</f>
        <v/>
      </c>
      <c r="AU176" s="37" t="str">
        <f>IF(AAR!AT176="","",ABS(AAR!AT176))</f>
        <v/>
      </c>
      <c r="AV176" s="37" t="str">
        <f>IF(AAR!AU176="","",ABS(AAR!AU176))</f>
        <v/>
      </c>
      <c r="AW176" s="37" t="str">
        <f>IF(AAR!AV176="","",ABS(AAR!AV176))</f>
        <v/>
      </c>
      <c r="AX176" s="37" t="str">
        <f>IF(AAR!AW176="","",ABS(AAR!AW176))</f>
        <v/>
      </c>
      <c r="AY176" s="37" t="str">
        <f>IF(AAR!AX176="","",ABS(AAR!AX176))</f>
        <v/>
      </c>
      <c r="AZ176" s="37" t="str">
        <f>IF(AAR!AY176="","",ABS(AAR!AY176))</f>
        <v/>
      </c>
      <c r="BA176" s="37" t="str">
        <f>IF(AAR!AZ176="","",ABS(AAR!AZ176))</f>
        <v/>
      </c>
    </row>
    <row r="177" spans="1:53" ht="15.75" customHeight="1" x14ac:dyDescent="0.2">
      <c r="A177" s="36" t="str">
        <f>IF(AAR!A177="","",AAR!A177)</f>
        <v/>
      </c>
      <c r="B177" s="37" t="str">
        <f>IF(AAR!B177="","",AAR!B177)</f>
        <v/>
      </c>
      <c r="C177" s="15" t="str">
        <f t="shared" si="5"/>
        <v/>
      </c>
      <c r="D177" s="15" t="str">
        <f t="shared" si="4"/>
        <v/>
      </c>
      <c r="E177" s="37" t="str">
        <f>IF(AAR!D177="","",ABS(AAR!D177))</f>
        <v/>
      </c>
      <c r="F177" s="37" t="str">
        <f>IF(AAR!E177="","",ABS(AAR!E177))</f>
        <v/>
      </c>
      <c r="G177" s="37" t="str">
        <f>IF(AAR!F177="","",ABS(AAR!F177))</f>
        <v/>
      </c>
      <c r="H177" s="37" t="str">
        <f>IF(AAR!G177="","",ABS(AAR!G177))</f>
        <v/>
      </c>
      <c r="I177" s="37" t="str">
        <f>IF(AAR!H177="","",ABS(AAR!H177))</f>
        <v/>
      </c>
      <c r="J177" s="37" t="str">
        <f>IF(AAR!I177="","",ABS(AAR!I177))</f>
        <v/>
      </c>
      <c r="K177" s="37" t="str">
        <f>IF(AAR!J177="","",ABS(AAR!J177))</f>
        <v/>
      </c>
      <c r="L177" s="37" t="str">
        <f>IF(AAR!K177="","",ABS(AAR!K177))</f>
        <v/>
      </c>
      <c r="M177" s="37" t="str">
        <f>IF(AAR!L177="","",ABS(AAR!L177))</f>
        <v/>
      </c>
      <c r="N177" s="37" t="str">
        <f>IF(AAR!M177="","",ABS(AAR!M177))</f>
        <v/>
      </c>
      <c r="O177" s="37" t="str">
        <f>IF(AAR!N177="","",ABS(AAR!N177))</f>
        <v/>
      </c>
      <c r="P177" s="37" t="str">
        <f>IF(AAR!O177="","",ABS(AAR!O177))</f>
        <v/>
      </c>
      <c r="Q177" s="37" t="str">
        <f>IF(AAR!P177="","",ABS(AAR!P177))</f>
        <v/>
      </c>
      <c r="R177" s="37" t="str">
        <f>IF(AAR!Q177="","",ABS(AAR!Q177))</f>
        <v/>
      </c>
      <c r="S177" s="37" t="str">
        <f>IF(AAR!R177="","",ABS(AAR!R177))</f>
        <v/>
      </c>
      <c r="T177" s="37" t="str">
        <f>IF(AAR!S177="","",ABS(AAR!S177))</f>
        <v/>
      </c>
      <c r="U177" s="37" t="str">
        <f>IF(AAR!T177="","",ABS(AAR!T177))</f>
        <v/>
      </c>
      <c r="V177" s="37" t="str">
        <f>IF(AAR!U177="","",ABS(AAR!U177))</f>
        <v/>
      </c>
      <c r="W177" s="37" t="str">
        <f>IF(AAR!V177="","",ABS(AAR!V177))</f>
        <v/>
      </c>
      <c r="X177" s="37" t="str">
        <f>IF(AAR!W177="","",ABS(AAR!W177))</f>
        <v/>
      </c>
      <c r="Y177" s="37" t="str">
        <f>IF(AAR!X177="","",ABS(AAR!X177))</f>
        <v/>
      </c>
      <c r="Z177" s="37" t="str">
        <f>IF(AAR!Y177="","",ABS(AAR!Y177))</f>
        <v/>
      </c>
      <c r="AA177" s="37" t="str">
        <f>IF(AAR!Z177="","",ABS(AAR!Z177))</f>
        <v/>
      </c>
      <c r="AB177" s="37" t="str">
        <f>IF(AAR!AA177="","",ABS(AAR!AA177))</f>
        <v/>
      </c>
      <c r="AC177" s="37" t="str">
        <f>IF(AAR!AB177="","",ABS(AAR!AB177))</f>
        <v/>
      </c>
      <c r="AD177" s="37" t="str">
        <f>IF(AAR!AC177="","",ABS(AAR!AC177))</f>
        <v/>
      </c>
      <c r="AE177" s="37" t="str">
        <f>IF(AAR!AD177="","",ABS(AAR!AD177))</f>
        <v/>
      </c>
      <c r="AF177" s="37" t="str">
        <f>IF(AAR!AE177="","",ABS(AAR!AE177))</f>
        <v/>
      </c>
      <c r="AG177" s="37" t="str">
        <f>IF(AAR!AF177="","",ABS(AAR!AF177))</f>
        <v/>
      </c>
      <c r="AH177" s="37" t="str">
        <f>IF(AAR!AG177="","",ABS(AAR!AG177))</f>
        <v/>
      </c>
      <c r="AI177" s="37" t="str">
        <f>IF(AAR!AH177="","",ABS(AAR!AH177))</f>
        <v/>
      </c>
      <c r="AJ177" s="37" t="str">
        <f>IF(AAR!AI177="","",ABS(AAR!AI177))</f>
        <v/>
      </c>
      <c r="AK177" s="37" t="str">
        <f>IF(AAR!AJ177="","",ABS(AAR!AJ177))</f>
        <v/>
      </c>
      <c r="AL177" s="37" t="str">
        <f>IF(AAR!AK177="","",ABS(AAR!AK177))</f>
        <v/>
      </c>
      <c r="AM177" s="37" t="str">
        <f>IF(AAR!AL177="","",ABS(AAR!AL177))</f>
        <v/>
      </c>
      <c r="AN177" s="37" t="str">
        <f>IF(AAR!AM177="","",ABS(AAR!AM177))</f>
        <v/>
      </c>
      <c r="AO177" s="37" t="str">
        <f>IF(AAR!AN177="","",ABS(AAR!AN177))</f>
        <v/>
      </c>
      <c r="AP177" s="37" t="str">
        <f>IF(AAR!AO177="","",ABS(AAR!AO177))</f>
        <v/>
      </c>
      <c r="AQ177" s="37" t="str">
        <f>IF(AAR!AP177="","",ABS(AAR!AP177))</f>
        <v/>
      </c>
      <c r="AR177" s="37" t="str">
        <f>IF(AAR!AQ177="","",ABS(AAR!AQ177))</f>
        <v/>
      </c>
      <c r="AS177" s="37" t="str">
        <f>IF(AAR!AR177="","",ABS(AAR!AR177))</f>
        <v/>
      </c>
      <c r="AT177" s="37" t="str">
        <f>IF(AAR!AS177="","",ABS(AAR!AS177))</f>
        <v/>
      </c>
      <c r="AU177" s="37" t="str">
        <f>IF(AAR!AT177="","",ABS(AAR!AT177))</f>
        <v/>
      </c>
      <c r="AV177" s="37" t="str">
        <f>IF(AAR!AU177="","",ABS(AAR!AU177))</f>
        <v/>
      </c>
      <c r="AW177" s="37" t="str">
        <f>IF(AAR!AV177="","",ABS(AAR!AV177))</f>
        <v/>
      </c>
      <c r="AX177" s="37" t="str">
        <f>IF(AAR!AW177="","",ABS(AAR!AW177))</f>
        <v/>
      </c>
      <c r="AY177" s="37" t="str">
        <f>IF(AAR!AX177="","",ABS(AAR!AX177))</f>
        <v/>
      </c>
      <c r="AZ177" s="37" t="str">
        <f>IF(AAR!AY177="","",ABS(AAR!AY177))</f>
        <v/>
      </c>
      <c r="BA177" s="37" t="str">
        <f>IF(AAR!AZ177="","",ABS(AAR!AZ177))</f>
        <v/>
      </c>
    </row>
    <row r="178" spans="1:53" ht="15.75" customHeight="1" x14ac:dyDescent="0.2">
      <c r="A178" s="36" t="str">
        <f>IF(AAR!A178="","",AAR!A178)</f>
        <v/>
      </c>
      <c r="B178" s="37" t="str">
        <f>IF(AAR!B178="","",AAR!B178)</f>
        <v/>
      </c>
      <c r="C178" s="15" t="str">
        <f t="shared" si="5"/>
        <v/>
      </c>
      <c r="D178" s="15" t="str">
        <f t="shared" si="4"/>
        <v/>
      </c>
      <c r="E178" s="37" t="str">
        <f>IF(AAR!D178="","",ABS(AAR!D178))</f>
        <v/>
      </c>
      <c r="F178" s="37" t="str">
        <f>IF(AAR!E178="","",ABS(AAR!E178))</f>
        <v/>
      </c>
      <c r="G178" s="37" t="str">
        <f>IF(AAR!F178="","",ABS(AAR!F178))</f>
        <v/>
      </c>
      <c r="H178" s="37" t="str">
        <f>IF(AAR!G178="","",ABS(AAR!G178))</f>
        <v/>
      </c>
      <c r="I178" s="37" t="str">
        <f>IF(AAR!H178="","",ABS(AAR!H178))</f>
        <v/>
      </c>
      <c r="J178" s="37" t="str">
        <f>IF(AAR!I178="","",ABS(AAR!I178))</f>
        <v/>
      </c>
      <c r="K178" s="37" t="str">
        <f>IF(AAR!J178="","",ABS(AAR!J178))</f>
        <v/>
      </c>
      <c r="L178" s="37" t="str">
        <f>IF(AAR!K178="","",ABS(AAR!K178))</f>
        <v/>
      </c>
      <c r="M178" s="37" t="str">
        <f>IF(AAR!L178="","",ABS(AAR!L178))</f>
        <v/>
      </c>
      <c r="N178" s="37" t="str">
        <f>IF(AAR!M178="","",ABS(AAR!M178))</f>
        <v/>
      </c>
      <c r="O178" s="37" t="str">
        <f>IF(AAR!N178="","",ABS(AAR!N178))</f>
        <v/>
      </c>
      <c r="P178" s="37" t="str">
        <f>IF(AAR!O178="","",ABS(AAR!O178))</f>
        <v/>
      </c>
      <c r="Q178" s="37" t="str">
        <f>IF(AAR!P178="","",ABS(AAR!P178))</f>
        <v/>
      </c>
      <c r="R178" s="37" t="str">
        <f>IF(AAR!Q178="","",ABS(AAR!Q178))</f>
        <v/>
      </c>
      <c r="S178" s="37" t="str">
        <f>IF(AAR!R178="","",ABS(AAR!R178))</f>
        <v/>
      </c>
      <c r="T178" s="37" t="str">
        <f>IF(AAR!S178="","",ABS(AAR!S178))</f>
        <v/>
      </c>
      <c r="U178" s="37" t="str">
        <f>IF(AAR!T178="","",ABS(AAR!T178))</f>
        <v/>
      </c>
      <c r="V178" s="37" t="str">
        <f>IF(AAR!U178="","",ABS(AAR!U178))</f>
        <v/>
      </c>
      <c r="W178" s="37" t="str">
        <f>IF(AAR!V178="","",ABS(AAR!V178))</f>
        <v/>
      </c>
      <c r="X178" s="37" t="str">
        <f>IF(AAR!W178="","",ABS(AAR!W178))</f>
        <v/>
      </c>
      <c r="Y178" s="37" t="str">
        <f>IF(AAR!X178="","",ABS(AAR!X178))</f>
        <v/>
      </c>
      <c r="Z178" s="37" t="str">
        <f>IF(AAR!Y178="","",ABS(AAR!Y178))</f>
        <v/>
      </c>
      <c r="AA178" s="37" t="str">
        <f>IF(AAR!Z178="","",ABS(AAR!Z178))</f>
        <v/>
      </c>
      <c r="AB178" s="37" t="str">
        <f>IF(AAR!AA178="","",ABS(AAR!AA178))</f>
        <v/>
      </c>
      <c r="AC178" s="37" t="str">
        <f>IF(AAR!AB178="","",ABS(AAR!AB178))</f>
        <v/>
      </c>
      <c r="AD178" s="37" t="str">
        <f>IF(AAR!AC178="","",ABS(AAR!AC178))</f>
        <v/>
      </c>
      <c r="AE178" s="37" t="str">
        <f>IF(AAR!AD178="","",ABS(AAR!AD178))</f>
        <v/>
      </c>
      <c r="AF178" s="37" t="str">
        <f>IF(AAR!AE178="","",ABS(AAR!AE178))</f>
        <v/>
      </c>
      <c r="AG178" s="37" t="str">
        <f>IF(AAR!AF178="","",ABS(AAR!AF178))</f>
        <v/>
      </c>
      <c r="AH178" s="37" t="str">
        <f>IF(AAR!AG178="","",ABS(AAR!AG178))</f>
        <v/>
      </c>
      <c r="AI178" s="37" t="str">
        <f>IF(AAR!AH178="","",ABS(AAR!AH178))</f>
        <v/>
      </c>
      <c r="AJ178" s="37" t="str">
        <f>IF(AAR!AI178="","",ABS(AAR!AI178))</f>
        <v/>
      </c>
      <c r="AK178" s="37" t="str">
        <f>IF(AAR!AJ178="","",ABS(AAR!AJ178))</f>
        <v/>
      </c>
      <c r="AL178" s="37" t="str">
        <f>IF(AAR!AK178="","",ABS(AAR!AK178))</f>
        <v/>
      </c>
      <c r="AM178" s="37" t="str">
        <f>IF(AAR!AL178="","",ABS(AAR!AL178))</f>
        <v/>
      </c>
      <c r="AN178" s="37" t="str">
        <f>IF(AAR!AM178="","",ABS(AAR!AM178))</f>
        <v/>
      </c>
      <c r="AO178" s="37" t="str">
        <f>IF(AAR!AN178="","",ABS(AAR!AN178))</f>
        <v/>
      </c>
      <c r="AP178" s="37" t="str">
        <f>IF(AAR!AO178="","",ABS(AAR!AO178))</f>
        <v/>
      </c>
      <c r="AQ178" s="37" t="str">
        <f>IF(AAR!AP178="","",ABS(AAR!AP178))</f>
        <v/>
      </c>
      <c r="AR178" s="37" t="str">
        <f>IF(AAR!AQ178="","",ABS(AAR!AQ178))</f>
        <v/>
      </c>
      <c r="AS178" s="37" t="str">
        <f>IF(AAR!AR178="","",ABS(AAR!AR178))</f>
        <v/>
      </c>
      <c r="AT178" s="37" t="str">
        <f>IF(AAR!AS178="","",ABS(AAR!AS178))</f>
        <v/>
      </c>
      <c r="AU178" s="37" t="str">
        <f>IF(AAR!AT178="","",ABS(AAR!AT178))</f>
        <v/>
      </c>
      <c r="AV178" s="37" t="str">
        <f>IF(AAR!AU178="","",ABS(AAR!AU178))</f>
        <v/>
      </c>
      <c r="AW178" s="37" t="str">
        <f>IF(AAR!AV178="","",ABS(AAR!AV178))</f>
        <v/>
      </c>
      <c r="AX178" s="37" t="str">
        <f>IF(AAR!AW178="","",ABS(AAR!AW178))</f>
        <v/>
      </c>
      <c r="AY178" s="37" t="str">
        <f>IF(AAR!AX178="","",ABS(AAR!AX178))</f>
        <v/>
      </c>
      <c r="AZ178" s="37" t="str">
        <f>IF(AAR!AY178="","",ABS(AAR!AY178))</f>
        <v/>
      </c>
      <c r="BA178" s="37" t="str">
        <f>IF(AAR!AZ178="","",ABS(AAR!AZ178))</f>
        <v/>
      </c>
    </row>
    <row r="179" spans="1:53" ht="15.75" customHeight="1" x14ac:dyDescent="0.2">
      <c r="A179" s="36" t="str">
        <f>IF(AAR!A179="","",AAR!A179)</f>
        <v/>
      </c>
      <c r="B179" s="37" t="str">
        <f>IF(AAR!B179="","",AAR!B179)</f>
        <v/>
      </c>
      <c r="C179" s="15" t="str">
        <f t="shared" si="5"/>
        <v/>
      </c>
      <c r="D179" s="15" t="str">
        <f t="shared" si="4"/>
        <v/>
      </c>
      <c r="E179" s="37" t="str">
        <f>IF(AAR!D179="","",ABS(AAR!D179))</f>
        <v/>
      </c>
      <c r="F179" s="37" t="str">
        <f>IF(AAR!E179="","",ABS(AAR!E179))</f>
        <v/>
      </c>
      <c r="G179" s="37" t="str">
        <f>IF(AAR!F179="","",ABS(AAR!F179))</f>
        <v/>
      </c>
      <c r="H179" s="37" t="str">
        <f>IF(AAR!G179="","",ABS(AAR!G179))</f>
        <v/>
      </c>
      <c r="I179" s="37" t="str">
        <f>IF(AAR!H179="","",ABS(AAR!H179))</f>
        <v/>
      </c>
      <c r="J179" s="37" t="str">
        <f>IF(AAR!I179="","",ABS(AAR!I179))</f>
        <v/>
      </c>
      <c r="K179" s="37" t="str">
        <f>IF(AAR!J179="","",ABS(AAR!J179))</f>
        <v/>
      </c>
      <c r="L179" s="37" t="str">
        <f>IF(AAR!K179="","",ABS(AAR!K179))</f>
        <v/>
      </c>
      <c r="M179" s="37" t="str">
        <f>IF(AAR!L179="","",ABS(AAR!L179))</f>
        <v/>
      </c>
      <c r="N179" s="37" t="str">
        <f>IF(AAR!M179="","",ABS(AAR!M179))</f>
        <v/>
      </c>
      <c r="O179" s="37" t="str">
        <f>IF(AAR!N179="","",ABS(AAR!N179))</f>
        <v/>
      </c>
      <c r="P179" s="37" t="str">
        <f>IF(AAR!O179="","",ABS(AAR!O179))</f>
        <v/>
      </c>
      <c r="Q179" s="37" t="str">
        <f>IF(AAR!P179="","",ABS(AAR!P179))</f>
        <v/>
      </c>
      <c r="R179" s="37" t="str">
        <f>IF(AAR!Q179="","",ABS(AAR!Q179))</f>
        <v/>
      </c>
      <c r="S179" s="37" t="str">
        <f>IF(AAR!R179="","",ABS(AAR!R179))</f>
        <v/>
      </c>
      <c r="T179" s="37" t="str">
        <f>IF(AAR!S179="","",ABS(AAR!S179))</f>
        <v/>
      </c>
      <c r="U179" s="37" t="str">
        <f>IF(AAR!T179="","",ABS(AAR!T179))</f>
        <v/>
      </c>
      <c r="V179" s="37" t="str">
        <f>IF(AAR!U179="","",ABS(AAR!U179))</f>
        <v/>
      </c>
      <c r="W179" s="37" t="str">
        <f>IF(AAR!V179="","",ABS(AAR!V179))</f>
        <v/>
      </c>
      <c r="X179" s="37" t="str">
        <f>IF(AAR!W179="","",ABS(AAR!W179))</f>
        <v/>
      </c>
      <c r="Y179" s="37" t="str">
        <f>IF(AAR!X179="","",ABS(AAR!X179))</f>
        <v/>
      </c>
      <c r="Z179" s="37" t="str">
        <f>IF(AAR!Y179="","",ABS(AAR!Y179))</f>
        <v/>
      </c>
      <c r="AA179" s="37" t="str">
        <f>IF(AAR!Z179="","",ABS(AAR!Z179))</f>
        <v/>
      </c>
      <c r="AB179" s="37" t="str">
        <f>IF(AAR!AA179="","",ABS(AAR!AA179))</f>
        <v/>
      </c>
      <c r="AC179" s="37" t="str">
        <f>IF(AAR!AB179="","",ABS(AAR!AB179))</f>
        <v/>
      </c>
      <c r="AD179" s="37" t="str">
        <f>IF(AAR!AC179="","",ABS(AAR!AC179))</f>
        <v/>
      </c>
      <c r="AE179" s="37" t="str">
        <f>IF(AAR!AD179="","",ABS(AAR!AD179))</f>
        <v/>
      </c>
      <c r="AF179" s="37" t="str">
        <f>IF(AAR!AE179="","",ABS(AAR!AE179))</f>
        <v/>
      </c>
      <c r="AG179" s="37" t="str">
        <f>IF(AAR!AF179="","",ABS(AAR!AF179))</f>
        <v/>
      </c>
      <c r="AH179" s="37" t="str">
        <f>IF(AAR!AG179="","",ABS(AAR!AG179))</f>
        <v/>
      </c>
      <c r="AI179" s="37" t="str">
        <f>IF(AAR!AH179="","",ABS(AAR!AH179))</f>
        <v/>
      </c>
      <c r="AJ179" s="37" t="str">
        <f>IF(AAR!AI179="","",ABS(AAR!AI179))</f>
        <v/>
      </c>
      <c r="AK179" s="37" t="str">
        <f>IF(AAR!AJ179="","",ABS(AAR!AJ179))</f>
        <v/>
      </c>
      <c r="AL179" s="37" t="str">
        <f>IF(AAR!AK179="","",ABS(AAR!AK179))</f>
        <v/>
      </c>
      <c r="AM179" s="37" t="str">
        <f>IF(AAR!AL179="","",ABS(AAR!AL179))</f>
        <v/>
      </c>
      <c r="AN179" s="37" t="str">
        <f>IF(AAR!AM179="","",ABS(AAR!AM179))</f>
        <v/>
      </c>
      <c r="AO179" s="37" t="str">
        <f>IF(AAR!AN179="","",ABS(AAR!AN179))</f>
        <v/>
      </c>
      <c r="AP179" s="37" t="str">
        <f>IF(AAR!AO179="","",ABS(AAR!AO179))</f>
        <v/>
      </c>
      <c r="AQ179" s="37" t="str">
        <f>IF(AAR!AP179="","",ABS(AAR!AP179))</f>
        <v/>
      </c>
      <c r="AR179" s="37" t="str">
        <f>IF(AAR!AQ179="","",ABS(AAR!AQ179))</f>
        <v/>
      </c>
      <c r="AS179" s="37" t="str">
        <f>IF(AAR!AR179="","",ABS(AAR!AR179))</f>
        <v/>
      </c>
      <c r="AT179" s="37" t="str">
        <f>IF(AAR!AS179="","",ABS(AAR!AS179))</f>
        <v/>
      </c>
      <c r="AU179" s="37" t="str">
        <f>IF(AAR!AT179="","",ABS(AAR!AT179))</f>
        <v/>
      </c>
      <c r="AV179" s="37" t="str">
        <f>IF(AAR!AU179="","",ABS(AAR!AU179))</f>
        <v/>
      </c>
      <c r="AW179" s="37" t="str">
        <f>IF(AAR!AV179="","",ABS(AAR!AV179))</f>
        <v/>
      </c>
      <c r="AX179" s="37" t="str">
        <f>IF(AAR!AW179="","",ABS(AAR!AW179))</f>
        <v/>
      </c>
      <c r="AY179" s="37" t="str">
        <f>IF(AAR!AX179="","",ABS(AAR!AX179))</f>
        <v/>
      </c>
      <c r="AZ179" s="37" t="str">
        <f>IF(AAR!AY179="","",ABS(AAR!AY179))</f>
        <v/>
      </c>
      <c r="BA179" s="37" t="str">
        <f>IF(AAR!AZ179="","",ABS(AAR!AZ179))</f>
        <v/>
      </c>
    </row>
    <row r="180" spans="1:53" ht="15.75" customHeight="1" x14ac:dyDescent="0.2">
      <c r="A180" s="36" t="str">
        <f>IF(AAR!A180="","",AAR!A180)</f>
        <v/>
      </c>
      <c r="B180" s="37" t="str">
        <f>IF(AAR!B180="","",AAR!B180)</f>
        <v/>
      </c>
      <c r="C180" s="15" t="str">
        <f t="shared" si="5"/>
        <v/>
      </c>
      <c r="D180" s="15" t="str">
        <f t="shared" si="4"/>
        <v/>
      </c>
      <c r="E180" s="37" t="str">
        <f>IF(AAR!D180="","",ABS(AAR!D180))</f>
        <v/>
      </c>
      <c r="F180" s="37" t="str">
        <f>IF(AAR!E180="","",ABS(AAR!E180))</f>
        <v/>
      </c>
      <c r="G180" s="37" t="str">
        <f>IF(AAR!F180="","",ABS(AAR!F180))</f>
        <v/>
      </c>
      <c r="H180" s="37" t="str">
        <f>IF(AAR!G180="","",ABS(AAR!G180))</f>
        <v/>
      </c>
      <c r="I180" s="37" t="str">
        <f>IF(AAR!H180="","",ABS(AAR!H180))</f>
        <v/>
      </c>
      <c r="J180" s="37" t="str">
        <f>IF(AAR!I180="","",ABS(AAR!I180))</f>
        <v/>
      </c>
      <c r="K180" s="37" t="str">
        <f>IF(AAR!J180="","",ABS(AAR!J180))</f>
        <v/>
      </c>
      <c r="L180" s="37" t="str">
        <f>IF(AAR!K180="","",ABS(AAR!K180))</f>
        <v/>
      </c>
      <c r="M180" s="37" t="str">
        <f>IF(AAR!L180="","",ABS(AAR!L180))</f>
        <v/>
      </c>
      <c r="N180" s="37" t="str">
        <f>IF(AAR!M180="","",ABS(AAR!M180))</f>
        <v/>
      </c>
      <c r="O180" s="37" t="str">
        <f>IF(AAR!N180="","",ABS(AAR!N180))</f>
        <v/>
      </c>
      <c r="P180" s="37" t="str">
        <f>IF(AAR!O180="","",ABS(AAR!O180))</f>
        <v/>
      </c>
      <c r="Q180" s="37" t="str">
        <f>IF(AAR!P180="","",ABS(AAR!P180))</f>
        <v/>
      </c>
      <c r="R180" s="37" t="str">
        <f>IF(AAR!Q180="","",ABS(AAR!Q180))</f>
        <v/>
      </c>
      <c r="S180" s="37" t="str">
        <f>IF(AAR!R180="","",ABS(AAR!R180))</f>
        <v/>
      </c>
      <c r="T180" s="37" t="str">
        <f>IF(AAR!S180="","",ABS(AAR!S180))</f>
        <v/>
      </c>
      <c r="U180" s="37" t="str">
        <f>IF(AAR!T180="","",ABS(AAR!T180))</f>
        <v/>
      </c>
      <c r="V180" s="37" t="str">
        <f>IF(AAR!U180="","",ABS(AAR!U180))</f>
        <v/>
      </c>
      <c r="W180" s="37" t="str">
        <f>IF(AAR!V180="","",ABS(AAR!V180))</f>
        <v/>
      </c>
      <c r="X180" s="37" t="str">
        <f>IF(AAR!W180="","",ABS(AAR!W180))</f>
        <v/>
      </c>
      <c r="Y180" s="37" t="str">
        <f>IF(AAR!X180="","",ABS(AAR!X180))</f>
        <v/>
      </c>
      <c r="Z180" s="37" t="str">
        <f>IF(AAR!Y180="","",ABS(AAR!Y180))</f>
        <v/>
      </c>
      <c r="AA180" s="37" t="str">
        <f>IF(AAR!Z180="","",ABS(AAR!Z180))</f>
        <v/>
      </c>
      <c r="AB180" s="37" t="str">
        <f>IF(AAR!AA180="","",ABS(AAR!AA180))</f>
        <v/>
      </c>
      <c r="AC180" s="37" t="str">
        <f>IF(AAR!AB180="","",ABS(AAR!AB180))</f>
        <v/>
      </c>
      <c r="AD180" s="37" t="str">
        <f>IF(AAR!AC180="","",ABS(AAR!AC180))</f>
        <v/>
      </c>
      <c r="AE180" s="37" t="str">
        <f>IF(AAR!AD180="","",ABS(AAR!AD180))</f>
        <v/>
      </c>
      <c r="AF180" s="37" t="str">
        <f>IF(AAR!AE180="","",ABS(AAR!AE180))</f>
        <v/>
      </c>
      <c r="AG180" s="37" t="str">
        <f>IF(AAR!AF180="","",ABS(AAR!AF180))</f>
        <v/>
      </c>
      <c r="AH180" s="37" t="str">
        <f>IF(AAR!AG180="","",ABS(AAR!AG180))</f>
        <v/>
      </c>
      <c r="AI180" s="37" t="str">
        <f>IF(AAR!AH180="","",ABS(AAR!AH180))</f>
        <v/>
      </c>
      <c r="AJ180" s="37" t="str">
        <f>IF(AAR!AI180="","",ABS(AAR!AI180))</f>
        <v/>
      </c>
      <c r="AK180" s="37" t="str">
        <f>IF(AAR!AJ180="","",ABS(AAR!AJ180))</f>
        <v/>
      </c>
      <c r="AL180" s="37" t="str">
        <f>IF(AAR!AK180="","",ABS(AAR!AK180))</f>
        <v/>
      </c>
      <c r="AM180" s="37" t="str">
        <f>IF(AAR!AL180="","",ABS(AAR!AL180))</f>
        <v/>
      </c>
      <c r="AN180" s="37" t="str">
        <f>IF(AAR!AM180="","",ABS(AAR!AM180))</f>
        <v/>
      </c>
      <c r="AO180" s="37" t="str">
        <f>IF(AAR!AN180="","",ABS(AAR!AN180))</f>
        <v/>
      </c>
      <c r="AP180" s="37" t="str">
        <f>IF(AAR!AO180="","",ABS(AAR!AO180))</f>
        <v/>
      </c>
      <c r="AQ180" s="37" t="str">
        <f>IF(AAR!AP180="","",ABS(AAR!AP180))</f>
        <v/>
      </c>
      <c r="AR180" s="37" t="str">
        <f>IF(AAR!AQ180="","",ABS(AAR!AQ180))</f>
        <v/>
      </c>
      <c r="AS180" s="37" t="str">
        <f>IF(AAR!AR180="","",ABS(AAR!AR180))</f>
        <v/>
      </c>
      <c r="AT180" s="37" t="str">
        <f>IF(AAR!AS180="","",ABS(AAR!AS180))</f>
        <v/>
      </c>
      <c r="AU180" s="37" t="str">
        <f>IF(AAR!AT180="","",ABS(AAR!AT180))</f>
        <v/>
      </c>
      <c r="AV180" s="37" t="str">
        <f>IF(AAR!AU180="","",ABS(AAR!AU180))</f>
        <v/>
      </c>
      <c r="AW180" s="37" t="str">
        <f>IF(AAR!AV180="","",ABS(AAR!AV180))</f>
        <v/>
      </c>
      <c r="AX180" s="37" t="str">
        <f>IF(AAR!AW180="","",ABS(AAR!AW180))</f>
        <v/>
      </c>
      <c r="AY180" s="37" t="str">
        <f>IF(AAR!AX180="","",ABS(AAR!AX180))</f>
        <v/>
      </c>
      <c r="AZ180" s="37" t="str">
        <f>IF(AAR!AY180="","",ABS(AAR!AY180))</f>
        <v/>
      </c>
      <c r="BA180" s="37" t="str">
        <f>IF(AAR!AZ180="","",ABS(AAR!AZ180))</f>
        <v/>
      </c>
    </row>
    <row r="181" spans="1:53" ht="15.75" customHeight="1" x14ac:dyDescent="0.2">
      <c r="A181" s="36" t="str">
        <f>IF(AAR!A181="","",AAR!A181)</f>
        <v/>
      </c>
      <c r="B181" s="37" t="str">
        <f>IF(AAR!B181="","",AAR!B181)</f>
        <v/>
      </c>
      <c r="C181" s="15" t="str">
        <f t="shared" si="5"/>
        <v/>
      </c>
      <c r="D181" s="15" t="str">
        <f t="shared" si="4"/>
        <v/>
      </c>
      <c r="E181" s="37" t="str">
        <f>IF(AAR!D181="","",ABS(AAR!D181))</f>
        <v/>
      </c>
      <c r="F181" s="37" t="str">
        <f>IF(AAR!E181="","",ABS(AAR!E181))</f>
        <v/>
      </c>
      <c r="G181" s="37" t="str">
        <f>IF(AAR!F181="","",ABS(AAR!F181))</f>
        <v/>
      </c>
      <c r="H181" s="37" t="str">
        <f>IF(AAR!G181="","",ABS(AAR!G181))</f>
        <v/>
      </c>
      <c r="I181" s="37" t="str">
        <f>IF(AAR!H181="","",ABS(AAR!H181))</f>
        <v/>
      </c>
      <c r="J181" s="37" t="str">
        <f>IF(AAR!I181="","",ABS(AAR!I181))</f>
        <v/>
      </c>
      <c r="K181" s="37" t="str">
        <f>IF(AAR!J181="","",ABS(AAR!J181))</f>
        <v/>
      </c>
      <c r="L181" s="37" t="str">
        <f>IF(AAR!K181="","",ABS(AAR!K181))</f>
        <v/>
      </c>
      <c r="M181" s="37" t="str">
        <f>IF(AAR!L181="","",ABS(AAR!L181))</f>
        <v/>
      </c>
      <c r="N181" s="37" t="str">
        <f>IF(AAR!M181="","",ABS(AAR!M181))</f>
        <v/>
      </c>
      <c r="O181" s="37" t="str">
        <f>IF(AAR!N181="","",ABS(AAR!N181))</f>
        <v/>
      </c>
      <c r="P181" s="37" t="str">
        <f>IF(AAR!O181="","",ABS(AAR!O181))</f>
        <v/>
      </c>
      <c r="Q181" s="37" t="str">
        <f>IF(AAR!P181="","",ABS(AAR!P181))</f>
        <v/>
      </c>
      <c r="R181" s="37" t="str">
        <f>IF(AAR!Q181="","",ABS(AAR!Q181))</f>
        <v/>
      </c>
      <c r="S181" s="37" t="str">
        <f>IF(AAR!R181="","",ABS(AAR!R181))</f>
        <v/>
      </c>
      <c r="T181" s="37" t="str">
        <f>IF(AAR!S181="","",ABS(AAR!S181))</f>
        <v/>
      </c>
      <c r="U181" s="37" t="str">
        <f>IF(AAR!T181="","",ABS(AAR!T181))</f>
        <v/>
      </c>
      <c r="V181" s="37" t="str">
        <f>IF(AAR!U181="","",ABS(AAR!U181))</f>
        <v/>
      </c>
      <c r="W181" s="37" t="str">
        <f>IF(AAR!V181="","",ABS(AAR!V181))</f>
        <v/>
      </c>
      <c r="X181" s="37" t="str">
        <f>IF(AAR!W181="","",ABS(AAR!W181))</f>
        <v/>
      </c>
      <c r="Y181" s="37" t="str">
        <f>IF(AAR!X181="","",ABS(AAR!X181))</f>
        <v/>
      </c>
      <c r="Z181" s="37" t="str">
        <f>IF(AAR!Y181="","",ABS(AAR!Y181))</f>
        <v/>
      </c>
      <c r="AA181" s="37" t="str">
        <f>IF(AAR!Z181="","",ABS(AAR!Z181))</f>
        <v/>
      </c>
      <c r="AB181" s="37" t="str">
        <f>IF(AAR!AA181="","",ABS(AAR!AA181))</f>
        <v/>
      </c>
      <c r="AC181" s="37" t="str">
        <f>IF(AAR!AB181="","",ABS(AAR!AB181))</f>
        <v/>
      </c>
      <c r="AD181" s="37" t="str">
        <f>IF(AAR!AC181="","",ABS(AAR!AC181))</f>
        <v/>
      </c>
      <c r="AE181" s="37" t="str">
        <f>IF(AAR!AD181="","",ABS(AAR!AD181))</f>
        <v/>
      </c>
      <c r="AF181" s="37" t="str">
        <f>IF(AAR!AE181="","",ABS(AAR!AE181))</f>
        <v/>
      </c>
      <c r="AG181" s="37" t="str">
        <f>IF(AAR!AF181="","",ABS(AAR!AF181))</f>
        <v/>
      </c>
      <c r="AH181" s="37" t="str">
        <f>IF(AAR!AG181="","",ABS(AAR!AG181))</f>
        <v/>
      </c>
      <c r="AI181" s="37" t="str">
        <f>IF(AAR!AH181="","",ABS(AAR!AH181))</f>
        <v/>
      </c>
      <c r="AJ181" s="37" t="str">
        <f>IF(AAR!AI181="","",ABS(AAR!AI181))</f>
        <v/>
      </c>
      <c r="AK181" s="37" t="str">
        <f>IF(AAR!AJ181="","",ABS(AAR!AJ181))</f>
        <v/>
      </c>
      <c r="AL181" s="37" t="str">
        <f>IF(AAR!AK181="","",ABS(AAR!AK181))</f>
        <v/>
      </c>
      <c r="AM181" s="37" t="str">
        <f>IF(AAR!AL181="","",ABS(AAR!AL181))</f>
        <v/>
      </c>
      <c r="AN181" s="37" t="str">
        <f>IF(AAR!AM181="","",ABS(AAR!AM181))</f>
        <v/>
      </c>
      <c r="AO181" s="37" t="str">
        <f>IF(AAR!AN181="","",ABS(AAR!AN181))</f>
        <v/>
      </c>
      <c r="AP181" s="37" t="str">
        <f>IF(AAR!AO181="","",ABS(AAR!AO181))</f>
        <v/>
      </c>
      <c r="AQ181" s="37" t="str">
        <f>IF(AAR!AP181="","",ABS(AAR!AP181))</f>
        <v/>
      </c>
      <c r="AR181" s="37" t="str">
        <f>IF(AAR!AQ181="","",ABS(AAR!AQ181))</f>
        <v/>
      </c>
      <c r="AS181" s="37" t="str">
        <f>IF(AAR!AR181="","",ABS(AAR!AR181))</f>
        <v/>
      </c>
      <c r="AT181" s="37" t="str">
        <f>IF(AAR!AS181="","",ABS(AAR!AS181))</f>
        <v/>
      </c>
      <c r="AU181" s="37" t="str">
        <f>IF(AAR!AT181="","",ABS(AAR!AT181))</f>
        <v/>
      </c>
      <c r="AV181" s="37" t="str">
        <f>IF(AAR!AU181="","",ABS(AAR!AU181))</f>
        <v/>
      </c>
      <c r="AW181" s="37" t="str">
        <f>IF(AAR!AV181="","",ABS(AAR!AV181))</f>
        <v/>
      </c>
      <c r="AX181" s="37" t="str">
        <f>IF(AAR!AW181="","",ABS(AAR!AW181))</f>
        <v/>
      </c>
      <c r="AY181" s="37" t="str">
        <f>IF(AAR!AX181="","",ABS(AAR!AX181))</f>
        <v/>
      </c>
      <c r="AZ181" s="37" t="str">
        <f>IF(AAR!AY181="","",ABS(AAR!AY181))</f>
        <v/>
      </c>
      <c r="BA181" s="37" t="str">
        <f>IF(AAR!AZ181="","",ABS(AAR!AZ181))</f>
        <v/>
      </c>
    </row>
    <row r="182" spans="1:53" ht="15.75" customHeight="1" x14ac:dyDescent="0.2">
      <c r="A182" s="36" t="str">
        <f>IF(AAR!A182="","",AAR!A182)</f>
        <v/>
      </c>
      <c r="B182" s="37" t="str">
        <f>IF(AAR!B182="","",AAR!B182)</f>
        <v/>
      </c>
      <c r="C182" s="15" t="str">
        <f t="shared" si="5"/>
        <v/>
      </c>
      <c r="D182" s="15" t="str">
        <f t="shared" si="4"/>
        <v/>
      </c>
      <c r="E182" s="37" t="str">
        <f>IF(AAR!D182="","",ABS(AAR!D182))</f>
        <v/>
      </c>
      <c r="F182" s="37" t="str">
        <f>IF(AAR!E182="","",ABS(AAR!E182))</f>
        <v/>
      </c>
      <c r="G182" s="37" t="str">
        <f>IF(AAR!F182="","",ABS(AAR!F182))</f>
        <v/>
      </c>
      <c r="H182" s="37" t="str">
        <f>IF(AAR!G182="","",ABS(AAR!G182))</f>
        <v/>
      </c>
      <c r="I182" s="37" t="str">
        <f>IF(AAR!H182="","",ABS(AAR!H182))</f>
        <v/>
      </c>
      <c r="J182" s="37" t="str">
        <f>IF(AAR!I182="","",ABS(AAR!I182))</f>
        <v/>
      </c>
      <c r="K182" s="37" t="str">
        <f>IF(AAR!J182="","",ABS(AAR!J182))</f>
        <v/>
      </c>
      <c r="L182" s="37" t="str">
        <f>IF(AAR!K182="","",ABS(AAR!K182))</f>
        <v/>
      </c>
      <c r="M182" s="37" t="str">
        <f>IF(AAR!L182="","",ABS(AAR!L182))</f>
        <v/>
      </c>
      <c r="N182" s="37" t="str">
        <f>IF(AAR!M182="","",ABS(AAR!M182))</f>
        <v/>
      </c>
      <c r="O182" s="37" t="str">
        <f>IF(AAR!N182="","",ABS(AAR!N182))</f>
        <v/>
      </c>
      <c r="P182" s="37" t="str">
        <f>IF(AAR!O182="","",ABS(AAR!O182))</f>
        <v/>
      </c>
      <c r="Q182" s="37" t="str">
        <f>IF(AAR!P182="","",ABS(AAR!P182))</f>
        <v/>
      </c>
      <c r="R182" s="37" t="str">
        <f>IF(AAR!Q182="","",ABS(AAR!Q182))</f>
        <v/>
      </c>
      <c r="S182" s="37" t="str">
        <f>IF(AAR!R182="","",ABS(AAR!R182))</f>
        <v/>
      </c>
      <c r="T182" s="37" t="str">
        <f>IF(AAR!S182="","",ABS(AAR!S182))</f>
        <v/>
      </c>
      <c r="U182" s="37" t="str">
        <f>IF(AAR!T182="","",ABS(AAR!T182))</f>
        <v/>
      </c>
      <c r="V182" s="37" t="str">
        <f>IF(AAR!U182="","",ABS(AAR!U182))</f>
        <v/>
      </c>
      <c r="W182" s="37" t="str">
        <f>IF(AAR!V182="","",ABS(AAR!V182))</f>
        <v/>
      </c>
      <c r="X182" s="37" t="str">
        <f>IF(AAR!W182="","",ABS(AAR!W182))</f>
        <v/>
      </c>
      <c r="Y182" s="37" t="str">
        <f>IF(AAR!X182="","",ABS(AAR!X182))</f>
        <v/>
      </c>
      <c r="Z182" s="37" t="str">
        <f>IF(AAR!Y182="","",ABS(AAR!Y182))</f>
        <v/>
      </c>
      <c r="AA182" s="37" t="str">
        <f>IF(AAR!Z182="","",ABS(AAR!Z182))</f>
        <v/>
      </c>
      <c r="AB182" s="37" t="str">
        <f>IF(AAR!AA182="","",ABS(AAR!AA182))</f>
        <v/>
      </c>
      <c r="AC182" s="37" t="str">
        <f>IF(AAR!AB182="","",ABS(AAR!AB182))</f>
        <v/>
      </c>
      <c r="AD182" s="37" t="str">
        <f>IF(AAR!AC182="","",ABS(AAR!AC182))</f>
        <v/>
      </c>
      <c r="AE182" s="37" t="str">
        <f>IF(AAR!AD182="","",ABS(AAR!AD182))</f>
        <v/>
      </c>
      <c r="AF182" s="37" t="str">
        <f>IF(AAR!AE182="","",ABS(AAR!AE182))</f>
        <v/>
      </c>
      <c r="AG182" s="37" t="str">
        <f>IF(AAR!AF182="","",ABS(AAR!AF182))</f>
        <v/>
      </c>
      <c r="AH182" s="37" t="str">
        <f>IF(AAR!AG182="","",ABS(AAR!AG182))</f>
        <v/>
      </c>
      <c r="AI182" s="37" t="str">
        <f>IF(AAR!AH182="","",ABS(AAR!AH182))</f>
        <v/>
      </c>
      <c r="AJ182" s="37" t="str">
        <f>IF(AAR!AI182="","",ABS(AAR!AI182))</f>
        <v/>
      </c>
      <c r="AK182" s="37" t="str">
        <f>IF(AAR!AJ182="","",ABS(AAR!AJ182))</f>
        <v/>
      </c>
      <c r="AL182" s="37" t="str">
        <f>IF(AAR!AK182="","",ABS(AAR!AK182))</f>
        <v/>
      </c>
      <c r="AM182" s="37" t="str">
        <f>IF(AAR!AL182="","",ABS(AAR!AL182))</f>
        <v/>
      </c>
      <c r="AN182" s="37" t="str">
        <f>IF(AAR!AM182="","",ABS(AAR!AM182))</f>
        <v/>
      </c>
      <c r="AO182" s="37" t="str">
        <f>IF(AAR!AN182="","",ABS(AAR!AN182))</f>
        <v/>
      </c>
      <c r="AP182" s="37" t="str">
        <f>IF(AAR!AO182="","",ABS(AAR!AO182))</f>
        <v/>
      </c>
      <c r="AQ182" s="37" t="str">
        <f>IF(AAR!AP182="","",ABS(AAR!AP182))</f>
        <v/>
      </c>
      <c r="AR182" s="37" t="str">
        <f>IF(AAR!AQ182="","",ABS(AAR!AQ182))</f>
        <v/>
      </c>
      <c r="AS182" s="37" t="str">
        <f>IF(AAR!AR182="","",ABS(AAR!AR182))</f>
        <v/>
      </c>
      <c r="AT182" s="37" t="str">
        <f>IF(AAR!AS182="","",ABS(AAR!AS182))</f>
        <v/>
      </c>
      <c r="AU182" s="37" t="str">
        <f>IF(AAR!AT182="","",ABS(AAR!AT182))</f>
        <v/>
      </c>
      <c r="AV182" s="37" t="str">
        <f>IF(AAR!AU182="","",ABS(AAR!AU182))</f>
        <v/>
      </c>
      <c r="AW182" s="37" t="str">
        <f>IF(AAR!AV182="","",ABS(AAR!AV182))</f>
        <v/>
      </c>
      <c r="AX182" s="37" t="str">
        <f>IF(AAR!AW182="","",ABS(AAR!AW182))</f>
        <v/>
      </c>
      <c r="AY182" s="37" t="str">
        <f>IF(AAR!AX182="","",ABS(AAR!AX182))</f>
        <v/>
      </c>
      <c r="AZ182" s="37" t="str">
        <f>IF(AAR!AY182="","",ABS(AAR!AY182))</f>
        <v/>
      </c>
      <c r="BA182" s="37" t="str">
        <f>IF(AAR!AZ182="","",ABS(AAR!AZ182))</f>
        <v/>
      </c>
    </row>
    <row r="183" spans="1:53" ht="15.75" customHeight="1" x14ac:dyDescent="0.2">
      <c r="A183" s="36" t="str">
        <f>IF(AAR!A183="","",AAR!A183)</f>
        <v/>
      </c>
      <c r="B183" s="37" t="str">
        <f>IF(AAR!B183="","",AAR!B183)</f>
        <v/>
      </c>
      <c r="C183" s="15" t="str">
        <f t="shared" si="5"/>
        <v/>
      </c>
      <c r="D183" s="15" t="str">
        <f t="shared" si="4"/>
        <v/>
      </c>
      <c r="E183" s="37" t="str">
        <f>IF(AAR!D183="","",ABS(AAR!D183))</f>
        <v/>
      </c>
      <c r="F183" s="37" t="str">
        <f>IF(AAR!E183="","",ABS(AAR!E183))</f>
        <v/>
      </c>
      <c r="G183" s="37" t="str">
        <f>IF(AAR!F183="","",ABS(AAR!F183))</f>
        <v/>
      </c>
      <c r="H183" s="37" t="str">
        <f>IF(AAR!G183="","",ABS(AAR!G183))</f>
        <v/>
      </c>
      <c r="I183" s="37" t="str">
        <f>IF(AAR!H183="","",ABS(AAR!H183))</f>
        <v/>
      </c>
      <c r="J183" s="37" t="str">
        <f>IF(AAR!I183="","",ABS(AAR!I183))</f>
        <v/>
      </c>
      <c r="K183" s="37" t="str">
        <f>IF(AAR!J183="","",ABS(AAR!J183))</f>
        <v/>
      </c>
      <c r="L183" s="37" t="str">
        <f>IF(AAR!K183="","",ABS(AAR!K183))</f>
        <v/>
      </c>
      <c r="M183" s="37" t="str">
        <f>IF(AAR!L183="","",ABS(AAR!L183))</f>
        <v/>
      </c>
      <c r="N183" s="37" t="str">
        <f>IF(AAR!M183="","",ABS(AAR!M183))</f>
        <v/>
      </c>
      <c r="O183" s="37" t="str">
        <f>IF(AAR!N183="","",ABS(AAR!N183))</f>
        <v/>
      </c>
      <c r="P183" s="37" t="str">
        <f>IF(AAR!O183="","",ABS(AAR!O183))</f>
        <v/>
      </c>
      <c r="Q183" s="37" t="str">
        <f>IF(AAR!P183="","",ABS(AAR!P183))</f>
        <v/>
      </c>
      <c r="R183" s="37" t="str">
        <f>IF(AAR!Q183="","",ABS(AAR!Q183))</f>
        <v/>
      </c>
      <c r="S183" s="37" t="str">
        <f>IF(AAR!R183="","",ABS(AAR!R183))</f>
        <v/>
      </c>
      <c r="T183" s="37" t="str">
        <f>IF(AAR!S183="","",ABS(AAR!S183))</f>
        <v/>
      </c>
      <c r="U183" s="37" t="str">
        <f>IF(AAR!T183="","",ABS(AAR!T183))</f>
        <v/>
      </c>
      <c r="V183" s="37" t="str">
        <f>IF(AAR!U183="","",ABS(AAR!U183))</f>
        <v/>
      </c>
      <c r="W183" s="37" t="str">
        <f>IF(AAR!V183="","",ABS(AAR!V183))</f>
        <v/>
      </c>
      <c r="X183" s="37" t="str">
        <f>IF(AAR!W183="","",ABS(AAR!W183))</f>
        <v/>
      </c>
      <c r="Y183" s="37" t="str">
        <f>IF(AAR!X183="","",ABS(AAR!X183))</f>
        <v/>
      </c>
      <c r="Z183" s="37" t="str">
        <f>IF(AAR!Y183="","",ABS(AAR!Y183))</f>
        <v/>
      </c>
      <c r="AA183" s="37" t="str">
        <f>IF(AAR!Z183="","",ABS(AAR!Z183))</f>
        <v/>
      </c>
      <c r="AB183" s="37" t="str">
        <f>IF(AAR!AA183="","",ABS(AAR!AA183))</f>
        <v/>
      </c>
      <c r="AC183" s="37" t="str">
        <f>IF(AAR!AB183="","",ABS(AAR!AB183))</f>
        <v/>
      </c>
      <c r="AD183" s="37" t="str">
        <f>IF(AAR!AC183="","",ABS(AAR!AC183))</f>
        <v/>
      </c>
      <c r="AE183" s="37" t="str">
        <f>IF(AAR!AD183="","",ABS(AAR!AD183))</f>
        <v/>
      </c>
      <c r="AF183" s="37" t="str">
        <f>IF(AAR!AE183="","",ABS(AAR!AE183))</f>
        <v/>
      </c>
      <c r="AG183" s="37" t="str">
        <f>IF(AAR!AF183="","",ABS(AAR!AF183))</f>
        <v/>
      </c>
      <c r="AH183" s="37" t="str">
        <f>IF(AAR!AG183="","",ABS(AAR!AG183))</f>
        <v/>
      </c>
      <c r="AI183" s="37" t="str">
        <f>IF(AAR!AH183="","",ABS(AAR!AH183))</f>
        <v/>
      </c>
      <c r="AJ183" s="37" t="str">
        <f>IF(AAR!AI183="","",ABS(AAR!AI183))</f>
        <v/>
      </c>
      <c r="AK183" s="37" t="str">
        <f>IF(AAR!AJ183="","",ABS(AAR!AJ183))</f>
        <v/>
      </c>
      <c r="AL183" s="37" t="str">
        <f>IF(AAR!AK183="","",ABS(AAR!AK183))</f>
        <v/>
      </c>
      <c r="AM183" s="37" t="str">
        <f>IF(AAR!AL183="","",ABS(AAR!AL183))</f>
        <v/>
      </c>
      <c r="AN183" s="37" t="str">
        <f>IF(AAR!AM183="","",ABS(AAR!AM183))</f>
        <v/>
      </c>
      <c r="AO183" s="37" t="str">
        <f>IF(AAR!AN183="","",ABS(AAR!AN183))</f>
        <v/>
      </c>
      <c r="AP183" s="37" t="str">
        <f>IF(AAR!AO183="","",ABS(AAR!AO183))</f>
        <v/>
      </c>
      <c r="AQ183" s="37" t="str">
        <f>IF(AAR!AP183="","",ABS(AAR!AP183))</f>
        <v/>
      </c>
      <c r="AR183" s="37" t="str">
        <f>IF(AAR!AQ183="","",ABS(AAR!AQ183))</f>
        <v/>
      </c>
      <c r="AS183" s="37" t="str">
        <f>IF(AAR!AR183="","",ABS(AAR!AR183))</f>
        <v/>
      </c>
      <c r="AT183" s="37" t="str">
        <f>IF(AAR!AS183="","",ABS(AAR!AS183))</f>
        <v/>
      </c>
      <c r="AU183" s="37" t="str">
        <f>IF(AAR!AT183="","",ABS(AAR!AT183))</f>
        <v/>
      </c>
      <c r="AV183" s="37" t="str">
        <f>IF(AAR!AU183="","",ABS(AAR!AU183))</f>
        <v/>
      </c>
      <c r="AW183" s="37" t="str">
        <f>IF(AAR!AV183="","",ABS(AAR!AV183))</f>
        <v/>
      </c>
      <c r="AX183" s="37" t="str">
        <f>IF(AAR!AW183="","",ABS(AAR!AW183))</f>
        <v/>
      </c>
      <c r="AY183" s="37" t="str">
        <f>IF(AAR!AX183="","",ABS(AAR!AX183))</f>
        <v/>
      </c>
      <c r="AZ183" s="37" t="str">
        <f>IF(AAR!AY183="","",ABS(AAR!AY183))</f>
        <v/>
      </c>
      <c r="BA183" s="37" t="str">
        <f>IF(AAR!AZ183="","",ABS(AAR!AZ183))</f>
        <v/>
      </c>
    </row>
    <row r="184" spans="1:53" ht="15.75" customHeight="1" x14ac:dyDescent="0.2">
      <c r="A184" s="36" t="str">
        <f>IF(AAR!A184="","",AAR!A184)</f>
        <v/>
      </c>
      <c r="B184" s="37" t="str">
        <f>IF(AAR!B184="","",AAR!B184)</f>
        <v/>
      </c>
      <c r="C184" s="15" t="str">
        <f t="shared" si="5"/>
        <v/>
      </c>
      <c r="D184" s="15" t="str">
        <f t="shared" si="4"/>
        <v/>
      </c>
      <c r="E184" s="37" t="str">
        <f>IF(AAR!D184="","",ABS(AAR!D184))</f>
        <v/>
      </c>
      <c r="F184" s="37" t="str">
        <f>IF(AAR!E184="","",ABS(AAR!E184))</f>
        <v/>
      </c>
      <c r="G184" s="37" t="str">
        <f>IF(AAR!F184="","",ABS(AAR!F184))</f>
        <v/>
      </c>
      <c r="H184" s="37" t="str">
        <f>IF(AAR!G184="","",ABS(AAR!G184))</f>
        <v/>
      </c>
      <c r="I184" s="37" t="str">
        <f>IF(AAR!H184="","",ABS(AAR!H184))</f>
        <v/>
      </c>
      <c r="J184" s="37" t="str">
        <f>IF(AAR!I184="","",ABS(AAR!I184))</f>
        <v/>
      </c>
      <c r="K184" s="37" t="str">
        <f>IF(AAR!J184="","",ABS(AAR!J184))</f>
        <v/>
      </c>
      <c r="L184" s="37" t="str">
        <f>IF(AAR!K184="","",ABS(AAR!K184))</f>
        <v/>
      </c>
      <c r="M184" s="37" t="str">
        <f>IF(AAR!L184="","",ABS(AAR!L184))</f>
        <v/>
      </c>
      <c r="N184" s="37" t="str">
        <f>IF(AAR!M184="","",ABS(AAR!M184))</f>
        <v/>
      </c>
      <c r="O184" s="37" t="str">
        <f>IF(AAR!N184="","",ABS(AAR!N184))</f>
        <v/>
      </c>
      <c r="P184" s="37" t="str">
        <f>IF(AAR!O184="","",ABS(AAR!O184))</f>
        <v/>
      </c>
      <c r="Q184" s="37" t="str">
        <f>IF(AAR!P184="","",ABS(AAR!P184))</f>
        <v/>
      </c>
      <c r="R184" s="37" t="str">
        <f>IF(AAR!Q184="","",ABS(AAR!Q184))</f>
        <v/>
      </c>
      <c r="S184" s="37" t="str">
        <f>IF(AAR!R184="","",ABS(AAR!R184))</f>
        <v/>
      </c>
      <c r="T184" s="37" t="str">
        <f>IF(AAR!S184="","",ABS(AAR!S184))</f>
        <v/>
      </c>
      <c r="U184" s="37" t="str">
        <f>IF(AAR!T184="","",ABS(AAR!T184))</f>
        <v/>
      </c>
      <c r="V184" s="37" t="str">
        <f>IF(AAR!U184="","",ABS(AAR!U184))</f>
        <v/>
      </c>
      <c r="W184" s="37" t="str">
        <f>IF(AAR!V184="","",ABS(AAR!V184))</f>
        <v/>
      </c>
      <c r="X184" s="37" t="str">
        <f>IF(AAR!W184="","",ABS(AAR!W184))</f>
        <v/>
      </c>
      <c r="Y184" s="37" t="str">
        <f>IF(AAR!X184="","",ABS(AAR!X184))</f>
        <v/>
      </c>
      <c r="Z184" s="37" t="str">
        <f>IF(AAR!Y184="","",ABS(AAR!Y184))</f>
        <v/>
      </c>
      <c r="AA184" s="37" t="str">
        <f>IF(AAR!Z184="","",ABS(AAR!Z184))</f>
        <v/>
      </c>
      <c r="AB184" s="37" t="str">
        <f>IF(AAR!AA184="","",ABS(AAR!AA184))</f>
        <v/>
      </c>
      <c r="AC184" s="37" t="str">
        <f>IF(AAR!AB184="","",ABS(AAR!AB184))</f>
        <v/>
      </c>
      <c r="AD184" s="37" t="str">
        <f>IF(AAR!AC184="","",ABS(AAR!AC184))</f>
        <v/>
      </c>
      <c r="AE184" s="37" t="str">
        <f>IF(AAR!AD184="","",ABS(AAR!AD184))</f>
        <v/>
      </c>
      <c r="AF184" s="37" t="str">
        <f>IF(AAR!AE184="","",ABS(AAR!AE184))</f>
        <v/>
      </c>
      <c r="AG184" s="37" t="str">
        <f>IF(AAR!AF184="","",ABS(AAR!AF184))</f>
        <v/>
      </c>
      <c r="AH184" s="37" t="str">
        <f>IF(AAR!AG184="","",ABS(AAR!AG184))</f>
        <v/>
      </c>
      <c r="AI184" s="37" t="str">
        <f>IF(AAR!AH184="","",ABS(AAR!AH184))</f>
        <v/>
      </c>
      <c r="AJ184" s="37" t="str">
        <f>IF(AAR!AI184="","",ABS(AAR!AI184))</f>
        <v/>
      </c>
      <c r="AK184" s="37" t="str">
        <f>IF(AAR!AJ184="","",ABS(AAR!AJ184))</f>
        <v/>
      </c>
      <c r="AL184" s="37" t="str">
        <f>IF(AAR!AK184="","",ABS(AAR!AK184))</f>
        <v/>
      </c>
      <c r="AM184" s="37" t="str">
        <f>IF(AAR!AL184="","",ABS(AAR!AL184))</f>
        <v/>
      </c>
      <c r="AN184" s="37" t="str">
        <f>IF(AAR!AM184="","",ABS(AAR!AM184))</f>
        <v/>
      </c>
      <c r="AO184" s="37" t="str">
        <f>IF(AAR!AN184="","",ABS(AAR!AN184))</f>
        <v/>
      </c>
      <c r="AP184" s="37" t="str">
        <f>IF(AAR!AO184="","",ABS(AAR!AO184))</f>
        <v/>
      </c>
      <c r="AQ184" s="37" t="str">
        <f>IF(AAR!AP184="","",ABS(AAR!AP184))</f>
        <v/>
      </c>
      <c r="AR184" s="37" t="str">
        <f>IF(AAR!AQ184="","",ABS(AAR!AQ184))</f>
        <v/>
      </c>
      <c r="AS184" s="37" t="str">
        <f>IF(AAR!AR184="","",ABS(AAR!AR184))</f>
        <v/>
      </c>
      <c r="AT184" s="37" t="str">
        <f>IF(AAR!AS184="","",ABS(AAR!AS184))</f>
        <v/>
      </c>
      <c r="AU184" s="37" t="str">
        <f>IF(AAR!AT184="","",ABS(AAR!AT184))</f>
        <v/>
      </c>
      <c r="AV184" s="37" t="str">
        <f>IF(AAR!AU184="","",ABS(AAR!AU184))</f>
        <v/>
      </c>
      <c r="AW184" s="37" t="str">
        <f>IF(AAR!AV184="","",ABS(AAR!AV184))</f>
        <v/>
      </c>
      <c r="AX184" s="37" t="str">
        <f>IF(AAR!AW184="","",ABS(AAR!AW184))</f>
        <v/>
      </c>
      <c r="AY184" s="37" t="str">
        <f>IF(AAR!AX184="","",ABS(AAR!AX184))</f>
        <v/>
      </c>
      <c r="AZ184" s="37" t="str">
        <f>IF(AAR!AY184="","",ABS(AAR!AY184))</f>
        <v/>
      </c>
      <c r="BA184" s="37" t="str">
        <f>IF(AAR!AZ184="","",ABS(AAR!AZ184))</f>
        <v/>
      </c>
    </row>
    <row r="185" spans="1:53" ht="15.75" customHeight="1" x14ac:dyDescent="0.2">
      <c r="A185" s="36" t="str">
        <f>IF(AAR!A185="","",AAR!A185)</f>
        <v/>
      </c>
      <c r="B185" s="37" t="str">
        <f>IF(AAR!B185="","",AAR!B185)</f>
        <v/>
      </c>
      <c r="C185" s="15" t="str">
        <f t="shared" si="5"/>
        <v/>
      </c>
      <c r="D185" s="15" t="str">
        <f t="shared" si="4"/>
        <v/>
      </c>
      <c r="E185" s="37" t="str">
        <f>IF(AAR!D185="","",ABS(AAR!D185))</f>
        <v/>
      </c>
      <c r="F185" s="37" t="str">
        <f>IF(AAR!E185="","",ABS(AAR!E185))</f>
        <v/>
      </c>
      <c r="G185" s="37" t="str">
        <f>IF(AAR!F185="","",ABS(AAR!F185))</f>
        <v/>
      </c>
      <c r="H185" s="37" t="str">
        <f>IF(AAR!G185="","",ABS(AAR!G185))</f>
        <v/>
      </c>
      <c r="I185" s="37" t="str">
        <f>IF(AAR!H185="","",ABS(AAR!H185))</f>
        <v/>
      </c>
      <c r="J185" s="37" t="str">
        <f>IF(AAR!I185="","",ABS(AAR!I185))</f>
        <v/>
      </c>
      <c r="K185" s="37" t="str">
        <f>IF(AAR!J185="","",ABS(AAR!J185))</f>
        <v/>
      </c>
      <c r="L185" s="37" t="str">
        <f>IF(AAR!K185="","",ABS(AAR!K185))</f>
        <v/>
      </c>
      <c r="M185" s="37" t="str">
        <f>IF(AAR!L185="","",ABS(AAR!L185))</f>
        <v/>
      </c>
      <c r="N185" s="37" t="str">
        <f>IF(AAR!M185="","",ABS(AAR!M185))</f>
        <v/>
      </c>
      <c r="O185" s="37" t="str">
        <f>IF(AAR!N185="","",ABS(AAR!N185))</f>
        <v/>
      </c>
      <c r="P185" s="37" t="str">
        <f>IF(AAR!O185="","",ABS(AAR!O185))</f>
        <v/>
      </c>
      <c r="Q185" s="37" t="str">
        <f>IF(AAR!P185="","",ABS(AAR!P185))</f>
        <v/>
      </c>
      <c r="R185" s="37" t="str">
        <f>IF(AAR!Q185="","",ABS(AAR!Q185))</f>
        <v/>
      </c>
      <c r="S185" s="37" t="str">
        <f>IF(AAR!R185="","",ABS(AAR!R185))</f>
        <v/>
      </c>
      <c r="T185" s="37" t="str">
        <f>IF(AAR!S185="","",ABS(AAR!S185))</f>
        <v/>
      </c>
      <c r="U185" s="37" t="str">
        <f>IF(AAR!T185="","",ABS(AAR!T185))</f>
        <v/>
      </c>
      <c r="V185" s="37" t="str">
        <f>IF(AAR!U185="","",ABS(AAR!U185))</f>
        <v/>
      </c>
      <c r="W185" s="37" t="str">
        <f>IF(AAR!V185="","",ABS(AAR!V185))</f>
        <v/>
      </c>
      <c r="X185" s="37" t="str">
        <f>IF(AAR!W185="","",ABS(AAR!W185))</f>
        <v/>
      </c>
      <c r="Y185" s="37" t="str">
        <f>IF(AAR!X185="","",ABS(AAR!X185))</f>
        <v/>
      </c>
      <c r="Z185" s="37" t="str">
        <f>IF(AAR!Y185="","",ABS(AAR!Y185))</f>
        <v/>
      </c>
      <c r="AA185" s="37" t="str">
        <f>IF(AAR!Z185="","",ABS(AAR!Z185))</f>
        <v/>
      </c>
      <c r="AB185" s="37" t="str">
        <f>IF(AAR!AA185="","",ABS(AAR!AA185))</f>
        <v/>
      </c>
      <c r="AC185" s="37" t="str">
        <f>IF(AAR!AB185="","",ABS(AAR!AB185))</f>
        <v/>
      </c>
      <c r="AD185" s="37" t="str">
        <f>IF(AAR!AC185="","",ABS(AAR!AC185))</f>
        <v/>
      </c>
      <c r="AE185" s="37" t="str">
        <f>IF(AAR!AD185="","",ABS(AAR!AD185))</f>
        <v/>
      </c>
      <c r="AF185" s="37" t="str">
        <f>IF(AAR!AE185="","",ABS(AAR!AE185))</f>
        <v/>
      </c>
      <c r="AG185" s="37" t="str">
        <f>IF(AAR!AF185="","",ABS(AAR!AF185))</f>
        <v/>
      </c>
      <c r="AH185" s="37" t="str">
        <f>IF(AAR!AG185="","",ABS(AAR!AG185))</f>
        <v/>
      </c>
      <c r="AI185" s="37" t="str">
        <f>IF(AAR!AH185="","",ABS(AAR!AH185))</f>
        <v/>
      </c>
      <c r="AJ185" s="37" t="str">
        <f>IF(AAR!AI185="","",ABS(AAR!AI185))</f>
        <v/>
      </c>
      <c r="AK185" s="37" t="str">
        <f>IF(AAR!AJ185="","",ABS(AAR!AJ185))</f>
        <v/>
      </c>
      <c r="AL185" s="37" t="str">
        <f>IF(AAR!AK185="","",ABS(AAR!AK185))</f>
        <v/>
      </c>
      <c r="AM185" s="37" t="str">
        <f>IF(AAR!AL185="","",ABS(AAR!AL185))</f>
        <v/>
      </c>
      <c r="AN185" s="37" t="str">
        <f>IF(AAR!AM185="","",ABS(AAR!AM185))</f>
        <v/>
      </c>
      <c r="AO185" s="37" t="str">
        <f>IF(AAR!AN185="","",ABS(AAR!AN185))</f>
        <v/>
      </c>
      <c r="AP185" s="37" t="str">
        <f>IF(AAR!AO185="","",ABS(AAR!AO185))</f>
        <v/>
      </c>
      <c r="AQ185" s="37" t="str">
        <f>IF(AAR!AP185="","",ABS(AAR!AP185))</f>
        <v/>
      </c>
      <c r="AR185" s="37" t="str">
        <f>IF(AAR!AQ185="","",ABS(AAR!AQ185))</f>
        <v/>
      </c>
      <c r="AS185" s="37" t="str">
        <f>IF(AAR!AR185="","",ABS(AAR!AR185))</f>
        <v/>
      </c>
      <c r="AT185" s="37" t="str">
        <f>IF(AAR!AS185="","",ABS(AAR!AS185))</f>
        <v/>
      </c>
      <c r="AU185" s="37" t="str">
        <f>IF(AAR!AT185="","",ABS(AAR!AT185))</f>
        <v/>
      </c>
      <c r="AV185" s="37" t="str">
        <f>IF(AAR!AU185="","",ABS(AAR!AU185))</f>
        <v/>
      </c>
      <c r="AW185" s="37" t="str">
        <f>IF(AAR!AV185="","",ABS(AAR!AV185))</f>
        <v/>
      </c>
      <c r="AX185" s="37" t="str">
        <f>IF(AAR!AW185="","",ABS(AAR!AW185))</f>
        <v/>
      </c>
      <c r="AY185" s="37" t="str">
        <f>IF(AAR!AX185="","",ABS(AAR!AX185))</f>
        <v/>
      </c>
      <c r="AZ185" s="37" t="str">
        <f>IF(AAR!AY185="","",ABS(AAR!AY185))</f>
        <v/>
      </c>
      <c r="BA185" s="37" t="str">
        <f>IF(AAR!AZ185="","",ABS(AAR!AZ185))</f>
        <v/>
      </c>
    </row>
    <row r="186" spans="1:53" ht="15.75" customHeight="1" x14ac:dyDescent="0.2">
      <c r="A186" s="36" t="str">
        <f>IF(AAR!A186="","",AAR!A186)</f>
        <v/>
      </c>
      <c r="B186" s="37" t="str">
        <f>IF(AAR!B186="","",AAR!B186)</f>
        <v/>
      </c>
      <c r="C186" s="15" t="str">
        <f t="shared" si="5"/>
        <v/>
      </c>
      <c r="D186" s="15" t="str">
        <f t="shared" si="4"/>
        <v/>
      </c>
      <c r="E186" s="37" t="str">
        <f>IF(AAR!D186="","",ABS(AAR!D186))</f>
        <v/>
      </c>
      <c r="F186" s="37" t="str">
        <f>IF(AAR!E186="","",ABS(AAR!E186))</f>
        <v/>
      </c>
      <c r="G186" s="37" t="str">
        <f>IF(AAR!F186="","",ABS(AAR!F186))</f>
        <v/>
      </c>
      <c r="H186" s="37" t="str">
        <f>IF(AAR!G186="","",ABS(AAR!G186))</f>
        <v/>
      </c>
      <c r="I186" s="37" t="str">
        <f>IF(AAR!H186="","",ABS(AAR!H186))</f>
        <v/>
      </c>
      <c r="J186" s="37" t="str">
        <f>IF(AAR!I186="","",ABS(AAR!I186))</f>
        <v/>
      </c>
      <c r="K186" s="37" t="str">
        <f>IF(AAR!J186="","",ABS(AAR!J186))</f>
        <v/>
      </c>
      <c r="L186" s="37" t="str">
        <f>IF(AAR!K186="","",ABS(AAR!K186))</f>
        <v/>
      </c>
      <c r="M186" s="37" t="str">
        <f>IF(AAR!L186="","",ABS(AAR!L186))</f>
        <v/>
      </c>
      <c r="N186" s="37" t="str">
        <f>IF(AAR!M186="","",ABS(AAR!M186))</f>
        <v/>
      </c>
      <c r="O186" s="37" t="str">
        <f>IF(AAR!N186="","",ABS(AAR!N186))</f>
        <v/>
      </c>
      <c r="P186" s="37" t="str">
        <f>IF(AAR!O186="","",ABS(AAR!O186))</f>
        <v/>
      </c>
      <c r="Q186" s="37" t="str">
        <f>IF(AAR!P186="","",ABS(AAR!P186))</f>
        <v/>
      </c>
      <c r="R186" s="37" t="str">
        <f>IF(AAR!Q186="","",ABS(AAR!Q186))</f>
        <v/>
      </c>
      <c r="S186" s="37" t="str">
        <f>IF(AAR!R186="","",ABS(AAR!R186))</f>
        <v/>
      </c>
      <c r="T186" s="37" t="str">
        <f>IF(AAR!S186="","",ABS(AAR!S186))</f>
        <v/>
      </c>
      <c r="U186" s="37" t="str">
        <f>IF(AAR!T186="","",ABS(AAR!T186))</f>
        <v/>
      </c>
      <c r="V186" s="37" t="str">
        <f>IF(AAR!U186="","",ABS(AAR!U186))</f>
        <v/>
      </c>
      <c r="W186" s="37" t="str">
        <f>IF(AAR!V186="","",ABS(AAR!V186))</f>
        <v/>
      </c>
      <c r="X186" s="37" t="str">
        <f>IF(AAR!W186="","",ABS(AAR!W186))</f>
        <v/>
      </c>
      <c r="Y186" s="37" t="str">
        <f>IF(AAR!X186="","",ABS(AAR!X186))</f>
        <v/>
      </c>
      <c r="Z186" s="37" t="str">
        <f>IF(AAR!Y186="","",ABS(AAR!Y186))</f>
        <v/>
      </c>
      <c r="AA186" s="37" t="str">
        <f>IF(AAR!Z186="","",ABS(AAR!Z186))</f>
        <v/>
      </c>
      <c r="AB186" s="37" t="str">
        <f>IF(AAR!AA186="","",ABS(AAR!AA186))</f>
        <v/>
      </c>
      <c r="AC186" s="37" t="str">
        <f>IF(AAR!AB186="","",ABS(AAR!AB186))</f>
        <v/>
      </c>
      <c r="AD186" s="37" t="str">
        <f>IF(AAR!AC186="","",ABS(AAR!AC186))</f>
        <v/>
      </c>
      <c r="AE186" s="37" t="str">
        <f>IF(AAR!AD186="","",ABS(AAR!AD186))</f>
        <v/>
      </c>
      <c r="AF186" s="37" t="str">
        <f>IF(AAR!AE186="","",ABS(AAR!AE186))</f>
        <v/>
      </c>
      <c r="AG186" s="37" t="str">
        <f>IF(AAR!AF186="","",ABS(AAR!AF186))</f>
        <v/>
      </c>
      <c r="AH186" s="37" t="str">
        <f>IF(AAR!AG186="","",ABS(AAR!AG186))</f>
        <v/>
      </c>
      <c r="AI186" s="37" t="str">
        <f>IF(AAR!AH186="","",ABS(AAR!AH186))</f>
        <v/>
      </c>
      <c r="AJ186" s="37" t="str">
        <f>IF(AAR!AI186="","",ABS(AAR!AI186))</f>
        <v/>
      </c>
      <c r="AK186" s="37" t="str">
        <f>IF(AAR!AJ186="","",ABS(AAR!AJ186))</f>
        <v/>
      </c>
      <c r="AL186" s="37" t="str">
        <f>IF(AAR!AK186="","",ABS(AAR!AK186))</f>
        <v/>
      </c>
      <c r="AM186" s="37" t="str">
        <f>IF(AAR!AL186="","",ABS(AAR!AL186))</f>
        <v/>
      </c>
      <c r="AN186" s="37" t="str">
        <f>IF(AAR!AM186="","",ABS(AAR!AM186))</f>
        <v/>
      </c>
      <c r="AO186" s="37" t="str">
        <f>IF(AAR!AN186="","",ABS(AAR!AN186))</f>
        <v/>
      </c>
      <c r="AP186" s="37" t="str">
        <f>IF(AAR!AO186="","",ABS(AAR!AO186))</f>
        <v/>
      </c>
      <c r="AQ186" s="37" t="str">
        <f>IF(AAR!AP186="","",ABS(AAR!AP186))</f>
        <v/>
      </c>
      <c r="AR186" s="37" t="str">
        <f>IF(AAR!AQ186="","",ABS(AAR!AQ186))</f>
        <v/>
      </c>
      <c r="AS186" s="37" t="str">
        <f>IF(AAR!AR186="","",ABS(AAR!AR186))</f>
        <v/>
      </c>
      <c r="AT186" s="37" t="str">
        <f>IF(AAR!AS186="","",ABS(AAR!AS186))</f>
        <v/>
      </c>
      <c r="AU186" s="37" t="str">
        <f>IF(AAR!AT186="","",ABS(AAR!AT186))</f>
        <v/>
      </c>
      <c r="AV186" s="37" t="str">
        <f>IF(AAR!AU186="","",ABS(AAR!AU186))</f>
        <v/>
      </c>
      <c r="AW186" s="37" t="str">
        <f>IF(AAR!AV186="","",ABS(AAR!AV186))</f>
        <v/>
      </c>
      <c r="AX186" s="37" t="str">
        <f>IF(AAR!AW186="","",ABS(AAR!AW186))</f>
        <v/>
      </c>
      <c r="AY186" s="37" t="str">
        <f>IF(AAR!AX186="","",ABS(AAR!AX186))</f>
        <v/>
      </c>
      <c r="AZ186" s="37" t="str">
        <f>IF(AAR!AY186="","",ABS(AAR!AY186))</f>
        <v/>
      </c>
      <c r="BA186" s="37" t="str">
        <f>IF(AAR!AZ186="","",ABS(AAR!AZ186))</f>
        <v/>
      </c>
    </row>
    <row r="187" spans="1:53" ht="15.75" customHeight="1" x14ac:dyDescent="0.2">
      <c r="A187" s="36" t="str">
        <f>IF(AAR!A187="","",AAR!A187)</f>
        <v/>
      </c>
      <c r="B187" s="37" t="str">
        <f>IF(AAR!B187="","",AAR!B187)</f>
        <v/>
      </c>
      <c r="C187" s="15" t="str">
        <f t="shared" si="5"/>
        <v/>
      </c>
      <c r="D187" s="15" t="str">
        <f t="shared" si="4"/>
        <v/>
      </c>
      <c r="E187" s="37" t="str">
        <f>IF(AAR!D187="","",ABS(AAR!D187))</f>
        <v/>
      </c>
      <c r="F187" s="37" t="str">
        <f>IF(AAR!E187="","",ABS(AAR!E187))</f>
        <v/>
      </c>
      <c r="G187" s="37" t="str">
        <f>IF(AAR!F187="","",ABS(AAR!F187))</f>
        <v/>
      </c>
      <c r="H187" s="37" t="str">
        <f>IF(AAR!G187="","",ABS(AAR!G187))</f>
        <v/>
      </c>
      <c r="I187" s="37" t="str">
        <f>IF(AAR!H187="","",ABS(AAR!H187))</f>
        <v/>
      </c>
      <c r="J187" s="37" t="str">
        <f>IF(AAR!I187="","",ABS(AAR!I187))</f>
        <v/>
      </c>
      <c r="K187" s="37" t="str">
        <f>IF(AAR!J187="","",ABS(AAR!J187))</f>
        <v/>
      </c>
      <c r="L187" s="37" t="str">
        <f>IF(AAR!K187="","",ABS(AAR!K187))</f>
        <v/>
      </c>
      <c r="M187" s="37" t="str">
        <f>IF(AAR!L187="","",ABS(AAR!L187))</f>
        <v/>
      </c>
      <c r="N187" s="37" t="str">
        <f>IF(AAR!M187="","",ABS(AAR!M187))</f>
        <v/>
      </c>
      <c r="O187" s="37" t="str">
        <f>IF(AAR!N187="","",ABS(AAR!N187))</f>
        <v/>
      </c>
      <c r="P187" s="37" t="str">
        <f>IF(AAR!O187="","",ABS(AAR!O187))</f>
        <v/>
      </c>
      <c r="Q187" s="37" t="str">
        <f>IF(AAR!P187="","",ABS(AAR!P187))</f>
        <v/>
      </c>
      <c r="R187" s="37" t="str">
        <f>IF(AAR!Q187="","",ABS(AAR!Q187))</f>
        <v/>
      </c>
      <c r="S187" s="37" t="str">
        <f>IF(AAR!R187="","",ABS(AAR!R187))</f>
        <v/>
      </c>
      <c r="T187" s="37" t="str">
        <f>IF(AAR!S187="","",ABS(AAR!S187))</f>
        <v/>
      </c>
      <c r="U187" s="37" t="str">
        <f>IF(AAR!T187="","",ABS(AAR!T187))</f>
        <v/>
      </c>
      <c r="V187" s="37" t="str">
        <f>IF(AAR!U187="","",ABS(AAR!U187))</f>
        <v/>
      </c>
      <c r="W187" s="37" t="str">
        <f>IF(AAR!V187="","",ABS(AAR!V187))</f>
        <v/>
      </c>
      <c r="X187" s="37" t="str">
        <f>IF(AAR!W187="","",ABS(AAR!W187))</f>
        <v/>
      </c>
      <c r="Y187" s="37" t="str">
        <f>IF(AAR!X187="","",ABS(AAR!X187))</f>
        <v/>
      </c>
      <c r="Z187" s="37" t="str">
        <f>IF(AAR!Y187="","",ABS(AAR!Y187))</f>
        <v/>
      </c>
      <c r="AA187" s="37" t="str">
        <f>IF(AAR!Z187="","",ABS(AAR!Z187))</f>
        <v/>
      </c>
      <c r="AB187" s="37" t="str">
        <f>IF(AAR!AA187="","",ABS(AAR!AA187))</f>
        <v/>
      </c>
      <c r="AC187" s="37" t="str">
        <f>IF(AAR!AB187="","",ABS(AAR!AB187))</f>
        <v/>
      </c>
      <c r="AD187" s="37" t="str">
        <f>IF(AAR!AC187="","",ABS(AAR!AC187))</f>
        <v/>
      </c>
      <c r="AE187" s="37" t="str">
        <f>IF(AAR!AD187="","",ABS(AAR!AD187))</f>
        <v/>
      </c>
      <c r="AF187" s="37" t="str">
        <f>IF(AAR!AE187="","",ABS(AAR!AE187))</f>
        <v/>
      </c>
      <c r="AG187" s="37" t="str">
        <f>IF(AAR!AF187="","",ABS(AAR!AF187))</f>
        <v/>
      </c>
      <c r="AH187" s="37" t="str">
        <f>IF(AAR!AG187="","",ABS(AAR!AG187))</f>
        <v/>
      </c>
      <c r="AI187" s="37" t="str">
        <f>IF(AAR!AH187="","",ABS(AAR!AH187))</f>
        <v/>
      </c>
      <c r="AJ187" s="37" t="str">
        <f>IF(AAR!AI187="","",ABS(AAR!AI187))</f>
        <v/>
      </c>
      <c r="AK187" s="37" t="str">
        <f>IF(AAR!AJ187="","",ABS(AAR!AJ187))</f>
        <v/>
      </c>
      <c r="AL187" s="37" t="str">
        <f>IF(AAR!AK187="","",ABS(AAR!AK187))</f>
        <v/>
      </c>
      <c r="AM187" s="37" t="str">
        <f>IF(AAR!AL187="","",ABS(AAR!AL187))</f>
        <v/>
      </c>
      <c r="AN187" s="37" t="str">
        <f>IF(AAR!AM187="","",ABS(AAR!AM187))</f>
        <v/>
      </c>
      <c r="AO187" s="37" t="str">
        <f>IF(AAR!AN187="","",ABS(AAR!AN187))</f>
        <v/>
      </c>
      <c r="AP187" s="37" t="str">
        <f>IF(AAR!AO187="","",ABS(AAR!AO187))</f>
        <v/>
      </c>
      <c r="AQ187" s="37" t="str">
        <f>IF(AAR!AP187="","",ABS(AAR!AP187))</f>
        <v/>
      </c>
      <c r="AR187" s="37" t="str">
        <f>IF(AAR!AQ187="","",ABS(AAR!AQ187))</f>
        <v/>
      </c>
      <c r="AS187" s="37" t="str">
        <f>IF(AAR!AR187="","",ABS(AAR!AR187))</f>
        <v/>
      </c>
      <c r="AT187" s="37" t="str">
        <f>IF(AAR!AS187="","",ABS(AAR!AS187))</f>
        <v/>
      </c>
      <c r="AU187" s="37" t="str">
        <f>IF(AAR!AT187="","",ABS(AAR!AT187))</f>
        <v/>
      </c>
      <c r="AV187" s="37" t="str">
        <f>IF(AAR!AU187="","",ABS(AAR!AU187))</f>
        <v/>
      </c>
      <c r="AW187" s="37" t="str">
        <f>IF(AAR!AV187="","",ABS(AAR!AV187))</f>
        <v/>
      </c>
      <c r="AX187" s="37" t="str">
        <f>IF(AAR!AW187="","",ABS(AAR!AW187))</f>
        <v/>
      </c>
      <c r="AY187" s="37" t="str">
        <f>IF(AAR!AX187="","",ABS(AAR!AX187))</f>
        <v/>
      </c>
      <c r="AZ187" s="37" t="str">
        <f>IF(AAR!AY187="","",ABS(AAR!AY187))</f>
        <v/>
      </c>
      <c r="BA187" s="37" t="str">
        <f>IF(AAR!AZ187="","",ABS(AAR!AZ187))</f>
        <v/>
      </c>
    </row>
    <row r="188" spans="1:53" ht="15.75" customHeight="1" x14ac:dyDescent="0.2">
      <c r="A188" s="36" t="str">
        <f>IF(AAR!A188="","",AAR!A188)</f>
        <v/>
      </c>
      <c r="B188" s="37" t="str">
        <f>IF(AAR!B188="","",AAR!B188)</f>
        <v/>
      </c>
      <c r="C188" s="15" t="str">
        <f t="shared" si="5"/>
        <v/>
      </c>
      <c r="D188" s="15" t="str">
        <f t="shared" si="4"/>
        <v/>
      </c>
      <c r="E188" s="37" t="str">
        <f>IF(AAR!D188="","",ABS(AAR!D188))</f>
        <v/>
      </c>
      <c r="F188" s="37" t="str">
        <f>IF(AAR!E188="","",ABS(AAR!E188))</f>
        <v/>
      </c>
      <c r="G188" s="37" t="str">
        <f>IF(AAR!F188="","",ABS(AAR!F188))</f>
        <v/>
      </c>
      <c r="H188" s="37" t="str">
        <f>IF(AAR!G188="","",ABS(AAR!G188))</f>
        <v/>
      </c>
      <c r="I188" s="37" t="str">
        <f>IF(AAR!H188="","",ABS(AAR!H188))</f>
        <v/>
      </c>
      <c r="J188" s="37" t="str">
        <f>IF(AAR!I188="","",ABS(AAR!I188))</f>
        <v/>
      </c>
      <c r="K188" s="37" t="str">
        <f>IF(AAR!J188="","",ABS(AAR!J188))</f>
        <v/>
      </c>
      <c r="L188" s="37" t="str">
        <f>IF(AAR!K188="","",ABS(AAR!K188))</f>
        <v/>
      </c>
      <c r="M188" s="37" t="str">
        <f>IF(AAR!L188="","",ABS(AAR!L188))</f>
        <v/>
      </c>
      <c r="N188" s="37" t="str">
        <f>IF(AAR!M188="","",ABS(AAR!M188))</f>
        <v/>
      </c>
      <c r="O188" s="37" t="str">
        <f>IF(AAR!N188="","",ABS(AAR!N188))</f>
        <v/>
      </c>
      <c r="P188" s="37" t="str">
        <f>IF(AAR!O188="","",ABS(AAR!O188))</f>
        <v/>
      </c>
      <c r="Q188" s="37" t="str">
        <f>IF(AAR!P188="","",ABS(AAR!P188))</f>
        <v/>
      </c>
      <c r="R188" s="37" t="str">
        <f>IF(AAR!Q188="","",ABS(AAR!Q188))</f>
        <v/>
      </c>
      <c r="S188" s="37" t="str">
        <f>IF(AAR!R188="","",ABS(AAR!R188))</f>
        <v/>
      </c>
      <c r="T188" s="37" t="str">
        <f>IF(AAR!S188="","",ABS(AAR!S188))</f>
        <v/>
      </c>
      <c r="U188" s="37" t="str">
        <f>IF(AAR!T188="","",ABS(AAR!T188))</f>
        <v/>
      </c>
      <c r="V188" s="37" t="str">
        <f>IF(AAR!U188="","",ABS(AAR!U188))</f>
        <v/>
      </c>
      <c r="W188" s="37" t="str">
        <f>IF(AAR!V188="","",ABS(AAR!V188))</f>
        <v/>
      </c>
      <c r="X188" s="37" t="str">
        <f>IF(AAR!W188="","",ABS(AAR!W188))</f>
        <v/>
      </c>
      <c r="Y188" s="37" t="str">
        <f>IF(AAR!X188="","",ABS(AAR!X188))</f>
        <v/>
      </c>
      <c r="Z188" s="37" t="str">
        <f>IF(AAR!Y188="","",ABS(AAR!Y188))</f>
        <v/>
      </c>
      <c r="AA188" s="37" t="str">
        <f>IF(AAR!Z188="","",ABS(AAR!Z188))</f>
        <v/>
      </c>
      <c r="AB188" s="37" t="str">
        <f>IF(AAR!AA188="","",ABS(AAR!AA188))</f>
        <v/>
      </c>
      <c r="AC188" s="37" t="str">
        <f>IF(AAR!AB188="","",ABS(AAR!AB188))</f>
        <v/>
      </c>
      <c r="AD188" s="37" t="str">
        <f>IF(AAR!AC188="","",ABS(AAR!AC188))</f>
        <v/>
      </c>
      <c r="AE188" s="37" t="str">
        <f>IF(AAR!AD188="","",ABS(AAR!AD188))</f>
        <v/>
      </c>
      <c r="AF188" s="37" t="str">
        <f>IF(AAR!AE188="","",ABS(AAR!AE188))</f>
        <v/>
      </c>
      <c r="AG188" s="37" t="str">
        <f>IF(AAR!AF188="","",ABS(AAR!AF188))</f>
        <v/>
      </c>
      <c r="AH188" s="37" t="str">
        <f>IF(AAR!AG188="","",ABS(AAR!AG188))</f>
        <v/>
      </c>
      <c r="AI188" s="37" t="str">
        <f>IF(AAR!AH188="","",ABS(AAR!AH188))</f>
        <v/>
      </c>
      <c r="AJ188" s="37" t="str">
        <f>IF(AAR!AI188="","",ABS(AAR!AI188))</f>
        <v/>
      </c>
      <c r="AK188" s="37" t="str">
        <f>IF(AAR!AJ188="","",ABS(AAR!AJ188))</f>
        <v/>
      </c>
      <c r="AL188" s="37" t="str">
        <f>IF(AAR!AK188="","",ABS(AAR!AK188))</f>
        <v/>
      </c>
      <c r="AM188" s="37" t="str">
        <f>IF(AAR!AL188="","",ABS(AAR!AL188))</f>
        <v/>
      </c>
      <c r="AN188" s="37" t="str">
        <f>IF(AAR!AM188="","",ABS(AAR!AM188))</f>
        <v/>
      </c>
      <c r="AO188" s="37" t="str">
        <f>IF(AAR!AN188="","",ABS(AAR!AN188))</f>
        <v/>
      </c>
      <c r="AP188" s="37" t="str">
        <f>IF(AAR!AO188="","",ABS(AAR!AO188))</f>
        <v/>
      </c>
      <c r="AQ188" s="37" t="str">
        <f>IF(AAR!AP188="","",ABS(AAR!AP188))</f>
        <v/>
      </c>
      <c r="AR188" s="37" t="str">
        <f>IF(AAR!AQ188="","",ABS(AAR!AQ188))</f>
        <v/>
      </c>
      <c r="AS188" s="37" t="str">
        <f>IF(AAR!AR188="","",ABS(AAR!AR188))</f>
        <v/>
      </c>
      <c r="AT188" s="37" t="str">
        <f>IF(AAR!AS188="","",ABS(AAR!AS188))</f>
        <v/>
      </c>
      <c r="AU188" s="37" t="str">
        <f>IF(AAR!AT188="","",ABS(AAR!AT188))</f>
        <v/>
      </c>
      <c r="AV188" s="37" t="str">
        <f>IF(AAR!AU188="","",ABS(AAR!AU188))</f>
        <v/>
      </c>
      <c r="AW188" s="37" t="str">
        <f>IF(AAR!AV188="","",ABS(AAR!AV188))</f>
        <v/>
      </c>
      <c r="AX188" s="37" t="str">
        <f>IF(AAR!AW188="","",ABS(AAR!AW188))</f>
        <v/>
      </c>
      <c r="AY188" s="37" t="str">
        <f>IF(AAR!AX188="","",ABS(AAR!AX188))</f>
        <v/>
      </c>
      <c r="AZ188" s="37" t="str">
        <f>IF(AAR!AY188="","",ABS(AAR!AY188))</f>
        <v/>
      </c>
      <c r="BA188" s="37" t="str">
        <f>IF(AAR!AZ188="","",ABS(AAR!AZ188))</f>
        <v/>
      </c>
    </row>
    <row r="189" spans="1:53" ht="15.75" customHeight="1" x14ac:dyDescent="0.2">
      <c r="A189" s="36" t="str">
        <f>IF(AAR!A189="","",AAR!A189)</f>
        <v/>
      </c>
      <c r="B189" s="37" t="str">
        <f>IF(AAR!B189="","",AAR!B189)</f>
        <v/>
      </c>
      <c r="C189" s="15" t="str">
        <f t="shared" si="5"/>
        <v/>
      </c>
      <c r="D189" s="15" t="str">
        <f t="shared" si="4"/>
        <v/>
      </c>
      <c r="E189" s="37" t="str">
        <f>IF(AAR!D189="","",ABS(AAR!D189))</f>
        <v/>
      </c>
      <c r="F189" s="37" t="str">
        <f>IF(AAR!E189="","",ABS(AAR!E189))</f>
        <v/>
      </c>
      <c r="G189" s="37" t="str">
        <f>IF(AAR!F189="","",ABS(AAR!F189))</f>
        <v/>
      </c>
      <c r="H189" s="37" t="str">
        <f>IF(AAR!G189="","",ABS(AAR!G189))</f>
        <v/>
      </c>
      <c r="I189" s="37" t="str">
        <f>IF(AAR!H189="","",ABS(AAR!H189))</f>
        <v/>
      </c>
      <c r="J189" s="37" t="str">
        <f>IF(AAR!I189="","",ABS(AAR!I189))</f>
        <v/>
      </c>
      <c r="K189" s="37" t="str">
        <f>IF(AAR!J189="","",ABS(AAR!J189))</f>
        <v/>
      </c>
      <c r="L189" s="37" t="str">
        <f>IF(AAR!K189="","",ABS(AAR!K189))</f>
        <v/>
      </c>
      <c r="M189" s="37" t="str">
        <f>IF(AAR!L189="","",ABS(AAR!L189))</f>
        <v/>
      </c>
      <c r="N189" s="37" t="str">
        <f>IF(AAR!M189="","",ABS(AAR!M189))</f>
        <v/>
      </c>
      <c r="O189" s="37" t="str">
        <f>IF(AAR!N189="","",ABS(AAR!N189))</f>
        <v/>
      </c>
      <c r="P189" s="37" t="str">
        <f>IF(AAR!O189="","",ABS(AAR!O189))</f>
        <v/>
      </c>
      <c r="Q189" s="37" t="str">
        <f>IF(AAR!P189="","",ABS(AAR!P189))</f>
        <v/>
      </c>
      <c r="R189" s="37" t="str">
        <f>IF(AAR!Q189="","",ABS(AAR!Q189))</f>
        <v/>
      </c>
      <c r="S189" s="37" t="str">
        <f>IF(AAR!R189="","",ABS(AAR!R189))</f>
        <v/>
      </c>
      <c r="T189" s="37" t="str">
        <f>IF(AAR!S189="","",ABS(AAR!S189))</f>
        <v/>
      </c>
      <c r="U189" s="37" t="str">
        <f>IF(AAR!T189="","",ABS(AAR!T189))</f>
        <v/>
      </c>
      <c r="V189" s="37" t="str">
        <f>IF(AAR!U189="","",ABS(AAR!U189))</f>
        <v/>
      </c>
      <c r="W189" s="37" t="str">
        <f>IF(AAR!V189="","",ABS(AAR!V189))</f>
        <v/>
      </c>
      <c r="X189" s="37" t="str">
        <f>IF(AAR!W189="","",ABS(AAR!W189))</f>
        <v/>
      </c>
      <c r="Y189" s="37" t="str">
        <f>IF(AAR!X189="","",ABS(AAR!X189))</f>
        <v/>
      </c>
      <c r="Z189" s="37" t="str">
        <f>IF(AAR!Y189="","",ABS(AAR!Y189))</f>
        <v/>
      </c>
      <c r="AA189" s="37" t="str">
        <f>IF(AAR!Z189="","",ABS(AAR!Z189))</f>
        <v/>
      </c>
      <c r="AB189" s="37" t="str">
        <f>IF(AAR!AA189="","",ABS(AAR!AA189))</f>
        <v/>
      </c>
      <c r="AC189" s="37" t="str">
        <f>IF(AAR!AB189="","",ABS(AAR!AB189))</f>
        <v/>
      </c>
      <c r="AD189" s="37" t="str">
        <f>IF(AAR!AC189="","",ABS(AAR!AC189))</f>
        <v/>
      </c>
      <c r="AE189" s="37" t="str">
        <f>IF(AAR!AD189="","",ABS(AAR!AD189))</f>
        <v/>
      </c>
      <c r="AF189" s="37" t="str">
        <f>IF(AAR!AE189="","",ABS(AAR!AE189))</f>
        <v/>
      </c>
      <c r="AG189" s="37" t="str">
        <f>IF(AAR!AF189="","",ABS(AAR!AF189))</f>
        <v/>
      </c>
      <c r="AH189" s="37" t="str">
        <f>IF(AAR!AG189="","",ABS(AAR!AG189))</f>
        <v/>
      </c>
      <c r="AI189" s="37" t="str">
        <f>IF(AAR!AH189="","",ABS(AAR!AH189))</f>
        <v/>
      </c>
      <c r="AJ189" s="37" t="str">
        <f>IF(AAR!AI189="","",ABS(AAR!AI189))</f>
        <v/>
      </c>
      <c r="AK189" s="37" t="str">
        <f>IF(AAR!AJ189="","",ABS(AAR!AJ189))</f>
        <v/>
      </c>
      <c r="AL189" s="37" t="str">
        <f>IF(AAR!AK189="","",ABS(AAR!AK189))</f>
        <v/>
      </c>
      <c r="AM189" s="37" t="str">
        <f>IF(AAR!AL189="","",ABS(AAR!AL189))</f>
        <v/>
      </c>
      <c r="AN189" s="37" t="str">
        <f>IF(AAR!AM189="","",ABS(AAR!AM189))</f>
        <v/>
      </c>
      <c r="AO189" s="37" t="str">
        <f>IF(AAR!AN189="","",ABS(AAR!AN189))</f>
        <v/>
      </c>
      <c r="AP189" s="37" t="str">
        <f>IF(AAR!AO189="","",ABS(AAR!AO189))</f>
        <v/>
      </c>
      <c r="AQ189" s="37" t="str">
        <f>IF(AAR!AP189="","",ABS(AAR!AP189))</f>
        <v/>
      </c>
      <c r="AR189" s="37" t="str">
        <f>IF(AAR!AQ189="","",ABS(AAR!AQ189))</f>
        <v/>
      </c>
      <c r="AS189" s="37" t="str">
        <f>IF(AAR!AR189="","",ABS(AAR!AR189))</f>
        <v/>
      </c>
      <c r="AT189" s="37" t="str">
        <f>IF(AAR!AS189="","",ABS(AAR!AS189))</f>
        <v/>
      </c>
      <c r="AU189" s="37" t="str">
        <f>IF(AAR!AT189="","",ABS(AAR!AT189))</f>
        <v/>
      </c>
      <c r="AV189" s="37" t="str">
        <f>IF(AAR!AU189="","",ABS(AAR!AU189))</f>
        <v/>
      </c>
      <c r="AW189" s="37" t="str">
        <f>IF(AAR!AV189="","",ABS(AAR!AV189))</f>
        <v/>
      </c>
      <c r="AX189" s="37" t="str">
        <f>IF(AAR!AW189="","",ABS(AAR!AW189))</f>
        <v/>
      </c>
      <c r="AY189" s="37" t="str">
        <f>IF(AAR!AX189="","",ABS(AAR!AX189))</f>
        <v/>
      </c>
      <c r="AZ189" s="37" t="str">
        <f>IF(AAR!AY189="","",ABS(AAR!AY189))</f>
        <v/>
      </c>
      <c r="BA189" s="37" t="str">
        <f>IF(AAR!AZ189="","",ABS(AAR!AZ189))</f>
        <v/>
      </c>
    </row>
    <row r="190" spans="1:53" ht="15.75" customHeight="1" x14ac:dyDescent="0.2">
      <c r="A190" s="36" t="str">
        <f>IF(AAR!A190="","",AAR!A190)</f>
        <v/>
      </c>
      <c r="B190" s="37" t="str">
        <f>IF(AAR!B190="","",AAR!B190)</f>
        <v/>
      </c>
      <c r="C190" s="15" t="str">
        <f t="shared" si="5"/>
        <v/>
      </c>
      <c r="D190" s="15" t="str">
        <f t="shared" si="4"/>
        <v/>
      </c>
      <c r="E190" s="37" t="str">
        <f>IF(AAR!D190="","",ABS(AAR!D190))</f>
        <v/>
      </c>
      <c r="F190" s="37" t="str">
        <f>IF(AAR!E190="","",ABS(AAR!E190))</f>
        <v/>
      </c>
      <c r="G190" s="37" t="str">
        <f>IF(AAR!F190="","",ABS(AAR!F190))</f>
        <v/>
      </c>
      <c r="H190" s="37" t="str">
        <f>IF(AAR!G190="","",ABS(AAR!G190))</f>
        <v/>
      </c>
      <c r="I190" s="37" t="str">
        <f>IF(AAR!H190="","",ABS(AAR!H190))</f>
        <v/>
      </c>
      <c r="J190" s="37" t="str">
        <f>IF(AAR!I190="","",ABS(AAR!I190))</f>
        <v/>
      </c>
      <c r="K190" s="37" t="str">
        <f>IF(AAR!J190="","",ABS(AAR!J190))</f>
        <v/>
      </c>
      <c r="L190" s="37" t="str">
        <f>IF(AAR!K190="","",ABS(AAR!K190))</f>
        <v/>
      </c>
      <c r="M190" s="37" t="str">
        <f>IF(AAR!L190="","",ABS(AAR!L190))</f>
        <v/>
      </c>
      <c r="N190" s="37" t="str">
        <f>IF(AAR!M190="","",ABS(AAR!M190))</f>
        <v/>
      </c>
      <c r="O190" s="37" t="str">
        <f>IF(AAR!N190="","",ABS(AAR!N190))</f>
        <v/>
      </c>
      <c r="P190" s="37" t="str">
        <f>IF(AAR!O190="","",ABS(AAR!O190))</f>
        <v/>
      </c>
      <c r="Q190" s="37" t="str">
        <f>IF(AAR!P190="","",ABS(AAR!P190))</f>
        <v/>
      </c>
      <c r="R190" s="37" t="str">
        <f>IF(AAR!Q190="","",ABS(AAR!Q190))</f>
        <v/>
      </c>
      <c r="S190" s="37" t="str">
        <f>IF(AAR!R190="","",ABS(AAR!R190))</f>
        <v/>
      </c>
      <c r="T190" s="37" t="str">
        <f>IF(AAR!S190="","",ABS(AAR!S190))</f>
        <v/>
      </c>
      <c r="U190" s="37" t="str">
        <f>IF(AAR!T190="","",ABS(AAR!T190))</f>
        <v/>
      </c>
      <c r="V190" s="37" t="str">
        <f>IF(AAR!U190="","",ABS(AAR!U190))</f>
        <v/>
      </c>
      <c r="W190" s="37" t="str">
        <f>IF(AAR!V190="","",ABS(AAR!V190))</f>
        <v/>
      </c>
      <c r="X190" s="37" t="str">
        <f>IF(AAR!W190="","",ABS(AAR!W190))</f>
        <v/>
      </c>
      <c r="Y190" s="37" t="str">
        <f>IF(AAR!X190="","",ABS(AAR!X190))</f>
        <v/>
      </c>
      <c r="Z190" s="37" t="str">
        <f>IF(AAR!Y190="","",ABS(AAR!Y190))</f>
        <v/>
      </c>
      <c r="AA190" s="37" t="str">
        <f>IF(AAR!Z190="","",ABS(AAR!Z190))</f>
        <v/>
      </c>
      <c r="AB190" s="37" t="str">
        <f>IF(AAR!AA190="","",ABS(AAR!AA190))</f>
        <v/>
      </c>
      <c r="AC190" s="37" t="str">
        <f>IF(AAR!AB190="","",ABS(AAR!AB190))</f>
        <v/>
      </c>
      <c r="AD190" s="37" t="str">
        <f>IF(AAR!AC190="","",ABS(AAR!AC190))</f>
        <v/>
      </c>
      <c r="AE190" s="37" t="str">
        <f>IF(AAR!AD190="","",ABS(AAR!AD190))</f>
        <v/>
      </c>
      <c r="AF190" s="37" t="str">
        <f>IF(AAR!AE190="","",ABS(AAR!AE190))</f>
        <v/>
      </c>
      <c r="AG190" s="37" t="str">
        <f>IF(AAR!AF190="","",ABS(AAR!AF190))</f>
        <v/>
      </c>
      <c r="AH190" s="37" t="str">
        <f>IF(AAR!AG190="","",ABS(AAR!AG190))</f>
        <v/>
      </c>
      <c r="AI190" s="37" t="str">
        <f>IF(AAR!AH190="","",ABS(AAR!AH190))</f>
        <v/>
      </c>
      <c r="AJ190" s="37" t="str">
        <f>IF(AAR!AI190="","",ABS(AAR!AI190))</f>
        <v/>
      </c>
      <c r="AK190" s="37" t="str">
        <f>IF(AAR!AJ190="","",ABS(AAR!AJ190))</f>
        <v/>
      </c>
      <c r="AL190" s="37" t="str">
        <f>IF(AAR!AK190="","",ABS(AAR!AK190))</f>
        <v/>
      </c>
      <c r="AM190" s="37" t="str">
        <f>IF(AAR!AL190="","",ABS(AAR!AL190))</f>
        <v/>
      </c>
      <c r="AN190" s="37" t="str">
        <f>IF(AAR!AM190="","",ABS(AAR!AM190))</f>
        <v/>
      </c>
      <c r="AO190" s="37" t="str">
        <f>IF(AAR!AN190="","",ABS(AAR!AN190))</f>
        <v/>
      </c>
      <c r="AP190" s="37" t="str">
        <f>IF(AAR!AO190="","",ABS(AAR!AO190))</f>
        <v/>
      </c>
      <c r="AQ190" s="37" t="str">
        <f>IF(AAR!AP190="","",ABS(AAR!AP190))</f>
        <v/>
      </c>
      <c r="AR190" s="37" t="str">
        <f>IF(AAR!AQ190="","",ABS(AAR!AQ190))</f>
        <v/>
      </c>
      <c r="AS190" s="37" t="str">
        <f>IF(AAR!AR190="","",ABS(AAR!AR190))</f>
        <v/>
      </c>
      <c r="AT190" s="37" t="str">
        <f>IF(AAR!AS190="","",ABS(AAR!AS190))</f>
        <v/>
      </c>
      <c r="AU190" s="37" t="str">
        <f>IF(AAR!AT190="","",ABS(AAR!AT190))</f>
        <v/>
      </c>
      <c r="AV190" s="37" t="str">
        <f>IF(AAR!AU190="","",ABS(AAR!AU190))</f>
        <v/>
      </c>
      <c r="AW190" s="37" t="str">
        <f>IF(AAR!AV190="","",ABS(AAR!AV190))</f>
        <v/>
      </c>
      <c r="AX190" s="37" t="str">
        <f>IF(AAR!AW190="","",ABS(AAR!AW190))</f>
        <v/>
      </c>
      <c r="AY190" s="37" t="str">
        <f>IF(AAR!AX190="","",ABS(AAR!AX190))</f>
        <v/>
      </c>
      <c r="AZ190" s="37" t="str">
        <f>IF(AAR!AY190="","",ABS(AAR!AY190))</f>
        <v/>
      </c>
      <c r="BA190" s="37" t="str">
        <f>IF(AAR!AZ190="","",ABS(AAR!AZ190))</f>
        <v/>
      </c>
    </row>
    <row r="191" spans="1:53" ht="15.75" customHeight="1" x14ac:dyDescent="0.2">
      <c r="A191" s="36" t="str">
        <f>IF(AAR!A191="","",AAR!A191)</f>
        <v/>
      </c>
      <c r="B191" s="37" t="str">
        <f>IF(AAR!B191="","",AAR!B191)</f>
        <v/>
      </c>
      <c r="C191" s="15" t="str">
        <f t="shared" si="5"/>
        <v/>
      </c>
      <c r="D191" s="15" t="str">
        <f t="shared" si="4"/>
        <v/>
      </c>
      <c r="E191" s="37" t="str">
        <f>IF(AAR!D191="","",ABS(AAR!D191))</f>
        <v/>
      </c>
      <c r="F191" s="37" t="str">
        <f>IF(AAR!E191="","",ABS(AAR!E191))</f>
        <v/>
      </c>
      <c r="G191" s="37" t="str">
        <f>IF(AAR!F191="","",ABS(AAR!F191))</f>
        <v/>
      </c>
      <c r="H191" s="37" t="str">
        <f>IF(AAR!G191="","",ABS(AAR!G191))</f>
        <v/>
      </c>
      <c r="I191" s="37" t="str">
        <f>IF(AAR!H191="","",ABS(AAR!H191))</f>
        <v/>
      </c>
      <c r="J191" s="37" t="str">
        <f>IF(AAR!I191="","",ABS(AAR!I191))</f>
        <v/>
      </c>
      <c r="K191" s="37" t="str">
        <f>IF(AAR!J191="","",ABS(AAR!J191))</f>
        <v/>
      </c>
      <c r="L191" s="37" t="str">
        <f>IF(AAR!K191="","",ABS(AAR!K191))</f>
        <v/>
      </c>
      <c r="M191" s="37" t="str">
        <f>IF(AAR!L191="","",ABS(AAR!L191))</f>
        <v/>
      </c>
      <c r="N191" s="37" t="str">
        <f>IF(AAR!M191="","",ABS(AAR!M191))</f>
        <v/>
      </c>
      <c r="O191" s="37" t="str">
        <f>IF(AAR!N191="","",ABS(AAR!N191))</f>
        <v/>
      </c>
      <c r="P191" s="37" t="str">
        <f>IF(AAR!O191="","",ABS(AAR!O191))</f>
        <v/>
      </c>
      <c r="Q191" s="37" t="str">
        <f>IF(AAR!P191="","",ABS(AAR!P191))</f>
        <v/>
      </c>
      <c r="R191" s="37" t="str">
        <f>IF(AAR!Q191="","",ABS(AAR!Q191))</f>
        <v/>
      </c>
      <c r="S191" s="37" t="str">
        <f>IF(AAR!R191="","",ABS(AAR!R191))</f>
        <v/>
      </c>
      <c r="T191" s="37" t="str">
        <f>IF(AAR!S191="","",ABS(AAR!S191))</f>
        <v/>
      </c>
      <c r="U191" s="37" t="str">
        <f>IF(AAR!T191="","",ABS(AAR!T191))</f>
        <v/>
      </c>
      <c r="V191" s="37" t="str">
        <f>IF(AAR!U191="","",ABS(AAR!U191))</f>
        <v/>
      </c>
      <c r="W191" s="37" t="str">
        <f>IF(AAR!V191="","",ABS(AAR!V191))</f>
        <v/>
      </c>
      <c r="X191" s="37" t="str">
        <f>IF(AAR!W191="","",ABS(AAR!W191))</f>
        <v/>
      </c>
      <c r="Y191" s="37" t="str">
        <f>IF(AAR!X191="","",ABS(AAR!X191))</f>
        <v/>
      </c>
      <c r="Z191" s="37" t="str">
        <f>IF(AAR!Y191="","",ABS(AAR!Y191))</f>
        <v/>
      </c>
      <c r="AA191" s="37" t="str">
        <f>IF(AAR!Z191="","",ABS(AAR!Z191))</f>
        <v/>
      </c>
      <c r="AB191" s="37" t="str">
        <f>IF(AAR!AA191="","",ABS(AAR!AA191))</f>
        <v/>
      </c>
      <c r="AC191" s="37" t="str">
        <f>IF(AAR!AB191="","",ABS(AAR!AB191))</f>
        <v/>
      </c>
      <c r="AD191" s="37" t="str">
        <f>IF(AAR!AC191="","",ABS(AAR!AC191))</f>
        <v/>
      </c>
      <c r="AE191" s="37" t="str">
        <f>IF(AAR!AD191="","",ABS(AAR!AD191))</f>
        <v/>
      </c>
      <c r="AF191" s="37" t="str">
        <f>IF(AAR!AE191="","",ABS(AAR!AE191))</f>
        <v/>
      </c>
      <c r="AG191" s="37" t="str">
        <f>IF(AAR!AF191="","",ABS(AAR!AF191))</f>
        <v/>
      </c>
      <c r="AH191" s="37" t="str">
        <f>IF(AAR!AG191="","",ABS(AAR!AG191))</f>
        <v/>
      </c>
      <c r="AI191" s="37" t="str">
        <f>IF(AAR!AH191="","",ABS(AAR!AH191))</f>
        <v/>
      </c>
      <c r="AJ191" s="37" t="str">
        <f>IF(AAR!AI191="","",ABS(AAR!AI191))</f>
        <v/>
      </c>
      <c r="AK191" s="37" t="str">
        <f>IF(AAR!AJ191="","",ABS(AAR!AJ191))</f>
        <v/>
      </c>
      <c r="AL191" s="37" t="str">
        <f>IF(AAR!AK191="","",ABS(AAR!AK191))</f>
        <v/>
      </c>
      <c r="AM191" s="37" t="str">
        <f>IF(AAR!AL191="","",ABS(AAR!AL191))</f>
        <v/>
      </c>
      <c r="AN191" s="37" t="str">
        <f>IF(AAR!AM191="","",ABS(AAR!AM191))</f>
        <v/>
      </c>
      <c r="AO191" s="37" t="str">
        <f>IF(AAR!AN191="","",ABS(AAR!AN191))</f>
        <v/>
      </c>
      <c r="AP191" s="37" t="str">
        <f>IF(AAR!AO191="","",ABS(AAR!AO191))</f>
        <v/>
      </c>
      <c r="AQ191" s="37" t="str">
        <f>IF(AAR!AP191="","",ABS(AAR!AP191))</f>
        <v/>
      </c>
      <c r="AR191" s="37" t="str">
        <f>IF(AAR!AQ191="","",ABS(AAR!AQ191))</f>
        <v/>
      </c>
      <c r="AS191" s="37" t="str">
        <f>IF(AAR!AR191="","",ABS(AAR!AR191))</f>
        <v/>
      </c>
      <c r="AT191" s="37" t="str">
        <f>IF(AAR!AS191="","",ABS(AAR!AS191))</f>
        <v/>
      </c>
      <c r="AU191" s="37" t="str">
        <f>IF(AAR!AT191="","",ABS(AAR!AT191))</f>
        <v/>
      </c>
      <c r="AV191" s="37" t="str">
        <f>IF(AAR!AU191="","",ABS(AAR!AU191))</f>
        <v/>
      </c>
      <c r="AW191" s="37" t="str">
        <f>IF(AAR!AV191="","",ABS(AAR!AV191))</f>
        <v/>
      </c>
      <c r="AX191" s="37" t="str">
        <f>IF(AAR!AW191="","",ABS(AAR!AW191))</f>
        <v/>
      </c>
      <c r="AY191" s="37" t="str">
        <f>IF(AAR!AX191="","",ABS(AAR!AX191))</f>
        <v/>
      </c>
      <c r="AZ191" s="37" t="str">
        <f>IF(AAR!AY191="","",ABS(AAR!AY191))</f>
        <v/>
      </c>
      <c r="BA191" s="37" t="str">
        <f>IF(AAR!AZ191="","",ABS(AAR!AZ191))</f>
        <v/>
      </c>
    </row>
    <row r="192" spans="1:53" ht="15.75" customHeight="1" x14ac:dyDescent="0.2">
      <c r="A192" s="36" t="str">
        <f>IF(AAR!A192="","",AAR!A192)</f>
        <v/>
      </c>
      <c r="B192" s="37" t="str">
        <f>IF(AAR!B192="","",AAR!B192)</f>
        <v/>
      </c>
      <c r="C192" s="15" t="str">
        <f t="shared" si="5"/>
        <v/>
      </c>
      <c r="D192" s="15" t="str">
        <f t="shared" si="4"/>
        <v/>
      </c>
      <c r="E192" s="37" t="str">
        <f>IF(AAR!D192="","",ABS(AAR!D192))</f>
        <v/>
      </c>
      <c r="F192" s="37" t="str">
        <f>IF(AAR!E192="","",ABS(AAR!E192))</f>
        <v/>
      </c>
      <c r="G192" s="37" t="str">
        <f>IF(AAR!F192="","",ABS(AAR!F192))</f>
        <v/>
      </c>
      <c r="H192" s="37" t="str">
        <f>IF(AAR!G192="","",ABS(AAR!G192))</f>
        <v/>
      </c>
      <c r="I192" s="37" t="str">
        <f>IF(AAR!H192="","",ABS(AAR!H192))</f>
        <v/>
      </c>
      <c r="J192" s="37" t="str">
        <f>IF(AAR!I192="","",ABS(AAR!I192))</f>
        <v/>
      </c>
      <c r="K192" s="37" t="str">
        <f>IF(AAR!J192="","",ABS(AAR!J192))</f>
        <v/>
      </c>
      <c r="L192" s="37" t="str">
        <f>IF(AAR!K192="","",ABS(AAR!K192))</f>
        <v/>
      </c>
      <c r="M192" s="37" t="str">
        <f>IF(AAR!L192="","",ABS(AAR!L192))</f>
        <v/>
      </c>
      <c r="N192" s="37" t="str">
        <f>IF(AAR!M192="","",ABS(AAR!M192))</f>
        <v/>
      </c>
      <c r="O192" s="37" t="str">
        <f>IF(AAR!N192="","",ABS(AAR!N192))</f>
        <v/>
      </c>
      <c r="P192" s="37" t="str">
        <f>IF(AAR!O192="","",ABS(AAR!O192))</f>
        <v/>
      </c>
      <c r="Q192" s="37" t="str">
        <f>IF(AAR!P192="","",ABS(AAR!P192))</f>
        <v/>
      </c>
      <c r="R192" s="37" t="str">
        <f>IF(AAR!Q192="","",ABS(AAR!Q192))</f>
        <v/>
      </c>
      <c r="S192" s="37" t="str">
        <f>IF(AAR!R192="","",ABS(AAR!R192))</f>
        <v/>
      </c>
      <c r="T192" s="37" t="str">
        <f>IF(AAR!S192="","",ABS(AAR!S192))</f>
        <v/>
      </c>
      <c r="U192" s="37" t="str">
        <f>IF(AAR!T192="","",ABS(AAR!T192))</f>
        <v/>
      </c>
      <c r="V192" s="37" t="str">
        <f>IF(AAR!U192="","",ABS(AAR!U192))</f>
        <v/>
      </c>
      <c r="W192" s="37" t="str">
        <f>IF(AAR!V192="","",ABS(AAR!V192))</f>
        <v/>
      </c>
      <c r="X192" s="37" t="str">
        <f>IF(AAR!W192="","",ABS(AAR!W192))</f>
        <v/>
      </c>
      <c r="Y192" s="37" t="str">
        <f>IF(AAR!X192="","",ABS(AAR!X192))</f>
        <v/>
      </c>
      <c r="Z192" s="37" t="str">
        <f>IF(AAR!Y192="","",ABS(AAR!Y192))</f>
        <v/>
      </c>
      <c r="AA192" s="37" t="str">
        <f>IF(AAR!Z192="","",ABS(AAR!Z192))</f>
        <v/>
      </c>
      <c r="AB192" s="37" t="str">
        <f>IF(AAR!AA192="","",ABS(AAR!AA192))</f>
        <v/>
      </c>
      <c r="AC192" s="37" t="str">
        <f>IF(AAR!AB192="","",ABS(AAR!AB192))</f>
        <v/>
      </c>
      <c r="AD192" s="37" t="str">
        <f>IF(AAR!AC192="","",ABS(AAR!AC192))</f>
        <v/>
      </c>
      <c r="AE192" s="37" t="str">
        <f>IF(AAR!AD192="","",ABS(AAR!AD192))</f>
        <v/>
      </c>
      <c r="AF192" s="37" t="str">
        <f>IF(AAR!AE192="","",ABS(AAR!AE192))</f>
        <v/>
      </c>
      <c r="AG192" s="37" t="str">
        <f>IF(AAR!AF192="","",ABS(AAR!AF192))</f>
        <v/>
      </c>
      <c r="AH192" s="37" t="str">
        <f>IF(AAR!AG192="","",ABS(AAR!AG192))</f>
        <v/>
      </c>
      <c r="AI192" s="37" t="str">
        <f>IF(AAR!AH192="","",ABS(AAR!AH192))</f>
        <v/>
      </c>
      <c r="AJ192" s="37" t="str">
        <f>IF(AAR!AI192="","",ABS(AAR!AI192))</f>
        <v/>
      </c>
      <c r="AK192" s="37" t="str">
        <f>IF(AAR!AJ192="","",ABS(AAR!AJ192))</f>
        <v/>
      </c>
      <c r="AL192" s="37" t="str">
        <f>IF(AAR!AK192="","",ABS(AAR!AK192))</f>
        <v/>
      </c>
      <c r="AM192" s="37" t="str">
        <f>IF(AAR!AL192="","",ABS(AAR!AL192))</f>
        <v/>
      </c>
      <c r="AN192" s="37" t="str">
        <f>IF(AAR!AM192="","",ABS(AAR!AM192))</f>
        <v/>
      </c>
      <c r="AO192" s="37" t="str">
        <f>IF(AAR!AN192="","",ABS(AAR!AN192))</f>
        <v/>
      </c>
      <c r="AP192" s="37" t="str">
        <f>IF(AAR!AO192="","",ABS(AAR!AO192))</f>
        <v/>
      </c>
      <c r="AQ192" s="37" t="str">
        <f>IF(AAR!AP192="","",ABS(AAR!AP192))</f>
        <v/>
      </c>
      <c r="AR192" s="37" t="str">
        <f>IF(AAR!AQ192="","",ABS(AAR!AQ192))</f>
        <v/>
      </c>
      <c r="AS192" s="37" t="str">
        <f>IF(AAR!AR192="","",ABS(AAR!AR192))</f>
        <v/>
      </c>
      <c r="AT192" s="37" t="str">
        <f>IF(AAR!AS192="","",ABS(AAR!AS192))</f>
        <v/>
      </c>
      <c r="AU192" s="37" t="str">
        <f>IF(AAR!AT192="","",ABS(AAR!AT192))</f>
        <v/>
      </c>
      <c r="AV192" s="37" t="str">
        <f>IF(AAR!AU192="","",ABS(AAR!AU192))</f>
        <v/>
      </c>
      <c r="AW192" s="37" t="str">
        <f>IF(AAR!AV192="","",ABS(AAR!AV192))</f>
        <v/>
      </c>
      <c r="AX192" s="37" t="str">
        <f>IF(AAR!AW192="","",ABS(AAR!AW192))</f>
        <v/>
      </c>
      <c r="AY192" s="37" t="str">
        <f>IF(AAR!AX192="","",ABS(AAR!AX192))</f>
        <v/>
      </c>
      <c r="AZ192" s="37" t="str">
        <f>IF(AAR!AY192="","",ABS(AAR!AY192))</f>
        <v/>
      </c>
      <c r="BA192" s="37" t="str">
        <f>IF(AAR!AZ192="","",ABS(AAR!AZ192))</f>
        <v/>
      </c>
    </row>
    <row r="193" spans="1:53" ht="15.75" customHeight="1" x14ac:dyDescent="0.2">
      <c r="A193" s="36" t="str">
        <f>IF(AAR!A193="","",AAR!A193)</f>
        <v/>
      </c>
      <c r="B193" s="37" t="str">
        <f>IF(AAR!B193="","",AAR!B193)</f>
        <v/>
      </c>
      <c r="C193" s="15" t="str">
        <f t="shared" si="5"/>
        <v/>
      </c>
      <c r="D193" s="15" t="str">
        <f t="shared" si="4"/>
        <v/>
      </c>
      <c r="E193" s="37" t="str">
        <f>IF(AAR!D193="","",ABS(AAR!D193))</f>
        <v/>
      </c>
      <c r="F193" s="37" t="str">
        <f>IF(AAR!E193="","",ABS(AAR!E193))</f>
        <v/>
      </c>
      <c r="G193" s="37" t="str">
        <f>IF(AAR!F193="","",ABS(AAR!F193))</f>
        <v/>
      </c>
      <c r="H193" s="37" t="str">
        <f>IF(AAR!G193="","",ABS(AAR!G193))</f>
        <v/>
      </c>
      <c r="I193" s="37" t="str">
        <f>IF(AAR!H193="","",ABS(AAR!H193))</f>
        <v/>
      </c>
      <c r="J193" s="37" t="str">
        <f>IF(AAR!I193="","",ABS(AAR!I193))</f>
        <v/>
      </c>
      <c r="K193" s="37" t="str">
        <f>IF(AAR!J193="","",ABS(AAR!J193))</f>
        <v/>
      </c>
      <c r="L193" s="37" t="str">
        <f>IF(AAR!K193="","",ABS(AAR!K193))</f>
        <v/>
      </c>
      <c r="M193" s="37" t="str">
        <f>IF(AAR!L193="","",ABS(AAR!L193))</f>
        <v/>
      </c>
      <c r="N193" s="37" t="str">
        <f>IF(AAR!M193="","",ABS(AAR!M193))</f>
        <v/>
      </c>
      <c r="O193" s="37" t="str">
        <f>IF(AAR!N193="","",ABS(AAR!N193))</f>
        <v/>
      </c>
      <c r="P193" s="37" t="str">
        <f>IF(AAR!O193="","",ABS(AAR!O193))</f>
        <v/>
      </c>
      <c r="Q193" s="37" t="str">
        <f>IF(AAR!P193="","",ABS(AAR!P193))</f>
        <v/>
      </c>
      <c r="R193" s="37" t="str">
        <f>IF(AAR!Q193="","",ABS(AAR!Q193))</f>
        <v/>
      </c>
      <c r="S193" s="37" t="str">
        <f>IF(AAR!R193="","",ABS(AAR!R193))</f>
        <v/>
      </c>
      <c r="T193" s="37" t="str">
        <f>IF(AAR!S193="","",ABS(AAR!S193))</f>
        <v/>
      </c>
      <c r="U193" s="37" t="str">
        <f>IF(AAR!T193="","",ABS(AAR!T193))</f>
        <v/>
      </c>
      <c r="V193" s="37" t="str">
        <f>IF(AAR!U193="","",ABS(AAR!U193))</f>
        <v/>
      </c>
      <c r="W193" s="37" t="str">
        <f>IF(AAR!V193="","",ABS(AAR!V193))</f>
        <v/>
      </c>
      <c r="X193" s="37" t="str">
        <f>IF(AAR!W193="","",ABS(AAR!W193))</f>
        <v/>
      </c>
      <c r="Y193" s="37" t="str">
        <f>IF(AAR!X193="","",ABS(AAR!X193))</f>
        <v/>
      </c>
      <c r="Z193" s="37" t="str">
        <f>IF(AAR!Y193="","",ABS(AAR!Y193))</f>
        <v/>
      </c>
      <c r="AA193" s="37" t="str">
        <f>IF(AAR!Z193="","",ABS(AAR!Z193))</f>
        <v/>
      </c>
      <c r="AB193" s="37" t="str">
        <f>IF(AAR!AA193="","",ABS(AAR!AA193))</f>
        <v/>
      </c>
      <c r="AC193" s="37" t="str">
        <f>IF(AAR!AB193="","",ABS(AAR!AB193))</f>
        <v/>
      </c>
      <c r="AD193" s="37" t="str">
        <f>IF(AAR!AC193="","",ABS(AAR!AC193))</f>
        <v/>
      </c>
      <c r="AE193" s="37" t="str">
        <f>IF(AAR!AD193="","",ABS(AAR!AD193))</f>
        <v/>
      </c>
      <c r="AF193" s="37" t="str">
        <f>IF(AAR!AE193="","",ABS(AAR!AE193))</f>
        <v/>
      </c>
      <c r="AG193" s="37" t="str">
        <f>IF(AAR!AF193="","",ABS(AAR!AF193))</f>
        <v/>
      </c>
      <c r="AH193" s="37" t="str">
        <f>IF(AAR!AG193="","",ABS(AAR!AG193))</f>
        <v/>
      </c>
      <c r="AI193" s="37" t="str">
        <f>IF(AAR!AH193="","",ABS(AAR!AH193))</f>
        <v/>
      </c>
      <c r="AJ193" s="37" t="str">
        <f>IF(AAR!AI193="","",ABS(AAR!AI193))</f>
        <v/>
      </c>
      <c r="AK193" s="37" t="str">
        <f>IF(AAR!AJ193="","",ABS(AAR!AJ193))</f>
        <v/>
      </c>
      <c r="AL193" s="37" t="str">
        <f>IF(AAR!AK193="","",ABS(AAR!AK193))</f>
        <v/>
      </c>
      <c r="AM193" s="37" t="str">
        <f>IF(AAR!AL193="","",ABS(AAR!AL193))</f>
        <v/>
      </c>
      <c r="AN193" s="37" t="str">
        <f>IF(AAR!AM193="","",ABS(AAR!AM193))</f>
        <v/>
      </c>
      <c r="AO193" s="37" t="str">
        <f>IF(AAR!AN193="","",ABS(AAR!AN193))</f>
        <v/>
      </c>
      <c r="AP193" s="37" t="str">
        <f>IF(AAR!AO193="","",ABS(AAR!AO193))</f>
        <v/>
      </c>
      <c r="AQ193" s="37" t="str">
        <f>IF(AAR!AP193="","",ABS(AAR!AP193))</f>
        <v/>
      </c>
      <c r="AR193" s="37" t="str">
        <f>IF(AAR!AQ193="","",ABS(AAR!AQ193))</f>
        <v/>
      </c>
      <c r="AS193" s="37" t="str">
        <f>IF(AAR!AR193="","",ABS(AAR!AR193))</f>
        <v/>
      </c>
      <c r="AT193" s="37" t="str">
        <f>IF(AAR!AS193="","",ABS(AAR!AS193))</f>
        <v/>
      </c>
      <c r="AU193" s="37" t="str">
        <f>IF(AAR!AT193="","",ABS(AAR!AT193))</f>
        <v/>
      </c>
      <c r="AV193" s="37" t="str">
        <f>IF(AAR!AU193="","",ABS(AAR!AU193))</f>
        <v/>
      </c>
      <c r="AW193" s="37" t="str">
        <f>IF(AAR!AV193="","",ABS(AAR!AV193))</f>
        <v/>
      </c>
      <c r="AX193" s="37" t="str">
        <f>IF(AAR!AW193="","",ABS(AAR!AW193))</f>
        <v/>
      </c>
      <c r="AY193" s="37" t="str">
        <f>IF(AAR!AX193="","",ABS(AAR!AX193))</f>
        <v/>
      </c>
      <c r="AZ193" s="37" t="str">
        <f>IF(AAR!AY193="","",ABS(AAR!AY193))</f>
        <v/>
      </c>
      <c r="BA193" s="37" t="str">
        <f>IF(AAR!AZ193="","",ABS(AAR!AZ193))</f>
        <v/>
      </c>
    </row>
    <row r="194" spans="1:53" ht="15.75" customHeight="1" x14ac:dyDescent="0.2">
      <c r="A194" s="36" t="str">
        <f>IF(AAR!A194="","",AAR!A194)</f>
        <v/>
      </c>
      <c r="B194" s="37" t="str">
        <f>IF(AAR!B194="","",AAR!B194)</f>
        <v/>
      </c>
      <c r="C194" s="15" t="str">
        <f t="shared" si="5"/>
        <v/>
      </c>
      <c r="D194" s="15" t="str">
        <f t="shared" si="4"/>
        <v/>
      </c>
      <c r="E194" s="37" t="str">
        <f>IF(AAR!D194="","",ABS(AAR!D194))</f>
        <v/>
      </c>
      <c r="F194" s="37" t="str">
        <f>IF(AAR!E194="","",ABS(AAR!E194))</f>
        <v/>
      </c>
      <c r="G194" s="37" t="str">
        <f>IF(AAR!F194="","",ABS(AAR!F194))</f>
        <v/>
      </c>
      <c r="H194" s="37" t="str">
        <f>IF(AAR!G194="","",ABS(AAR!G194))</f>
        <v/>
      </c>
      <c r="I194" s="37" t="str">
        <f>IF(AAR!H194="","",ABS(AAR!H194))</f>
        <v/>
      </c>
      <c r="J194" s="37" t="str">
        <f>IF(AAR!I194="","",ABS(AAR!I194))</f>
        <v/>
      </c>
      <c r="K194" s="37" t="str">
        <f>IF(AAR!J194="","",ABS(AAR!J194))</f>
        <v/>
      </c>
      <c r="L194" s="37" t="str">
        <f>IF(AAR!K194="","",ABS(AAR!K194))</f>
        <v/>
      </c>
      <c r="M194" s="37" t="str">
        <f>IF(AAR!L194="","",ABS(AAR!L194))</f>
        <v/>
      </c>
      <c r="N194" s="37" t="str">
        <f>IF(AAR!M194="","",ABS(AAR!M194))</f>
        <v/>
      </c>
      <c r="O194" s="37" t="str">
        <f>IF(AAR!N194="","",ABS(AAR!N194))</f>
        <v/>
      </c>
      <c r="P194" s="37" t="str">
        <f>IF(AAR!O194="","",ABS(AAR!O194))</f>
        <v/>
      </c>
      <c r="Q194" s="37" t="str">
        <f>IF(AAR!P194="","",ABS(AAR!P194))</f>
        <v/>
      </c>
      <c r="R194" s="37" t="str">
        <f>IF(AAR!Q194="","",ABS(AAR!Q194))</f>
        <v/>
      </c>
      <c r="S194" s="37" t="str">
        <f>IF(AAR!R194="","",ABS(AAR!R194))</f>
        <v/>
      </c>
      <c r="T194" s="37" t="str">
        <f>IF(AAR!S194="","",ABS(AAR!S194))</f>
        <v/>
      </c>
      <c r="U194" s="37" t="str">
        <f>IF(AAR!T194="","",ABS(AAR!T194))</f>
        <v/>
      </c>
      <c r="V194" s="37" t="str">
        <f>IF(AAR!U194="","",ABS(AAR!U194))</f>
        <v/>
      </c>
      <c r="W194" s="37" t="str">
        <f>IF(AAR!V194="","",ABS(AAR!V194))</f>
        <v/>
      </c>
      <c r="X194" s="37" t="str">
        <f>IF(AAR!W194="","",ABS(AAR!W194))</f>
        <v/>
      </c>
      <c r="Y194" s="37" t="str">
        <f>IF(AAR!X194="","",ABS(AAR!X194))</f>
        <v/>
      </c>
      <c r="Z194" s="37" t="str">
        <f>IF(AAR!Y194="","",ABS(AAR!Y194))</f>
        <v/>
      </c>
      <c r="AA194" s="37" t="str">
        <f>IF(AAR!Z194="","",ABS(AAR!Z194))</f>
        <v/>
      </c>
      <c r="AB194" s="37" t="str">
        <f>IF(AAR!AA194="","",ABS(AAR!AA194))</f>
        <v/>
      </c>
      <c r="AC194" s="37" t="str">
        <f>IF(AAR!AB194="","",ABS(AAR!AB194))</f>
        <v/>
      </c>
      <c r="AD194" s="37" t="str">
        <f>IF(AAR!AC194="","",ABS(AAR!AC194))</f>
        <v/>
      </c>
      <c r="AE194" s="37" t="str">
        <f>IF(AAR!AD194="","",ABS(AAR!AD194))</f>
        <v/>
      </c>
      <c r="AF194" s="37" t="str">
        <f>IF(AAR!AE194="","",ABS(AAR!AE194))</f>
        <v/>
      </c>
      <c r="AG194" s="37" t="str">
        <f>IF(AAR!AF194="","",ABS(AAR!AF194))</f>
        <v/>
      </c>
      <c r="AH194" s="37" t="str">
        <f>IF(AAR!AG194="","",ABS(AAR!AG194))</f>
        <v/>
      </c>
      <c r="AI194" s="37" t="str">
        <f>IF(AAR!AH194="","",ABS(AAR!AH194))</f>
        <v/>
      </c>
      <c r="AJ194" s="37" t="str">
        <f>IF(AAR!AI194="","",ABS(AAR!AI194))</f>
        <v/>
      </c>
      <c r="AK194" s="37" t="str">
        <f>IF(AAR!AJ194="","",ABS(AAR!AJ194))</f>
        <v/>
      </c>
      <c r="AL194" s="37" t="str">
        <f>IF(AAR!AK194="","",ABS(AAR!AK194))</f>
        <v/>
      </c>
      <c r="AM194" s="37" t="str">
        <f>IF(AAR!AL194="","",ABS(AAR!AL194))</f>
        <v/>
      </c>
      <c r="AN194" s="37" t="str">
        <f>IF(AAR!AM194="","",ABS(AAR!AM194))</f>
        <v/>
      </c>
      <c r="AO194" s="37" t="str">
        <f>IF(AAR!AN194="","",ABS(AAR!AN194))</f>
        <v/>
      </c>
      <c r="AP194" s="37" t="str">
        <f>IF(AAR!AO194="","",ABS(AAR!AO194))</f>
        <v/>
      </c>
      <c r="AQ194" s="37" t="str">
        <f>IF(AAR!AP194="","",ABS(AAR!AP194))</f>
        <v/>
      </c>
      <c r="AR194" s="37" t="str">
        <f>IF(AAR!AQ194="","",ABS(AAR!AQ194))</f>
        <v/>
      </c>
      <c r="AS194" s="37" t="str">
        <f>IF(AAR!AR194="","",ABS(AAR!AR194))</f>
        <v/>
      </c>
      <c r="AT194" s="37" t="str">
        <f>IF(AAR!AS194="","",ABS(AAR!AS194))</f>
        <v/>
      </c>
      <c r="AU194" s="37" t="str">
        <f>IF(AAR!AT194="","",ABS(AAR!AT194))</f>
        <v/>
      </c>
      <c r="AV194" s="37" t="str">
        <f>IF(AAR!AU194="","",ABS(AAR!AU194))</f>
        <v/>
      </c>
      <c r="AW194" s="37" t="str">
        <f>IF(AAR!AV194="","",ABS(AAR!AV194))</f>
        <v/>
      </c>
      <c r="AX194" s="37" t="str">
        <f>IF(AAR!AW194="","",ABS(AAR!AW194))</f>
        <v/>
      </c>
      <c r="AY194" s="37" t="str">
        <f>IF(AAR!AX194="","",ABS(AAR!AX194))</f>
        <v/>
      </c>
      <c r="AZ194" s="37" t="str">
        <f>IF(AAR!AY194="","",ABS(AAR!AY194))</f>
        <v/>
      </c>
      <c r="BA194" s="37" t="str">
        <f>IF(AAR!AZ194="","",ABS(AAR!AZ194))</f>
        <v/>
      </c>
    </row>
    <row r="195" spans="1:53" ht="15.75" customHeight="1" x14ac:dyDescent="0.2">
      <c r="A195" s="36" t="str">
        <f>IF(AAR!A195="","",AAR!A195)</f>
        <v/>
      </c>
      <c r="B195" s="37" t="str">
        <f>IF(AAR!B195="","",AAR!B195)</f>
        <v/>
      </c>
      <c r="C195" s="15" t="str">
        <f t="shared" si="5"/>
        <v/>
      </c>
      <c r="D195" s="15" t="str">
        <f t="shared" si="4"/>
        <v/>
      </c>
      <c r="E195" s="37" t="str">
        <f>IF(AAR!D195="","",ABS(AAR!D195))</f>
        <v/>
      </c>
      <c r="F195" s="37" t="str">
        <f>IF(AAR!E195="","",ABS(AAR!E195))</f>
        <v/>
      </c>
      <c r="G195" s="37" t="str">
        <f>IF(AAR!F195="","",ABS(AAR!F195))</f>
        <v/>
      </c>
      <c r="H195" s="37" t="str">
        <f>IF(AAR!G195="","",ABS(AAR!G195))</f>
        <v/>
      </c>
      <c r="I195" s="37" t="str">
        <f>IF(AAR!H195="","",ABS(AAR!H195))</f>
        <v/>
      </c>
      <c r="J195" s="37" t="str">
        <f>IF(AAR!I195="","",ABS(AAR!I195))</f>
        <v/>
      </c>
      <c r="K195" s="37" t="str">
        <f>IF(AAR!J195="","",ABS(AAR!J195))</f>
        <v/>
      </c>
      <c r="L195" s="37" t="str">
        <f>IF(AAR!K195="","",ABS(AAR!K195))</f>
        <v/>
      </c>
      <c r="M195" s="37" t="str">
        <f>IF(AAR!L195="","",ABS(AAR!L195))</f>
        <v/>
      </c>
      <c r="N195" s="37" t="str">
        <f>IF(AAR!M195="","",ABS(AAR!M195))</f>
        <v/>
      </c>
      <c r="O195" s="37" t="str">
        <f>IF(AAR!N195="","",ABS(AAR!N195))</f>
        <v/>
      </c>
      <c r="P195" s="37" t="str">
        <f>IF(AAR!O195="","",ABS(AAR!O195))</f>
        <v/>
      </c>
      <c r="Q195" s="37" t="str">
        <f>IF(AAR!P195="","",ABS(AAR!P195))</f>
        <v/>
      </c>
      <c r="R195" s="37" t="str">
        <f>IF(AAR!Q195="","",ABS(AAR!Q195))</f>
        <v/>
      </c>
      <c r="S195" s="37" t="str">
        <f>IF(AAR!R195="","",ABS(AAR!R195))</f>
        <v/>
      </c>
      <c r="T195" s="37" t="str">
        <f>IF(AAR!S195="","",ABS(AAR!S195))</f>
        <v/>
      </c>
      <c r="U195" s="37" t="str">
        <f>IF(AAR!T195="","",ABS(AAR!T195))</f>
        <v/>
      </c>
      <c r="V195" s="37" t="str">
        <f>IF(AAR!U195="","",ABS(AAR!U195))</f>
        <v/>
      </c>
      <c r="W195" s="37" t="str">
        <f>IF(AAR!V195="","",ABS(AAR!V195))</f>
        <v/>
      </c>
      <c r="X195" s="37" t="str">
        <f>IF(AAR!W195="","",ABS(AAR!W195))</f>
        <v/>
      </c>
      <c r="Y195" s="37" t="str">
        <f>IF(AAR!X195="","",ABS(AAR!X195))</f>
        <v/>
      </c>
      <c r="Z195" s="37" t="str">
        <f>IF(AAR!Y195="","",ABS(AAR!Y195))</f>
        <v/>
      </c>
      <c r="AA195" s="37" t="str">
        <f>IF(AAR!Z195="","",ABS(AAR!Z195))</f>
        <v/>
      </c>
      <c r="AB195" s="37" t="str">
        <f>IF(AAR!AA195="","",ABS(AAR!AA195))</f>
        <v/>
      </c>
      <c r="AC195" s="37" t="str">
        <f>IF(AAR!AB195="","",ABS(AAR!AB195))</f>
        <v/>
      </c>
      <c r="AD195" s="37" t="str">
        <f>IF(AAR!AC195="","",ABS(AAR!AC195))</f>
        <v/>
      </c>
      <c r="AE195" s="37" t="str">
        <f>IF(AAR!AD195="","",ABS(AAR!AD195))</f>
        <v/>
      </c>
      <c r="AF195" s="37" t="str">
        <f>IF(AAR!AE195="","",ABS(AAR!AE195))</f>
        <v/>
      </c>
      <c r="AG195" s="37" t="str">
        <f>IF(AAR!AF195="","",ABS(AAR!AF195))</f>
        <v/>
      </c>
      <c r="AH195" s="37" t="str">
        <f>IF(AAR!AG195="","",ABS(AAR!AG195))</f>
        <v/>
      </c>
      <c r="AI195" s="37" t="str">
        <f>IF(AAR!AH195="","",ABS(AAR!AH195))</f>
        <v/>
      </c>
      <c r="AJ195" s="37" t="str">
        <f>IF(AAR!AI195="","",ABS(AAR!AI195))</f>
        <v/>
      </c>
      <c r="AK195" s="37" t="str">
        <f>IF(AAR!AJ195="","",ABS(AAR!AJ195))</f>
        <v/>
      </c>
      <c r="AL195" s="37" t="str">
        <f>IF(AAR!AK195="","",ABS(AAR!AK195))</f>
        <v/>
      </c>
      <c r="AM195" s="37" t="str">
        <f>IF(AAR!AL195="","",ABS(AAR!AL195))</f>
        <v/>
      </c>
      <c r="AN195" s="37" t="str">
        <f>IF(AAR!AM195="","",ABS(AAR!AM195))</f>
        <v/>
      </c>
      <c r="AO195" s="37" t="str">
        <f>IF(AAR!AN195="","",ABS(AAR!AN195))</f>
        <v/>
      </c>
      <c r="AP195" s="37" t="str">
        <f>IF(AAR!AO195="","",ABS(AAR!AO195))</f>
        <v/>
      </c>
      <c r="AQ195" s="37" t="str">
        <f>IF(AAR!AP195="","",ABS(AAR!AP195))</f>
        <v/>
      </c>
      <c r="AR195" s="37" t="str">
        <f>IF(AAR!AQ195="","",ABS(AAR!AQ195))</f>
        <v/>
      </c>
      <c r="AS195" s="37" t="str">
        <f>IF(AAR!AR195="","",ABS(AAR!AR195))</f>
        <v/>
      </c>
      <c r="AT195" s="37" t="str">
        <f>IF(AAR!AS195="","",ABS(AAR!AS195))</f>
        <v/>
      </c>
      <c r="AU195" s="37" t="str">
        <f>IF(AAR!AT195="","",ABS(AAR!AT195))</f>
        <v/>
      </c>
      <c r="AV195" s="37" t="str">
        <f>IF(AAR!AU195="","",ABS(AAR!AU195))</f>
        <v/>
      </c>
      <c r="AW195" s="37" t="str">
        <f>IF(AAR!AV195="","",ABS(AAR!AV195))</f>
        <v/>
      </c>
      <c r="AX195" s="37" t="str">
        <f>IF(AAR!AW195="","",ABS(AAR!AW195))</f>
        <v/>
      </c>
      <c r="AY195" s="37" t="str">
        <f>IF(AAR!AX195="","",ABS(AAR!AX195))</f>
        <v/>
      </c>
      <c r="AZ195" s="37" t="str">
        <f>IF(AAR!AY195="","",ABS(AAR!AY195))</f>
        <v/>
      </c>
      <c r="BA195" s="37" t="str">
        <f>IF(AAR!AZ195="","",ABS(AAR!AZ195))</f>
        <v/>
      </c>
    </row>
    <row r="196" spans="1:53" ht="15.75" customHeight="1" x14ac:dyDescent="0.2">
      <c r="A196" s="36" t="str">
        <f>IF(AAR!A196="","",AAR!A196)</f>
        <v/>
      </c>
      <c r="B196" s="37" t="str">
        <f>IF(AAR!B196="","",AAR!B196)</f>
        <v/>
      </c>
      <c r="C196" s="15" t="str">
        <f t="shared" si="5"/>
        <v/>
      </c>
      <c r="D196" s="15" t="str">
        <f t="shared" ref="D196:D259" si="6">IF(C196="","",C196-$D$1)</f>
        <v/>
      </c>
      <c r="E196" s="37" t="str">
        <f>IF(AAR!D196="","",ABS(AAR!D196))</f>
        <v/>
      </c>
      <c r="F196" s="37" t="str">
        <f>IF(AAR!E196="","",ABS(AAR!E196))</f>
        <v/>
      </c>
      <c r="G196" s="37" t="str">
        <f>IF(AAR!F196="","",ABS(AAR!F196))</f>
        <v/>
      </c>
      <c r="H196" s="37" t="str">
        <f>IF(AAR!G196="","",ABS(AAR!G196))</f>
        <v/>
      </c>
      <c r="I196" s="37" t="str">
        <f>IF(AAR!H196="","",ABS(AAR!H196))</f>
        <v/>
      </c>
      <c r="J196" s="37" t="str">
        <f>IF(AAR!I196="","",ABS(AAR!I196))</f>
        <v/>
      </c>
      <c r="K196" s="37" t="str">
        <f>IF(AAR!J196="","",ABS(AAR!J196))</f>
        <v/>
      </c>
      <c r="L196" s="37" t="str">
        <f>IF(AAR!K196="","",ABS(AAR!K196))</f>
        <v/>
      </c>
      <c r="M196" s="37" t="str">
        <f>IF(AAR!L196="","",ABS(AAR!L196))</f>
        <v/>
      </c>
      <c r="N196" s="37" t="str">
        <f>IF(AAR!M196="","",ABS(AAR!M196))</f>
        <v/>
      </c>
      <c r="O196" s="37" t="str">
        <f>IF(AAR!N196="","",ABS(AAR!N196))</f>
        <v/>
      </c>
      <c r="P196" s="37" t="str">
        <f>IF(AAR!O196="","",ABS(AAR!O196))</f>
        <v/>
      </c>
      <c r="Q196" s="37" t="str">
        <f>IF(AAR!P196="","",ABS(AAR!P196))</f>
        <v/>
      </c>
      <c r="R196" s="37" t="str">
        <f>IF(AAR!Q196="","",ABS(AAR!Q196))</f>
        <v/>
      </c>
      <c r="S196" s="37" t="str">
        <f>IF(AAR!R196="","",ABS(AAR!R196))</f>
        <v/>
      </c>
      <c r="T196" s="37" t="str">
        <f>IF(AAR!S196="","",ABS(AAR!S196))</f>
        <v/>
      </c>
      <c r="U196" s="37" t="str">
        <f>IF(AAR!T196="","",ABS(AAR!T196))</f>
        <v/>
      </c>
      <c r="V196" s="37" t="str">
        <f>IF(AAR!U196="","",ABS(AAR!U196))</f>
        <v/>
      </c>
      <c r="W196" s="37" t="str">
        <f>IF(AAR!V196="","",ABS(AAR!V196))</f>
        <v/>
      </c>
      <c r="X196" s="37" t="str">
        <f>IF(AAR!W196="","",ABS(AAR!W196))</f>
        <v/>
      </c>
      <c r="Y196" s="37" t="str">
        <f>IF(AAR!X196="","",ABS(AAR!X196))</f>
        <v/>
      </c>
      <c r="Z196" s="37" t="str">
        <f>IF(AAR!Y196="","",ABS(AAR!Y196))</f>
        <v/>
      </c>
      <c r="AA196" s="37" t="str">
        <f>IF(AAR!Z196="","",ABS(AAR!Z196))</f>
        <v/>
      </c>
      <c r="AB196" s="37" t="str">
        <f>IF(AAR!AA196="","",ABS(AAR!AA196))</f>
        <v/>
      </c>
      <c r="AC196" s="37" t="str">
        <f>IF(AAR!AB196="","",ABS(AAR!AB196))</f>
        <v/>
      </c>
      <c r="AD196" s="37" t="str">
        <f>IF(AAR!AC196="","",ABS(AAR!AC196))</f>
        <v/>
      </c>
      <c r="AE196" s="37" t="str">
        <f>IF(AAR!AD196="","",ABS(AAR!AD196))</f>
        <v/>
      </c>
      <c r="AF196" s="37" t="str">
        <f>IF(AAR!AE196="","",ABS(AAR!AE196))</f>
        <v/>
      </c>
      <c r="AG196" s="37" t="str">
        <f>IF(AAR!AF196="","",ABS(AAR!AF196))</f>
        <v/>
      </c>
      <c r="AH196" s="37" t="str">
        <f>IF(AAR!AG196="","",ABS(AAR!AG196))</f>
        <v/>
      </c>
      <c r="AI196" s="37" t="str">
        <f>IF(AAR!AH196="","",ABS(AAR!AH196))</f>
        <v/>
      </c>
      <c r="AJ196" s="37" t="str">
        <f>IF(AAR!AI196="","",ABS(AAR!AI196))</f>
        <v/>
      </c>
      <c r="AK196" s="37" t="str">
        <f>IF(AAR!AJ196="","",ABS(AAR!AJ196))</f>
        <v/>
      </c>
      <c r="AL196" s="37" t="str">
        <f>IF(AAR!AK196="","",ABS(AAR!AK196))</f>
        <v/>
      </c>
      <c r="AM196" s="37" t="str">
        <f>IF(AAR!AL196="","",ABS(AAR!AL196))</f>
        <v/>
      </c>
      <c r="AN196" s="37" t="str">
        <f>IF(AAR!AM196="","",ABS(AAR!AM196))</f>
        <v/>
      </c>
      <c r="AO196" s="37" t="str">
        <f>IF(AAR!AN196="","",ABS(AAR!AN196))</f>
        <v/>
      </c>
      <c r="AP196" s="37" t="str">
        <f>IF(AAR!AO196="","",ABS(AAR!AO196))</f>
        <v/>
      </c>
      <c r="AQ196" s="37" t="str">
        <f>IF(AAR!AP196="","",ABS(AAR!AP196))</f>
        <v/>
      </c>
      <c r="AR196" s="37" t="str">
        <f>IF(AAR!AQ196="","",ABS(AAR!AQ196))</f>
        <v/>
      </c>
      <c r="AS196" s="37" t="str">
        <f>IF(AAR!AR196="","",ABS(AAR!AR196))</f>
        <v/>
      </c>
      <c r="AT196" s="37" t="str">
        <f>IF(AAR!AS196="","",ABS(AAR!AS196))</f>
        <v/>
      </c>
      <c r="AU196" s="37" t="str">
        <f>IF(AAR!AT196="","",ABS(AAR!AT196))</f>
        <v/>
      </c>
      <c r="AV196" s="37" t="str">
        <f>IF(AAR!AU196="","",ABS(AAR!AU196))</f>
        <v/>
      </c>
      <c r="AW196" s="37" t="str">
        <f>IF(AAR!AV196="","",ABS(AAR!AV196))</f>
        <v/>
      </c>
      <c r="AX196" s="37" t="str">
        <f>IF(AAR!AW196="","",ABS(AAR!AW196))</f>
        <v/>
      </c>
      <c r="AY196" s="37" t="str">
        <f>IF(AAR!AX196="","",ABS(AAR!AX196))</f>
        <v/>
      </c>
      <c r="AZ196" s="37" t="str">
        <f>IF(AAR!AY196="","",ABS(AAR!AY196))</f>
        <v/>
      </c>
      <c r="BA196" s="37" t="str">
        <f>IF(AAR!AZ196="","",ABS(AAR!AZ196))</f>
        <v/>
      </c>
    </row>
    <row r="197" spans="1:53" ht="15.75" customHeight="1" x14ac:dyDescent="0.2">
      <c r="A197" s="36" t="str">
        <f>IF(AAR!A197="","",AAR!A197)</f>
        <v/>
      </c>
      <c r="B197" s="37" t="str">
        <f>IF(AAR!B197="","",AAR!B197)</f>
        <v/>
      </c>
      <c r="C197" s="15" t="str">
        <f t="shared" si="5"/>
        <v/>
      </c>
      <c r="D197" s="15" t="str">
        <f t="shared" si="6"/>
        <v/>
      </c>
      <c r="E197" s="37" t="str">
        <f>IF(AAR!D197="","",ABS(AAR!D197))</f>
        <v/>
      </c>
      <c r="F197" s="37" t="str">
        <f>IF(AAR!E197="","",ABS(AAR!E197))</f>
        <v/>
      </c>
      <c r="G197" s="37" t="str">
        <f>IF(AAR!F197="","",ABS(AAR!F197))</f>
        <v/>
      </c>
      <c r="H197" s="37" t="str">
        <f>IF(AAR!G197="","",ABS(AAR!G197))</f>
        <v/>
      </c>
      <c r="I197" s="37" t="str">
        <f>IF(AAR!H197="","",ABS(AAR!H197))</f>
        <v/>
      </c>
      <c r="J197" s="37" t="str">
        <f>IF(AAR!I197="","",ABS(AAR!I197))</f>
        <v/>
      </c>
      <c r="K197" s="37" t="str">
        <f>IF(AAR!J197="","",ABS(AAR!J197))</f>
        <v/>
      </c>
      <c r="L197" s="37" t="str">
        <f>IF(AAR!K197="","",ABS(AAR!K197))</f>
        <v/>
      </c>
      <c r="M197" s="37" t="str">
        <f>IF(AAR!L197="","",ABS(AAR!L197))</f>
        <v/>
      </c>
      <c r="N197" s="37" t="str">
        <f>IF(AAR!M197="","",ABS(AAR!M197))</f>
        <v/>
      </c>
      <c r="O197" s="37" t="str">
        <f>IF(AAR!N197="","",ABS(AAR!N197))</f>
        <v/>
      </c>
      <c r="P197" s="37" t="str">
        <f>IF(AAR!O197="","",ABS(AAR!O197))</f>
        <v/>
      </c>
      <c r="Q197" s="37" t="str">
        <f>IF(AAR!P197="","",ABS(AAR!P197))</f>
        <v/>
      </c>
      <c r="R197" s="37" t="str">
        <f>IF(AAR!Q197="","",ABS(AAR!Q197))</f>
        <v/>
      </c>
      <c r="S197" s="37" t="str">
        <f>IF(AAR!R197="","",ABS(AAR!R197))</f>
        <v/>
      </c>
      <c r="T197" s="37" t="str">
        <f>IF(AAR!S197="","",ABS(AAR!S197))</f>
        <v/>
      </c>
      <c r="U197" s="37" t="str">
        <f>IF(AAR!T197="","",ABS(AAR!T197))</f>
        <v/>
      </c>
      <c r="V197" s="37" t="str">
        <f>IF(AAR!U197="","",ABS(AAR!U197))</f>
        <v/>
      </c>
      <c r="W197" s="37" t="str">
        <f>IF(AAR!V197="","",ABS(AAR!V197))</f>
        <v/>
      </c>
      <c r="X197" s="37" t="str">
        <f>IF(AAR!W197="","",ABS(AAR!W197))</f>
        <v/>
      </c>
      <c r="Y197" s="37" t="str">
        <f>IF(AAR!X197="","",ABS(AAR!X197))</f>
        <v/>
      </c>
      <c r="Z197" s="37" t="str">
        <f>IF(AAR!Y197="","",ABS(AAR!Y197))</f>
        <v/>
      </c>
      <c r="AA197" s="37" t="str">
        <f>IF(AAR!Z197="","",ABS(AAR!Z197))</f>
        <v/>
      </c>
      <c r="AB197" s="37" t="str">
        <f>IF(AAR!AA197="","",ABS(AAR!AA197))</f>
        <v/>
      </c>
      <c r="AC197" s="37" t="str">
        <f>IF(AAR!AB197="","",ABS(AAR!AB197))</f>
        <v/>
      </c>
      <c r="AD197" s="37" t="str">
        <f>IF(AAR!AC197="","",ABS(AAR!AC197))</f>
        <v/>
      </c>
      <c r="AE197" s="37" t="str">
        <f>IF(AAR!AD197="","",ABS(AAR!AD197))</f>
        <v/>
      </c>
      <c r="AF197" s="37" t="str">
        <f>IF(AAR!AE197="","",ABS(AAR!AE197))</f>
        <v/>
      </c>
      <c r="AG197" s="37" t="str">
        <f>IF(AAR!AF197="","",ABS(AAR!AF197))</f>
        <v/>
      </c>
      <c r="AH197" s="37" t="str">
        <f>IF(AAR!AG197="","",ABS(AAR!AG197))</f>
        <v/>
      </c>
      <c r="AI197" s="37" t="str">
        <f>IF(AAR!AH197="","",ABS(AAR!AH197))</f>
        <v/>
      </c>
      <c r="AJ197" s="37" t="str">
        <f>IF(AAR!AI197="","",ABS(AAR!AI197))</f>
        <v/>
      </c>
      <c r="AK197" s="37" t="str">
        <f>IF(AAR!AJ197="","",ABS(AAR!AJ197))</f>
        <v/>
      </c>
      <c r="AL197" s="37" t="str">
        <f>IF(AAR!AK197="","",ABS(AAR!AK197))</f>
        <v/>
      </c>
      <c r="AM197" s="37" t="str">
        <f>IF(AAR!AL197="","",ABS(AAR!AL197))</f>
        <v/>
      </c>
      <c r="AN197" s="37" t="str">
        <f>IF(AAR!AM197="","",ABS(AAR!AM197))</f>
        <v/>
      </c>
      <c r="AO197" s="37" t="str">
        <f>IF(AAR!AN197="","",ABS(AAR!AN197))</f>
        <v/>
      </c>
      <c r="AP197" s="37" t="str">
        <f>IF(AAR!AO197="","",ABS(AAR!AO197))</f>
        <v/>
      </c>
      <c r="AQ197" s="37" t="str">
        <f>IF(AAR!AP197="","",ABS(AAR!AP197))</f>
        <v/>
      </c>
      <c r="AR197" s="37" t="str">
        <f>IF(AAR!AQ197="","",ABS(AAR!AQ197))</f>
        <v/>
      </c>
      <c r="AS197" s="37" t="str">
        <f>IF(AAR!AR197="","",ABS(AAR!AR197))</f>
        <v/>
      </c>
      <c r="AT197" s="37" t="str">
        <f>IF(AAR!AS197="","",ABS(AAR!AS197))</f>
        <v/>
      </c>
      <c r="AU197" s="37" t="str">
        <f>IF(AAR!AT197="","",ABS(AAR!AT197))</f>
        <v/>
      </c>
      <c r="AV197" s="37" t="str">
        <f>IF(AAR!AU197="","",ABS(AAR!AU197))</f>
        <v/>
      </c>
      <c r="AW197" s="37" t="str">
        <f>IF(AAR!AV197="","",ABS(AAR!AV197))</f>
        <v/>
      </c>
      <c r="AX197" s="37" t="str">
        <f>IF(AAR!AW197="","",ABS(AAR!AW197))</f>
        <v/>
      </c>
      <c r="AY197" s="37" t="str">
        <f>IF(AAR!AX197="","",ABS(AAR!AX197))</f>
        <v/>
      </c>
      <c r="AZ197" s="37" t="str">
        <f>IF(AAR!AY197="","",ABS(AAR!AY197))</f>
        <v/>
      </c>
      <c r="BA197" s="37" t="str">
        <f>IF(AAR!AZ197="","",ABS(AAR!AZ197))</f>
        <v/>
      </c>
    </row>
    <row r="198" spans="1:53" ht="15.75" customHeight="1" x14ac:dyDescent="0.2">
      <c r="A198" s="36" t="str">
        <f>IF(AAR!A198="","",AAR!A198)</f>
        <v/>
      </c>
      <c r="B198" s="37" t="str">
        <f>IF(AAR!B198="","",AAR!B198)</f>
        <v/>
      </c>
      <c r="C198" s="15" t="str">
        <f t="shared" si="5"/>
        <v/>
      </c>
      <c r="D198" s="15" t="str">
        <f t="shared" si="6"/>
        <v/>
      </c>
      <c r="E198" s="37" t="str">
        <f>IF(AAR!D198="","",ABS(AAR!D198))</f>
        <v/>
      </c>
      <c r="F198" s="37" t="str">
        <f>IF(AAR!E198="","",ABS(AAR!E198))</f>
        <v/>
      </c>
      <c r="G198" s="37" t="str">
        <f>IF(AAR!F198="","",ABS(AAR!F198))</f>
        <v/>
      </c>
      <c r="H198" s="37" t="str">
        <f>IF(AAR!G198="","",ABS(AAR!G198))</f>
        <v/>
      </c>
      <c r="I198" s="37" t="str">
        <f>IF(AAR!H198="","",ABS(AAR!H198))</f>
        <v/>
      </c>
      <c r="J198" s="37" t="str">
        <f>IF(AAR!I198="","",ABS(AAR!I198))</f>
        <v/>
      </c>
      <c r="K198" s="37" t="str">
        <f>IF(AAR!J198="","",ABS(AAR!J198))</f>
        <v/>
      </c>
      <c r="L198" s="37" t="str">
        <f>IF(AAR!K198="","",ABS(AAR!K198))</f>
        <v/>
      </c>
      <c r="M198" s="37" t="str">
        <f>IF(AAR!L198="","",ABS(AAR!L198))</f>
        <v/>
      </c>
      <c r="N198" s="37" t="str">
        <f>IF(AAR!M198="","",ABS(AAR!M198))</f>
        <v/>
      </c>
      <c r="O198" s="37" t="str">
        <f>IF(AAR!N198="","",ABS(AAR!N198))</f>
        <v/>
      </c>
      <c r="P198" s="37" t="str">
        <f>IF(AAR!O198="","",ABS(AAR!O198))</f>
        <v/>
      </c>
      <c r="Q198" s="37" t="str">
        <f>IF(AAR!P198="","",ABS(AAR!P198))</f>
        <v/>
      </c>
      <c r="R198" s="37" t="str">
        <f>IF(AAR!Q198="","",ABS(AAR!Q198))</f>
        <v/>
      </c>
      <c r="S198" s="37" t="str">
        <f>IF(AAR!R198="","",ABS(AAR!R198))</f>
        <v/>
      </c>
      <c r="T198" s="37" t="str">
        <f>IF(AAR!S198="","",ABS(AAR!S198))</f>
        <v/>
      </c>
      <c r="U198" s="37" t="str">
        <f>IF(AAR!T198="","",ABS(AAR!T198))</f>
        <v/>
      </c>
      <c r="V198" s="37" t="str">
        <f>IF(AAR!U198="","",ABS(AAR!U198))</f>
        <v/>
      </c>
      <c r="W198" s="37" t="str">
        <f>IF(AAR!V198="","",ABS(AAR!V198))</f>
        <v/>
      </c>
      <c r="X198" s="37" t="str">
        <f>IF(AAR!W198="","",ABS(AAR!W198))</f>
        <v/>
      </c>
      <c r="Y198" s="37" t="str">
        <f>IF(AAR!X198="","",ABS(AAR!X198))</f>
        <v/>
      </c>
      <c r="Z198" s="37" t="str">
        <f>IF(AAR!Y198="","",ABS(AAR!Y198))</f>
        <v/>
      </c>
      <c r="AA198" s="37" t="str">
        <f>IF(AAR!Z198="","",ABS(AAR!Z198))</f>
        <v/>
      </c>
      <c r="AB198" s="37" t="str">
        <f>IF(AAR!AA198="","",ABS(AAR!AA198))</f>
        <v/>
      </c>
      <c r="AC198" s="37" t="str">
        <f>IF(AAR!AB198="","",ABS(AAR!AB198))</f>
        <v/>
      </c>
      <c r="AD198" s="37" t="str">
        <f>IF(AAR!AC198="","",ABS(AAR!AC198))</f>
        <v/>
      </c>
      <c r="AE198" s="37" t="str">
        <f>IF(AAR!AD198="","",ABS(AAR!AD198))</f>
        <v/>
      </c>
      <c r="AF198" s="37" t="str">
        <f>IF(AAR!AE198="","",ABS(AAR!AE198))</f>
        <v/>
      </c>
      <c r="AG198" s="37" t="str">
        <f>IF(AAR!AF198="","",ABS(AAR!AF198))</f>
        <v/>
      </c>
      <c r="AH198" s="37" t="str">
        <f>IF(AAR!AG198="","",ABS(AAR!AG198))</f>
        <v/>
      </c>
      <c r="AI198" s="37" t="str">
        <f>IF(AAR!AH198="","",ABS(AAR!AH198))</f>
        <v/>
      </c>
      <c r="AJ198" s="37" t="str">
        <f>IF(AAR!AI198="","",ABS(AAR!AI198))</f>
        <v/>
      </c>
      <c r="AK198" s="37" t="str">
        <f>IF(AAR!AJ198="","",ABS(AAR!AJ198))</f>
        <v/>
      </c>
      <c r="AL198" s="37" t="str">
        <f>IF(AAR!AK198="","",ABS(AAR!AK198))</f>
        <v/>
      </c>
      <c r="AM198" s="37" t="str">
        <f>IF(AAR!AL198="","",ABS(AAR!AL198))</f>
        <v/>
      </c>
      <c r="AN198" s="37" t="str">
        <f>IF(AAR!AM198="","",ABS(AAR!AM198))</f>
        <v/>
      </c>
      <c r="AO198" s="37" t="str">
        <f>IF(AAR!AN198="","",ABS(AAR!AN198))</f>
        <v/>
      </c>
      <c r="AP198" s="37" t="str">
        <f>IF(AAR!AO198="","",ABS(AAR!AO198))</f>
        <v/>
      </c>
      <c r="AQ198" s="37" t="str">
        <f>IF(AAR!AP198="","",ABS(AAR!AP198))</f>
        <v/>
      </c>
      <c r="AR198" s="37" t="str">
        <f>IF(AAR!AQ198="","",ABS(AAR!AQ198))</f>
        <v/>
      </c>
      <c r="AS198" s="37" t="str">
        <f>IF(AAR!AR198="","",ABS(AAR!AR198))</f>
        <v/>
      </c>
      <c r="AT198" s="37" t="str">
        <f>IF(AAR!AS198="","",ABS(AAR!AS198))</f>
        <v/>
      </c>
      <c r="AU198" s="37" t="str">
        <f>IF(AAR!AT198="","",ABS(AAR!AT198))</f>
        <v/>
      </c>
      <c r="AV198" s="37" t="str">
        <f>IF(AAR!AU198="","",ABS(AAR!AU198))</f>
        <v/>
      </c>
      <c r="AW198" s="37" t="str">
        <f>IF(AAR!AV198="","",ABS(AAR!AV198))</f>
        <v/>
      </c>
      <c r="AX198" s="37" t="str">
        <f>IF(AAR!AW198="","",ABS(AAR!AW198))</f>
        <v/>
      </c>
      <c r="AY198" s="37" t="str">
        <f>IF(AAR!AX198="","",ABS(AAR!AX198))</f>
        <v/>
      </c>
      <c r="AZ198" s="37" t="str">
        <f>IF(AAR!AY198="","",ABS(AAR!AY198))</f>
        <v/>
      </c>
      <c r="BA198" s="37" t="str">
        <f>IF(AAR!AZ198="","",ABS(AAR!AZ198))</f>
        <v/>
      </c>
    </row>
    <row r="199" spans="1:53" ht="15.75" customHeight="1" x14ac:dyDescent="0.2">
      <c r="A199" s="36" t="str">
        <f>IF(AAR!A199="","",AAR!A199)</f>
        <v/>
      </c>
      <c r="B199" s="37" t="str">
        <f>IF(AAR!B199="","",AAR!B199)</f>
        <v/>
      </c>
      <c r="C199" s="15" t="str">
        <f t="shared" si="5"/>
        <v/>
      </c>
      <c r="D199" s="15" t="str">
        <f t="shared" si="6"/>
        <v/>
      </c>
      <c r="E199" s="37" t="str">
        <f>IF(AAR!D199="","",ABS(AAR!D199))</f>
        <v/>
      </c>
      <c r="F199" s="37" t="str">
        <f>IF(AAR!E199="","",ABS(AAR!E199))</f>
        <v/>
      </c>
      <c r="G199" s="37" t="str">
        <f>IF(AAR!F199="","",ABS(AAR!F199))</f>
        <v/>
      </c>
      <c r="H199" s="37" t="str">
        <f>IF(AAR!G199="","",ABS(AAR!G199))</f>
        <v/>
      </c>
      <c r="I199" s="37" t="str">
        <f>IF(AAR!H199="","",ABS(AAR!H199))</f>
        <v/>
      </c>
      <c r="J199" s="37" t="str">
        <f>IF(AAR!I199="","",ABS(AAR!I199))</f>
        <v/>
      </c>
      <c r="K199" s="37" t="str">
        <f>IF(AAR!J199="","",ABS(AAR!J199))</f>
        <v/>
      </c>
      <c r="L199" s="37" t="str">
        <f>IF(AAR!K199="","",ABS(AAR!K199))</f>
        <v/>
      </c>
      <c r="M199" s="37" t="str">
        <f>IF(AAR!L199="","",ABS(AAR!L199))</f>
        <v/>
      </c>
      <c r="N199" s="37" t="str">
        <f>IF(AAR!M199="","",ABS(AAR!M199))</f>
        <v/>
      </c>
      <c r="O199" s="37" t="str">
        <f>IF(AAR!N199="","",ABS(AAR!N199))</f>
        <v/>
      </c>
      <c r="P199" s="37" t="str">
        <f>IF(AAR!O199="","",ABS(AAR!O199))</f>
        <v/>
      </c>
      <c r="Q199" s="37" t="str">
        <f>IF(AAR!P199="","",ABS(AAR!P199))</f>
        <v/>
      </c>
      <c r="R199" s="37" t="str">
        <f>IF(AAR!Q199="","",ABS(AAR!Q199))</f>
        <v/>
      </c>
      <c r="S199" s="37" t="str">
        <f>IF(AAR!R199="","",ABS(AAR!R199))</f>
        <v/>
      </c>
      <c r="T199" s="37" t="str">
        <f>IF(AAR!S199="","",ABS(AAR!S199))</f>
        <v/>
      </c>
      <c r="U199" s="37" t="str">
        <f>IF(AAR!T199="","",ABS(AAR!T199))</f>
        <v/>
      </c>
      <c r="V199" s="37" t="str">
        <f>IF(AAR!U199="","",ABS(AAR!U199))</f>
        <v/>
      </c>
      <c r="W199" s="37" t="str">
        <f>IF(AAR!V199="","",ABS(AAR!V199))</f>
        <v/>
      </c>
      <c r="X199" s="37" t="str">
        <f>IF(AAR!W199="","",ABS(AAR!W199))</f>
        <v/>
      </c>
      <c r="Y199" s="37" t="str">
        <f>IF(AAR!X199="","",ABS(AAR!X199))</f>
        <v/>
      </c>
      <c r="Z199" s="37" t="str">
        <f>IF(AAR!Y199="","",ABS(AAR!Y199))</f>
        <v/>
      </c>
      <c r="AA199" s="37" t="str">
        <f>IF(AAR!Z199="","",ABS(AAR!Z199))</f>
        <v/>
      </c>
      <c r="AB199" s="37" t="str">
        <f>IF(AAR!AA199="","",ABS(AAR!AA199))</f>
        <v/>
      </c>
      <c r="AC199" s="37" t="str">
        <f>IF(AAR!AB199="","",ABS(AAR!AB199))</f>
        <v/>
      </c>
      <c r="AD199" s="37" t="str">
        <f>IF(AAR!AC199="","",ABS(AAR!AC199))</f>
        <v/>
      </c>
      <c r="AE199" s="37" t="str">
        <f>IF(AAR!AD199="","",ABS(AAR!AD199))</f>
        <v/>
      </c>
      <c r="AF199" s="37" t="str">
        <f>IF(AAR!AE199="","",ABS(AAR!AE199))</f>
        <v/>
      </c>
      <c r="AG199" s="37" t="str">
        <f>IF(AAR!AF199="","",ABS(AAR!AF199))</f>
        <v/>
      </c>
      <c r="AH199" s="37" t="str">
        <f>IF(AAR!AG199="","",ABS(AAR!AG199))</f>
        <v/>
      </c>
      <c r="AI199" s="37" t="str">
        <f>IF(AAR!AH199="","",ABS(AAR!AH199))</f>
        <v/>
      </c>
      <c r="AJ199" s="37" t="str">
        <f>IF(AAR!AI199="","",ABS(AAR!AI199))</f>
        <v/>
      </c>
      <c r="AK199" s="37" t="str">
        <f>IF(AAR!AJ199="","",ABS(AAR!AJ199))</f>
        <v/>
      </c>
      <c r="AL199" s="37" t="str">
        <f>IF(AAR!AK199="","",ABS(AAR!AK199))</f>
        <v/>
      </c>
      <c r="AM199" s="37" t="str">
        <f>IF(AAR!AL199="","",ABS(AAR!AL199))</f>
        <v/>
      </c>
      <c r="AN199" s="37" t="str">
        <f>IF(AAR!AM199="","",ABS(AAR!AM199))</f>
        <v/>
      </c>
      <c r="AO199" s="37" t="str">
        <f>IF(AAR!AN199="","",ABS(AAR!AN199))</f>
        <v/>
      </c>
      <c r="AP199" s="37" t="str">
        <f>IF(AAR!AO199="","",ABS(AAR!AO199))</f>
        <v/>
      </c>
      <c r="AQ199" s="37" t="str">
        <f>IF(AAR!AP199="","",ABS(AAR!AP199))</f>
        <v/>
      </c>
      <c r="AR199" s="37" t="str">
        <f>IF(AAR!AQ199="","",ABS(AAR!AQ199))</f>
        <v/>
      </c>
      <c r="AS199" s="37" t="str">
        <f>IF(AAR!AR199="","",ABS(AAR!AR199))</f>
        <v/>
      </c>
      <c r="AT199" s="37" t="str">
        <f>IF(AAR!AS199="","",ABS(AAR!AS199))</f>
        <v/>
      </c>
      <c r="AU199" s="37" t="str">
        <f>IF(AAR!AT199="","",ABS(AAR!AT199))</f>
        <v/>
      </c>
      <c r="AV199" s="37" t="str">
        <f>IF(AAR!AU199="","",ABS(AAR!AU199))</f>
        <v/>
      </c>
      <c r="AW199" s="37" t="str">
        <f>IF(AAR!AV199="","",ABS(AAR!AV199))</f>
        <v/>
      </c>
      <c r="AX199" s="37" t="str">
        <f>IF(AAR!AW199="","",ABS(AAR!AW199))</f>
        <v/>
      </c>
      <c r="AY199" s="37" t="str">
        <f>IF(AAR!AX199="","",ABS(AAR!AX199))</f>
        <v/>
      </c>
      <c r="AZ199" s="37" t="str">
        <f>IF(AAR!AY199="","",ABS(AAR!AY199))</f>
        <v/>
      </c>
      <c r="BA199" s="37" t="str">
        <f>IF(AAR!AZ199="","",ABS(AAR!AZ199))</f>
        <v/>
      </c>
    </row>
    <row r="200" spans="1:53" ht="15.75" customHeight="1" x14ac:dyDescent="0.2">
      <c r="A200" s="36" t="str">
        <f>IF(AAR!A200="","",AAR!A200)</f>
        <v/>
      </c>
      <c r="B200" s="37" t="str">
        <f>IF(AAR!B200="","",AAR!B200)</f>
        <v/>
      </c>
      <c r="C200" s="15" t="str">
        <f t="shared" si="5"/>
        <v/>
      </c>
      <c r="D200" s="15" t="str">
        <f t="shared" si="6"/>
        <v/>
      </c>
      <c r="E200" s="37" t="str">
        <f>IF(AAR!D200="","",ABS(AAR!D200))</f>
        <v/>
      </c>
      <c r="F200" s="37" t="str">
        <f>IF(AAR!E200="","",ABS(AAR!E200))</f>
        <v/>
      </c>
      <c r="G200" s="37" t="str">
        <f>IF(AAR!F200="","",ABS(AAR!F200))</f>
        <v/>
      </c>
      <c r="H200" s="37" t="str">
        <f>IF(AAR!G200="","",ABS(AAR!G200))</f>
        <v/>
      </c>
      <c r="I200" s="37" t="str">
        <f>IF(AAR!H200="","",ABS(AAR!H200))</f>
        <v/>
      </c>
      <c r="J200" s="37" t="str">
        <f>IF(AAR!I200="","",ABS(AAR!I200))</f>
        <v/>
      </c>
      <c r="K200" s="37" t="str">
        <f>IF(AAR!J200="","",ABS(AAR!J200))</f>
        <v/>
      </c>
      <c r="L200" s="37" t="str">
        <f>IF(AAR!K200="","",ABS(AAR!K200))</f>
        <v/>
      </c>
      <c r="M200" s="37" t="str">
        <f>IF(AAR!L200="","",ABS(AAR!L200))</f>
        <v/>
      </c>
      <c r="N200" s="37" t="str">
        <f>IF(AAR!M200="","",ABS(AAR!M200))</f>
        <v/>
      </c>
      <c r="O200" s="37" t="str">
        <f>IF(AAR!N200="","",ABS(AAR!N200))</f>
        <v/>
      </c>
      <c r="P200" s="37" t="str">
        <f>IF(AAR!O200="","",ABS(AAR!O200))</f>
        <v/>
      </c>
      <c r="Q200" s="37" t="str">
        <f>IF(AAR!P200="","",ABS(AAR!P200))</f>
        <v/>
      </c>
      <c r="R200" s="37" t="str">
        <f>IF(AAR!Q200="","",ABS(AAR!Q200))</f>
        <v/>
      </c>
      <c r="S200" s="37" t="str">
        <f>IF(AAR!R200="","",ABS(AAR!R200))</f>
        <v/>
      </c>
      <c r="T200" s="37" t="str">
        <f>IF(AAR!S200="","",ABS(AAR!S200))</f>
        <v/>
      </c>
      <c r="U200" s="37" t="str">
        <f>IF(AAR!T200="","",ABS(AAR!T200))</f>
        <v/>
      </c>
      <c r="V200" s="37" t="str">
        <f>IF(AAR!U200="","",ABS(AAR!U200))</f>
        <v/>
      </c>
      <c r="W200" s="37" t="str">
        <f>IF(AAR!V200="","",ABS(AAR!V200))</f>
        <v/>
      </c>
      <c r="X200" s="37" t="str">
        <f>IF(AAR!W200="","",ABS(AAR!W200))</f>
        <v/>
      </c>
      <c r="Y200" s="37" t="str">
        <f>IF(AAR!X200="","",ABS(AAR!X200))</f>
        <v/>
      </c>
      <c r="Z200" s="37" t="str">
        <f>IF(AAR!Y200="","",ABS(AAR!Y200))</f>
        <v/>
      </c>
      <c r="AA200" s="37" t="str">
        <f>IF(AAR!Z200="","",ABS(AAR!Z200))</f>
        <v/>
      </c>
      <c r="AB200" s="37" t="str">
        <f>IF(AAR!AA200="","",ABS(AAR!AA200))</f>
        <v/>
      </c>
      <c r="AC200" s="37" t="str">
        <f>IF(AAR!AB200="","",ABS(AAR!AB200))</f>
        <v/>
      </c>
      <c r="AD200" s="37" t="str">
        <f>IF(AAR!AC200="","",ABS(AAR!AC200))</f>
        <v/>
      </c>
      <c r="AE200" s="37" t="str">
        <f>IF(AAR!AD200="","",ABS(AAR!AD200))</f>
        <v/>
      </c>
      <c r="AF200" s="37" t="str">
        <f>IF(AAR!AE200="","",ABS(AAR!AE200))</f>
        <v/>
      </c>
      <c r="AG200" s="37" t="str">
        <f>IF(AAR!AF200="","",ABS(AAR!AF200))</f>
        <v/>
      </c>
      <c r="AH200" s="37" t="str">
        <f>IF(AAR!AG200="","",ABS(AAR!AG200))</f>
        <v/>
      </c>
      <c r="AI200" s="37" t="str">
        <f>IF(AAR!AH200="","",ABS(AAR!AH200))</f>
        <v/>
      </c>
      <c r="AJ200" s="37" t="str">
        <f>IF(AAR!AI200="","",ABS(AAR!AI200))</f>
        <v/>
      </c>
      <c r="AK200" s="37" t="str">
        <f>IF(AAR!AJ200="","",ABS(AAR!AJ200))</f>
        <v/>
      </c>
      <c r="AL200" s="37" t="str">
        <f>IF(AAR!AK200="","",ABS(AAR!AK200))</f>
        <v/>
      </c>
      <c r="AM200" s="37" t="str">
        <f>IF(AAR!AL200="","",ABS(AAR!AL200))</f>
        <v/>
      </c>
      <c r="AN200" s="37" t="str">
        <f>IF(AAR!AM200="","",ABS(AAR!AM200))</f>
        <v/>
      </c>
      <c r="AO200" s="37" t="str">
        <f>IF(AAR!AN200="","",ABS(AAR!AN200))</f>
        <v/>
      </c>
      <c r="AP200" s="37" t="str">
        <f>IF(AAR!AO200="","",ABS(AAR!AO200))</f>
        <v/>
      </c>
      <c r="AQ200" s="37" t="str">
        <f>IF(AAR!AP200="","",ABS(AAR!AP200))</f>
        <v/>
      </c>
      <c r="AR200" s="37" t="str">
        <f>IF(AAR!AQ200="","",ABS(AAR!AQ200))</f>
        <v/>
      </c>
      <c r="AS200" s="37" t="str">
        <f>IF(AAR!AR200="","",ABS(AAR!AR200))</f>
        <v/>
      </c>
      <c r="AT200" s="37" t="str">
        <f>IF(AAR!AS200="","",ABS(AAR!AS200))</f>
        <v/>
      </c>
      <c r="AU200" s="37" t="str">
        <f>IF(AAR!AT200="","",ABS(AAR!AT200))</f>
        <v/>
      </c>
      <c r="AV200" s="37" t="str">
        <f>IF(AAR!AU200="","",ABS(AAR!AU200))</f>
        <v/>
      </c>
      <c r="AW200" s="37" t="str">
        <f>IF(AAR!AV200="","",ABS(AAR!AV200))</f>
        <v/>
      </c>
      <c r="AX200" s="37" t="str">
        <f>IF(AAR!AW200="","",ABS(AAR!AW200))</f>
        <v/>
      </c>
      <c r="AY200" s="37" t="str">
        <f>IF(AAR!AX200="","",ABS(AAR!AX200))</f>
        <v/>
      </c>
      <c r="AZ200" s="37" t="str">
        <f>IF(AAR!AY200="","",ABS(AAR!AY200))</f>
        <v/>
      </c>
      <c r="BA200" s="37" t="str">
        <f>IF(AAR!AZ200="","",ABS(AAR!AZ200))</f>
        <v/>
      </c>
    </row>
    <row r="201" spans="1:53" ht="15.75" customHeight="1" x14ac:dyDescent="0.2">
      <c r="A201" s="36" t="str">
        <f>IF(AAR!A201="","",AAR!A201)</f>
        <v/>
      </c>
      <c r="B201" s="37" t="str">
        <f>IF(AAR!B201="","",AAR!B201)</f>
        <v/>
      </c>
      <c r="C201" s="15" t="str">
        <f t="shared" si="5"/>
        <v/>
      </c>
      <c r="D201" s="15" t="str">
        <f t="shared" si="6"/>
        <v/>
      </c>
      <c r="E201" s="37" t="str">
        <f>IF(AAR!D201="","",ABS(AAR!D201))</f>
        <v/>
      </c>
      <c r="F201" s="37" t="str">
        <f>IF(AAR!E201="","",ABS(AAR!E201))</f>
        <v/>
      </c>
      <c r="G201" s="37" t="str">
        <f>IF(AAR!F201="","",ABS(AAR!F201))</f>
        <v/>
      </c>
      <c r="H201" s="37" t="str">
        <f>IF(AAR!G201="","",ABS(AAR!G201))</f>
        <v/>
      </c>
      <c r="I201" s="37" t="str">
        <f>IF(AAR!H201="","",ABS(AAR!H201))</f>
        <v/>
      </c>
      <c r="J201" s="37" t="str">
        <f>IF(AAR!I201="","",ABS(AAR!I201))</f>
        <v/>
      </c>
      <c r="K201" s="37" t="str">
        <f>IF(AAR!J201="","",ABS(AAR!J201))</f>
        <v/>
      </c>
      <c r="L201" s="37" t="str">
        <f>IF(AAR!K201="","",ABS(AAR!K201))</f>
        <v/>
      </c>
      <c r="M201" s="37" t="str">
        <f>IF(AAR!L201="","",ABS(AAR!L201))</f>
        <v/>
      </c>
      <c r="N201" s="37" t="str">
        <f>IF(AAR!M201="","",ABS(AAR!M201))</f>
        <v/>
      </c>
      <c r="O201" s="37" t="str">
        <f>IF(AAR!N201="","",ABS(AAR!N201))</f>
        <v/>
      </c>
      <c r="P201" s="37" t="str">
        <f>IF(AAR!O201="","",ABS(AAR!O201))</f>
        <v/>
      </c>
      <c r="Q201" s="37" t="str">
        <f>IF(AAR!P201="","",ABS(AAR!P201))</f>
        <v/>
      </c>
      <c r="R201" s="37" t="str">
        <f>IF(AAR!Q201="","",ABS(AAR!Q201))</f>
        <v/>
      </c>
      <c r="S201" s="37" t="str">
        <f>IF(AAR!R201="","",ABS(AAR!R201))</f>
        <v/>
      </c>
      <c r="T201" s="37" t="str">
        <f>IF(AAR!S201="","",ABS(AAR!S201))</f>
        <v/>
      </c>
      <c r="U201" s="37" t="str">
        <f>IF(AAR!T201="","",ABS(AAR!T201))</f>
        <v/>
      </c>
      <c r="V201" s="37" t="str">
        <f>IF(AAR!U201="","",ABS(AAR!U201))</f>
        <v/>
      </c>
      <c r="W201" s="37" t="str">
        <f>IF(AAR!V201="","",ABS(AAR!V201))</f>
        <v/>
      </c>
      <c r="X201" s="37" t="str">
        <f>IF(AAR!W201="","",ABS(AAR!W201))</f>
        <v/>
      </c>
      <c r="Y201" s="37" t="str">
        <f>IF(AAR!X201="","",ABS(AAR!X201))</f>
        <v/>
      </c>
      <c r="Z201" s="37" t="str">
        <f>IF(AAR!Y201="","",ABS(AAR!Y201))</f>
        <v/>
      </c>
      <c r="AA201" s="37" t="str">
        <f>IF(AAR!Z201="","",ABS(AAR!Z201))</f>
        <v/>
      </c>
      <c r="AB201" s="37" t="str">
        <f>IF(AAR!AA201="","",ABS(AAR!AA201))</f>
        <v/>
      </c>
      <c r="AC201" s="37" t="str">
        <f>IF(AAR!AB201="","",ABS(AAR!AB201))</f>
        <v/>
      </c>
      <c r="AD201" s="37" t="str">
        <f>IF(AAR!AC201="","",ABS(AAR!AC201))</f>
        <v/>
      </c>
      <c r="AE201" s="37" t="str">
        <f>IF(AAR!AD201="","",ABS(AAR!AD201))</f>
        <v/>
      </c>
      <c r="AF201" s="37" t="str">
        <f>IF(AAR!AE201="","",ABS(AAR!AE201))</f>
        <v/>
      </c>
      <c r="AG201" s="37" t="str">
        <f>IF(AAR!AF201="","",ABS(AAR!AF201))</f>
        <v/>
      </c>
      <c r="AH201" s="37" t="str">
        <f>IF(AAR!AG201="","",ABS(AAR!AG201))</f>
        <v/>
      </c>
      <c r="AI201" s="37" t="str">
        <f>IF(AAR!AH201="","",ABS(AAR!AH201))</f>
        <v/>
      </c>
      <c r="AJ201" s="37" t="str">
        <f>IF(AAR!AI201="","",ABS(AAR!AI201))</f>
        <v/>
      </c>
      <c r="AK201" s="37" t="str">
        <f>IF(AAR!AJ201="","",ABS(AAR!AJ201))</f>
        <v/>
      </c>
      <c r="AL201" s="37" t="str">
        <f>IF(AAR!AK201="","",ABS(AAR!AK201))</f>
        <v/>
      </c>
      <c r="AM201" s="37" t="str">
        <f>IF(AAR!AL201="","",ABS(AAR!AL201))</f>
        <v/>
      </c>
      <c r="AN201" s="37" t="str">
        <f>IF(AAR!AM201="","",ABS(AAR!AM201))</f>
        <v/>
      </c>
      <c r="AO201" s="37" t="str">
        <f>IF(AAR!AN201="","",ABS(AAR!AN201))</f>
        <v/>
      </c>
      <c r="AP201" s="37" t="str">
        <f>IF(AAR!AO201="","",ABS(AAR!AO201))</f>
        <v/>
      </c>
      <c r="AQ201" s="37" t="str">
        <f>IF(AAR!AP201="","",ABS(AAR!AP201))</f>
        <v/>
      </c>
      <c r="AR201" s="37" t="str">
        <f>IF(AAR!AQ201="","",ABS(AAR!AQ201))</f>
        <v/>
      </c>
      <c r="AS201" s="37" t="str">
        <f>IF(AAR!AR201="","",ABS(AAR!AR201))</f>
        <v/>
      </c>
      <c r="AT201" s="37" t="str">
        <f>IF(AAR!AS201="","",ABS(AAR!AS201))</f>
        <v/>
      </c>
      <c r="AU201" s="37" t="str">
        <f>IF(AAR!AT201="","",ABS(AAR!AT201))</f>
        <v/>
      </c>
      <c r="AV201" s="37" t="str">
        <f>IF(AAR!AU201="","",ABS(AAR!AU201))</f>
        <v/>
      </c>
      <c r="AW201" s="37" t="str">
        <f>IF(AAR!AV201="","",ABS(AAR!AV201))</f>
        <v/>
      </c>
      <c r="AX201" s="37" t="str">
        <f>IF(AAR!AW201="","",ABS(AAR!AW201))</f>
        <v/>
      </c>
      <c r="AY201" s="37" t="str">
        <f>IF(AAR!AX201="","",ABS(AAR!AX201))</f>
        <v/>
      </c>
      <c r="AZ201" s="37" t="str">
        <f>IF(AAR!AY201="","",ABS(AAR!AY201))</f>
        <v/>
      </c>
      <c r="BA201" s="37" t="str">
        <f>IF(AAR!AZ201="","",ABS(AAR!AZ201))</f>
        <v/>
      </c>
    </row>
    <row r="202" spans="1:53" ht="15.75" customHeight="1" x14ac:dyDescent="0.2">
      <c r="A202" s="36" t="str">
        <f>IF(AAR!A202="","",AAR!A202)</f>
        <v/>
      </c>
      <c r="B202" s="37" t="str">
        <f>IF(AAR!B202="","",AAR!B202)</f>
        <v/>
      </c>
      <c r="C202" s="15" t="str">
        <f t="shared" si="5"/>
        <v/>
      </c>
      <c r="D202" s="15" t="str">
        <f t="shared" si="6"/>
        <v/>
      </c>
      <c r="E202" s="37" t="str">
        <f>IF(AAR!D202="","",ABS(AAR!D202))</f>
        <v/>
      </c>
      <c r="F202" s="37" t="str">
        <f>IF(AAR!E202="","",ABS(AAR!E202))</f>
        <v/>
      </c>
      <c r="G202" s="37" t="str">
        <f>IF(AAR!F202="","",ABS(AAR!F202))</f>
        <v/>
      </c>
      <c r="H202" s="37" t="str">
        <f>IF(AAR!G202="","",ABS(AAR!G202))</f>
        <v/>
      </c>
      <c r="I202" s="37" t="str">
        <f>IF(AAR!H202="","",ABS(AAR!H202))</f>
        <v/>
      </c>
      <c r="J202" s="37" t="str">
        <f>IF(AAR!I202="","",ABS(AAR!I202))</f>
        <v/>
      </c>
      <c r="K202" s="37" t="str">
        <f>IF(AAR!J202="","",ABS(AAR!J202))</f>
        <v/>
      </c>
      <c r="L202" s="37" t="str">
        <f>IF(AAR!K202="","",ABS(AAR!K202))</f>
        <v/>
      </c>
      <c r="M202" s="37" t="str">
        <f>IF(AAR!L202="","",ABS(AAR!L202))</f>
        <v/>
      </c>
      <c r="N202" s="37" t="str">
        <f>IF(AAR!M202="","",ABS(AAR!M202))</f>
        <v/>
      </c>
      <c r="O202" s="37" t="str">
        <f>IF(AAR!N202="","",ABS(AAR!N202))</f>
        <v/>
      </c>
      <c r="P202" s="37" t="str">
        <f>IF(AAR!O202="","",ABS(AAR!O202))</f>
        <v/>
      </c>
      <c r="Q202" s="37" t="str">
        <f>IF(AAR!P202="","",ABS(AAR!P202))</f>
        <v/>
      </c>
      <c r="R202" s="37" t="str">
        <f>IF(AAR!Q202="","",ABS(AAR!Q202))</f>
        <v/>
      </c>
      <c r="S202" s="37" t="str">
        <f>IF(AAR!R202="","",ABS(AAR!R202))</f>
        <v/>
      </c>
      <c r="T202" s="37" t="str">
        <f>IF(AAR!S202="","",ABS(AAR!S202))</f>
        <v/>
      </c>
      <c r="U202" s="37" t="str">
        <f>IF(AAR!T202="","",ABS(AAR!T202))</f>
        <v/>
      </c>
      <c r="V202" s="37" t="str">
        <f>IF(AAR!U202="","",ABS(AAR!U202))</f>
        <v/>
      </c>
      <c r="W202" s="37" t="str">
        <f>IF(AAR!V202="","",ABS(AAR!V202))</f>
        <v/>
      </c>
      <c r="X202" s="37" t="str">
        <f>IF(AAR!W202="","",ABS(AAR!W202))</f>
        <v/>
      </c>
      <c r="Y202" s="37" t="str">
        <f>IF(AAR!X202="","",ABS(AAR!X202))</f>
        <v/>
      </c>
      <c r="Z202" s="37" t="str">
        <f>IF(AAR!Y202="","",ABS(AAR!Y202))</f>
        <v/>
      </c>
      <c r="AA202" s="37" t="str">
        <f>IF(AAR!Z202="","",ABS(AAR!Z202))</f>
        <v/>
      </c>
      <c r="AB202" s="37" t="str">
        <f>IF(AAR!AA202="","",ABS(AAR!AA202))</f>
        <v/>
      </c>
      <c r="AC202" s="37" t="str">
        <f>IF(AAR!AB202="","",ABS(AAR!AB202))</f>
        <v/>
      </c>
      <c r="AD202" s="37" t="str">
        <f>IF(AAR!AC202="","",ABS(AAR!AC202))</f>
        <v/>
      </c>
      <c r="AE202" s="37" t="str">
        <f>IF(AAR!AD202="","",ABS(AAR!AD202))</f>
        <v/>
      </c>
      <c r="AF202" s="37" t="str">
        <f>IF(AAR!AE202="","",ABS(AAR!AE202))</f>
        <v/>
      </c>
      <c r="AG202" s="37" t="str">
        <f>IF(AAR!AF202="","",ABS(AAR!AF202))</f>
        <v/>
      </c>
      <c r="AH202" s="37" t="str">
        <f>IF(AAR!AG202="","",ABS(AAR!AG202))</f>
        <v/>
      </c>
      <c r="AI202" s="37" t="str">
        <f>IF(AAR!AH202="","",ABS(AAR!AH202))</f>
        <v/>
      </c>
      <c r="AJ202" s="37" t="str">
        <f>IF(AAR!AI202="","",ABS(AAR!AI202))</f>
        <v/>
      </c>
      <c r="AK202" s="37" t="str">
        <f>IF(AAR!AJ202="","",ABS(AAR!AJ202))</f>
        <v/>
      </c>
      <c r="AL202" s="37" t="str">
        <f>IF(AAR!AK202="","",ABS(AAR!AK202))</f>
        <v/>
      </c>
      <c r="AM202" s="37" t="str">
        <f>IF(AAR!AL202="","",ABS(AAR!AL202))</f>
        <v/>
      </c>
      <c r="AN202" s="37" t="str">
        <f>IF(AAR!AM202="","",ABS(AAR!AM202))</f>
        <v/>
      </c>
      <c r="AO202" s="37" t="str">
        <f>IF(AAR!AN202="","",ABS(AAR!AN202))</f>
        <v/>
      </c>
      <c r="AP202" s="37" t="str">
        <f>IF(AAR!AO202="","",ABS(AAR!AO202))</f>
        <v/>
      </c>
      <c r="AQ202" s="37" t="str">
        <f>IF(AAR!AP202="","",ABS(AAR!AP202))</f>
        <v/>
      </c>
      <c r="AR202" s="37" t="str">
        <f>IF(AAR!AQ202="","",ABS(AAR!AQ202))</f>
        <v/>
      </c>
      <c r="AS202" s="37" t="str">
        <f>IF(AAR!AR202="","",ABS(AAR!AR202))</f>
        <v/>
      </c>
      <c r="AT202" s="37" t="str">
        <f>IF(AAR!AS202="","",ABS(AAR!AS202))</f>
        <v/>
      </c>
      <c r="AU202" s="37" t="str">
        <f>IF(AAR!AT202="","",ABS(AAR!AT202))</f>
        <v/>
      </c>
      <c r="AV202" s="37" t="str">
        <f>IF(AAR!AU202="","",ABS(AAR!AU202))</f>
        <v/>
      </c>
      <c r="AW202" s="37" t="str">
        <f>IF(AAR!AV202="","",ABS(AAR!AV202))</f>
        <v/>
      </c>
      <c r="AX202" s="37" t="str">
        <f>IF(AAR!AW202="","",ABS(AAR!AW202))</f>
        <v/>
      </c>
      <c r="AY202" s="37" t="str">
        <f>IF(AAR!AX202="","",ABS(AAR!AX202))</f>
        <v/>
      </c>
      <c r="AZ202" s="37" t="str">
        <f>IF(AAR!AY202="","",ABS(AAR!AY202))</f>
        <v/>
      </c>
      <c r="BA202" s="37" t="str">
        <f>IF(AAR!AZ202="","",ABS(AAR!AZ202))</f>
        <v/>
      </c>
    </row>
    <row r="203" spans="1:53" ht="15.75" customHeight="1" x14ac:dyDescent="0.2">
      <c r="A203" s="36" t="str">
        <f>IF(AAR!A203="","",AAR!A203)</f>
        <v/>
      </c>
      <c r="B203" s="37" t="str">
        <f>IF(AAR!B203="","",AAR!B203)</f>
        <v/>
      </c>
      <c r="C203" s="15" t="str">
        <f t="shared" ref="C203:C266" si="7">IF(E203="","",AVERAGE(E203:BA203))</f>
        <v/>
      </c>
      <c r="D203" s="15" t="str">
        <f t="shared" si="6"/>
        <v/>
      </c>
      <c r="E203" s="37" t="str">
        <f>IF(AAR!D203="","",ABS(AAR!D203))</f>
        <v/>
      </c>
      <c r="F203" s="37" t="str">
        <f>IF(AAR!E203="","",ABS(AAR!E203))</f>
        <v/>
      </c>
      <c r="G203" s="37" t="str">
        <f>IF(AAR!F203="","",ABS(AAR!F203))</f>
        <v/>
      </c>
      <c r="H203" s="37" t="str">
        <f>IF(AAR!G203="","",ABS(AAR!G203))</f>
        <v/>
      </c>
      <c r="I203" s="37" t="str">
        <f>IF(AAR!H203="","",ABS(AAR!H203))</f>
        <v/>
      </c>
      <c r="J203" s="37" t="str">
        <f>IF(AAR!I203="","",ABS(AAR!I203))</f>
        <v/>
      </c>
      <c r="K203" s="37" t="str">
        <f>IF(AAR!J203="","",ABS(AAR!J203))</f>
        <v/>
      </c>
      <c r="L203" s="37" t="str">
        <f>IF(AAR!K203="","",ABS(AAR!K203))</f>
        <v/>
      </c>
      <c r="M203" s="37" t="str">
        <f>IF(AAR!L203="","",ABS(AAR!L203))</f>
        <v/>
      </c>
      <c r="N203" s="37" t="str">
        <f>IF(AAR!M203="","",ABS(AAR!M203))</f>
        <v/>
      </c>
      <c r="O203" s="37" t="str">
        <f>IF(AAR!N203="","",ABS(AAR!N203))</f>
        <v/>
      </c>
      <c r="P203" s="37" t="str">
        <f>IF(AAR!O203="","",ABS(AAR!O203))</f>
        <v/>
      </c>
      <c r="Q203" s="37" t="str">
        <f>IF(AAR!P203="","",ABS(AAR!P203))</f>
        <v/>
      </c>
      <c r="R203" s="37" t="str">
        <f>IF(AAR!Q203="","",ABS(AAR!Q203))</f>
        <v/>
      </c>
      <c r="S203" s="37" t="str">
        <f>IF(AAR!R203="","",ABS(AAR!R203))</f>
        <v/>
      </c>
      <c r="T203" s="37" t="str">
        <f>IF(AAR!S203="","",ABS(AAR!S203))</f>
        <v/>
      </c>
      <c r="U203" s="37" t="str">
        <f>IF(AAR!T203="","",ABS(AAR!T203))</f>
        <v/>
      </c>
      <c r="V203" s="37" t="str">
        <f>IF(AAR!U203="","",ABS(AAR!U203))</f>
        <v/>
      </c>
      <c r="W203" s="37" t="str">
        <f>IF(AAR!V203="","",ABS(AAR!V203))</f>
        <v/>
      </c>
      <c r="X203" s="37" t="str">
        <f>IF(AAR!W203="","",ABS(AAR!W203))</f>
        <v/>
      </c>
      <c r="Y203" s="37" t="str">
        <f>IF(AAR!X203="","",ABS(AAR!X203))</f>
        <v/>
      </c>
      <c r="Z203" s="37" t="str">
        <f>IF(AAR!Y203="","",ABS(AAR!Y203))</f>
        <v/>
      </c>
      <c r="AA203" s="37" t="str">
        <f>IF(AAR!Z203="","",ABS(AAR!Z203))</f>
        <v/>
      </c>
      <c r="AB203" s="37" t="str">
        <f>IF(AAR!AA203="","",ABS(AAR!AA203))</f>
        <v/>
      </c>
      <c r="AC203" s="37" t="str">
        <f>IF(AAR!AB203="","",ABS(AAR!AB203))</f>
        <v/>
      </c>
      <c r="AD203" s="37" t="str">
        <f>IF(AAR!AC203="","",ABS(AAR!AC203))</f>
        <v/>
      </c>
      <c r="AE203" s="37" t="str">
        <f>IF(AAR!AD203="","",ABS(AAR!AD203))</f>
        <v/>
      </c>
      <c r="AF203" s="37" t="str">
        <f>IF(AAR!AE203="","",ABS(AAR!AE203))</f>
        <v/>
      </c>
      <c r="AG203" s="37" t="str">
        <f>IF(AAR!AF203="","",ABS(AAR!AF203))</f>
        <v/>
      </c>
      <c r="AH203" s="37" t="str">
        <f>IF(AAR!AG203="","",ABS(AAR!AG203))</f>
        <v/>
      </c>
      <c r="AI203" s="37" t="str">
        <f>IF(AAR!AH203="","",ABS(AAR!AH203))</f>
        <v/>
      </c>
      <c r="AJ203" s="37" t="str">
        <f>IF(AAR!AI203="","",ABS(AAR!AI203))</f>
        <v/>
      </c>
      <c r="AK203" s="37" t="str">
        <f>IF(AAR!AJ203="","",ABS(AAR!AJ203))</f>
        <v/>
      </c>
      <c r="AL203" s="37" t="str">
        <f>IF(AAR!AK203="","",ABS(AAR!AK203))</f>
        <v/>
      </c>
      <c r="AM203" s="37" t="str">
        <f>IF(AAR!AL203="","",ABS(AAR!AL203))</f>
        <v/>
      </c>
      <c r="AN203" s="37" t="str">
        <f>IF(AAR!AM203="","",ABS(AAR!AM203))</f>
        <v/>
      </c>
      <c r="AO203" s="37" t="str">
        <f>IF(AAR!AN203="","",ABS(AAR!AN203))</f>
        <v/>
      </c>
      <c r="AP203" s="37" t="str">
        <f>IF(AAR!AO203="","",ABS(AAR!AO203))</f>
        <v/>
      </c>
      <c r="AQ203" s="37" t="str">
        <f>IF(AAR!AP203="","",ABS(AAR!AP203))</f>
        <v/>
      </c>
      <c r="AR203" s="37" t="str">
        <f>IF(AAR!AQ203="","",ABS(AAR!AQ203))</f>
        <v/>
      </c>
      <c r="AS203" s="37" t="str">
        <f>IF(AAR!AR203="","",ABS(AAR!AR203))</f>
        <v/>
      </c>
      <c r="AT203" s="37" t="str">
        <f>IF(AAR!AS203="","",ABS(AAR!AS203))</f>
        <v/>
      </c>
      <c r="AU203" s="37" t="str">
        <f>IF(AAR!AT203="","",ABS(AAR!AT203))</f>
        <v/>
      </c>
      <c r="AV203" s="37" t="str">
        <f>IF(AAR!AU203="","",ABS(AAR!AU203))</f>
        <v/>
      </c>
      <c r="AW203" s="37" t="str">
        <f>IF(AAR!AV203="","",ABS(AAR!AV203))</f>
        <v/>
      </c>
      <c r="AX203" s="37" t="str">
        <f>IF(AAR!AW203="","",ABS(AAR!AW203))</f>
        <v/>
      </c>
      <c r="AY203" s="37" t="str">
        <f>IF(AAR!AX203="","",ABS(AAR!AX203))</f>
        <v/>
      </c>
      <c r="AZ203" s="37" t="str">
        <f>IF(AAR!AY203="","",ABS(AAR!AY203))</f>
        <v/>
      </c>
      <c r="BA203" s="37" t="str">
        <f>IF(AAR!AZ203="","",ABS(AAR!AZ203))</f>
        <v/>
      </c>
    </row>
    <row r="204" spans="1:53" ht="15.75" customHeight="1" x14ac:dyDescent="0.2">
      <c r="A204" s="36" t="str">
        <f>IF(AAR!A204="","",AAR!A204)</f>
        <v/>
      </c>
      <c r="B204" s="37" t="str">
        <f>IF(AAR!B204="","",AAR!B204)</f>
        <v/>
      </c>
      <c r="C204" s="15" t="str">
        <f t="shared" si="7"/>
        <v/>
      </c>
      <c r="D204" s="15" t="str">
        <f t="shared" si="6"/>
        <v/>
      </c>
      <c r="E204" s="37" t="str">
        <f>IF(AAR!D204="","",ABS(AAR!D204))</f>
        <v/>
      </c>
      <c r="F204" s="37" t="str">
        <f>IF(AAR!E204="","",ABS(AAR!E204))</f>
        <v/>
      </c>
      <c r="G204" s="37" t="str">
        <f>IF(AAR!F204="","",ABS(AAR!F204))</f>
        <v/>
      </c>
      <c r="H204" s="37" t="str">
        <f>IF(AAR!G204="","",ABS(AAR!G204))</f>
        <v/>
      </c>
      <c r="I204" s="37" t="str">
        <f>IF(AAR!H204="","",ABS(AAR!H204))</f>
        <v/>
      </c>
      <c r="J204" s="37" t="str">
        <f>IF(AAR!I204="","",ABS(AAR!I204))</f>
        <v/>
      </c>
      <c r="K204" s="37" t="str">
        <f>IF(AAR!J204="","",ABS(AAR!J204))</f>
        <v/>
      </c>
      <c r="L204" s="37" t="str">
        <f>IF(AAR!K204="","",ABS(AAR!K204))</f>
        <v/>
      </c>
      <c r="M204" s="37" t="str">
        <f>IF(AAR!L204="","",ABS(AAR!L204))</f>
        <v/>
      </c>
      <c r="N204" s="37" t="str">
        <f>IF(AAR!M204="","",ABS(AAR!M204))</f>
        <v/>
      </c>
      <c r="O204" s="37" t="str">
        <f>IF(AAR!N204="","",ABS(AAR!N204))</f>
        <v/>
      </c>
      <c r="P204" s="37" t="str">
        <f>IF(AAR!O204="","",ABS(AAR!O204))</f>
        <v/>
      </c>
      <c r="Q204" s="37" t="str">
        <f>IF(AAR!P204="","",ABS(AAR!P204))</f>
        <v/>
      </c>
      <c r="R204" s="37" t="str">
        <f>IF(AAR!Q204="","",ABS(AAR!Q204))</f>
        <v/>
      </c>
      <c r="S204" s="37" t="str">
        <f>IF(AAR!R204="","",ABS(AAR!R204))</f>
        <v/>
      </c>
      <c r="T204" s="37" t="str">
        <f>IF(AAR!S204="","",ABS(AAR!S204))</f>
        <v/>
      </c>
      <c r="U204" s="37" t="str">
        <f>IF(AAR!T204="","",ABS(AAR!T204))</f>
        <v/>
      </c>
      <c r="V204" s="37" t="str">
        <f>IF(AAR!U204="","",ABS(AAR!U204))</f>
        <v/>
      </c>
      <c r="W204" s="37" t="str">
        <f>IF(AAR!V204="","",ABS(AAR!V204))</f>
        <v/>
      </c>
      <c r="X204" s="37" t="str">
        <f>IF(AAR!W204="","",ABS(AAR!W204))</f>
        <v/>
      </c>
      <c r="Y204" s="37" t="str">
        <f>IF(AAR!X204="","",ABS(AAR!X204))</f>
        <v/>
      </c>
      <c r="Z204" s="37" t="str">
        <f>IF(AAR!Y204="","",ABS(AAR!Y204))</f>
        <v/>
      </c>
      <c r="AA204" s="37" t="str">
        <f>IF(AAR!Z204="","",ABS(AAR!Z204))</f>
        <v/>
      </c>
      <c r="AB204" s="37" t="str">
        <f>IF(AAR!AA204="","",ABS(AAR!AA204))</f>
        <v/>
      </c>
      <c r="AC204" s="37" t="str">
        <f>IF(AAR!AB204="","",ABS(AAR!AB204))</f>
        <v/>
      </c>
      <c r="AD204" s="37" t="str">
        <f>IF(AAR!AC204="","",ABS(AAR!AC204))</f>
        <v/>
      </c>
      <c r="AE204" s="37" t="str">
        <f>IF(AAR!AD204="","",ABS(AAR!AD204))</f>
        <v/>
      </c>
      <c r="AF204" s="37" t="str">
        <f>IF(AAR!AE204="","",ABS(AAR!AE204))</f>
        <v/>
      </c>
      <c r="AG204" s="37" t="str">
        <f>IF(AAR!AF204="","",ABS(AAR!AF204))</f>
        <v/>
      </c>
      <c r="AH204" s="37" t="str">
        <f>IF(AAR!AG204="","",ABS(AAR!AG204))</f>
        <v/>
      </c>
      <c r="AI204" s="37" t="str">
        <f>IF(AAR!AH204="","",ABS(AAR!AH204))</f>
        <v/>
      </c>
      <c r="AJ204" s="37" t="str">
        <f>IF(AAR!AI204="","",ABS(AAR!AI204))</f>
        <v/>
      </c>
      <c r="AK204" s="37" t="str">
        <f>IF(AAR!AJ204="","",ABS(AAR!AJ204))</f>
        <v/>
      </c>
      <c r="AL204" s="37" t="str">
        <f>IF(AAR!AK204="","",ABS(AAR!AK204))</f>
        <v/>
      </c>
      <c r="AM204" s="37" t="str">
        <f>IF(AAR!AL204="","",ABS(AAR!AL204))</f>
        <v/>
      </c>
      <c r="AN204" s="37" t="str">
        <f>IF(AAR!AM204="","",ABS(AAR!AM204))</f>
        <v/>
      </c>
      <c r="AO204" s="37" t="str">
        <f>IF(AAR!AN204="","",ABS(AAR!AN204))</f>
        <v/>
      </c>
      <c r="AP204" s="37" t="str">
        <f>IF(AAR!AO204="","",ABS(AAR!AO204))</f>
        <v/>
      </c>
      <c r="AQ204" s="37" t="str">
        <f>IF(AAR!AP204="","",ABS(AAR!AP204))</f>
        <v/>
      </c>
      <c r="AR204" s="37" t="str">
        <f>IF(AAR!AQ204="","",ABS(AAR!AQ204))</f>
        <v/>
      </c>
      <c r="AS204" s="37" t="str">
        <f>IF(AAR!AR204="","",ABS(AAR!AR204))</f>
        <v/>
      </c>
      <c r="AT204" s="37" t="str">
        <f>IF(AAR!AS204="","",ABS(AAR!AS204))</f>
        <v/>
      </c>
      <c r="AU204" s="37" t="str">
        <f>IF(AAR!AT204="","",ABS(AAR!AT204))</f>
        <v/>
      </c>
      <c r="AV204" s="37" t="str">
        <f>IF(AAR!AU204="","",ABS(AAR!AU204))</f>
        <v/>
      </c>
      <c r="AW204" s="37" t="str">
        <f>IF(AAR!AV204="","",ABS(AAR!AV204))</f>
        <v/>
      </c>
      <c r="AX204" s="37" t="str">
        <f>IF(AAR!AW204="","",ABS(AAR!AW204))</f>
        <v/>
      </c>
      <c r="AY204" s="37" t="str">
        <f>IF(AAR!AX204="","",ABS(AAR!AX204))</f>
        <v/>
      </c>
      <c r="AZ204" s="37" t="str">
        <f>IF(AAR!AY204="","",ABS(AAR!AY204))</f>
        <v/>
      </c>
      <c r="BA204" s="37" t="str">
        <f>IF(AAR!AZ204="","",ABS(AAR!AZ204))</f>
        <v/>
      </c>
    </row>
    <row r="205" spans="1:53" ht="15.75" customHeight="1" x14ac:dyDescent="0.2">
      <c r="A205" s="36" t="str">
        <f>IF(AAR!A205="","",AAR!A205)</f>
        <v/>
      </c>
      <c r="B205" s="37" t="str">
        <f>IF(AAR!B205="","",AAR!B205)</f>
        <v/>
      </c>
      <c r="C205" s="15" t="str">
        <f t="shared" si="7"/>
        <v/>
      </c>
      <c r="D205" s="15" t="str">
        <f t="shared" si="6"/>
        <v/>
      </c>
      <c r="E205" s="37" t="str">
        <f>IF(AAR!D205="","",ABS(AAR!D205))</f>
        <v/>
      </c>
      <c r="F205" s="37" t="str">
        <f>IF(AAR!E205="","",ABS(AAR!E205))</f>
        <v/>
      </c>
      <c r="G205" s="37" t="str">
        <f>IF(AAR!F205="","",ABS(AAR!F205))</f>
        <v/>
      </c>
      <c r="H205" s="37" t="str">
        <f>IF(AAR!G205="","",ABS(AAR!G205))</f>
        <v/>
      </c>
      <c r="I205" s="37" t="str">
        <f>IF(AAR!H205="","",ABS(AAR!H205))</f>
        <v/>
      </c>
      <c r="J205" s="37" t="str">
        <f>IF(AAR!I205="","",ABS(AAR!I205))</f>
        <v/>
      </c>
      <c r="K205" s="37" t="str">
        <f>IF(AAR!J205="","",ABS(AAR!J205))</f>
        <v/>
      </c>
      <c r="L205" s="37" t="str">
        <f>IF(AAR!K205="","",ABS(AAR!K205))</f>
        <v/>
      </c>
      <c r="M205" s="37" t="str">
        <f>IF(AAR!L205="","",ABS(AAR!L205))</f>
        <v/>
      </c>
      <c r="N205" s="37" t="str">
        <f>IF(AAR!M205="","",ABS(AAR!M205))</f>
        <v/>
      </c>
      <c r="O205" s="37" t="str">
        <f>IF(AAR!N205="","",ABS(AAR!N205))</f>
        <v/>
      </c>
      <c r="P205" s="37" t="str">
        <f>IF(AAR!O205="","",ABS(AAR!O205))</f>
        <v/>
      </c>
      <c r="Q205" s="37" t="str">
        <f>IF(AAR!P205="","",ABS(AAR!P205))</f>
        <v/>
      </c>
      <c r="R205" s="37" t="str">
        <f>IF(AAR!Q205="","",ABS(AAR!Q205))</f>
        <v/>
      </c>
      <c r="S205" s="37" t="str">
        <f>IF(AAR!R205="","",ABS(AAR!R205))</f>
        <v/>
      </c>
      <c r="T205" s="37" t="str">
        <f>IF(AAR!S205="","",ABS(AAR!S205))</f>
        <v/>
      </c>
      <c r="U205" s="37" t="str">
        <f>IF(AAR!T205="","",ABS(AAR!T205))</f>
        <v/>
      </c>
      <c r="V205" s="37" t="str">
        <f>IF(AAR!U205="","",ABS(AAR!U205))</f>
        <v/>
      </c>
      <c r="W205" s="37" t="str">
        <f>IF(AAR!V205="","",ABS(AAR!V205))</f>
        <v/>
      </c>
      <c r="X205" s="37" t="str">
        <f>IF(AAR!W205="","",ABS(AAR!W205))</f>
        <v/>
      </c>
      <c r="Y205" s="37" t="str">
        <f>IF(AAR!X205="","",ABS(AAR!X205))</f>
        <v/>
      </c>
      <c r="Z205" s="37" t="str">
        <f>IF(AAR!Y205="","",ABS(AAR!Y205))</f>
        <v/>
      </c>
      <c r="AA205" s="37" t="str">
        <f>IF(AAR!Z205="","",ABS(AAR!Z205))</f>
        <v/>
      </c>
      <c r="AB205" s="37" t="str">
        <f>IF(AAR!AA205="","",ABS(AAR!AA205))</f>
        <v/>
      </c>
      <c r="AC205" s="37" t="str">
        <f>IF(AAR!AB205="","",ABS(AAR!AB205))</f>
        <v/>
      </c>
      <c r="AD205" s="37" t="str">
        <f>IF(AAR!AC205="","",ABS(AAR!AC205))</f>
        <v/>
      </c>
      <c r="AE205" s="37" t="str">
        <f>IF(AAR!AD205="","",ABS(AAR!AD205))</f>
        <v/>
      </c>
      <c r="AF205" s="37" t="str">
        <f>IF(AAR!AE205="","",ABS(AAR!AE205))</f>
        <v/>
      </c>
      <c r="AG205" s="37" t="str">
        <f>IF(AAR!AF205="","",ABS(AAR!AF205))</f>
        <v/>
      </c>
      <c r="AH205" s="37" t="str">
        <f>IF(AAR!AG205="","",ABS(AAR!AG205))</f>
        <v/>
      </c>
      <c r="AI205" s="37" t="str">
        <f>IF(AAR!AH205="","",ABS(AAR!AH205))</f>
        <v/>
      </c>
      <c r="AJ205" s="37" t="str">
        <f>IF(AAR!AI205="","",ABS(AAR!AI205))</f>
        <v/>
      </c>
      <c r="AK205" s="37" t="str">
        <f>IF(AAR!AJ205="","",ABS(AAR!AJ205))</f>
        <v/>
      </c>
      <c r="AL205" s="37" t="str">
        <f>IF(AAR!AK205="","",ABS(AAR!AK205))</f>
        <v/>
      </c>
      <c r="AM205" s="37" t="str">
        <f>IF(AAR!AL205="","",ABS(AAR!AL205))</f>
        <v/>
      </c>
      <c r="AN205" s="37" t="str">
        <f>IF(AAR!AM205="","",ABS(AAR!AM205))</f>
        <v/>
      </c>
      <c r="AO205" s="37" t="str">
        <f>IF(AAR!AN205="","",ABS(AAR!AN205))</f>
        <v/>
      </c>
      <c r="AP205" s="37" t="str">
        <f>IF(AAR!AO205="","",ABS(AAR!AO205))</f>
        <v/>
      </c>
      <c r="AQ205" s="37" t="str">
        <f>IF(AAR!AP205="","",ABS(AAR!AP205))</f>
        <v/>
      </c>
      <c r="AR205" s="37" t="str">
        <f>IF(AAR!AQ205="","",ABS(AAR!AQ205))</f>
        <v/>
      </c>
      <c r="AS205" s="37" t="str">
        <f>IF(AAR!AR205="","",ABS(AAR!AR205))</f>
        <v/>
      </c>
      <c r="AT205" s="37" t="str">
        <f>IF(AAR!AS205="","",ABS(AAR!AS205))</f>
        <v/>
      </c>
      <c r="AU205" s="37" t="str">
        <f>IF(AAR!AT205="","",ABS(AAR!AT205))</f>
        <v/>
      </c>
      <c r="AV205" s="37" t="str">
        <f>IF(AAR!AU205="","",ABS(AAR!AU205))</f>
        <v/>
      </c>
      <c r="AW205" s="37" t="str">
        <f>IF(AAR!AV205="","",ABS(AAR!AV205))</f>
        <v/>
      </c>
      <c r="AX205" s="37" t="str">
        <f>IF(AAR!AW205="","",ABS(AAR!AW205))</f>
        <v/>
      </c>
      <c r="AY205" s="37" t="str">
        <f>IF(AAR!AX205="","",ABS(AAR!AX205))</f>
        <v/>
      </c>
      <c r="AZ205" s="37" t="str">
        <f>IF(AAR!AY205="","",ABS(AAR!AY205))</f>
        <v/>
      </c>
      <c r="BA205" s="37" t="str">
        <f>IF(AAR!AZ205="","",ABS(AAR!AZ205))</f>
        <v/>
      </c>
    </row>
    <row r="206" spans="1:53" ht="15.75" customHeight="1" x14ac:dyDescent="0.2">
      <c r="A206" s="36" t="str">
        <f>IF(AAR!A206="","",AAR!A206)</f>
        <v/>
      </c>
      <c r="B206" s="37" t="str">
        <f>IF(AAR!B206="","",AAR!B206)</f>
        <v/>
      </c>
      <c r="C206" s="15" t="str">
        <f t="shared" si="7"/>
        <v/>
      </c>
      <c r="D206" s="15" t="str">
        <f t="shared" si="6"/>
        <v/>
      </c>
      <c r="E206" s="37" t="str">
        <f>IF(AAR!D206="","",ABS(AAR!D206))</f>
        <v/>
      </c>
      <c r="F206" s="37" t="str">
        <f>IF(AAR!E206="","",ABS(AAR!E206))</f>
        <v/>
      </c>
      <c r="G206" s="37" t="str">
        <f>IF(AAR!F206="","",ABS(AAR!F206))</f>
        <v/>
      </c>
      <c r="H206" s="37" t="str">
        <f>IF(AAR!G206="","",ABS(AAR!G206))</f>
        <v/>
      </c>
      <c r="I206" s="37" t="str">
        <f>IF(AAR!H206="","",ABS(AAR!H206))</f>
        <v/>
      </c>
      <c r="J206" s="37" t="str">
        <f>IF(AAR!I206="","",ABS(AAR!I206))</f>
        <v/>
      </c>
      <c r="K206" s="37" t="str">
        <f>IF(AAR!J206="","",ABS(AAR!J206))</f>
        <v/>
      </c>
      <c r="L206" s="37" t="str">
        <f>IF(AAR!K206="","",ABS(AAR!K206))</f>
        <v/>
      </c>
      <c r="M206" s="37" t="str">
        <f>IF(AAR!L206="","",ABS(AAR!L206))</f>
        <v/>
      </c>
      <c r="N206" s="37" t="str">
        <f>IF(AAR!M206="","",ABS(AAR!M206))</f>
        <v/>
      </c>
      <c r="O206" s="37" t="str">
        <f>IF(AAR!N206="","",ABS(AAR!N206))</f>
        <v/>
      </c>
      <c r="P206" s="37" t="str">
        <f>IF(AAR!O206="","",ABS(AAR!O206))</f>
        <v/>
      </c>
      <c r="Q206" s="37" t="str">
        <f>IF(AAR!P206="","",ABS(AAR!P206))</f>
        <v/>
      </c>
      <c r="R206" s="37" t="str">
        <f>IF(AAR!Q206="","",ABS(AAR!Q206))</f>
        <v/>
      </c>
      <c r="S206" s="37" t="str">
        <f>IF(AAR!R206="","",ABS(AAR!R206))</f>
        <v/>
      </c>
      <c r="T206" s="37" t="str">
        <f>IF(AAR!S206="","",ABS(AAR!S206))</f>
        <v/>
      </c>
      <c r="U206" s="37" t="str">
        <f>IF(AAR!T206="","",ABS(AAR!T206))</f>
        <v/>
      </c>
      <c r="V206" s="37" t="str">
        <f>IF(AAR!U206="","",ABS(AAR!U206))</f>
        <v/>
      </c>
      <c r="W206" s="37" t="str">
        <f>IF(AAR!V206="","",ABS(AAR!V206))</f>
        <v/>
      </c>
      <c r="X206" s="37" t="str">
        <f>IF(AAR!W206="","",ABS(AAR!W206))</f>
        <v/>
      </c>
      <c r="Y206" s="37" t="str">
        <f>IF(AAR!X206="","",ABS(AAR!X206))</f>
        <v/>
      </c>
      <c r="Z206" s="37" t="str">
        <f>IF(AAR!Y206="","",ABS(AAR!Y206))</f>
        <v/>
      </c>
      <c r="AA206" s="37" t="str">
        <f>IF(AAR!Z206="","",ABS(AAR!Z206))</f>
        <v/>
      </c>
      <c r="AB206" s="37" t="str">
        <f>IF(AAR!AA206="","",ABS(AAR!AA206))</f>
        <v/>
      </c>
      <c r="AC206" s="37" t="str">
        <f>IF(AAR!AB206="","",ABS(AAR!AB206))</f>
        <v/>
      </c>
      <c r="AD206" s="37" t="str">
        <f>IF(AAR!AC206="","",ABS(AAR!AC206))</f>
        <v/>
      </c>
      <c r="AE206" s="37" t="str">
        <f>IF(AAR!AD206="","",ABS(AAR!AD206))</f>
        <v/>
      </c>
      <c r="AF206" s="37" t="str">
        <f>IF(AAR!AE206="","",ABS(AAR!AE206))</f>
        <v/>
      </c>
      <c r="AG206" s="37" t="str">
        <f>IF(AAR!AF206="","",ABS(AAR!AF206))</f>
        <v/>
      </c>
      <c r="AH206" s="37" t="str">
        <f>IF(AAR!AG206="","",ABS(AAR!AG206))</f>
        <v/>
      </c>
      <c r="AI206" s="37" t="str">
        <f>IF(AAR!AH206="","",ABS(AAR!AH206))</f>
        <v/>
      </c>
      <c r="AJ206" s="37" t="str">
        <f>IF(AAR!AI206="","",ABS(AAR!AI206))</f>
        <v/>
      </c>
      <c r="AK206" s="37" t="str">
        <f>IF(AAR!AJ206="","",ABS(AAR!AJ206))</f>
        <v/>
      </c>
      <c r="AL206" s="37" t="str">
        <f>IF(AAR!AK206="","",ABS(AAR!AK206))</f>
        <v/>
      </c>
      <c r="AM206" s="37" t="str">
        <f>IF(AAR!AL206="","",ABS(AAR!AL206))</f>
        <v/>
      </c>
      <c r="AN206" s="37" t="str">
        <f>IF(AAR!AM206="","",ABS(AAR!AM206))</f>
        <v/>
      </c>
      <c r="AO206" s="37" t="str">
        <f>IF(AAR!AN206="","",ABS(AAR!AN206))</f>
        <v/>
      </c>
      <c r="AP206" s="37" t="str">
        <f>IF(AAR!AO206="","",ABS(AAR!AO206))</f>
        <v/>
      </c>
      <c r="AQ206" s="37" t="str">
        <f>IF(AAR!AP206="","",ABS(AAR!AP206))</f>
        <v/>
      </c>
      <c r="AR206" s="37" t="str">
        <f>IF(AAR!AQ206="","",ABS(AAR!AQ206))</f>
        <v/>
      </c>
      <c r="AS206" s="37" t="str">
        <f>IF(AAR!AR206="","",ABS(AAR!AR206))</f>
        <v/>
      </c>
      <c r="AT206" s="37" t="str">
        <f>IF(AAR!AS206="","",ABS(AAR!AS206))</f>
        <v/>
      </c>
      <c r="AU206" s="37" t="str">
        <f>IF(AAR!AT206="","",ABS(AAR!AT206))</f>
        <v/>
      </c>
      <c r="AV206" s="37" t="str">
        <f>IF(AAR!AU206="","",ABS(AAR!AU206))</f>
        <v/>
      </c>
      <c r="AW206" s="37" t="str">
        <f>IF(AAR!AV206="","",ABS(AAR!AV206))</f>
        <v/>
      </c>
      <c r="AX206" s="37" t="str">
        <f>IF(AAR!AW206="","",ABS(AAR!AW206))</f>
        <v/>
      </c>
      <c r="AY206" s="37" t="str">
        <f>IF(AAR!AX206="","",ABS(AAR!AX206))</f>
        <v/>
      </c>
      <c r="AZ206" s="37" t="str">
        <f>IF(AAR!AY206="","",ABS(AAR!AY206))</f>
        <v/>
      </c>
      <c r="BA206" s="37" t="str">
        <f>IF(AAR!AZ206="","",ABS(AAR!AZ206))</f>
        <v/>
      </c>
    </row>
    <row r="207" spans="1:53" ht="15.75" customHeight="1" x14ac:dyDescent="0.2">
      <c r="A207" s="36" t="str">
        <f>IF(AAR!A207="","",AAR!A207)</f>
        <v/>
      </c>
      <c r="B207" s="37" t="str">
        <f>IF(AAR!B207="","",AAR!B207)</f>
        <v/>
      </c>
      <c r="C207" s="15" t="str">
        <f t="shared" si="7"/>
        <v/>
      </c>
      <c r="D207" s="15" t="str">
        <f t="shared" si="6"/>
        <v/>
      </c>
      <c r="E207" s="37" t="str">
        <f>IF(AAR!D207="","",ABS(AAR!D207))</f>
        <v/>
      </c>
      <c r="F207" s="37" t="str">
        <f>IF(AAR!E207="","",ABS(AAR!E207))</f>
        <v/>
      </c>
      <c r="G207" s="37" t="str">
        <f>IF(AAR!F207="","",ABS(AAR!F207))</f>
        <v/>
      </c>
      <c r="H207" s="37" t="str">
        <f>IF(AAR!G207="","",ABS(AAR!G207))</f>
        <v/>
      </c>
      <c r="I207" s="37" t="str">
        <f>IF(AAR!H207="","",ABS(AAR!H207))</f>
        <v/>
      </c>
      <c r="J207" s="37" t="str">
        <f>IF(AAR!I207="","",ABS(AAR!I207))</f>
        <v/>
      </c>
      <c r="K207" s="37" t="str">
        <f>IF(AAR!J207="","",ABS(AAR!J207))</f>
        <v/>
      </c>
      <c r="L207" s="37" t="str">
        <f>IF(AAR!K207="","",ABS(AAR!K207))</f>
        <v/>
      </c>
      <c r="M207" s="37" t="str">
        <f>IF(AAR!L207="","",ABS(AAR!L207))</f>
        <v/>
      </c>
      <c r="N207" s="37" t="str">
        <f>IF(AAR!M207="","",ABS(AAR!M207))</f>
        <v/>
      </c>
      <c r="O207" s="37" t="str">
        <f>IF(AAR!N207="","",ABS(AAR!N207))</f>
        <v/>
      </c>
      <c r="P207" s="37" t="str">
        <f>IF(AAR!O207="","",ABS(AAR!O207))</f>
        <v/>
      </c>
      <c r="Q207" s="37" t="str">
        <f>IF(AAR!P207="","",ABS(AAR!P207))</f>
        <v/>
      </c>
      <c r="R207" s="37" t="str">
        <f>IF(AAR!Q207="","",ABS(AAR!Q207))</f>
        <v/>
      </c>
      <c r="S207" s="37" t="str">
        <f>IF(AAR!R207="","",ABS(AAR!R207))</f>
        <v/>
      </c>
      <c r="T207" s="37" t="str">
        <f>IF(AAR!S207="","",ABS(AAR!S207))</f>
        <v/>
      </c>
      <c r="U207" s="37" t="str">
        <f>IF(AAR!T207="","",ABS(AAR!T207))</f>
        <v/>
      </c>
      <c r="V207" s="37" t="str">
        <f>IF(AAR!U207="","",ABS(AAR!U207))</f>
        <v/>
      </c>
      <c r="W207" s="37" t="str">
        <f>IF(AAR!V207="","",ABS(AAR!V207))</f>
        <v/>
      </c>
      <c r="X207" s="37" t="str">
        <f>IF(AAR!W207="","",ABS(AAR!W207))</f>
        <v/>
      </c>
      <c r="Y207" s="37" t="str">
        <f>IF(AAR!X207="","",ABS(AAR!X207))</f>
        <v/>
      </c>
      <c r="Z207" s="37" t="str">
        <f>IF(AAR!Y207="","",ABS(AAR!Y207))</f>
        <v/>
      </c>
      <c r="AA207" s="37" t="str">
        <f>IF(AAR!Z207="","",ABS(AAR!Z207))</f>
        <v/>
      </c>
      <c r="AB207" s="37" t="str">
        <f>IF(AAR!AA207="","",ABS(AAR!AA207))</f>
        <v/>
      </c>
      <c r="AC207" s="37" t="str">
        <f>IF(AAR!AB207="","",ABS(AAR!AB207))</f>
        <v/>
      </c>
      <c r="AD207" s="37" t="str">
        <f>IF(AAR!AC207="","",ABS(AAR!AC207))</f>
        <v/>
      </c>
      <c r="AE207" s="37" t="str">
        <f>IF(AAR!AD207="","",ABS(AAR!AD207))</f>
        <v/>
      </c>
      <c r="AF207" s="37" t="str">
        <f>IF(AAR!AE207="","",ABS(AAR!AE207))</f>
        <v/>
      </c>
      <c r="AG207" s="37" t="str">
        <f>IF(AAR!AF207="","",ABS(AAR!AF207))</f>
        <v/>
      </c>
      <c r="AH207" s="37" t="str">
        <f>IF(AAR!AG207="","",ABS(AAR!AG207))</f>
        <v/>
      </c>
      <c r="AI207" s="37" t="str">
        <f>IF(AAR!AH207="","",ABS(AAR!AH207))</f>
        <v/>
      </c>
      <c r="AJ207" s="37" t="str">
        <f>IF(AAR!AI207="","",ABS(AAR!AI207))</f>
        <v/>
      </c>
      <c r="AK207" s="37" t="str">
        <f>IF(AAR!AJ207="","",ABS(AAR!AJ207))</f>
        <v/>
      </c>
      <c r="AL207" s="37" t="str">
        <f>IF(AAR!AK207="","",ABS(AAR!AK207))</f>
        <v/>
      </c>
      <c r="AM207" s="37" t="str">
        <f>IF(AAR!AL207="","",ABS(AAR!AL207))</f>
        <v/>
      </c>
      <c r="AN207" s="37" t="str">
        <f>IF(AAR!AM207="","",ABS(AAR!AM207))</f>
        <v/>
      </c>
      <c r="AO207" s="37" t="str">
        <f>IF(AAR!AN207="","",ABS(AAR!AN207))</f>
        <v/>
      </c>
      <c r="AP207" s="37" t="str">
        <f>IF(AAR!AO207="","",ABS(AAR!AO207))</f>
        <v/>
      </c>
      <c r="AQ207" s="37" t="str">
        <f>IF(AAR!AP207="","",ABS(AAR!AP207))</f>
        <v/>
      </c>
      <c r="AR207" s="37" t="str">
        <f>IF(AAR!AQ207="","",ABS(AAR!AQ207))</f>
        <v/>
      </c>
      <c r="AS207" s="37" t="str">
        <f>IF(AAR!AR207="","",ABS(AAR!AR207))</f>
        <v/>
      </c>
      <c r="AT207" s="37" t="str">
        <f>IF(AAR!AS207="","",ABS(AAR!AS207))</f>
        <v/>
      </c>
      <c r="AU207" s="37" t="str">
        <f>IF(AAR!AT207="","",ABS(AAR!AT207))</f>
        <v/>
      </c>
      <c r="AV207" s="37" t="str">
        <f>IF(AAR!AU207="","",ABS(AAR!AU207))</f>
        <v/>
      </c>
      <c r="AW207" s="37" t="str">
        <f>IF(AAR!AV207="","",ABS(AAR!AV207))</f>
        <v/>
      </c>
      <c r="AX207" s="37" t="str">
        <f>IF(AAR!AW207="","",ABS(AAR!AW207))</f>
        <v/>
      </c>
      <c r="AY207" s="37" t="str">
        <f>IF(AAR!AX207="","",ABS(AAR!AX207))</f>
        <v/>
      </c>
      <c r="AZ207" s="37" t="str">
        <f>IF(AAR!AY207="","",ABS(AAR!AY207))</f>
        <v/>
      </c>
      <c r="BA207" s="37" t="str">
        <f>IF(AAR!AZ207="","",ABS(AAR!AZ207))</f>
        <v/>
      </c>
    </row>
    <row r="208" spans="1:53" ht="15.75" customHeight="1" x14ac:dyDescent="0.2">
      <c r="A208" s="36" t="str">
        <f>IF(AAR!A208="","",AAR!A208)</f>
        <v/>
      </c>
      <c r="B208" s="37" t="str">
        <f>IF(AAR!B208="","",AAR!B208)</f>
        <v/>
      </c>
      <c r="C208" s="15" t="str">
        <f t="shared" si="7"/>
        <v/>
      </c>
      <c r="D208" s="15" t="str">
        <f t="shared" si="6"/>
        <v/>
      </c>
      <c r="E208" s="37" t="str">
        <f>IF(AAR!D208="","",ABS(AAR!D208))</f>
        <v/>
      </c>
      <c r="F208" s="37" t="str">
        <f>IF(AAR!E208="","",ABS(AAR!E208))</f>
        <v/>
      </c>
      <c r="G208" s="37" t="str">
        <f>IF(AAR!F208="","",ABS(AAR!F208))</f>
        <v/>
      </c>
      <c r="H208" s="37" t="str">
        <f>IF(AAR!G208="","",ABS(AAR!G208))</f>
        <v/>
      </c>
      <c r="I208" s="37" t="str">
        <f>IF(AAR!H208="","",ABS(AAR!H208))</f>
        <v/>
      </c>
      <c r="J208" s="37" t="str">
        <f>IF(AAR!I208="","",ABS(AAR!I208))</f>
        <v/>
      </c>
      <c r="K208" s="37" t="str">
        <f>IF(AAR!J208="","",ABS(AAR!J208))</f>
        <v/>
      </c>
      <c r="L208" s="37" t="str">
        <f>IF(AAR!K208="","",ABS(AAR!K208))</f>
        <v/>
      </c>
      <c r="M208" s="37" t="str">
        <f>IF(AAR!L208="","",ABS(AAR!L208))</f>
        <v/>
      </c>
      <c r="N208" s="37" t="str">
        <f>IF(AAR!M208="","",ABS(AAR!M208))</f>
        <v/>
      </c>
      <c r="O208" s="37" t="str">
        <f>IF(AAR!N208="","",ABS(AAR!N208))</f>
        <v/>
      </c>
      <c r="P208" s="37" t="str">
        <f>IF(AAR!O208="","",ABS(AAR!O208))</f>
        <v/>
      </c>
      <c r="Q208" s="37" t="str">
        <f>IF(AAR!P208="","",ABS(AAR!P208))</f>
        <v/>
      </c>
      <c r="R208" s="37" t="str">
        <f>IF(AAR!Q208="","",ABS(AAR!Q208))</f>
        <v/>
      </c>
      <c r="S208" s="37" t="str">
        <f>IF(AAR!R208="","",ABS(AAR!R208))</f>
        <v/>
      </c>
      <c r="T208" s="37" t="str">
        <f>IF(AAR!S208="","",ABS(AAR!S208))</f>
        <v/>
      </c>
      <c r="U208" s="37" t="str">
        <f>IF(AAR!T208="","",ABS(AAR!T208))</f>
        <v/>
      </c>
      <c r="V208" s="37" t="str">
        <f>IF(AAR!U208="","",ABS(AAR!U208))</f>
        <v/>
      </c>
      <c r="W208" s="37" t="str">
        <f>IF(AAR!V208="","",ABS(AAR!V208))</f>
        <v/>
      </c>
      <c r="X208" s="37" t="str">
        <f>IF(AAR!W208="","",ABS(AAR!W208))</f>
        <v/>
      </c>
      <c r="Y208" s="37" t="str">
        <f>IF(AAR!X208="","",ABS(AAR!X208))</f>
        <v/>
      </c>
      <c r="Z208" s="37" t="str">
        <f>IF(AAR!Y208="","",ABS(AAR!Y208))</f>
        <v/>
      </c>
      <c r="AA208" s="37" t="str">
        <f>IF(AAR!Z208="","",ABS(AAR!Z208))</f>
        <v/>
      </c>
      <c r="AB208" s="37" t="str">
        <f>IF(AAR!AA208="","",ABS(AAR!AA208))</f>
        <v/>
      </c>
      <c r="AC208" s="37" t="str">
        <f>IF(AAR!AB208="","",ABS(AAR!AB208))</f>
        <v/>
      </c>
      <c r="AD208" s="37" t="str">
        <f>IF(AAR!AC208="","",ABS(AAR!AC208))</f>
        <v/>
      </c>
      <c r="AE208" s="37" t="str">
        <f>IF(AAR!AD208="","",ABS(AAR!AD208))</f>
        <v/>
      </c>
      <c r="AF208" s="37" t="str">
        <f>IF(AAR!AE208="","",ABS(AAR!AE208))</f>
        <v/>
      </c>
      <c r="AG208" s="37" t="str">
        <f>IF(AAR!AF208="","",ABS(AAR!AF208))</f>
        <v/>
      </c>
      <c r="AH208" s="37" t="str">
        <f>IF(AAR!AG208="","",ABS(AAR!AG208))</f>
        <v/>
      </c>
      <c r="AI208" s="37" t="str">
        <f>IF(AAR!AH208="","",ABS(AAR!AH208))</f>
        <v/>
      </c>
      <c r="AJ208" s="37" t="str">
        <f>IF(AAR!AI208="","",ABS(AAR!AI208))</f>
        <v/>
      </c>
      <c r="AK208" s="37" t="str">
        <f>IF(AAR!AJ208="","",ABS(AAR!AJ208))</f>
        <v/>
      </c>
      <c r="AL208" s="37" t="str">
        <f>IF(AAR!AK208="","",ABS(AAR!AK208))</f>
        <v/>
      </c>
      <c r="AM208" s="37" t="str">
        <f>IF(AAR!AL208="","",ABS(AAR!AL208))</f>
        <v/>
      </c>
      <c r="AN208" s="37" t="str">
        <f>IF(AAR!AM208="","",ABS(AAR!AM208))</f>
        <v/>
      </c>
      <c r="AO208" s="37" t="str">
        <f>IF(AAR!AN208="","",ABS(AAR!AN208))</f>
        <v/>
      </c>
      <c r="AP208" s="37" t="str">
        <f>IF(AAR!AO208="","",ABS(AAR!AO208))</f>
        <v/>
      </c>
      <c r="AQ208" s="37" t="str">
        <f>IF(AAR!AP208="","",ABS(AAR!AP208))</f>
        <v/>
      </c>
      <c r="AR208" s="37" t="str">
        <f>IF(AAR!AQ208="","",ABS(AAR!AQ208))</f>
        <v/>
      </c>
      <c r="AS208" s="37" t="str">
        <f>IF(AAR!AR208="","",ABS(AAR!AR208))</f>
        <v/>
      </c>
      <c r="AT208" s="37" t="str">
        <f>IF(AAR!AS208="","",ABS(AAR!AS208))</f>
        <v/>
      </c>
      <c r="AU208" s="37" t="str">
        <f>IF(AAR!AT208="","",ABS(AAR!AT208))</f>
        <v/>
      </c>
      <c r="AV208" s="37" t="str">
        <f>IF(AAR!AU208="","",ABS(AAR!AU208))</f>
        <v/>
      </c>
      <c r="AW208" s="37" t="str">
        <f>IF(AAR!AV208="","",ABS(AAR!AV208))</f>
        <v/>
      </c>
      <c r="AX208" s="37" t="str">
        <f>IF(AAR!AW208="","",ABS(AAR!AW208))</f>
        <v/>
      </c>
      <c r="AY208" s="37" t="str">
        <f>IF(AAR!AX208="","",ABS(AAR!AX208))</f>
        <v/>
      </c>
      <c r="AZ208" s="37" t="str">
        <f>IF(AAR!AY208="","",ABS(AAR!AY208))</f>
        <v/>
      </c>
      <c r="BA208" s="37" t="str">
        <f>IF(AAR!AZ208="","",ABS(AAR!AZ208))</f>
        <v/>
      </c>
    </row>
    <row r="209" spans="1:53" ht="15.75" customHeight="1" x14ac:dyDescent="0.2">
      <c r="A209" s="36" t="str">
        <f>IF(AAR!A209="","",AAR!A209)</f>
        <v/>
      </c>
      <c r="B209" s="37" t="str">
        <f>IF(AAR!B209="","",AAR!B209)</f>
        <v/>
      </c>
      <c r="C209" s="15" t="str">
        <f t="shared" si="7"/>
        <v/>
      </c>
      <c r="D209" s="15" t="str">
        <f t="shared" si="6"/>
        <v/>
      </c>
      <c r="E209" s="37" t="str">
        <f>IF(AAR!D209="","",ABS(AAR!D209))</f>
        <v/>
      </c>
      <c r="F209" s="37" t="str">
        <f>IF(AAR!E209="","",ABS(AAR!E209))</f>
        <v/>
      </c>
      <c r="G209" s="37" t="str">
        <f>IF(AAR!F209="","",ABS(AAR!F209))</f>
        <v/>
      </c>
      <c r="H209" s="37" t="str">
        <f>IF(AAR!G209="","",ABS(AAR!G209))</f>
        <v/>
      </c>
      <c r="I209" s="37" t="str">
        <f>IF(AAR!H209="","",ABS(AAR!H209))</f>
        <v/>
      </c>
      <c r="J209" s="37" t="str">
        <f>IF(AAR!I209="","",ABS(AAR!I209))</f>
        <v/>
      </c>
      <c r="K209" s="37" t="str">
        <f>IF(AAR!J209="","",ABS(AAR!J209))</f>
        <v/>
      </c>
      <c r="L209" s="37" t="str">
        <f>IF(AAR!K209="","",ABS(AAR!K209))</f>
        <v/>
      </c>
      <c r="M209" s="37" t="str">
        <f>IF(AAR!L209="","",ABS(AAR!L209))</f>
        <v/>
      </c>
      <c r="N209" s="37" t="str">
        <f>IF(AAR!M209="","",ABS(AAR!M209))</f>
        <v/>
      </c>
      <c r="O209" s="37" t="str">
        <f>IF(AAR!N209="","",ABS(AAR!N209))</f>
        <v/>
      </c>
      <c r="P209" s="37" t="str">
        <f>IF(AAR!O209="","",ABS(AAR!O209))</f>
        <v/>
      </c>
      <c r="Q209" s="37" t="str">
        <f>IF(AAR!P209="","",ABS(AAR!P209))</f>
        <v/>
      </c>
      <c r="R209" s="37" t="str">
        <f>IF(AAR!Q209="","",ABS(AAR!Q209))</f>
        <v/>
      </c>
      <c r="S209" s="37" t="str">
        <f>IF(AAR!R209="","",ABS(AAR!R209))</f>
        <v/>
      </c>
      <c r="T209" s="37" t="str">
        <f>IF(AAR!S209="","",ABS(AAR!S209))</f>
        <v/>
      </c>
      <c r="U209" s="37" t="str">
        <f>IF(AAR!T209="","",ABS(AAR!T209))</f>
        <v/>
      </c>
      <c r="V209" s="37" t="str">
        <f>IF(AAR!U209="","",ABS(AAR!U209))</f>
        <v/>
      </c>
      <c r="W209" s="37" t="str">
        <f>IF(AAR!V209="","",ABS(AAR!V209))</f>
        <v/>
      </c>
      <c r="X209" s="37" t="str">
        <f>IF(AAR!W209="","",ABS(AAR!W209))</f>
        <v/>
      </c>
      <c r="Y209" s="37" t="str">
        <f>IF(AAR!X209="","",ABS(AAR!X209))</f>
        <v/>
      </c>
      <c r="Z209" s="37" t="str">
        <f>IF(AAR!Y209="","",ABS(AAR!Y209))</f>
        <v/>
      </c>
      <c r="AA209" s="37" t="str">
        <f>IF(AAR!Z209="","",ABS(AAR!Z209))</f>
        <v/>
      </c>
      <c r="AB209" s="37" t="str">
        <f>IF(AAR!AA209="","",ABS(AAR!AA209))</f>
        <v/>
      </c>
      <c r="AC209" s="37" t="str">
        <f>IF(AAR!AB209="","",ABS(AAR!AB209))</f>
        <v/>
      </c>
      <c r="AD209" s="37" t="str">
        <f>IF(AAR!AC209="","",ABS(AAR!AC209))</f>
        <v/>
      </c>
      <c r="AE209" s="37" t="str">
        <f>IF(AAR!AD209="","",ABS(AAR!AD209))</f>
        <v/>
      </c>
      <c r="AF209" s="37" t="str">
        <f>IF(AAR!AE209="","",ABS(AAR!AE209))</f>
        <v/>
      </c>
      <c r="AG209" s="37" t="str">
        <f>IF(AAR!AF209="","",ABS(AAR!AF209))</f>
        <v/>
      </c>
      <c r="AH209" s="37" t="str">
        <f>IF(AAR!AG209="","",ABS(AAR!AG209))</f>
        <v/>
      </c>
      <c r="AI209" s="37" t="str">
        <f>IF(AAR!AH209="","",ABS(AAR!AH209))</f>
        <v/>
      </c>
      <c r="AJ209" s="37" t="str">
        <f>IF(AAR!AI209="","",ABS(AAR!AI209))</f>
        <v/>
      </c>
      <c r="AK209" s="37" t="str">
        <f>IF(AAR!AJ209="","",ABS(AAR!AJ209))</f>
        <v/>
      </c>
      <c r="AL209" s="37" t="str">
        <f>IF(AAR!AK209="","",ABS(AAR!AK209))</f>
        <v/>
      </c>
      <c r="AM209" s="37" t="str">
        <f>IF(AAR!AL209="","",ABS(AAR!AL209))</f>
        <v/>
      </c>
      <c r="AN209" s="37" t="str">
        <f>IF(AAR!AM209="","",ABS(AAR!AM209))</f>
        <v/>
      </c>
      <c r="AO209" s="37" t="str">
        <f>IF(AAR!AN209="","",ABS(AAR!AN209))</f>
        <v/>
      </c>
      <c r="AP209" s="37" t="str">
        <f>IF(AAR!AO209="","",ABS(AAR!AO209))</f>
        <v/>
      </c>
      <c r="AQ209" s="37" t="str">
        <f>IF(AAR!AP209="","",ABS(AAR!AP209))</f>
        <v/>
      </c>
      <c r="AR209" s="37" t="str">
        <f>IF(AAR!AQ209="","",ABS(AAR!AQ209))</f>
        <v/>
      </c>
      <c r="AS209" s="37" t="str">
        <f>IF(AAR!AR209="","",ABS(AAR!AR209))</f>
        <v/>
      </c>
      <c r="AT209" s="37" t="str">
        <f>IF(AAR!AS209="","",ABS(AAR!AS209))</f>
        <v/>
      </c>
      <c r="AU209" s="37" t="str">
        <f>IF(AAR!AT209="","",ABS(AAR!AT209))</f>
        <v/>
      </c>
      <c r="AV209" s="37" t="str">
        <f>IF(AAR!AU209="","",ABS(AAR!AU209))</f>
        <v/>
      </c>
      <c r="AW209" s="37" t="str">
        <f>IF(AAR!AV209="","",ABS(AAR!AV209))</f>
        <v/>
      </c>
      <c r="AX209" s="37" t="str">
        <f>IF(AAR!AW209="","",ABS(AAR!AW209))</f>
        <v/>
      </c>
      <c r="AY209" s="37" t="str">
        <f>IF(AAR!AX209="","",ABS(AAR!AX209))</f>
        <v/>
      </c>
      <c r="AZ209" s="37" t="str">
        <f>IF(AAR!AY209="","",ABS(AAR!AY209))</f>
        <v/>
      </c>
      <c r="BA209" s="37" t="str">
        <f>IF(AAR!AZ209="","",ABS(AAR!AZ209))</f>
        <v/>
      </c>
    </row>
    <row r="210" spans="1:53" ht="15.75" customHeight="1" x14ac:dyDescent="0.2">
      <c r="A210" s="36" t="str">
        <f>IF(AAR!A210="","",AAR!A210)</f>
        <v/>
      </c>
      <c r="B210" s="37" t="str">
        <f>IF(AAR!B210="","",AAR!B210)</f>
        <v/>
      </c>
      <c r="C210" s="15" t="str">
        <f t="shared" si="7"/>
        <v/>
      </c>
      <c r="D210" s="15" t="str">
        <f t="shared" si="6"/>
        <v/>
      </c>
      <c r="E210" s="37" t="str">
        <f>IF(AAR!D210="","",ABS(AAR!D210))</f>
        <v/>
      </c>
      <c r="F210" s="37" t="str">
        <f>IF(AAR!E210="","",ABS(AAR!E210))</f>
        <v/>
      </c>
      <c r="G210" s="37" t="str">
        <f>IF(AAR!F210="","",ABS(AAR!F210))</f>
        <v/>
      </c>
      <c r="H210" s="37" t="str">
        <f>IF(AAR!G210="","",ABS(AAR!G210))</f>
        <v/>
      </c>
      <c r="I210" s="37" t="str">
        <f>IF(AAR!H210="","",ABS(AAR!H210))</f>
        <v/>
      </c>
      <c r="J210" s="37" t="str">
        <f>IF(AAR!I210="","",ABS(AAR!I210))</f>
        <v/>
      </c>
      <c r="K210" s="37" t="str">
        <f>IF(AAR!J210="","",ABS(AAR!J210))</f>
        <v/>
      </c>
      <c r="L210" s="37" t="str">
        <f>IF(AAR!K210="","",ABS(AAR!K210))</f>
        <v/>
      </c>
      <c r="M210" s="37" t="str">
        <f>IF(AAR!L210="","",ABS(AAR!L210))</f>
        <v/>
      </c>
      <c r="N210" s="37" t="str">
        <f>IF(AAR!M210="","",ABS(AAR!M210))</f>
        <v/>
      </c>
      <c r="O210" s="37" t="str">
        <f>IF(AAR!N210="","",ABS(AAR!N210))</f>
        <v/>
      </c>
      <c r="P210" s="37" t="str">
        <f>IF(AAR!O210="","",ABS(AAR!O210))</f>
        <v/>
      </c>
      <c r="Q210" s="37" t="str">
        <f>IF(AAR!P210="","",ABS(AAR!P210))</f>
        <v/>
      </c>
      <c r="R210" s="37" t="str">
        <f>IF(AAR!Q210="","",ABS(AAR!Q210))</f>
        <v/>
      </c>
      <c r="S210" s="37" t="str">
        <f>IF(AAR!R210="","",ABS(AAR!R210))</f>
        <v/>
      </c>
      <c r="T210" s="37" t="str">
        <f>IF(AAR!S210="","",ABS(AAR!S210))</f>
        <v/>
      </c>
      <c r="U210" s="37" t="str">
        <f>IF(AAR!T210="","",ABS(AAR!T210))</f>
        <v/>
      </c>
      <c r="V210" s="37" t="str">
        <f>IF(AAR!U210="","",ABS(AAR!U210))</f>
        <v/>
      </c>
      <c r="W210" s="37" t="str">
        <f>IF(AAR!V210="","",ABS(AAR!V210))</f>
        <v/>
      </c>
      <c r="X210" s="37" t="str">
        <f>IF(AAR!W210="","",ABS(AAR!W210))</f>
        <v/>
      </c>
      <c r="Y210" s="37" t="str">
        <f>IF(AAR!X210="","",ABS(AAR!X210))</f>
        <v/>
      </c>
      <c r="Z210" s="37" t="str">
        <f>IF(AAR!Y210="","",ABS(AAR!Y210))</f>
        <v/>
      </c>
      <c r="AA210" s="37" t="str">
        <f>IF(AAR!Z210="","",ABS(AAR!Z210))</f>
        <v/>
      </c>
      <c r="AB210" s="37" t="str">
        <f>IF(AAR!AA210="","",ABS(AAR!AA210))</f>
        <v/>
      </c>
      <c r="AC210" s="37" t="str">
        <f>IF(AAR!AB210="","",ABS(AAR!AB210))</f>
        <v/>
      </c>
      <c r="AD210" s="37" t="str">
        <f>IF(AAR!AC210="","",ABS(AAR!AC210))</f>
        <v/>
      </c>
      <c r="AE210" s="37" t="str">
        <f>IF(AAR!AD210="","",ABS(AAR!AD210))</f>
        <v/>
      </c>
      <c r="AF210" s="37" t="str">
        <f>IF(AAR!AE210="","",ABS(AAR!AE210))</f>
        <v/>
      </c>
      <c r="AG210" s="37" t="str">
        <f>IF(AAR!AF210="","",ABS(AAR!AF210))</f>
        <v/>
      </c>
      <c r="AH210" s="37" t="str">
        <f>IF(AAR!AG210="","",ABS(AAR!AG210))</f>
        <v/>
      </c>
      <c r="AI210" s="37" t="str">
        <f>IF(AAR!AH210="","",ABS(AAR!AH210))</f>
        <v/>
      </c>
      <c r="AJ210" s="37" t="str">
        <f>IF(AAR!AI210="","",ABS(AAR!AI210))</f>
        <v/>
      </c>
      <c r="AK210" s="37" t="str">
        <f>IF(AAR!AJ210="","",ABS(AAR!AJ210))</f>
        <v/>
      </c>
      <c r="AL210" s="37" t="str">
        <f>IF(AAR!AK210="","",ABS(AAR!AK210))</f>
        <v/>
      </c>
      <c r="AM210" s="37" t="str">
        <f>IF(AAR!AL210="","",ABS(AAR!AL210))</f>
        <v/>
      </c>
      <c r="AN210" s="37" t="str">
        <f>IF(AAR!AM210="","",ABS(AAR!AM210))</f>
        <v/>
      </c>
      <c r="AO210" s="37" t="str">
        <f>IF(AAR!AN210="","",ABS(AAR!AN210))</f>
        <v/>
      </c>
      <c r="AP210" s="37" t="str">
        <f>IF(AAR!AO210="","",ABS(AAR!AO210))</f>
        <v/>
      </c>
      <c r="AQ210" s="37" t="str">
        <f>IF(AAR!AP210="","",ABS(AAR!AP210))</f>
        <v/>
      </c>
      <c r="AR210" s="37" t="str">
        <f>IF(AAR!AQ210="","",ABS(AAR!AQ210))</f>
        <v/>
      </c>
      <c r="AS210" s="37" t="str">
        <f>IF(AAR!AR210="","",ABS(AAR!AR210))</f>
        <v/>
      </c>
      <c r="AT210" s="37" t="str">
        <f>IF(AAR!AS210="","",ABS(AAR!AS210))</f>
        <v/>
      </c>
      <c r="AU210" s="37" t="str">
        <f>IF(AAR!AT210="","",ABS(AAR!AT210))</f>
        <v/>
      </c>
      <c r="AV210" s="37" t="str">
        <f>IF(AAR!AU210="","",ABS(AAR!AU210))</f>
        <v/>
      </c>
      <c r="AW210" s="37" t="str">
        <f>IF(AAR!AV210="","",ABS(AAR!AV210))</f>
        <v/>
      </c>
      <c r="AX210" s="37" t="str">
        <f>IF(AAR!AW210="","",ABS(AAR!AW210))</f>
        <v/>
      </c>
      <c r="AY210" s="37" t="str">
        <f>IF(AAR!AX210="","",ABS(AAR!AX210))</f>
        <v/>
      </c>
      <c r="AZ210" s="37" t="str">
        <f>IF(AAR!AY210="","",ABS(AAR!AY210))</f>
        <v/>
      </c>
      <c r="BA210" s="37" t="str">
        <f>IF(AAR!AZ210="","",ABS(AAR!AZ210))</f>
        <v/>
      </c>
    </row>
    <row r="211" spans="1:53" ht="15.75" customHeight="1" x14ac:dyDescent="0.2">
      <c r="A211" s="36" t="str">
        <f>IF(AAR!A211="","",AAR!A211)</f>
        <v/>
      </c>
      <c r="B211" s="37" t="str">
        <f>IF(AAR!B211="","",AAR!B211)</f>
        <v/>
      </c>
      <c r="C211" s="15" t="str">
        <f t="shared" si="7"/>
        <v/>
      </c>
      <c r="D211" s="15" t="str">
        <f t="shared" si="6"/>
        <v/>
      </c>
      <c r="E211" s="37" t="str">
        <f>IF(AAR!D211="","",ABS(AAR!D211))</f>
        <v/>
      </c>
      <c r="F211" s="37" t="str">
        <f>IF(AAR!E211="","",ABS(AAR!E211))</f>
        <v/>
      </c>
      <c r="G211" s="37" t="str">
        <f>IF(AAR!F211="","",ABS(AAR!F211))</f>
        <v/>
      </c>
      <c r="H211" s="37" t="str">
        <f>IF(AAR!G211="","",ABS(AAR!G211))</f>
        <v/>
      </c>
      <c r="I211" s="37" t="str">
        <f>IF(AAR!H211="","",ABS(AAR!H211))</f>
        <v/>
      </c>
      <c r="J211" s="37" t="str">
        <f>IF(AAR!I211="","",ABS(AAR!I211))</f>
        <v/>
      </c>
      <c r="K211" s="37" t="str">
        <f>IF(AAR!J211="","",ABS(AAR!J211))</f>
        <v/>
      </c>
      <c r="L211" s="37" t="str">
        <f>IF(AAR!K211="","",ABS(AAR!K211))</f>
        <v/>
      </c>
      <c r="M211" s="37" t="str">
        <f>IF(AAR!L211="","",ABS(AAR!L211))</f>
        <v/>
      </c>
      <c r="N211" s="37" t="str">
        <f>IF(AAR!M211="","",ABS(AAR!M211))</f>
        <v/>
      </c>
      <c r="O211" s="37" t="str">
        <f>IF(AAR!N211="","",ABS(AAR!N211))</f>
        <v/>
      </c>
      <c r="P211" s="37" t="str">
        <f>IF(AAR!O211="","",ABS(AAR!O211))</f>
        <v/>
      </c>
      <c r="Q211" s="37" t="str">
        <f>IF(AAR!P211="","",ABS(AAR!P211))</f>
        <v/>
      </c>
      <c r="R211" s="37" t="str">
        <f>IF(AAR!Q211="","",ABS(AAR!Q211))</f>
        <v/>
      </c>
      <c r="S211" s="37" t="str">
        <f>IF(AAR!R211="","",ABS(AAR!R211))</f>
        <v/>
      </c>
      <c r="T211" s="37" t="str">
        <f>IF(AAR!S211="","",ABS(AAR!S211))</f>
        <v/>
      </c>
      <c r="U211" s="37" t="str">
        <f>IF(AAR!T211="","",ABS(AAR!T211))</f>
        <v/>
      </c>
      <c r="V211" s="37" t="str">
        <f>IF(AAR!U211="","",ABS(AAR!U211))</f>
        <v/>
      </c>
      <c r="W211" s="37" t="str">
        <f>IF(AAR!V211="","",ABS(AAR!V211))</f>
        <v/>
      </c>
      <c r="X211" s="37" t="str">
        <f>IF(AAR!W211="","",ABS(AAR!W211))</f>
        <v/>
      </c>
      <c r="Y211" s="37" t="str">
        <f>IF(AAR!X211="","",ABS(AAR!X211))</f>
        <v/>
      </c>
      <c r="Z211" s="37" t="str">
        <f>IF(AAR!Y211="","",ABS(AAR!Y211))</f>
        <v/>
      </c>
      <c r="AA211" s="37" t="str">
        <f>IF(AAR!Z211="","",ABS(AAR!Z211))</f>
        <v/>
      </c>
      <c r="AB211" s="37" t="str">
        <f>IF(AAR!AA211="","",ABS(AAR!AA211))</f>
        <v/>
      </c>
      <c r="AC211" s="37" t="str">
        <f>IF(AAR!AB211="","",ABS(AAR!AB211))</f>
        <v/>
      </c>
      <c r="AD211" s="37" t="str">
        <f>IF(AAR!AC211="","",ABS(AAR!AC211))</f>
        <v/>
      </c>
      <c r="AE211" s="37" t="str">
        <f>IF(AAR!AD211="","",ABS(AAR!AD211))</f>
        <v/>
      </c>
      <c r="AF211" s="37" t="str">
        <f>IF(AAR!AE211="","",ABS(AAR!AE211))</f>
        <v/>
      </c>
      <c r="AG211" s="37" t="str">
        <f>IF(AAR!AF211="","",ABS(AAR!AF211))</f>
        <v/>
      </c>
      <c r="AH211" s="37" t="str">
        <f>IF(AAR!AG211="","",ABS(AAR!AG211))</f>
        <v/>
      </c>
      <c r="AI211" s="37" t="str">
        <f>IF(AAR!AH211="","",ABS(AAR!AH211))</f>
        <v/>
      </c>
      <c r="AJ211" s="37" t="str">
        <f>IF(AAR!AI211="","",ABS(AAR!AI211))</f>
        <v/>
      </c>
      <c r="AK211" s="37" t="str">
        <f>IF(AAR!AJ211="","",ABS(AAR!AJ211))</f>
        <v/>
      </c>
      <c r="AL211" s="37" t="str">
        <f>IF(AAR!AK211="","",ABS(AAR!AK211))</f>
        <v/>
      </c>
      <c r="AM211" s="37" t="str">
        <f>IF(AAR!AL211="","",ABS(AAR!AL211))</f>
        <v/>
      </c>
      <c r="AN211" s="37" t="str">
        <f>IF(AAR!AM211="","",ABS(AAR!AM211))</f>
        <v/>
      </c>
      <c r="AO211" s="37" t="str">
        <f>IF(AAR!AN211="","",ABS(AAR!AN211))</f>
        <v/>
      </c>
      <c r="AP211" s="37" t="str">
        <f>IF(AAR!AO211="","",ABS(AAR!AO211))</f>
        <v/>
      </c>
      <c r="AQ211" s="37" t="str">
        <f>IF(AAR!AP211="","",ABS(AAR!AP211))</f>
        <v/>
      </c>
      <c r="AR211" s="37" t="str">
        <f>IF(AAR!AQ211="","",ABS(AAR!AQ211))</f>
        <v/>
      </c>
      <c r="AS211" s="37" t="str">
        <f>IF(AAR!AR211="","",ABS(AAR!AR211))</f>
        <v/>
      </c>
      <c r="AT211" s="37" t="str">
        <f>IF(AAR!AS211="","",ABS(AAR!AS211))</f>
        <v/>
      </c>
      <c r="AU211" s="37" t="str">
        <f>IF(AAR!AT211="","",ABS(AAR!AT211))</f>
        <v/>
      </c>
      <c r="AV211" s="37" t="str">
        <f>IF(AAR!AU211="","",ABS(AAR!AU211))</f>
        <v/>
      </c>
      <c r="AW211" s="37" t="str">
        <f>IF(AAR!AV211="","",ABS(AAR!AV211))</f>
        <v/>
      </c>
      <c r="AX211" s="37" t="str">
        <f>IF(AAR!AW211="","",ABS(AAR!AW211))</f>
        <v/>
      </c>
      <c r="AY211" s="37" t="str">
        <f>IF(AAR!AX211="","",ABS(AAR!AX211))</f>
        <v/>
      </c>
      <c r="AZ211" s="37" t="str">
        <f>IF(AAR!AY211="","",ABS(AAR!AY211))</f>
        <v/>
      </c>
      <c r="BA211" s="37" t="str">
        <f>IF(AAR!AZ211="","",ABS(AAR!AZ211))</f>
        <v/>
      </c>
    </row>
    <row r="212" spans="1:53" ht="15.75" customHeight="1" x14ac:dyDescent="0.2">
      <c r="A212" s="36" t="str">
        <f>IF(AAR!A212="","",AAR!A212)</f>
        <v/>
      </c>
      <c r="B212" s="37" t="str">
        <f>IF(AAR!B212="","",AAR!B212)</f>
        <v/>
      </c>
      <c r="C212" s="15" t="str">
        <f t="shared" si="7"/>
        <v/>
      </c>
      <c r="D212" s="15" t="str">
        <f t="shared" si="6"/>
        <v/>
      </c>
      <c r="E212" s="37" t="str">
        <f>IF(AAR!D212="","",ABS(AAR!D212))</f>
        <v/>
      </c>
      <c r="F212" s="37" t="str">
        <f>IF(AAR!E212="","",ABS(AAR!E212))</f>
        <v/>
      </c>
      <c r="G212" s="37" t="str">
        <f>IF(AAR!F212="","",ABS(AAR!F212))</f>
        <v/>
      </c>
      <c r="H212" s="37" t="str">
        <f>IF(AAR!G212="","",ABS(AAR!G212))</f>
        <v/>
      </c>
      <c r="I212" s="37" t="str">
        <f>IF(AAR!H212="","",ABS(AAR!H212))</f>
        <v/>
      </c>
      <c r="J212" s="37" t="str">
        <f>IF(AAR!I212="","",ABS(AAR!I212))</f>
        <v/>
      </c>
      <c r="K212" s="37" t="str">
        <f>IF(AAR!J212="","",ABS(AAR!J212))</f>
        <v/>
      </c>
      <c r="L212" s="37" t="str">
        <f>IF(AAR!K212="","",ABS(AAR!K212))</f>
        <v/>
      </c>
      <c r="M212" s="37" t="str">
        <f>IF(AAR!L212="","",ABS(AAR!L212))</f>
        <v/>
      </c>
      <c r="N212" s="37" t="str">
        <f>IF(AAR!M212="","",ABS(AAR!M212))</f>
        <v/>
      </c>
      <c r="O212" s="37" t="str">
        <f>IF(AAR!N212="","",ABS(AAR!N212))</f>
        <v/>
      </c>
      <c r="P212" s="37" t="str">
        <f>IF(AAR!O212="","",ABS(AAR!O212))</f>
        <v/>
      </c>
      <c r="Q212" s="37" t="str">
        <f>IF(AAR!P212="","",ABS(AAR!P212))</f>
        <v/>
      </c>
      <c r="R212" s="37" t="str">
        <f>IF(AAR!Q212="","",ABS(AAR!Q212))</f>
        <v/>
      </c>
      <c r="S212" s="37" t="str">
        <f>IF(AAR!R212="","",ABS(AAR!R212))</f>
        <v/>
      </c>
      <c r="T212" s="37" t="str">
        <f>IF(AAR!S212="","",ABS(AAR!S212))</f>
        <v/>
      </c>
      <c r="U212" s="37" t="str">
        <f>IF(AAR!T212="","",ABS(AAR!T212))</f>
        <v/>
      </c>
      <c r="V212" s="37" t="str">
        <f>IF(AAR!U212="","",ABS(AAR!U212))</f>
        <v/>
      </c>
      <c r="W212" s="37" t="str">
        <f>IF(AAR!V212="","",ABS(AAR!V212))</f>
        <v/>
      </c>
      <c r="X212" s="37" t="str">
        <f>IF(AAR!W212="","",ABS(AAR!W212))</f>
        <v/>
      </c>
      <c r="Y212" s="37" t="str">
        <f>IF(AAR!X212="","",ABS(AAR!X212))</f>
        <v/>
      </c>
      <c r="Z212" s="37" t="str">
        <f>IF(AAR!Y212="","",ABS(AAR!Y212))</f>
        <v/>
      </c>
      <c r="AA212" s="37" t="str">
        <f>IF(AAR!Z212="","",ABS(AAR!Z212))</f>
        <v/>
      </c>
      <c r="AB212" s="37" t="str">
        <f>IF(AAR!AA212="","",ABS(AAR!AA212))</f>
        <v/>
      </c>
      <c r="AC212" s="37" t="str">
        <f>IF(AAR!AB212="","",ABS(AAR!AB212))</f>
        <v/>
      </c>
      <c r="AD212" s="37" t="str">
        <f>IF(AAR!AC212="","",ABS(AAR!AC212))</f>
        <v/>
      </c>
      <c r="AE212" s="37" t="str">
        <f>IF(AAR!AD212="","",ABS(AAR!AD212))</f>
        <v/>
      </c>
      <c r="AF212" s="37" t="str">
        <f>IF(AAR!AE212="","",ABS(AAR!AE212))</f>
        <v/>
      </c>
      <c r="AG212" s="37" t="str">
        <f>IF(AAR!AF212="","",ABS(AAR!AF212))</f>
        <v/>
      </c>
      <c r="AH212" s="37" t="str">
        <f>IF(AAR!AG212="","",ABS(AAR!AG212))</f>
        <v/>
      </c>
      <c r="AI212" s="37" t="str">
        <f>IF(AAR!AH212="","",ABS(AAR!AH212))</f>
        <v/>
      </c>
      <c r="AJ212" s="37" t="str">
        <f>IF(AAR!AI212="","",ABS(AAR!AI212))</f>
        <v/>
      </c>
      <c r="AK212" s="37" t="str">
        <f>IF(AAR!AJ212="","",ABS(AAR!AJ212))</f>
        <v/>
      </c>
      <c r="AL212" s="37" t="str">
        <f>IF(AAR!AK212="","",ABS(AAR!AK212))</f>
        <v/>
      </c>
      <c r="AM212" s="37" t="str">
        <f>IF(AAR!AL212="","",ABS(AAR!AL212))</f>
        <v/>
      </c>
      <c r="AN212" s="37" t="str">
        <f>IF(AAR!AM212="","",ABS(AAR!AM212))</f>
        <v/>
      </c>
      <c r="AO212" s="37" t="str">
        <f>IF(AAR!AN212="","",ABS(AAR!AN212))</f>
        <v/>
      </c>
      <c r="AP212" s="37" t="str">
        <f>IF(AAR!AO212="","",ABS(AAR!AO212))</f>
        <v/>
      </c>
      <c r="AQ212" s="37" t="str">
        <f>IF(AAR!AP212="","",ABS(AAR!AP212))</f>
        <v/>
      </c>
      <c r="AR212" s="37" t="str">
        <f>IF(AAR!AQ212="","",ABS(AAR!AQ212))</f>
        <v/>
      </c>
      <c r="AS212" s="37" t="str">
        <f>IF(AAR!AR212="","",ABS(AAR!AR212))</f>
        <v/>
      </c>
      <c r="AT212" s="37" t="str">
        <f>IF(AAR!AS212="","",ABS(AAR!AS212))</f>
        <v/>
      </c>
      <c r="AU212" s="37" t="str">
        <f>IF(AAR!AT212="","",ABS(AAR!AT212))</f>
        <v/>
      </c>
      <c r="AV212" s="37" t="str">
        <f>IF(AAR!AU212="","",ABS(AAR!AU212))</f>
        <v/>
      </c>
      <c r="AW212" s="37" t="str">
        <f>IF(AAR!AV212="","",ABS(AAR!AV212))</f>
        <v/>
      </c>
      <c r="AX212" s="37" t="str">
        <f>IF(AAR!AW212="","",ABS(AAR!AW212))</f>
        <v/>
      </c>
      <c r="AY212" s="37" t="str">
        <f>IF(AAR!AX212="","",ABS(AAR!AX212))</f>
        <v/>
      </c>
      <c r="AZ212" s="37" t="str">
        <f>IF(AAR!AY212="","",ABS(AAR!AY212))</f>
        <v/>
      </c>
      <c r="BA212" s="37" t="str">
        <f>IF(AAR!AZ212="","",ABS(AAR!AZ212))</f>
        <v/>
      </c>
    </row>
    <row r="213" spans="1:53" ht="15.75" customHeight="1" x14ac:dyDescent="0.2">
      <c r="A213" s="36" t="str">
        <f>IF(AAR!A213="","",AAR!A213)</f>
        <v/>
      </c>
      <c r="B213" s="37" t="str">
        <f>IF(AAR!B213="","",AAR!B213)</f>
        <v/>
      </c>
      <c r="C213" s="15" t="str">
        <f t="shared" si="7"/>
        <v/>
      </c>
      <c r="D213" s="15" t="str">
        <f t="shared" si="6"/>
        <v/>
      </c>
      <c r="E213" s="37" t="str">
        <f>IF(AAR!D213="","",ABS(AAR!D213))</f>
        <v/>
      </c>
      <c r="F213" s="37" t="str">
        <f>IF(AAR!E213="","",ABS(AAR!E213))</f>
        <v/>
      </c>
      <c r="G213" s="37" t="str">
        <f>IF(AAR!F213="","",ABS(AAR!F213))</f>
        <v/>
      </c>
      <c r="H213" s="37" t="str">
        <f>IF(AAR!G213="","",ABS(AAR!G213))</f>
        <v/>
      </c>
      <c r="I213" s="37" t="str">
        <f>IF(AAR!H213="","",ABS(AAR!H213))</f>
        <v/>
      </c>
      <c r="J213" s="37" t="str">
        <f>IF(AAR!I213="","",ABS(AAR!I213))</f>
        <v/>
      </c>
      <c r="K213" s="37" t="str">
        <f>IF(AAR!J213="","",ABS(AAR!J213))</f>
        <v/>
      </c>
      <c r="L213" s="37" t="str">
        <f>IF(AAR!K213="","",ABS(AAR!K213))</f>
        <v/>
      </c>
      <c r="M213" s="37" t="str">
        <f>IF(AAR!L213="","",ABS(AAR!L213))</f>
        <v/>
      </c>
      <c r="N213" s="37" t="str">
        <f>IF(AAR!M213="","",ABS(AAR!M213))</f>
        <v/>
      </c>
      <c r="O213" s="37" t="str">
        <f>IF(AAR!N213="","",ABS(AAR!N213))</f>
        <v/>
      </c>
      <c r="P213" s="37" t="str">
        <f>IF(AAR!O213="","",ABS(AAR!O213))</f>
        <v/>
      </c>
      <c r="Q213" s="37" t="str">
        <f>IF(AAR!P213="","",ABS(AAR!P213))</f>
        <v/>
      </c>
      <c r="R213" s="37" t="str">
        <f>IF(AAR!Q213="","",ABS(AAR!Q213))</f>
        <v/>
      </c>
      <c r="S213" s="37" t="str">
        <f>IF(AAR!R213="","",ABS(AAR!R213))</f>
        <v/>
      </c>
      <c r="T213" s="37" t="str">
        <f>IF(AAR!S213="","",ABS(AAR!S213))</f>
        <v/>
      </c>
      <c r="U213" s="37" t="str">
        <f>IF(AAR!T213="","",ABS(AAR!T213))</f>
        <v/>
      </c>
      <c r="V213" s="37" t="str">
        <f>IF(AAR!U213="","",ABS(AAR!U213))</f>
        <v/>
      </c>
      <c r="W213" s="37" t="str">
        <f>IF(AAR!V213="","",ABS(AAR!V213))</f>
        <v/>
      </c>
      <c r="X213" s="37" t="str">
        <f>IF(AAR!W213="","",ABS(AAR!W213))</f>
        <v/>
      </c>
      <c r="Y213" s="37" t="str">
        <f>IF(AAR!X213="","",ABS(AAR!X213))</f>
        <v/>
      </c>
      <c r="Z213" s="37" t="str">
        <f>IF(AAR!Y213="","",ABS(AAR!Y213))</f>
        <v/>
      </c>
      <c r="AA213" s="37" t="str">
        <f>IF(AAR!Z213="","",ABS(AAR!Z213))</f>
        <v/>
      </c>
      <c r="AB213" s="37" t="str">
        <f>IF(AAR!AA213="","",ABS(AAR!AA213))</f>
        <v/>
      </c>
      <c r="AC213" s="37" t="str">
        <f>IF(AAR!AB213="","",ABS(AAR!AB213))</f>
        <v/>
      </c>
      <c r="AD213" s="37" t="str">
        <f>IF(AAR!AC213="","",ABS(AAR!AC213))</f>
        <v/>
      </c>
      <c r="AE213" s="37" t="str">
        <f>IF(AAR!AD213="","",ABS(AAR!AD213))</f>
        <v/>
      </c>
      <c r="AF213" s="37" t="str">
        <f>IF(AAR!AE213="","",ABS(AAR!AE213))</f>
        <v/>
      </c>
      <c r="AG213" s="37" t="str">
        <f>IF(AAR!AF213="","",ABS(AAR!AF213))</f>
        <v/>
      </c>
      <c r="AH213" s="37" t="str">
        <f>IF(AAR!AG213="","",ABS(AAR!AG213))</f>
        <v/>
      </c>
      <c r="AI213" s="37" t="str">
        <f>IF(AAR!AH213="","",ABS(AAR!AH213))</f>
        <v/>
      </c>
      <c r="AJ213" s="37" t="str">
        <f>IF(AAR!AI213="","",ABS(AAR!AI213))</f>
        <v/>
      </c>
      <c r="AK213" s="37" t="str">
        <f>IF(AAR!AJ213="","",ABS(AAR!AJ213))</f>
        <v/>
      </c>
      <c r="AL213" s="37" t="str">
        <f>IF(AAR!AK213="","",ABS(AAR!AK213))</f>
        <v/>
      </c>
      <c r="AM213" s="37" t="str">
        <f>IF(AAR!AL213="","",ABS(AAR!AL213))</f>
        <v/>
      </c>
      <c r="AN213" s="37" t="str">
        <f>IF(AAR!AM213="","",ABS(AAR!AM213))</f>
        <v/>
      </c>
      <c r="AO213" s="37" t="str">
        <f>IF(AAR!AN213="","",ABS(AAR!AN213))</f>
        <v/>
      </c>
      <c r="AP213" s="37" t="str">
        <f>IF(AAR!AO213="","",ABS(AAR!AO213))</f>
        <v/>
      </c>
      <c r="AQ213" s="37" t="str">
        <f>IF(AAR!AP213="","",ABS(AAR!AP213))</f>
        <v/>
      </c>
      <c r="AR213" s="37" t="str">
        <f>IF(AAR!AQ213="","",ABS(AAR!AQ213))</f>
        <v/>
      </c>
      <c r="AS213" s="37" t="str">
        <f>IF(AAR!AR213="","",ABS(AAR!AR213))</f>
        <v/>
      </c>
      <c r="AT213" s="37" t="str">
        <f>IF(AAR!AS213="","",ABS(AAR!AS213))</f>
        <v/>
      </c>
      <c r="AU213" s="37" t="str">
        <f>IF(AAR!AT213="","",ABS(AAR!AT213))</f>
        <v/>
      </c>
      <c r="AV213" s="37" t="str">
        <f>IF(AAR!AU213="","",ABS(AAR!AU213))</f>
        <v/>
      </c>
      <c r="AW213" s="37" t="str">
        <f>IF(AAR!AV213="","",ABS(AAR!AV213))</f>
        <v/>
      </c>
      <c r="AX213" s="37" t="str">
        <f>IF(AAR!AW213="","",ABS(AAR!AW213))</f>
        <v/>
      </c>
      <c r="AY213" s="37" t="str">
        <f>IF(AAR!AX213="","",ABS(AAR!AX213))</f>
        <v/>
      </c>
      <c r="AZ213" s="37" t="str">
        <f>IF(AAR!AY213="","",ABS(AAR!AY213))</f>
        <v/>
      </c>
      <c r="BA213" s="37" t="str">
        <f>IF(AAR!AZ213="","",ABS(AAR!AZ213))</f>
        <v/>
      </c>
    </row>
    <row r="214" spans="1:53" ht="15.75" customHeight="1" x14ac:dyDescent="0.2">
      <c r="A214" s="36" t="str">
        <f>IF(AAR!A214="","",AAR!A214)</f>
        <v/>
      </c>
      <c r="B214" s="37" t="str">
        <f>IF(AAR!B214="","",AAR!B214)</f>
        <v/>
      </c>
      <c r="C214" s="15" t="str">
        <f t="shared" si="7"/>
        <v/>
      </c>
      <c r="D214" s="15" t="str">
        <f t="shared" si="6"/>
        <v/>
      </c>
      <c r="E214" s="37" t="str">
        <f>IF(AAR!D214="","",ABS(AAR!D214))</f>
        <v/>
      </c>
      <c r="F214" s="37" t="str">
        <f>IF(AAR!E214="","",ABS(AAR!E214))</f>
        <v/>
      </c>
      <c r="G214" s="37" t="str">
        <f>IF(AAR!F214="","",ABS(AAR!F214))</f>
        <v/>
      </c>
      <c r="H214" s="37" t="str">
        <f>IF(AAR!G214="","",ABS(AAR!G214))</f>
        <v/>
      </c>
      <c r="I214" s="37" t="str">
        <f>IF(AAR!H214="","",ABS(AAR!H214))</f>
        <v/>
      </c>
      <c r="J214" s="37" t="str">
        <f>IF(AAR!I214="","",ABS(AAR!I214))</f>
        <v/>
      </c>
      <c r="K214" s="37" t="str">
        <f>IF(AAR!J214="","",ABS(AAR!J214))</f>
        <v/>
      </c>
      <c r="L214" s="37" t="str">
        <f>IF(AAR!K214="","",ABS(AAR!K214))</f>
        <v/>
      </c>
      <c r="M214" s="37" t="str">
        <f>IF(AAR!L214="","",ABS(AAR!L214))</f>
        <v/>
      </c>
      <c r="N214" s="37" t="str">
        <f>IF(AAR!M214="","",ABS(AAR!M214))</f>
        <v/>
      </c>
      <c r="O214" s="37" t="str">
        <f>IF(AAR!N214="","",ABS(AAR!N214))</f>
        <v/>
      </c>
      <c r="P214" s="37" t="str">
        <f>IF(AAR!O214="","",ABS(AAR!O214))</f>
        <v/>
      </c>
      <c r="Q214" s="37" t="str">
        <f>IF(AAR!P214="","",ABS(AAR!P214))</f>
        <v/>
      </c>
      <c r="R214" s="37" t="str">
        <f>IF(AAR!Q214="","",ABS(AAR!Q214))</f>
        <v/>
      </c>
      <c r="S214" s="37" t="str">
        <f>IF(AAR!R214="","",ABS(AAR!R214))</f>
        <v/>
      </c>
      <c r="T214" s="37" t="str">
        <f>IF(AAR!S214="","",ABS(AAR!S214))</f>
        <v/>
      </c>
      <c r="U214" s="37" t="str">
        <f>IF(AAR!T214="","",ABS(AAR!T214))</f>
        <v/>
      </c>
      <c r="V214" s="37" t="str">
        <f>IF(AAR!U214="","",ABS(AAR!U214))</f>
        <v/>
      </c>
      <c r="W214" s="37" t="str">
        <f>IF(AAR!V214="","",ABS(AAR!V214))</f>
        <v/>
      </c>
      <c r="X214" s="37" t="str">
        <f>IF(AAR!W214="","",ABS(AAR!W214))</f>
        <v/>
      </c>
      <c r="Y214" s="37" t="str">
        <f>IF(AAR!X214="","",ABS(AAR!X214))</f>
        <v/>
      </c>
      <c r="Z214" s="37" t="str">
        <f>IF(AAR!Y214="","",ABS(AAR!Y214))</f>
        <v/>
      </c>
      <c r="AA214" s="37" t="str">
        <f>IF(AAR!Z214="","",ABS(AAR!Z214))</f>
        <v/>
      </c>
      <c r="AB214" s="37" t="str">
        <f>IF(AAR!AA214="","",ABS(AAR!AA214))</f>
        <v/>
      </c>
      <c r="AC214" s="37" t="str">
        <f>IF(AAR!AB214="","",ABS(AAR!AB214))</f>
        <v/>
      </c>
      <c r="AD214" s="37" t="str">
        <f>IF(AAR!AC214="","",ABS(AAR!AC214))</f>
        <v/>
      </c>
      <c r="AE214" s="37" t="str">
        <f>IF(AAR!AD214="","",ABS(AAR!AD214))</f>
        <v/>
      </c>
      <c r="AF214" s="37" t="str">
        <f>IF(AAR!AE214="","",ABS(AAR!AE214))</f>
        <v/>
      </c>
      <c r="AG214" s="37" t="str">
        <f>IF(AAR!AF214="","",ABS(AAR!AF214))</f>
        <v/>
      </c>
      <c r="AH214" s="37" t="str">
        <f>IF(AAR!AG214="","",ABS(AAR!AG214))</f>
        <v/>
      </c>
      <c r="AI214" s="37" t="str">
        <f>IF(AAR!AH214="","",ABS(AAR!AH214))</f>
        <v/>
      </c>
      <c r="AJ214" s="37" t="str">
        <f>IF(AAR!AI214="","",ABS(AAR!AI214))</f>
        <v/>
      </c>
      <c r="AK214" s="37" t="str">
        <f>IF(AAR!AJ214="","",ABS(AAR!AJ214))</f>
        <v/>
      </c>
      <c r="AL214" s="37" t="str">
        <f>IF(AAR!AK214="","",ABS(AAR!AK214))</f>
        <v/>
      </c>
      <c r="AM214" s="37" t="str">
        <f>IF(AAR!AL214="","",ABS(AAR!AL214))</f>
        <v/>
      </c>
      <c r="AN214" s="37" t="str">
        <f>IF(AAR!AM214="","",ABS(AAR!AM214))</f>
        <v/>
      </c>
      <c r="AO214" s="37" t="str">
        <f>IF(AAR!AN214="","",ABS(AAR!AN214))</f>
        <v/>
      </c>
      <c r="AP214" s="37" t="str">
        <f>IF(AAR!AO214="","",ABS(AAR!AO214))</f>
        <v/>
      </c>
      <c r="AQ214" s="37" t="str">
        <f>IF(AAR!AP214="","",ABS(AAR!AP214))</f>
        <v/>
      </c>
      <c r="AR214" s="37" t="str">
        <f>IF(AAR!AQ214="","",ABS(AAR!AQ214))</f>
        <v/>
      </c>
      <c r="AS214" s="37" t="str">
        <f>IF(AAR!AR214="","",ABS(AAR!AR214))</f>
        <v/>
      </c>
      <c r="AT214" s="37" t="str">
        <f>IF(AAR!AS214="","",ABS(AAR!AS214))</f>
        <v/>
      </c>
      <c r="AU214" s="37" t="str">
        <f>IF(AAR!AT214="","",ABS(AAR!AT214))</f>
        <v/>
      </c>
      <c r="AV214" s="37" t="str">
        <f>IF(AAR!AU214="","",ABS(AAR!AU214))</f>
        <v/>
      </c>
      <c r="AW214" s="37" t="str">
        <f>IF(AAR!AV214="","",ABS(AAR!AV214))</f>
        <v/>
      </c>
      <c r="AX214" s="37" t="str">
        <f>IF(AAR!AW214="","",ABS(AAR!AW214))</f>
        <v/>
      </c>
      <c r="AY214" s="37" t="str">
        <f>IF(AAR!AX214="","",ABS(AAR!AX214))</f>
        <v/>
      </c>
      <c r="AZ214" s="37" t="str">
        <f>IF(AAR!AY214="","",ABS(AAR!AY214))</f>
        <v/>
      </c>
      <c r="BA214" s="37" t="str">
        <f>IF(AAR!AZ214="","",ABS(AAR!AZ214))</f>
        <v/>
      </c>
    </row>
    <row r="215" spans="1:53" ht="15.75" customHeight="1" x14ac:dyDescent="0.2">
      <c r="A215" s="36" t="str">
        <f>IF(AAR!A215="","",AAR!A215)</f>
        <v/>
      </c>
      <c r="B215" s="37" t="str">
        <f>IF(AAR!B215="","",AAR!B215)</f>
        <v/>
      </c>
      <c r="C215" s="15" t="str">
        <f t="shared" si="7"/>
        <v/>
      </c>
      <c r="D215" s="15" t="str">
        <f t="shared" si="6"/>
        <v/>
      </c>
      <c r="E215" s="37" t="str">
        <f>IF(AAR!D215="","",ABS(AAR!D215))</f>
        <v/>
      </c>
      <c r="F215" s="37" t="str">
        <f>IF(AAR!E215="","",ABS(AAR!E215))</f>
        <v/>
      </c>
      <c r="G215" s="37" t="str">
        <f>IF(AAR!F215="","",ABS(AAR!F215))</f>
        <v/>
      </c>
      <c r="H215" s="37" t="str">
        <f>IF(AAR!G215="","",ABS(AAR!G215))</f>
        <v/>
      </c>
      <c r="I215" s="37" t="str">
        <f>IF(AAR!H215="","",ABS(AAR!H215))</f>
        <v/>
      </c>
      <c r="J215" s="37" t="str">
        <f>IF(AAR!I215="","",ABS(AAR!I215))</f>
        <v/>
      </c>
      <c r="K215" s="37" t="str">
        <f>IF(AAR!J215="","",ABS(AAR!J215))</f>
        <v/>
      </c>
      <c r="L215" s="37" t="str">
        <f>IF(AAR!K215="","",ABS(AAR!K215))</f>
        <v/>
      </c>
      <c r="M215" s="37" t="str">
        <f>IF(AAR!L215="","",ABS(AAR!L215))</f>
        <v/>
      </c>
      <c r="N215" s="37" t="str">
        <f>IF(AAR!M215="","",ABS(AAR!M215))</f>
        <v/>
      </c>
      <c r="O215" s="37" t="str">
        <f>IF(AAR!N215="","",ABS(AAR!N215))</f>
        <v/>
      </c>
      <c r="P215" s="37" t="str">
        <f>IF(AAR!O215="","",ABS(AAR!O215))</f>
        <v/>
      </c>
      <c r="Q215" s="37" t="str">
        <f>IF(AAR!P215="","",ABS(AAR!P215))</f>
        <v/>
      </c>
      <c r="R215" s="37" t="str">
        <f>IF(AAR!Q215="","",ABS(AAR!Q215))</f>
        <v/>
      </c>
      <c r="S215" s="37" t="str">
        <f>IF(AAR!R215="","",ABS(AAR!R215))</f>
        <v/>
      </c>
      <c r="T215" s="37" t="str">
        <f>IF(AAR!S215="","",ABS(AAR!S215))</f>
        <v/>
      </c>
      <c r="U215" s="37" t="str">
        <f>IF(AAR!T215="","",ABS(AAR!T215))</f>
        <v/>
      </c>
      <c r="V215" s="37" t="str">
        <f>IF(AAR!U215="","",ABS(AAR!U215))</f>
        <v/>
      </c>
      <c r="W215" s="37" t="str">
        <f>IF(AAR!V215="","",ABS(AAR!V215))</f>
        <v/>
      </c>
      <c r="X215" s="37" t="str">
        <f>IF(AAR!W215="","",ABS(AAR!W215))</f>
        <v/>
      </c>
      <c r="Y215" s="37" t="str">
        <f>IF(AAR!X215="","",ABS(AAR!X215))</f>
        <v/>
      </c>
      <c r="Z215" s="37" t="str">
        <f>IF(AAR!Y215="","",ABS(AAR!Y215))</f>
        <v/>
      </c>
      <c r="AA215" s="37" t="str">
        <f>IF(AAR!Z215="","",ABS(AAR!Z215))</f>
        <v/>
      </c>
      <c r="AB215" s="37" t="str">
        <f>IF(AAR!AA215="","",ABS(AAR!AA215))</f>
        <v/>
      </c>
      <c r="AC215" s="37" t="str">
        <f>IF(AAR!AB215="","",ABS(AAR!AB215))</f>
        <v/>
      </c>
      <c r="AD215" s="37" t="str">
        <f>IF(AAR!AC215="","",ABS(AAR!AC215))</f>
        <v/>
      </c>
      <c r="AE215" s="37" t="str">
        <f>IF(AAR!AD215="","",ABS(AAR!AD215))</f>
        <v/>
      </c>
      <c r="AF215" s="37" t="str">
        <f>IF(AAR!AE215="","",ABS(AAR!AE215))</f>
        <v/>
      </c>
      <c r="AG215" s="37" t="str">
        <f>IF(AAR!AF215="","",ABS(AAR!AF215))</f>
        <v/>
      </c>
      <c r="AH215" s="37" t="str">
        <f>IF(AAR!AG215="","",ABS(AAR!AG215))</f>
        <v/>
      </c>
      <c r="AI215" s="37" t="str">
        <f>IF(AAR!AH215="","",ABS(AAR!AH215))</f>
        <v/>
      </c>
      <c r="AJ215" s="37" t="str">
        <f>IF(AAR!AI215="","",ABS(AAR!AI215))</f>
        <v/>
      </c>
      <c r="AK215" s="37" t="str">
        <f>IF(AAR!AJ215="","",ABS(AAR!AJ215))</f>
        <v/>
      </c>
      <c r="AL215" s="37" t="str">
        <f>IF(AAR!AK215="","",ABS(AAR!AK215))</f>
        <v/>
      </c>
      <c r="AM215" s="37" t="str">
        <f>IF(AAR!AL215="","",ABS(AAR!AL215))</f>
        <v/>
      </c>
      <c r="AN215" s="37" t="str">
        <f>IF(AAR!AM215="","",ABS(AAR!AM215))</f>
        <v/>
      </c>
      <c r="AO215" s="37" t="str">
        <f>IF(AAR!AN215="","",ABS(AAR!AN215))</f>
        <v/>
      </c>
      <c r="AP215" s="37" t="str">
        <f>IF(AAR!AO215="","",ABS(AAR!AO215))</f>
        <v/>
      </c>
      <c r="AQ215" s="37" t="str">
        <f>IF(AAR!AP215="","",ABS(AAR!AP215))</f>
        <v/>
      </c>
      <c r="AR215" s="37" t="str">
        <f>IF(AAR!AQ215="","",ABS(AAR!AQ215))</f>
        <v/>
      </c>
      <c r="AS215" s="37" t="str">
        <f>IF(AAR!AR215="","",ABS(AAR!AR215))</f>
        <v/>
      </c>
      <c r="AT215" s="37" t="str">
        <f>IF(AAR!AS215="","",ABS(AAR!AS215))</f>
        <v/>
      </c>
      <c r="AU215" s="37" t="str">
        <f>IF(AAR!AT215="","",ABS(AAR!AT215))</f>
        <v/>
      </c>
      <c r="AV215" s="37" t="str">
        <f>IF(AAR!AU215="","",ABS(AAR!AU215))</f>
        <v/>
      </c>
      <c r="AW215" s="37" t="str">
        <f>IF(AAR!AV215="","",ABS(AAR!AV215))</f>
        <v/>
      </c>
      <c r="AX215" s="37" t="str">
        <f>IF(AAR!AW215="","",ABS(AAR!AW215))</f>
        <v/>
      </c>
      <c r="AY215" s="37" t="str">
        <f>IF(AAR!AX215="","",ABS(AAR!AX215))</f>
        <v/>
      </c>
      <c r="AZ215" s="37" t="str">
        <f>IF(AAR!AY215="","",ABS(AAR!AY215))</f>
        <v/>
      </c>
      <c r="BA215" s="37" t="str">
        <f>IF(AAR!AZ215="","",ABS(AAR!AZ215))</f>
        <v/>
      </c>
    </row>
    <row r="216" spans="1:53" ht="15.75" customHeight="1" x14ac:dyDescent="0.2">
      <c r="A216" s="36" t="str">
        <f>IF(AAR!A216="","",AAR!A216)</f>
        <v/>
      </c>
      <c r="B216" s="37" t="str">
        <f>IF(AAR!B216="","",AAR!B216)</f>
        <v/>
      </c>
      <c r="C216" s="15" t="str">
        <f t="shared" si="7"/>
        <v/>
      </c>
      <c r="D216" s="15" t="str">
        <f t="shared" si="6"/>
        <v/>
      </c>
      <c r="E216" s="37" t="str">
        <f>IF(AAR!D216="","",ABS(AAR!D216))</f>
        <v/>
      </c>
      <c r="F216" s="37" t="str">
        <f>IF(AAR!E216="","",ABS(AAR!E216))</f>
        <v/>
      </c>
      <c r="G216" s="37" t="str">
        <f>IF(AAR!F216="","",ABS(AAR!F216))</f>
        <v/>
      </c>
      <c r="H216" s="37" t="str">
        <f>IF(AAR!G216="","",ABS(AAR!G216))</f>
        <v/>
      </c>
      <c r="I216" s="37" t="str">
        <f>IF(AAR!H216="","",ABS(AAR!H216))</f>
        <v/>
      </c>
      <c r="J216" s="37" t="str">
        <f>IF(AAR!I216="","",ABS(AAR!I216))</f>
        <v/>
      </c>
      <c r="K216" s="37" t="str">
        <f>IF(AAR!J216="","",ABS(AAR!J216))</f>
        <v/>
      </c>
      <c r="L216" s="37" t="str">
        <f>IF(AAR!K216="","",ABS(AAR!K216))</f>
        <v/>
      </c>
      <c r="M216" s="37" t="str">
        <f>IF(AAR!L216="","",ABS(AAR!L216))</f>
        <v/>
      </c>
      <c r="N216" s="37" t="str">
        <f>IF(AAR!M216="","",ABS(AAR!M216))</f>
        <v/>
      </c>
      <c r="O216" s="37" t="str">
        <f>IF(AAR!N216="","",ABS(AAR!N216))</f>
        <v/>
      </c>
      <c r="P216" s="37" t="str">
        <f>IF(AAR!O216="","",ABS(AAR!O216))</f>
        <v/>
      </c>
      <c r="Q216" s="37" t="str">
        <f>IF(AAR!P216="","",ABS(AAR!P216))</f>
        <v/>
      </c>
      <c r="R216" s="37" t="str">
        <f>IF(AAR!Q216="","",ABS(AAR!Q216))</f>
        <v/>
      </c>
      <c r="S216" s="37" t="str">
        <f>IF(AAR!R216="","",ABS(AAR!R216))</f>
        <v/>
      </c>
      <c r="T216" s="37" t="str">
        <f>IF(AAR!S216="","",ABS(AAR!S216))</f>
        <v/>
      </c>
      <c r="U216" s="37" t="str">
        <f>IF(AAR!T216="","",ABS(AAR!T216))</f>
        <v/>
      </c>
      <c r="V216" s="37" t="str">
        <f>IF(AAR!U216="","",ABS(AAR!U216))</f>
        <v/>
      </c>
      <c r="W216" s="37" t="str">
        <f>IF(AAR!V216="","",ABS(AAR!V216))</f>
        <v/>
      </c>
      <c r="X216" s="37" t="str">
        <f>IF(AAR!W216="","",ABS(AAR!W216))</f>
        <v/>
      </c>
      <c r="Y216" s="37" t="str">
        <f>IF(AAR!X216="","",ABS(AAR!X216))</f>
        <v/>
      </c>
      <c r="Z216" s="37" t="str">
        <f>IF(AAR!Y216="","",ABS(AAR!Y216))</f>
        <v/>
      </c>
      <c r="AA216" s="37" t="str">
        <f>IF(AAR!Z216="","",ABS(AAR!Z216))</f>
        <v/>
      </c>
      <c r="AB216" s="37" t="str">
        <f>IF(AAR!AA216="","",ABS(AAR!AA216))</f>
        <v/>
      </c>
      <c r="AC216" s="37" t="str">
        <f>IF(AAR!AB216="","",ABS(AAR!AB216))</f>
        <v/>
      </c>
      <c r="AD216" s="37" t="str">
        <f>IF(AAR!AC216="","",ABS(AAR!AC216))</f>
        <v/>
      </c>
      <c r="AE216" s="37" t="str">
        <f>IF(AAR!AD216="","",ABS(AAR!AD216))</f>
        <v/>
      </c>
      <c r="AF216" s="37" t="str">
        <f>IF(AAR!AE216="","",ABS(AAR!AE216))</f>
        <v/>
      </c>
      <c r="AG216" s="37" t="str">
        <f>IF(AAR!AF216="","",ABS(AAR!AF216))</f>
        <v/>
      </c>
      <c r="AH216" s="37" t="str">
        <f>IF(AAR!AG216="","",ABS(AAR!AG216))</f>
        <v/>
      </c>
      <c r="AI216" s="37" t="str">
        <f>IF(AAR!AH216="","",ABS(AAR!AH216))</f>
        <v/>
      </c>
      <c r="AJ216" s="37" t="str">
        <f>IF(AAR!AI216="","",ABS(AAR!AI216))</f>
        <v/>
      </c>
      <c r="AK216" s="37" t="str">
        <f>IF(AAR!AJ216="","",ABS(AAR!AJ216))</f>
        <v/>
      </c>
      <c r="AL216" s="37" t="str">
        <f>IF(AAR!AK216="","",ABS(AAR!AK216))</f>
        <v/>
      </c>
      <c r="AM216" s="37" t="str">
        <f>IF(AAR!AL216="","",ABS(AAR!AL216))</f>
        <v/>
      </c>
      <c r="AN216" s="37" t="str">
        <f>IF(AAR!AM216="","",ABS(AAR!AM216))</f>
        <v/>
      </c>
      <c r="AO216" s="37" t="str">
        <f>IF(AAR!AN216="","",ABS(AAR!AN216))</f>
        <v/>
      </c>
      <c r="AP216" s="37" t="str">
        <f>IF(AAR!AO216="","",ABS(AAR!AO216))</f>
        <v/>
      </c>
      <c r="AQ216" s="37" t="str">
        <f>IF(AAR!AP216="","",ABS(AAR!AP216))</f>
        <v/>
      </c>
      <c r="AR216" s="37" t="str">
        <f>IF(AAR!AQ216="","",ABS(AAR!AQ216))</f>
        <v/>
      </c>
      <c r="AS216" s="37" t="str">
        <f>IF(AAR!AR216="","",ABS(AAR!AR216))</f>
        <v/>
      </c>
      <c r="AT216" s="37" t="str">
        <f>IF(AAR!AS216="","",ABS(AAR!AS216))</f>
        <v/>
      </c>
      <c r="AU216" s="37" t="str">
        <f>IF(AAR!AT216="","",ABS(AAR!AT216))</f>
        <v/>
      </c>
      <c r="AV216" s="37" t="str">
        <f>IF(AAR!AU216="","",ABS(AAR!AU216))</f>
        <v/>
      </c>
      <c r="AW216" s="37" t="str">
        <f>IF(AAR!AV216="","",ABS(AAR!AV216))</f>
        <v/>
      </c>
      <c r="AX216" s="37" t="str">
        <f>IF(AAR!AW216="","",ABS(AAR!AW216))</f>
        <v/>
      </c>
      <c r="AY216" s="37" t="str">
        <f>IF(AAR!AX216="","",ABS(AAR!AX216))</f>
        <v/>
      </c>
      <c r="AZ216" s="37" t="str">
        <f>IF(AAR!AY216="","",ABS(AAR!AY216))</f>
        <v/>
      </c>
      <c r="BA216" s="37" t="str">
        <f>IF(AAR!AZ216="","",ABS(AAR!AZ216))</f>
        <v/>
      </c>
    </row>
    <row r="217" spans="1:53" ht="15.75" customHeight="1" x14ac:dyDescent="0.2">
      <c r="A217" s="36" t="str">
        <f>IF(AAR!A217="","",AAR!A217)</f>
        <v/>
      </c>
      <c r="B217" s="37" t="str">
        <f>IF(AAR!B217="","",AAR!B217)</f>
        <v/>
      </c>
      <c r="C217" s="15" t="str">
        <f t="shared" si="7"/>
        <v/>
      </c>
      <c r="D217" s="15" t="str">
        <f t="shared" si="6"/>
        <v/>
      </c>
      <c r="E217" s="37" t="str">
        <f>IF(AAR!D217="","",ABS(AAR!D217))</f>
        <v/>
      </c>
      <c r="F217" s="37" t="str">
        <f>IF(AAR!E217="","",ABS(AAR!E217))</f>
        <v/>
      </c>
      <c r="G217" s="37" t="str">
        <f>IF(AAR!F217="","",ABS(AAR!F217))</f>
        <v/>
      </c>
      <c r="H217" s="37" t="str">
        <f>IF(AAR!G217="","",ABS(AAR!G217))</f>
        <v/>
      </c>
      <c r="I217" s="37" t="str">
        <f>IF(AAR!H217="","",ABS(AAR!H217))</f>
        <v/>
      </c>
      <c r="J217" s="37" t="str">
        <f>IF(AAR!I217="","",ABS(AAR!I217))</f>
        <v/>
      </c>
      <c r="K217" s="37" t="str">
        <f>IF(AAR!J217="","",ABS(AAR!J217))</f>
        <v/>
      </c>
      <c r="L217" s="37" t="str">
        <f>IF(AAR!K217="","",ABS(AAR!K217))</f>
        <v/>
      </c>
      <c r="M217" s="37" t="str">
        <f>IF(AAR!L217="","",ABS(AAR!L217))</f>
        <v/>
      </c>
      <c r="N217" s="37" t="str">
        <f>IF(AAR!M217="","",ABS(AAR!M217))</f>
        <v/>
      </c>
      <c r="O217" s="37" t="str">
        <f>IF(AAR!N217="","",ABS(AAR!N217))</f>
        <v/>
      </c>
      <c r="P217" s="37" t="str">
        <f>IF(AAR!O217="","",ABS(AAR!O217))</f>
        <v/>
      </c>
      <c r="Q217" s="37" t="str">
        <f>IF(AAR!P217="","",ABS(AAR!P217))</f>
        <v/>
      </c>
      <c r="R217" s="37" t="str">
        <f>IF(AAR!Q217="","",ABS(AAR!Q217))</f>
        <v/>
      </c>
      <c r="S217" s="37" t="str">
        <f>IF(AAR!R217="","",ABS(AAR!R217))</f>
        <v/>
      </c>
      <c r="T217" s="37" t="str">
        <f>IF(AAR!S217="","",ABS(AAR!S217))</f>
        <v/>
      </c>
      <c r="U217" s="37" t="str">
        <f>IF(AAR!T217="","",ABS(AAR!T217))</f>
        <v/>
      </c>
      <c r="V217" s="37" t="str">
        <f>IF(AAR!U217="","",ABS(AAR!U217))</f>
        <v/>
      </c>
      <c r="W217" s="37" t="str">
        <f>IF(AAR!V217="","",ABS(AAR!V217))</f>
        <v/>
      </c>
      <c r="X217" s="37" t="str">
        <f>IF(AAR!W217="","",ABS(AAR!W217))</f>
        <v/>
      </c>
      <c r="Y217" s="37" t="str">
        <f>IF(AAR!X217="","",ABS(AAR!X217))</f>
        <v/>
      </c>
      <c r="Z217" s="37" t="str">
        <f>IF(AAR!Y217="","",ABS(AAR!Y217))</f>
        <v/>
      </c>
      <c r="AA217" s="37" t="str">
        <f>IF(AAR!Z217="","",ABS(AAR!Z217))</f>
        <v/>
      </c>
      <c r="AB217" s="37" t="str">
        <f>IF(AAR!AA217="","",ABS(AAR!AA217))</f>
        <v/>
      </c>
      <c r="AC217" s="37" t="str">
        <f>IF(AAR!AB217="","",ABS(AAR!AB217))</f>
        <v/>
      </c>
      <c r="AD217" s="37" t="str">
        <f>IF(AAR!AC217="","",ABS(AAR!AC217))</f>
        <v/>
      </c>
      <c r="AE217" s="37" t="str">
        <f>IF(AAR!AD217="","",ABS(AAR!AD217))</f>
        <v/>
      </c>
      <c r="AF217" s="37" t="str">
        <f>IF(AAR!AE217="","",ABS(AAR!AE217))</f>
        <v/>
      </c>
      <c r="AG217" s="37" t="str">
        <f>IF(AAR!AF217="","",ABS(AAR!AF217))</f>
        <v/>
      </c>
      <c r="AH217" s="37" t="str">
        <f>IF(AAR!AG217="","",ABS(AAR!AG217))</f>
        <v/>
      </c>
      <c r="AI217" s="37" t="str">
        <f>IF(AAR!AH217="","",ABS(AAR!AH217))</f>
        <v/>
      </c>
      <c r="AJ217" s="37" t="str">
        <f>IF(AAR!AI217="","",ABS(AAR!AI217))</f>
        <v/>
      </c>
      <c r="AK217" s="37" t="str">
        <f>IF(AAR!AJ217="","",ABS(AAR!AJ217))</f>
        <v/>
      </c>
      <c r="AL217" s="37" t="str">
        <f>IF(AAR!AK217="","",ABS(AAR!AK217))</f>
        <v/>
      </c>
      <c r="AM217" s="37" t="str">
        <f>IF(AAR!AL217="","",ABS(AAR!AL217))</f>
        <v/>
      </c>
      <c r="AN217" s="37" t="str">
        <f>IF(AAR!AM217="","",ABS(AAR!AM217))</f>
        <v/>
      </c>
      <c r="AO217" s="37" t="str">
        <f>IF(AAR!AN217="","",ABS(AAR!AN217))</f>
        <v/>
      </c>
      <c r="AP217" s="37" t="str">
        <f>IF(AAR!AO217="","",ABS(AAR!AO217))</f>
        <v/>
      </c>
      <c r="AQ217" s="37" t="str">
        <f>IF(AAR!AP217="","",ABS(AAR!AP217))</f>
        <v/>
      </c>
      <c r="AR217" s="37" t="str">
        <f>IF(AAR!AQ217="","",ABS(AAR!AQ217))</f>
        <v/>
      </c>
      <c r="AS217" s="37" t="str">
        <f>IF(AAR!AR217="","",ABS(AAR!AR217))</f>
        <v/>
      </c>
      <c r="AT217" s="37" t="str">
        <f>IF(AAR!AS217="","",ABS(AAR!AS217))</f>
        <v/>
      </c>
      <c r="AU217" s="37" t="str">
        <f>IF(AAR!AT217="","",ABS(AAR!AT217))</f>
        <v/>
      </c>
      <c r="AV217" s="37" t="str">
        <f>IF(AAR!AU217="","",ABS(AAR!AU217))</f>
        <v/>
      </c>
      <c r="AW217" s="37" t="str">
        <f>IF(AAR!AV217="","",ABS(AAR!AV217))</f>
        <v/>
      </c>
      <c r="AX217" s="37" t="str">
        <f>IF(AAR!AW217="","",ABS(AAR!AW217))</f>
        <v/>
      </c>
      <c r="AY217" s="37" t="str">
        <f>IF(AAR!AX217="","",ABS(AAR!AX217))</f>
        <v/>
      </c>
      <c r="AZ217" s="37" t="str">
        <f>IF(AAR!AY217="","",ABS(AAR!AY217))</f>
        <v/>
      </c>
      <c r="BA217" s="37" t="str">
        <f>IF(AAR!AZ217="","",ABS(AAR!AZ217))</f>
        <v/>
      </c>
    </row>
    <row r="218" spans="1:53" ht="15.75" customHeight="1" x14ac:dyDescent="0.2">
      <c r="A218" s="36" t="str">
        <f>IF(AAR!A218="","",AAR!A218)</f>
        <v/>
      </c>
      <c r="B218" s="37" t="str">
        <f>IF(AAR!B218="","",AAR!B218)</f>
        <v/>
      </c>
      <c r="C218" s="15" t="str">
        <f t="shared" si="7"/>
        <v/>
      </c>
      <c r="D218" s="15" t="str">
        <f t="shared" si="6"/>
        <v/>
      </c>
      <c r="E218" s="37" t="str">
        <f>IF(AAR!D218="","",ABS(AAR!D218))</f>
        <v/>
      </c>
      <c r="F218" s="37" t="str">
        <f>IF(AAR!E218="","",ABS(AAR!E218))</f>
        <v/>
      </c>
      <c r="G218" s="37" t="str">
        <f>IF(AAR!F218="","",ABS(AAR!F218))</f>
        <v/>
      </c>
      <c r="H218" s="37" t="str">
        <f>IF(AAR!G218="","",ABS(AAR!G218))</f>
        <v/>
      </c>
      <c r="I218" s="37" t="str">
        <f>IF(AAR!H218="","",ABS(AAR!H218))</f>
        <v/>
      </c>
      <c r="J218" s="37" t="str">
        <f>IF(AAR!I218="","",ABS(AAR!I218))</f>
        <v/>
      </c>
      <c r="K218" s="37" t="str">
        <f>IF(AAR!J218="","",ABS(AAR!J218))</f>
        <v/>
      </c>
      <c r="L218" s="37" t="str">
        <f>IF(AAR!K218="","",ABS(AAR!K218))</f>
        <v/>
      </c>
      <c r="M218" s="37" t="str">
        <f>IF(AAR!L218="","",ABS(AAR!L218))</f>
        <v/>
      </c>
      <c r="N218" s="37" t="str">
        <f>IF(AAR!M218="","",ABS(AAR!M218))</f>
        <v/>
      </c>
      <c r="O218" s="37" t="str">
        <f>IF(AAR!N218="","",ABS(AAR!N218))</f>
        <v/>
      </c>
      <c r="P218" s="37" t="str">
        <f>IF(AAR!O218="","",ABS(AAR!O218))</f>
        <v/>
      </c>
      <c r="Q218" s="37" t="str">
        <f>IF(AAR!P218="","",ABS(AAR!P218))</f>
        <v/>
      </c>
      <c r="R218" s="37" t="str">
        <f>IF(AAR!Q218="","",ABS(AAR!Q218))</f>
        <v/>
      </c>
      <c r="S218" s="37" t="str">
        <f>IF(AAR!R218="","",ABS(AAR!R218))</f>
        <v/>
      </c>
      <c r="T218" s="37" t="str">
        <f>IF(AAR!S218="","",ABS(AAR!S218))</f>
        <v/>
      </c>
      <c r="U218" s="37" t="str">
        <f>IF(AAR!T218="","",ABS(AAR!T218))</f>
        <v/>
      </c>
      <c r="V218" s="37" t="str">
        <f>IF(AAR!U218="","",ABS(AAR!U218))</f>
        <v/>
      </c>
      <c r="W218" s="37" t="str">
        <f>IF(AAR!V218="","",ABS(AAR!V218))</f>
        <v/>
      </c>
      <c r="X218" s="37" t="str">
        <f>IF(AAR!W218="","",ABS(AAR!W218))</f>
        <v/>
      </c>
      <c r="Y218" s="37" t="str">
        <f>IF(AAR!X218="","",ABS(AAR!X218))</f>
        <v/>
      </c>
      <c r="Z218" s="37" t="str">
        <f>IF(AAR!Y218="","",ABS(AAR!Y218))</f>
        <v/>
      </c>
      <c r="AA218" s="37" t="str">
        <f>IF(AAR!Z218="","",ABS(AAR!Z218))</f>
        <v/>
      </c>
      <c r="AB218" s="37" t="str">
        <f>IF(AAR!AA218="","",ABS(AAR!AA218))</f>
        <v/>
      </c>
      <c r="AC218" s="37" t="str">
        <f>IF(AAR!AB218="","",ABS(AAR!AB218))</f>
        <v/>
      </c>
      <c r="AD218" s="37" t="str">
        <f>IF(AAR!AC218="","",ABS(AAR!AC218))</f>
        <v/>
      </c>
      <c r="AE218" s="37" t="str">
        <f>IF(AAR!AD218="","",ABS(AAR!AD218))</f>
        <v/>
      </c>
      <c r="AF218" s="37" t="str">
        <f>IF(AAR!AE218="","",ABS(AAR!AE218))</f>
        <v/>
      </c>
      <c r="AG218" s="37" t="str">
        <f>IF(AAR!AF218="","",ABS(AAR!AF218))</f>
        <v/>
      </c>
      <c r="AH218" s="37" t="str">
        <f>IF(AAR!AG218="","",ABS(AAR!AG218))</f>
        <v/>
      </c>
      <c r="AI218" s="37" t="str">
        <f>IF(AAR!AH218="","",ABS(AAR!AH218))</f>
        <v/>
      </c>
      <c r="AJ218" s="37" t="str">
        <f>IF(AAR!AI218="","",ABS(AAR!AI218))</f>
        <v/>
      </c>
      <c r="AK218" s="37" t="str">
        <f>IF(AAR!AJ218="","",ABS(AAR!AJ218))</f>
        <v/>
      </c>
      <c r="AL218" s="37" t="str">
        <f>IF(AAR!AK218="","",ABS(AAR!AK218))</f>
        <v/>
      </c>
      <c r="AM218" s="37" t="str">
        <f>IF(AAR!AL218="","",ABS(AAR!AL218))</f>
        <v/>
      </c>
      <c r="AN218" s="37" t="str">
        <f>IF(AAR!AM218="","",ABS(AAR!AM218))</f>
        <v/>
      </c>
      <c r="AO218" s="37" t="str">
        <f>IF(AAR!AN218="","",ABS(AAR!AN218))</f>
        <v/>
      </c>
      <c r="AP218" s="37" t="str">
        <f>IF(AAR!AO218="","",ABS(AAR!AO218))</f>
        <v/>
      </c>
      <c r="AQ218" s="37" t="str">
        <f>IF(AAR!AP218="","",ABS(AAR!AP218))</f>
        <v/>
      </c>
      <c r="AR218" s="37" t="str">
        <f>IF(AAR!AQ218="","",ABS(AAR!AQ218))</f>
        <v/>
      </c>
      <c r="AS218" s="37" t="str">
        <f>IF(AAR!AR218="","",ABS(AAR!AR218))</f>
        <v/>
      </c>
      <c r="AT218" s="37" t="str">
        <f>IF(AAR!AS218="","",ABS(AAR!AS218))</f>
        <v/>
      </c>
      <c r="AU218" s="37" t="str">
        <f>IF(AAR!AT218="","",ABS(AAR!AT218))</f>
        <v/>
      </c>
      <c r="AV218" s="37" t="str">
        <f>IF(AAR!AU218="","",ABS(AAR!AU218))</f>
        <v/>
      </c>
      <c r="AW218" s="37" t="str">
        <f>IF(AAR!AV218="","",ABS(AAR!AV218))</f>
        <v/>
      </c>
      <c r="AX218" s="37" t="str">
        <f>IF(AAR!AW218="","",ABS(AAR!AW218))</f>
        <v/>
      </c>
      <c r="AY218" s="37" t="str">
        <f>IF(AAR!AX218="","",ABS(AAR!AX218))</f>
        <v/>
      </c>
      <c r="AZ218" s="37" t="str">
        <f>IF(AAR!AY218="","",ABS(AAR!AY218))</f>
        <v/>
      </c>
      <c r="BA218" s="37" t="str">
        <f>IF(AAR!AZ218="","",ABS(AAR!AZ218))</f>
        <v/>
      </c>
    </row>
    <row r="219" spans="1:53" ht="15.75" customHeight="1" x14ac:dyDescent="0.2">
      <c r="A219" s="36" t="str">
        <f>IF(AAR!A219="","",AAR!A219)</f>
        <v/>
      </c>
      <c r="B219" s="37" t="str">
        <f>IF(AAR!B219="","",AAR!B219)</f>
        <v/>
      </c>
      <c r="C219" s="15" t="str">
        <f t="shared" si="7"/>
        <v/>
      </c>
      <c r="D219" s="15" t="str">
        <f t="shared" si="6"/>
        <v/>
      </c>
      <c r="E219" s="37" t="str">
        <f>IF(AAR!D219="","",ABS(AAR!D219))</f>
        <v/>
      </c>
      <c r="F219" s="37" t="str">
        <f>IF(AAR!E219="","",ABS(AAR!E219))</f>
        <v/>
      </c>
      <c r="G219" s="37" t="str">
        <f>IF(AAR!F219="","",ABS(AAR!F219))</f>
        <v/>
      </c>
      <c r="H219" s="37" t="str">
        <f>IF(AAR!G219="","",ABS(AAR!G219))</f>
        <v/>
      </c>
      <c r="I219" s="37" t="str">
        <f>IF(AAR!H219="","",ABS(AAR!H219))</f>
        <v/>
      </c>
      <c r="J219" s="37" t="str">
        <f>IF(AAR!I219="","",ABS(AAR!I219))</f>
        <v/>
      </c>
      <c r="K219" s="37" t="str">
        <f>IF(AAR!J219="","",ABS(AAR!J219))</f>
        <v/>
      </c>
      <c r="L219" s="37" t="str">
        <f>IF(AAR!K219="","",ABS(AAR!K219))</f>
        <v/>
      </c>
      <c r="M219" s="37" t="str">
        <f>IF(AAR!L219="","",ABS(AAR!L219))</f>
        <v/>
      </c>
      <c r="N219" s="37" t="str">
        <f>IF(AAR!M219="","",ABS(AAR!M219))</f>
        <v/>
      </c>
      <c r="O219" s="37" t="str">
        <f>IF(AAR!N219="","",ABS(AAR!N219))</f>
        <v/>
      </c>
      <c r="P219" s="37" t="str">
        <f>IF(AAR!O219="","",ABS(AAR!O219))</f>
        <v/>
      </c>
      <c r="Q219" s="37" t="str">
        <f>IF(AAR!P219="","",ABS(AAR!P219))</f>
        <v/>
      </c>
      <c r="R219" s="37" t="str">
        <f>IF(AAR!Q219="","",ABS(AAR!Q219))</f>
        <v/>
      </c>
      <c r="S219" s="37" t="str">
        <f>IF(AAR!R219="","",ABS(AAR!R219))</f>
        <v/>
      </c>
      <c r="T219" s="37" t="str">
        <f>IF(AAR!S219="","",ABS(AAR!S219))</f>
        <v/>
      </c>
      <c r="U219" s="37" t="str">
        <f>IF(AAR!T219="","",ABS(AAR!T219))</f>
        <v/>
      </c>
      <c r="V219" s="37" t="str">
        <f>IF(AAR!U219="","",ABS(AAR!U219))</f>
        <v/>
      </c>
      <c r="W219" s="37" t="str">
        <f>IF(AAR!V219="","",ABS(AAR!V219))</f>
        <v/>
      </c>
      <c r="X219" s="37" t="str">
        <f>IF(AAR!W219="","",ABS(AAR!W219))</f>
        <v/>
      </c>
      <c r="Y219" s="37" t="str">
        <f>IF(AAR!X219="","",ABS(AAR!X219))</f>
        <v/>
      </c>
      <c r="Z219" s="37" t="str">
        <f>IF(AAR!Y219="","",ABS(AAR!Y219))</f>
        <v/>
      </c>
      <c r="AA219" s="37" t="str">
        <f>IF(AAR!Z219="","",ABS(AAR!Z219))</f>
        <v/>
      </c>
      <c r="AB219" s="37" t="str">
        <f>IF(AAR!AA219="","",ABS(AAR!AA219))</f>
        <v/>
      </c>
      <c r="AC219" s="37" t="str">
        <f>IF(AAR!AB219="","",ABS(AAR!AB219))</f>
        <v/>
      </c>
      <c r="AD219" s="37" t="str">
        <f>IF(AAR!AC219="","",ABS(AAR!AC219))</f>
        <v/>
      </c>
      <c r="AE219" s="37" t="str">
        <f>IF(AAR!AD219="","",ABS(AAR!AD219))</f>
        <v/>
      </c>
      <c r="AF219" s="37" t="str">
        <f>IF(AAR!AE219="","",ABS(AAR!AE219))</f>
        <v/>
      </c>
      <c r="AG219" s="37" t="str">
        <f>IF(AAR!AF219="","",ABS(AAR!AF219))</f>
        <v/>
      </c>
      <c r="AH219" s="37" t="str">
        <f>IF(AAR!AG219="","",ABS(AAR!AG219))</f>
        <v/>
      </c>
      <c r="AI219" s="37" t="str">
        <f>IF(AAR!AH219="","",ABS(AAR!AH219))</f>
        <v/>
      </c>
      <c r="AJ219" s="37" t="str">
        <f>IF(AAR!AI219="","",ABS(AAR!AI219))</f>
        <v/>
      </c>
      <c r="AK219" s="37" t="str">
        <f>IF(AAR!AJ219="","",ABS(AAR!AJ219))</f>
        <v/>
      </c>
      <c r="AL219" s="37" t="str">
        <f>IF(AAR!AK219="","",ABS(AAR!AK219))</f>
        <v/>
      </c>
      <c r="AM219" s="37" t="str">
        <f>IF(AAR!AL219="","",ABS(AAR!AL219))</f>
        <v/>
      </c>
      <c r="AN219" s="37" t="str">
        <f>IF(AAR!AM219="","",ABS(AAR!AM219))</f>
        <v/>
      </c>
      <c r="AO219" s="37" t="str">
        <f>IF(AAR!AN219="","",ABS(AAR!AN219))</f>
        <v/>
      </c>
      <c r="AP219" s="37" t="str">
        <f>IF(AAR!AO219="","",ABS(AAR!AO219))</f>
        <v/>
      </c>
      <c r="AQ219" s="37" t="str">
        <f>IF(AAR!AP219="","",ABS(AAR!AP219))</f>
        <v/>
      </c>
      <c r="AR219" s="37" t="str">
        <f>IF(AAR!AQ219="","",ABS(AAR!AQ219))</f>
        <v/>
      </c>
      <c r="AS219" s="37" t="str">
        <f>IF(AAR!AR219="","",ABS(AAR!AR219))</f>
        <v/>
      </c>
      <c r="AT219" s="37" t="str">
        <f>IF(AAR!AS219="","",ABS(AAR!AS219))</f>
        <v/>
      </c>
      <c r="AU219" s="37" t="str">
        <f>IF(AAR!AT219="","",ABS(AAR!AT219))</f>
        <v/>
      </c>
      <c r="AV219" s="37" t="str">
        <f>IF(AAR!AU219="","",ABS(AAR!AU219))</f>
        <v/>
      </c>
      <c r="AW219" s="37" t="str">
        <f>IF(AAR!AV219="","",ABS(AAR!AV219))</f>
        <v/>
      </c>
      <c r="AX219" s="37" t="str">
        <f>IF(AAR!AW219="","",ABS(AAR!AW219))</f>
        <v/>
      </c>
      <c r="AY219" s="37" t="str">
        <f>IF(AAR!AX219="","",ABS(AAR!AX219))</f>
        <v/>
      </c>
      <c r="AZ219" s="37" t="str">
        <f>IF(AAR!AY219="","",ABS(AAR!AY219))</f>
        <v/>
      </c>
      <c r="BA219" s="37" t="str">
        <f>IF(AAR!AZ219="","",ABS(AAR!AZ219))</f>
        <v/>
      </c>
    </row>
    <row r="220" spans="1:53" ht="15.75" customHeight="1" x14ac:dyDescent="0.2">
      <c r="A220" s="36" t="str">
        <f>IF(AAR!A220="","",AAR!A220)</f>
        <v/>
      </c>
      <c r="B220" s="37" t="str">
        <f>IF(AAR!B220="","",AAR!B220)</f>
        <v/>
      </c>
      <c r="C220" s="15" t="str">
        <f t="shared" si="7"/>
        <v/>
      </c>
      <c r="D220" s="15" t="str">
        <f t="shared" si="6"/>
        <v/>
      </c>
      <c r="E220" s="37" t="str">
        <f>IF(AAR!D220="","",ABS(AAR!D220))</f>
        <v/>
      </c>
      <c r="F220" s="37" t="str">
        <f>IF(AAR!E220="","",ABS(AAR!E220))</f>
        <v/>
      </c>
      <c r="G220" s="37" t="str">
        <f>IF(AAR!F220="","",ABS(AAR!F220))</f>
        <v/>
      </c>
      <c r="H220" s="37" t="str">
        <f>IF(AAR!G220="","",ABS(AAR!G220))</f>
        <v/>
      </c>
      <c r="I220" s="37" t="str">
        <f>IF(AAR!H220="","",ABS(AAR!H220))</f>
        <v/>
      </c>
      <c r="J220" s="37" t="str">
        <f>IF(AAR!I220="","",ABS(AAR!I220))</f>
        <v/>
      </c>
      <c r="K220" s="37" t="str">
        <f>IF(AAR!J220="","",ABS(AAR!J220))</f>
        <v/>
      </c>
      <c r="L220" s="37" t="str">
        <f>IF(AAR!K220="","",ABS(AAR!K220))</f>
        <v/>
      </c>
      <c r="M220" s="37" t="str">
        <f>IF(AAR!L220="","",ABS(AAR!L220))</f>
        <v/>
      </c>
      <c r="N220" s="37" t="str">
        <f>IF(AAR!M220="","",ABS(AAR!M220))</f>
        <v/>
      </c>
      <c r="O220" s="37" t="str">
        <f>IF(AAR!N220="","",ABS(AAR!N220))</f>
        <v/>
      </c>
      <c r="P220" s="37" t="str">
        <f>IF(AAR!O220="","",ABS(AAR!O220))</f>
        <v/>
      </c>
      <c r="Q220" s="37" t="str">
        <f>IF(AAR!P220="","",ABS(AAR!P220))</f>
        <v/>
      </c>
      <c r="R220" s="37" t="str">
        <f>IF(AAR!Q220="","",ABS(AAR!Q220))</f>
        <v/>
      </c>
      <c r="S220" s="37" t="str">
        <f>IF(AAR!R220="","",ABS(AAR!R220))</f>
        <v/>
      </c>
      <c r="T220" s="37" t="str">
        <f>IF(AAR!S220="","",ABS(AAR!S220))</f>
        <v/>
      </c>
      <c r="U220" s="37" t="str">
        <f>IF(AAR!T220="","",ABS(AAR!T220))</f>
        <v/>
      </c>
      <c r="V220" s="37" t="str">
        <f>IF(AAR!U220="","",ABS(AAR!U220))</f>
        <v/>
      </c>
      <c r="W220" s="37" t="str">
        <f>IF(AAR!V220="","",ABS(AAR!V220))</f>
        <v/>
      </c>
      <c r="X220" s="37" t="str">
        <f>IF(AAR!W220="","",ABS(AAR!W220))</f>
        <v/>
      </c>
      <c r="Y220" s="37" t="str">
        <f>IF(AAR!X220="","",ABS(AAR!X220))</f>
        <v/>
      </c>
      <c r="Z220" s="37" t="str">
        <f>IF(AAR!Y220="","",ABS(AAR!Y220))</f>
        <v/>
      </c>
      <c r="AA220" s="37" t="str">
        <f>IF(AAR!Z220="","",ABS(AAR!Z220))</f>
        <v/>
      </c>
      <c r="AB220" s="37" t="str">
        <f>IF(AAR!AA220="","",ABS(AAR!AA220))</f>
        <v/>
      </c>
      <c r="AC220" s="37" t="str">
        <f>IF(AAR!AB220="","",ABS(AAR!AB220))</f>
        <v/>
      </c>
      <c r="AD220" s="37" t="str">
        <f>IF(AAR!AC220="","",ABS(AAR!AC220))</f>
        <v/>
      </c>
      <c r="AE220" s="37" t="str">
        <f>IF(AAR!AD220="","",ABS(AAR!AD220))</f>
        <v/>
      </c>
      <c r="AF220" s="37" t="str">
        <f>IF(AAR!AE220="","",ABS(AAR!AE220))</f>
        <v/>
      </c>
      <c r="AG220" s="37" t="str">
        <f>IF(AAR!AF220="","",ABS(AAR!AF220))</f>
        <v/>
      </c>
      <c r="AH220" s="37" t="str">
        <f>IF(AAR!AG220="","",ABS(AAR!AG220))</f>
        <v/>
      </c>
      <c r="AI220" s="37" t="str">
        <f>IF(AAR!AH220="","",ABS(AAR!AH220))</f>
        <v/>
      </c>
      <c r="AJ220" s="37" t="str">
        <f>IF(AAR!AI220="","",ABS(AAR!AI220))</f>
        <v/>
      </c>
      <c r="AK220" s="37" t="str">
        <f>IF(AAR!AJ220="","",ABS(AAR!AJ220))</f>
        <v/>
      </c>
      <c r="AL220" s="37" t="str">
        <f>IF(AAR!AK220="","",ABS(AAR!AK220))</f>
        <v/>
      </c>
      <c r="AM220" s="37" t="str">
        <f>IF(AAR!AL220="","",ABS(AAR!AL220))</f>
        <v/>
      </c>
      <c r="AN220" s="37" t="str">
        <f>IF(AAR!AM220="","",ABS(AAR!AM220))</f>
        <v/>
      </c>
      <c r="AO220" s="37" t="str">
        <f>IF(AAR!AN220="","",ABS(AAR!AN220))</f>
        <v/>
      </c>
      <c r="AP220" s="37" t="str">
        <f>IF(AAR!AO220="","",ABS(AAR!AO220))</f>
        <v/>
      </c>
      <c r="AQ220" s="37" t="str">
        <f>IF(AAR!AP220="","",ABS(AAR!AP220))</f>
        <v/>
      </c>
      <c r="AR220" s="37" t="str">
        <f>IF(AAR!AQ220="","",ABS(AAR!AQ220))</f>
        <v/>
      </c>
      <c r="AS220" s="37" t="str">
        <f>IF(AAR!AR220="","",ABS(AAR!AR220))</f>
        <v/>
      </c>
      <c r="AT220" s="37" t="str">
        <f>IF(AAR!AS220="","",ABS(AAR!AS220))</f>
        <v/>
      </c>
      <c r="AU220" s="37" t="str">
        <f>IF(AAR!AT220="","",ABS(AAR!AT220))</f>
        <v/>
      </c>
      <c r="AV220" s="37" t="str">
        <f>IF(AAR!AU220="","",ABS(AAR!AU220))</f>
        <v/>
      </c>
      <c r="AW220" s="37" t="str">
        <f>IF(AAR!AV220="","",ABS(AAR!AV220))</f>
        <v/>
      </c>
      <c r="AX220" s="37" t="str">
        <f>IF(AAR!AW220="","",ABS(AAR!AW220))</f>
        <v/>
      </c>
      <c r="AY220" s="37" t="str">
        <f>IF(AAR!AX220="","",ABS(AAR!AX220))</f>
        <v/>
      </c>
      <c r="AZ220" s="37" t="str">
        <f>IF(AAR!AY220="","",ABS(AAR!AY220))</f>
        <v/>
      </c>
      <c r="BA220" s="37" t="str">
        <f>IF(AAR!AZ220="","",ABS(AAR!AZ220))</f>
        <v/>
      </c>
    </row>
    <row r="221" spans="1:53" ht="15.75" customHeight="1" x14ac:dyDescent="0.2">
      <c r="A221" s="36" t="str">
        <f>IF(AAR!A221="","",AAR!A221)</f>
        <v/>
      </c>
      <c r="B221" s="37" t="str">
        <f>IF(AAR!B221="","",AAR!B221)</f>
        <v/>
      </c>
      <c r="C221" s="15" t="str">
        <f t="shared" si="7"/>
        <v/>
      </c>
      <c r="D221" s="15" t="str">
        <f t="shared" si="6"/>
        <v/>
      </c>
      <c r="E221" s="37" t="str">
        <f>IF(AAR!D221="","",ABS(AAR!D221))</f>
        <v/>
      </c>
      <c r="F221" s="37" t="str">
        <f>IF(AAR!E221="","",ABS(AAR!E221))</f>
        <v/>
      </c>
      <c r="G221" s="37" t="str">
        <f>IF(AAR!F221="","",ABS(AAR!F221))</f>
        <v/>
      </c>
      <c r="H221" s="37" t="str">
        <f>IF(AAR!G221="","",ABS(AAR!G221))</f>
        <v/>
      </c>
      <c r="I221" s="37" t="str">
        <f>IF(AAR!H221="","",ABS(AAR!H221))</f>
        <v/>
      </c>
      <c r="J221" s="37" t="str">
        <f>IF(AAR!I221="","",ABS(AAR!I221))</f>
        <v/>
      </c>
      <c r="K221" s="37" t="str">
        <f>IF(AAR!J221="","",ABS(AAR!J221))</f>
        <v/>
      </c>
      <c r="L221" s="37" t="str">
        <f>IF(AAR!K221="","",ABS(AAR!K221))</f>
        <v/>
      </c>
      <c r="M221" s="37" t="str">
        <f>IF(AAR!L221="","",ABS(AAR!L221))</f>
        <v/>
      </c>
      <c r="N221" s="37" t="str">
        <f>IF(AAR!M221="","",ABS(AAR!M221))</f>
        <v/>
      </c>
      <c r="O221" s="37" t="str">
        <f>IF(AAR!N221="","",ABS(AAR!N221))</f>
        <v/>
      </c>
      <c r="P221" s="37" t="str">
        <f>IF(AAR!O221="","",ABS(AAR!O221))</f>
        <v/>
      </c>
      <c r="Q221" s="37" t="str">
        <f>IF(AAR!P221="","",ABS(AAR!P221))</f>
        <v/>
      </c>
      <c r="R221" s="37" t="str">
        <f>IF(AAR!Q221="","",ABS(AAR!Q221))</f>
        <v/>
      </c>
      <c r="S221" s="37" t="str">
        <f>IF(AAR!R221="","",ABS(AAR!R221))</f>
        <v/>
      </c>
      <c r="T221" s="37" t="str">
        <f>IF(AAR!S221="","",ABS(AAR!S221))</f>
        <v/>
      </c>
      <c r="U221" s="37" t="str">
        <f>IF(AAR!T221="","",ABS(AAR!T221))</f>
        <v/>
      </c>
      <c r="V221" s="37" t="str">
        <f>IF(AAR!U221="","",ABS(AAR!U221))</f>
        <v/>
      </c>
      <c r="W221" s="37" t="str">
        <f>IF(AAR!V221="","",ABS(AAR!V221))</f>
        <v/>
      </c>
      <c r="X221" s="37" t="str">
        <f>IF(AAR!W221="","",ABS(AAR!W221))</f>
        <v/>
      </c>
      <c r="Y221" s="37" t="str">
        <f>IF(AAR!X221="","",ABS(AAR!X221))</f>
        <v/>
      </c>
      <c r="Z221" s="37" t="str">
        <f>IF(AAR!Y221="","",ABS(AAR!Y221))</f>
        <v/>
      </c>
      <c r="AA221" s="37" t="str">
        <f>IF(AAR!Z221="","",ABS(AAR!Z221))</f>
        <v/>
      </c>
      <c r="AB221" s="37" t="str">
        <f>IF(AAR!AA221="","",ABS(AAR!AA221))</f>
        <v/>
      </c>
      <c r="AC221" s="37" t="str">
        <f>IF(AAR!AB221="","",ABS(AAR!AB221))</f>
        <v/>
      </c>
      <c r="AD221" s="37" t="str">
        <f>IF(AAR!AC221="","",ABS(AAR!AC221))</f>
        <v/>
      </c>
      <c r="AE221" s="37" t="str">
        <f>IF(AAR!AD221="","",ABS(AAR!AD221))</f>
        <v/>
      </c>
      <c r="AF221" s="37" t="str">
        <f>IF(AAR!AE221="","",ABS(AAR!AE221))</f>
        <v/>
      </c>
      <c r="AG221" s="37" t="str">
        <f>IF(AAR!AF221="","",ABS(AAR!AF221))</f>
        <v/>
      </c>
      <c r="AH221" s="37" t="str">
        <f>IF(AAR!AG221="","",ABS(AAR!AG221))</f>
        <v/>
      </c>
      <c r="AI221" s="37" t="str">
        <f>IF(AAR!AH221="","",ABS(AAR!AH221))</f>
        <v/>
      </c>
      <c r="AJ221" s="37" t="str">
        <f>IF(AAR!AI221="","",ABS(AAR!AI221))</f>
        <v/>
      </c>
      <c r="AK221" s="37" t="str">
        <f>IF(AAR!AJ221="","",ABS(AAR!AJ221))</f>
        <v/>
      </c>
      <c r="AL221" s="37" t="str">
        <f>IF(AAR!AK221="","",ABS(AAR!AK221))</f>
        <v/>
      </c>
      <c r="AM221" s="37" t="str">
        <f>IF(AAR!AL221="","",ABS(AAR!AL221))</f>
        <v/>
      </c>
      <c r="AN221" s="37" t="str">
        <f>IF(AAR!AM221="","",ABS(AAR!AM221))</f>
        <v/>
      </c>
      <c r="AO221" s="37" t="str">
        <f>IF(AAR!AN221="","",ABS(AAR!AN221))</f>
        <v/>
      </c>
      <c r="AP221" s="37" t="str">
        <f>IF(AAR!AO221="","",ABS(AAR!AO221))</f>
        <v/>
      </c>
      <c r="AQ221" s="37" t="str">
        <f>IF(AAR!AP221="","",ABS(AAR!AP221))</f>
        <v/>
      </c>
      <c r="AR221" s="37" t="str">
        <f>IF(AAR!AQ221="","",ABS(AAR!AQ221))</f>
        <v/>
      </c>
      <c r="AS221" s="37" t="str">
        <f>IF(AAR!AR221="","",ABS(AAR!AR221))</f>
        <v/>
      </c>
      <c r="AT221" s="37" t="str">
        <f>IF(AAR!AS221="","",ABS(AAR!AS221))</f>
        <v/>
      </c>
      <c r="AU221" s="37" t="str">
        <f>IF(AAR!AT221="","",ABS(AAR!AT221))</f>
        <v/>
      </c>
      <c r="AV221" s="37" t="str">
        <f>IF(AAR!AU221="","",ABS(AAR!AU221))</f>
        <v/>
      </c>
      <c r="AW221" s="37" t="str">
        <f>IF(AAR!AV221="","",ABS(AAR!AV221))</f>
        <v/>
      </c>
      <c r="AX221" s="37" t="str">
        <f>IF(AAR!AW221="","",ABS(AAR!AW221))</f>
        <v/>
      </c>
      <c r="AY221" s="37" t="str">
        <f>IF(AAR!AX221="","",ABS(AAR!AX221))</f>
        <v/>
      </c>
      <c r="AZ221" s="37" t="str">
        <f>IF(AAR!AY221="","",ABS(AAR!AY221))</f>
        <v/>
      </c>
      <c r="BA221" s="37" t="str">
        <f>IF(AAR!AZ221="","",ABS(AAR!AZ221))</f>
        <v/>
      </c>
    </row>
    <row r="222" spans="1:53" ht="15.75" customHeight="1" x14ac:dyDescent="0.2">
      <c r="A222" s="36" t="str">
        <f>IF(AAR!A222="","",AAR!A222)</f>
        <v/>
      </c>
      <c r="B222" s="37" t="str">
        <f>IF(AAR!B222="","",AAR!B222)</f>
        <v/>
      </c>
      <c r="C222" s="15" t="str">
        <f t="shared" si="7"/>
        <v/>
      </c>
      <c r="D222" s="15" t="str">
        <f t="shared" si="6"/>
        <v/>
      </c>
      <c r="E222" s="37" t="str">
        <f>IF(AAR!D222="","",ABS(AAR!D222))</f>
        <v/>
      </c>
      <c r="F222" s="37" t="str">
        <f>IF(AAR!E222="","",ABS(AAR!E222))</f>
        <v/>
      </c>
      <c r="G222" s="37" t="str">
        <f>IF(AAR!F222="","",ABS(AAR!F222))</f>
        <v/>
      </c>
      <c r="H222" s="37" t="str">
        <f>IF(AAR!G222="","",ABS(AAR!G222))</f>
        <v/>
      </c>
      <c r="I222" s="37" t="str">
        <f>IF(AAR!H222="","",ABS(AAR!H222))</f>
        <v/>
      </c>
      <c r="J222" s="37" t="str">
        <f>IF(AAR!I222="","",ABS(AAR!I222))</f>
        <v/>
      </c>
      <c r="K222" s="37" t="str">
        <f>IF(AAR!J222="","",ABS(AAR!J222))</f>
        <v/>
      </c>
      <c r="L222" s="37" t="str">
        <f>IF(AAR!K222="","",ABS(AAR!K222))</f>
        <v/>
      </c>
      <c r="M222" s="37" t="str">
        <f>IF(AAR!L222="","",ABS(AAR!L222))</f>
        <v/>
      </c>
      <c r="N222" s="37" t="str">
        <f>IF(AAR!M222="","",ABS(AAR!M222))</f>
        <v/>
      </c>
      <c r="O222" s="37" t="str">
        <f>IF(AAR!N222="","",ABS(AAR!N222))</f>
        <v/>
      </c>
      <c r="P222" s="37" t="str">
        <f>IF(AAR!O222="","",ABS(AAR!O222))</f>
        <v/>
      </c>
      <c r="Q222" s="37" t="str">
        <f>IF(AAR!P222="","",ABS(AAR!P222))</f>
        <v/>
      </c>
      <c r="R222" s="37" t="str">
        <f>IF(AAR!Q222="","",ABS(AAR!Q222))</f>
        <v/>
      </c>
      <c r="S222" s="37" t="str">
        <f>IF(AAR!R222="","",ABS(AAR!R222))</f>
        <v/>
      </c>
      <c r="T222" s="37" t="str">
        <f>IF(AAR!S222="","",ABS(AAR!S222))</f>
        <v/>
      </c>
      <c r="U222" s="37" t="str">
        <f>IF(AAR!T222="","",ABS(AAR!T222))</f>
        <v/>
      </c>
      <c r="V222" s="37" t="str">
        <f>IF(AAR!U222="","",ABS(AAR!U222))</f>
        <v/>
      </c>
      <c r="W222" s="37" t="str">
        <f>IF(AAR!V222="","",ABS(AAR!V222))</f>
        <v/>
      </c>
      <c r="X222" s="37" t="str">
        <f>IF(AAR!W222="","",ABS(AAR!W222))</f>
        <v/>
      </c>
      <c r="Y222" s="37" t="str">
        <f>IF(AAR!X222="","",ABS(AAR!X222))</f>
        <v/>
      </c>
      <c r="Z222" s="37" t="str">
        <f>IF(AAR!Y222="","",ABS(AAR!Y222))</f>
        <v/>
      </c>
      <c r="AA222" s="37" t="str">
        <f>IF(AAR!Z222="","",ABS(AAR!Z222))</f>
        <v/>
      </c>
      <c r="AB222" s="37" t="str">
        <f>IF(AAR!AA222="","",ABS(AAR!AA222))</f>
        <v/>
      </c>
      <c r="AC222" s="37" t="str">
        <f>IF(AAR!AB222="","",ABS(AAR!AB222))</f>
        <v/>
      </c>
      <c r="AD222" s="37" t="str">
        <f>IF(AAR!AC222="","",ABS(AAR!AC222))</f>
        <v/>
      </c>
      <c r="AE222" s="37" t="str">
        <f>IF(AAR!AD222="","",ABS(AAR!AD222))</f>
        <v/>
      </c>
      <c r="AF222" s="37" t="str">
        <f>IF(AAR!AE222="","",ABS(AAR!AE222))</f>
        <v/>
      </c>
      <c r="AG222" s="37" t="str">
        <f>IF(AAR!AF222="","",ABS(AAR!AF222))</f>
        <v/>
      </c>
      <c r="AH222" s="37" t="str">
        <f>IF(AAR!AG222="","",ABS(AAR!AG222))</f>
        <v/>
      </c>
      <c r="AI222" s="37" t="str">
        <f>IF(AAR!AH222="","",ABS(AAR!AH222))</f>
        <v/>
      </c>
      <c r="AJ222" s="37" t="str">
        <f>IF(AAR!AI222="","",ABS(AAR!AI222))</f>
        <v/>
      </c>
      <c r="AK222" s="37" t="str">
        <f>IF(AAR!AJ222="","",ABS(AAR!AJ222))</f>
        <v/>
      </c>
      <c r="AL222" s="37" t="str">
        <f>IF(AAR!AK222="","",ABS(AAR!AK222))</f>
        <v/>
      </c>
      <c r="AM222" s="37" t="str">
        <f>IF(AAR!AL222="","",ABS(AAR!AL222))</f>
        <v/>
      </c>
      <c r="AN222" s="37" t="str">
        <f>IF(AAR!AM222="","",ABS(AAR!AM222))</f>
        <v/>
      </c>
      <c r="AO222" s="37" t="str">
        <f>IF(AAR!AN222="","",ABS(AAR!AN222))</f>
        <v/>
      </c>
      <c r="AP222" s="37" t="str">
        <f>IF(AAR!AO222="","",ABS(AAR!AO222))</f>
        <v/>
      </c>
      <c r="AQ222" s="37" t="str">
        <f>IF(AAR!AP222="","",ABS(AAR!AP222))</f>
        <v/>
      </c>
      <c r="AR222" s="37" t="str">
        <f>IF(AAR!AQ222="","",ABS(AAR!AQ222))</f>
        <v/>
      </c>
      <c r="AS222" s="37" t="str">
        <f>IF(AAR!AR222="","",ABS(AAR!AR222))</f>
        <v/>
      </c>
      <c r="AT222" s="37" t="str">
        <f>IF(AAR!AS222="","",ABS(AAR!AS222))</f>
        <v/>
      </c>
      <c r="AU222" s="37" t="str">
        <f>IF(AAR!AT222="","",ABS(AAR!AT222))</f>
        <v/>
      </c>
      <c r="AV222" s="37" t="str">
        <f>IF(AAR!AU222="","",ABS(AAR!AU222))</f>
        <v/>
      </c>
      <c r="AW222" s="37" t="str">
        <f>IF(AAR!AV222="","",ABS(AAR!AV222))</f>
        <v/>
      </c>
      <c r="AX222" s="37" t="str">
        <f>IF(AAR!AW222="","",ABS(AAR!AW222))</f>
        <v/>
      </c>
      <c r="AY222" s="37" t="str">
        <f>IF(AAR!AX222="","",ABS(AAR!AX222))</f>
        <v/>
      </c>
      <c r="AZ222" s="37" t="str">
        <f>IF(AAR!AY222="","",ABS(AAR!AY222))</f>
        <v/>
      </c>
      <c r="BA222" s="37" t="str">
        <f>IF(AAR!AZ222="","",ABS(AAR!AZ222))</f>
        <v/>
      </c>
    </row>
    <row r="223" spans="1:53" ht="15.75" customHeight="1" x14ac:dyDescent="0.2">
      <c r="A223" s="36" t="str">
        <f>IF(AAR!A223="","",AAR!A223)</f>
        <v/>
      </c>
      <c r="B223" s="37" t="str">
        <f>IF(AAR!B223="","",AAR!B223)</f>
        <v/>
      </c>
      <c r="C223" s="15" t="str">
        <f t="shared" si="7"/>
        <v/>
      </c>
      <c r="D223" s="15" t="str">
        <f t="shared" si="6"/>
        <v/>
      </c>
      <c r="E223" s="37" t="str">
        <f>IF(AAR!D223="","",ABS(AAR!D223))</f>
        <v/>
      </c>
      <c r="F223" s="37" t="str">
        <f>IF(AAR!E223="","",ABS(AAR!E223))</f>
        <v/>
      </c>
      <c r="G223" s="37" t="str">
        <f>IF(AAR!F223="","",ABS(AAR!F223))</f>
        <v/>
      </c>
      <c r="H223" s="37" t="str">
        <f>IF(AAR!G223="","",ABS(AAR!G223))</f>
        <v/>
      </c>
      <c r="I223" s="37" t="str">
        <f>IF(AAR!H223="","",ABS(AAR!H223))</f>
        <v/>
      </c>
      <c r="J223" s="37" t="str">
        <f>IF(AAR!I223="","",ABS(AAR!I223))</f>
        <v/>
      </c>
      <c r="K223" s="37" t="str">
        <f>IF(AAR!J223="","",ABS(AAR!J223))</f>
        <v/>
      </c>
      <c r="L223" s="37" t="str">
        <f>IF(AAR!K223="","",ABS(AAR!K223))</f>
        <v/>
      </c>
      <c r="M223" s="37" t="str">
        <f>IF(AAR!L223="","",ABS(AAR!L223))</f>
        <v/>
      </c>
      <c r="N223" s="37" t="str">
        <f>IF(AAR!M223="","",ABS(AAR!M223))</f>
        <v/>
      </c>
      <c r="O223" s="37" t="str">
        <f>IF(AAR!N223="","",ABS(AAR!N223))</f>
        <v/>
      </c>
      <c r="P223" s="37" t="str">
        <f>IF(AAR!O223="","",ABS(AAR!O223))</f>
        <v/>
      </c>
      <c r="Q223" s="37" t="str">
        <f>IF(AAR!P223="","",ABS(AAR!P223))</f>
        <v/>
      </c>
      <c r="R223" s="37" t="str">
        <f>IF(AAR!Q223="","",ABS(AAR!Q223))</f>
        <v/>
      </c>
      <c r="S223" s="37" t="str">
        <f>IF(AAR!R223="","",ABS(AAR!R223))</f>
        <v/>
      </c>
      <c r="T223" s="37" t="str">
        <f>IF(AAR!S223="","",ABS(AAR!S223))</f>
        <v/>
      </c>
      <c r="U223" s="37" t="str">
        <f>IF(AAR!T223="","",ABS(AAR!T223))</f>
        <v/>
      </c>
      <c r="V223" s="37" t="str">
        <f>IF(AAR!U223="","",ABS(AAR!U223))</f>
        <v/>
      </c>
      <c r="W223" s="37" t="str">
        <f>IF(AAR!V223="","",ABS(AAR!V223))</f>
        <v/>
      </c>
      <c r="X223" s="37" t="str">
        <f>IF(AAR!W223="","",ABS(AAR!W223))</f>
        <v/>
      </c>
      <c r="Y223" s="37" t="str">
        <f>IF(AAR!X223="","",ABS(AAR!X223))</f>
        <v/>
      </c>
      <c r="Z223" s="37" t="str">
        <f>IF(AAR!Y223="","",ABS(AAR!Y223))</f>
        <v/>
      </c>
      <c r="AA223" s="37" t="str">
        <f>IF(AAR!Z223="","",ABS(AAR!Z223))</f>
        <v/>
      </c>
      <c r="AB223" s="37" t="str">
        <f>IF(AAR!AA223="","",ABS(AAR!AA223))</f>
        <v/>
      </c>
      <c r="AC223" s="37" t="str">
        <f>IF(AAR!AB223="","",ABS(AAR!AB223))</f>
        <v/>
      </c>
      <c r="AD223" s="37" t="str">
        <f>IF(AAR!AC223="","",ABS(AAR!AC223))</f>
        <v/>
      </c>
      <c r="AE223" s="37" t="str">
        <f>IF(AAR!AD223="","",ABS(AAR!AD223))</f>
        <v/>
      </c>
      <c r="AF223" s="37" t="str">
        <f>IF(AAR!AE223="","",ABS(AAR!AE223))</f>
        <v/>
      </c>
      <c r="AG223" s="37" t="str">
        <f>IF(AAR!AF223="","",ABS(AAR!AF223))</f>
        <v/>
      </c>
      <c r="AH223" s="37" t="str">
        <f>IF(AAR!AG223="","",ABS(AAR!AG223))</f>
        <v/>
      </c>
      <c r="AI223" s="37" t="str">
        <f>IF(AAR!AH223="","",ABS(AAR!AH223))</f>
        <v/>
      </c>
      <c r="AJ223" s="37" t="str">
        <f>IF(AAR!AI223="","",ABS(AAR!AI223))</f>
        <v/>
      </c>
      <c r="AK223" s="37" t="str">
        <f>IF(AAR!AJ223="","",ABS(AAR!AJ223))</f>
        <v/>
      </c>
      <c r="AL223" s="37" t="str">
        <f>IF(AAR!AK223="","",ABS(AAR!AK223))</f>
        <v/>
      </c>
      <c r="AM223" s="37" t="str">
        <f>IF(AAR!AL223="","",ABS(AAR!AL223))</f>
        <v/>
      </c>
      <c r="AN223" s="37" t="str">
        <f>IF(AAR!AM223="","",ABS(AAR!AM223))</f>
        <v/>
      </c>
      <c r="AO223" s="37" t="str">
        <f>IF(AAR!AN223="","",ABS(AAR!AN223))</f>
        <v/>
      </c>
      <c r="AP223" s="37" t="str">
        <f>IF(AAR!AO223="","",ABS(AAR!AO223))</f>
        <v/>
      </c>
      <c r="AQ223" s="37" t="str">
        <f>IF(AAR!AP223="","",ABS(AAR!AP223))</f>
        <v/>
      </c>
      <c r="AR223" s="37" t="str">
        <f>IF(AAR!AQ223="","",ABS(AAR!AQ223))</f>
        <v/>
      </c>
      <c r="AS223" s="37" t="str">
        <f>IF(AAR!AR223="","",ABS(AAR!AR223))</f>
        <v/>
      </c>
      <c r="AT223" s="37" t="str">
        <f>IF(AAR!AS223="","",ABS(AAR!AS223))</f>
        <v/>
      </c>
      <c r="AU223" s="37" t="str">
        <f>IF(AAR!AT223="","",ABS(AAR!AT223))</f>
        <v/>
      </c>
      <c r="AV223" s="37" t="str">
        <f>IF(AAR!AU223="","",ABS(AAR!AU223))</f>
        <v/>
      </c>
      <c r="AW223" s="37" t="str">
        <f>IF(AAR!AV223="","",ABS(AAR!AV223))</f>
        <v/>
      </c>
      <c r="AX223" s="37" t="str">
        <f>IF(AAR!AW223="","",ABS(AAR!AW223))</f>
        <v/>
      </c>
      <c r="AY223" s="37" t="str">
        <f>IF(AAR!AX223="","",ABS(AAR!AX223))</f>
        <v/>
      </c>
      <c r="AZ223" s="37" t="str">
        <f>IF(AAR!AY223="","",ABS(AAR!AY223))</f>
        <v/>
      </c>
      <c r="BA223" s="37" t="str">
        <f>IF(AAR!AZ223="","",ABS(AAR!AZ223))</f>
        <v/>
      </c>
    </row>
    <row r="224" spans="1:53" ht="15.75" customHeight="1" x14ac:dyDescent="0.2">
      <c r="A224" s="36" t="str">
        <f>IF(AAR!A224="","",AAR!A224)</f>
        <v/>
      </c>
      <c r="B224" s="37" t="str">
        <f>IF(AAR!B224="","",AAR!B224)</f>
        <v/>
      </c>
      <c r="C224" s="15" t="str">
        <f t="shared" si="7"/>
        <v/>
      </c>
      <c r="D224" s="15" t="str">
        <f t="shared" si="6"/>
        <v/>
      </c>
      <c r="E224" s="37" t="str">
        <f>IF(AAR!D224="","",ABS(AAR!D224))</f>
        <v/>
      </c>
      <c r="F224" s="37" t="str">
        <f>IF(AAR!E224="","",ABS(AAR!E224))</f>
        <v/>
      </c>
      <c r="G224" s="37" t="str">
        <f>IF(AAR!F224="","",ABS(AAR!F224))</f>
        <v/>
      </c>
      <c r="H224" s="37" t="str">
        <f>IF(AAR!G224="","",ABS(AAR!G224))</f>
        <v/>
      </c>
      <c r="I224" s="37" t="str">
        <f>IF(AAR!H224="","",ABS(AAR!H224))</f>
        <v/>
      </c>
      <c r="J224" s="37" t="str">
        <f>IF(AAR!I224="","",ABS(AAR!I224))</f>
        <v/>
      </c>
      <c r="K224" s="37" t="str">
        <f>IF(AAR!J224="","",ABS(AAR!J224))</f>
        <v/>
      </c>
      <c r="L224" s="37" t="str">
        <f>IF(AAR!K224="","",ABS(AAR!K224))</f>
        <v/>
      </c>
      <c r="M224" s="37" t="str">
        <f>IF(AAR!L224="","",ABS(AAR!L224))</f>
        <v/>
      </c>
      <c r="N224" s="37" t="str">
        <f>IF(AAR!M224="","",ABS(AAR!M224))</f>
        <v/>
      </c>
      <c r="O224" s="37" t="str">
        <f>IF(AAR!N224="","",ABS(AAR!N224))</f>
        <v/>
      </c>
      <c r="P224" s="37" t="str">
        <f>IF(AAR!O224="","",ABS(AAR!O224))</f>
        <v/>
      </c>
      <c r="Q224" s="37" t="str">
        <f>IF(AAR!P224="","",ABS(AAR!P224))</f>
        <v/>
      </c>
      <c r="R224" s="37" t="str">
        <f>IF(AAR!Q224="","",ABS(AAR!Q224))</f>
        <v/>
      </c>
      <c r="S224" s="37" t="str">
        <f>IF(AAR!R224="","",ABS(AAR!R224))</f>
        <v/>
      </c>
      <c r="T224" s="37" t="str">
        <f>IF(AAR!S224="","",ABS(AAR!S224))</f>
        <v/>
      </c>
      <c r="U224" s="37" t="str">
        <f>IF(AAR!T224="","",ABS(AAR!T224))</f>
        <v/>
      </c>
      <c r="V224" s="37" t="str">
        <f>IF(AAR!U224="","",ABS(AAR!U224))</f>
        <v/>
      </c>
      <c r="W224" s="37" t="str">
        <f>IF(AAR!V224="","",ABS(AAR!V224))</f>
        <v/>
      </c>
      <c r="X224" s="37" t="str">
        <f>IF(AAR!W224="","",ABS(AAR!W224))</f>
        <v/>
      </c>
      <c r="Y224" s="37" t="str">
        <f>IF(AAR!X224="","",ABS(AAR!X224))</f>
        <v/>
      </c>
      <c r="Z224" s="37" t="str">
        <f>IF(AAR!Y224="","",ABS(AAR!Y224))</f>
        <v/>
      </c>
      <c r="AA224" s="37" t="str">
        <f>IF(AAR!Z224="","",ABS(AAR!Z224))</f>
        <v/>
      </c>
      <c r="AB224" s="37" t="str">
        <f>IF(AAR!AA224="","",ABS(AAR!AA224))</f>
        <v/>
      </c>
      <c r="AC224" s="37" t="str">
        <f>IF(AAR!AB224="","",ABS(AAR!AB224))</f>
        <v/>
      </c>
      <c r="AD224" s="37" t="str">
        <f>IF(AAR!AC224="","",ABS(AAR!AC224))</f>
        <v/>
      </c>
      <c r="AE224" s="37" t="str">
        <f>IF(AAR!AD224="","",ABS(AAR!AD224))</f>
        <v/>
      </c>
      <c r="AF224" s="37" t="str">
        <f>IF(AAR!AE224="","",ABS(AAR!AE224))</f>
        <v/>
      </c>
      <c r="AG224" s="37" t="str">
        <f>IF(AAR!AF224="","",ABS(AAR!AF224))</f>
        <v/>
      </c>
      <c r="AH224" s="37" t="str">
        <f>IF(AAR!AG224="","",ABS(AAR!AG224))</f>
        <v/>
      </c>
      <c r="AI224" s="37" t="str">
        <f>IF(AAR!AH224="","",ABS(AAR!AH224))</f>
        <v/>
      </c>
      <c r="AJ224" s="37" t="str">
        <f>IF(AAR!AI224="","",ABS(AAR!AI224))</f>
        <v/>
      </c>
      <c r="AK224" s="37" t="str">
        <f>IF(AAR!AJ224="","",ABS(AAR!AJ224))</f>
        <v/>
      </c>
      <c r="AL224" s="37" t="str">
        <f>IF(AAR!AK224="","",ABS(AAR!AK224))</f>
        <v/>
      </c>
      <c r="AM224" s="37" t="str">
        <f>IF(AAR!AL224="","",ABS(AAR!AL224))</f>
        <v/>
      </c>
      <c r="AN224" s="37" t="str">
        <f>IF(AAR!AM224="","",ABS(AAR!AM224))</f>
        <v/>
      </c>
      <c r="AO224" s="37" t="str">
        <f>IF(AAR!AN224="","",ABS(AAR!AN224))</f>
        <v/>
      </c>
      <c r="AP224" s="37" t="str">
        <f>IF(AAR!AO224="","",ABS(AAR!AO224))</f>
        <v/>
      </c>
      <c r="AQ224" s="37" t="str">
        <f>IF(AAR!AP224="","",ABS(AAR!AP224))</f>
        <v/>
      </c>
      <c r="AR224" s="37" t="str">
        <f>IF(AAR!AQ224="","",ABS(AAR!AQ224))</f>
        <v/>
      </c>
      <c r="AS224" s="37" t="str">
        <f>IF(AAR!AR224="","",ABS(AAR!AR224))</f>
        <v/>
      </c>
      <c r="AT224" s="37" t="str">
        <f>IF(AAR!AS224="","",ABS(AAR!AS224))</f>
        <v/>
      </c>
      <c r="AU224" s="37" t="str">
        <f>IF(AAR!AT224="","",ABS(AAR!AT224))</f>
        <v/>
      </c>
      <c r="AV224" s="37" t="str">
        <f>IF(AAR!AU224="","",ABS(AAR!AU224))</f>
        <v/>
      </c>
      <c r="AW224" s="37" t="str">
        <f>IF(AAR!AV224="","",ABS(AAR!AV224))</f>
        <v/>
      </c>
      <c r="AX224" s="37" t="str">
        <f>IF(AAR!AW224="","",ABS(AAR!AW224))</f>
        <v/>
      </c>
      <c r="AY224" s="37" t="str">
        <f>IF(AAR!AX224="","",ABS(AAR!AX224))</f>
        <v/>
      </c>
      <c r="AZ224" s="37" t="str">
        <f>IF(AAR!AY224="","",ABS(AAR!AY224))</f>
        <v/>
      </c>
      <c r="BA224" s="37" t="str">
        <f>IF(AAR!AZ224="","",ABS(AAR!AZ224))</f>
        <v/>
      </c>
    </row>
    <row r="225" spans="1:53" ht="15.75" customHeight="1" x14ac:dyDescent="0.2">
      <c r="A225" s="36" t="str">
        <f>IF(AAR!A225="","",AAR!A225)</f>
        <v/>
      </c>
      <c r="B225" s="37" t="str">
        <f>IF(AAR!B225="","",AAR!B225)</f>
        <v/>
      </c>
      <c r="C225" s="15" t="str">
        <f t="shared" si="7"/>
        <v/>
      </c>
      <c r="D225" s="15" t="str">
        <f t="shared" si="6"/>
        <v/>
      </c>
      <c r="E225" s="37" t="str">
        <f>IF(AAR!D225="","",ABS(AAR!D225))</f>
        <v/>
      </c>
      <c r="F225" s="37" t="str">
        <f>IF(AAR!E225="","",ABS(AAR!E225))</f>
        <v/>
      </c>
      <c r="G225" s="37" t="str">
        <f>IF(AAR!F225="","",ABS(AAR!F225))</f>
        <v/>
      </c>
      <c r="H225" s="37" t="str">
        <f>IF(AAR!G225="","",ABS(AAR!G225))</f>
        <v/>
      </c>
      <c r="I225" s="37" t="str">
        <f>IF(AAR!H225="","",ABS(AAR!H225))</f>
        <v/>
      </c>
      <c r="J225" s="37" t="str">
        <f>IF(AAR!I225="","",ABS(AAR!I225))</f>
        <v/>
      </c>
      <c r="K225" s="37" t="str">
        <f>IF(AAR!J225="","",ABS(AAR!J225))</f>
        <v/>
      </c>
      <c r="L225" s="37" t="str">
        <f>IF(AAR!K225="","",ABS(AAR!K225))</f>
        <v/>
      </c>
      <c r="M225" s="37" t="str">
        <f>IF(AAR!L225="","",ABS(AAR!L225))</f>
        <v/>
      </c>
      <c r="N225" s="37" t="str">
        <f>IF(AAR!M225="","",ABS(AAR!M225))</f>
        <v/>
      </c>
      <c r="O225" s="37" t="str">
        <f>IF(AAR!N225="","",ABS(AAR!N225))</f>
        <v/>
      </c>
      <c r="P225" s="37" t="str">
        <f>IF(AAR!O225="","",ABS(AAR!O225))</f>
        <v/>
      </c>
      <c r="Q225" s="37" t="str">
        <f>IF(AAR!P225="","",ABS(AAR!P225))</f>
        <v/>
      </c>
      <c r="R225" s="37" t="str">
        <f>IF(AAR!Q225="","",ABS(AAR!Q225))</f>
        <v/>
      </c>
      <c r="S225" s="37" t="str">
        <f>IF(AAR!R225="","",ABS(AAR!R225))</f>
        <v/>
      </c>
      <c r="T225" s="37" t="str">
        <f>IF(AAR!S225="","",ABS(AAR!S225))</f>
        <v/>
      </c>
      <c r="U225" s="37" t="str">
        <f>IF(AAR!T225="","",ABS(AAR!T225))</f>
        <v/>
      </c>
      <c r="V225" s="37" t="str">
        <f>IF(AAR!U225="","",ABS(AAR!U225))</f>
        <v/>
      </c>
      <c r="W225" s="37" t="str">
        <f>IF(AAR!V225="","",ABS(AAR!V225))</f>
        <v/>
      </c>
      <c r="X225" s="37" t="str">
        <f>IF(AAR!W225="","",ABS(AAR!W225))</f>
        <v/>
      </c>
      <c r="Y225" s="37" t="str">
        <f>IF(AAR!X225="","",ABS(AAR!X225))</f>
        <v/>
      </c>
      <c r="Z225" s="37" t="str">
        <f>IF(AAR!Y225="","",ABS(AAR!Y225))</f>
        <v/>
      </c>
      <c r="AA225" s="37" t="str">
        <f>IF(AAR!Z225="","",ABS(AAR!Z225))</f>
        <v/>
      </c>
      <c r="AB225" s="37" t="str">
        <f>IF(AAR!AA225="","",ABS(AAR!AA225))</f>
        <v/>
      </c>
      <c r="AC225" s="37" t="str">
        <f>IF(AAR!AB225="","",ABS(AAR!AB225))</f>
        <v/>
      </c>
      <c r="AD225" s="37" t="str">
        <f>IF(AAR!AC225="","",ABS(AAR!AC225))</f>
        <v/>
      </c>
      <c r="AE225" s="37" t="str">
        <f>IF(AAR!AD225="","",ABS(AAR!AD225))</f>
        <v/>
      </c>
      <c r="AF225" s="37" t="str">
        <f>IF(AAR!AE225="","",ABS(AAR!AE225))</f>
        <v/>
      </c>
      <c r="AG225" s="37" t="str">
        <f>IF(AAR!AF225="","",ABS(AAR!AF225))</f>
        <v/>
      </c>
      <c r="AH225" s="37" t="str">
        <f>IF(AAR!AG225="","",ABS(AAR!AG225))</f>
        <v/>
      </c>
      <c r="AI225" s="37" t="str">
        <f>IF(AAR!AH225="","",ABS(AAR!AH225))</f>
        <v/>
      </c>
      <c r="AJ225" s="37" t="str">
        <f>IF(AAR!AI225="","",ABS(AAR!AI225))</f>
        <v/>
      </c>
      <c r="AK225" s="37" t="str">
        <f>IF(AAR!AJ225="","",ABS(AAR!AJ225))</f>
        <v/>
      </c>
      <c r="AL225" s="37" t="str">
        <f>IF(AAR!AK225="","",ABS(AAR!AK225))</f>
        <v/>
      </c>
      <c r="AM225" s="37" t="str">
        <f>IF(AAR!AL225="","",ABS(AAR!AL225))</f>
        <v/>
      </c>
      <c r="AN225" s="37" t="str">
        <f>IF(AAR!AM225="","",ABS(AAR!AM225))</f>
        <v/>
      </c>
      <c r="AO225" s="37" t="str">
        <f>IF(AAR!AN225="","",ABS(AAR!AN225))</f>
        <v/>
      </c>
      <c r="AP225" s="37" t="str">
        <f>IF(AAR!AO225="","",ABS(AAR!AO225))</f>
        <v/>
      </c>
      <c r="AQ225" s="37" t="str">
        <f>IF(AAR!AP225="","",ABS(AAR!AP225))</f>
        <v/>
      </c>
      <c r="AR225" s="37" t="str">
        <f>IF(AAR!AQ225="","",ABS(AAR!AQ225))</f>
        <v/>
      </c>
      <c r="AS225" s="37" t="str">
        <f>IF(AAR!AR225="","",ABS(AAR!AR225))</f>
        <v/>
      </c>
      <c r="AT225" s="37" t="str">
        <f>IF(AAR!AS225="","",ABS(AAR!AS225))</f>
        <v/>
      </c>
      <c r="AU225" s="37" t="str">
        <f>IF(AAR!AT225="","",ABS(AAR!AT225))</f>
        <v/>
      </c>
      <c r="AV225" s="37" t="str">
        <f>IF(AAR!AU225="","",ABS(AAR!AU225))</f>
        <v/>
      </c>
      <c r="AW225" s="37" t="str">
        <f>IF(AAR!AV225="","",ABS(AAR!AV225))</f>
        <v/>
      </c>
      <c r="AX225" s="37" t="str">
        <f>IF(AAR!AW225="","",ABS(AAR!AW225))</f>
        <v/>
      </c>
      <c r="AY225" s="37" t="str">
        <f>IF(AAR!AX225="","",ABS(AAR!AX225))</f>
        <v/>
      </c>
      <c r="AZ225" s="37" t="str">
        <f>IF(AAR!AY225="","",ABS(AAR!AY225))</f>
        <v/>
      </c>
      <c r="BA225" s="37" t="str">
        <f>IF(AAR!AZ225="","",ABS(AAR!AZ225))</f>
        <v/>
      </c>
    </row>
    <row r="226" spans="1:53" ht="15.75" customHeight="1" x14ac:dyDescent="0.2">
      <c r="A226" s="36" t="str">
        <f>IF(AAR!A226="","",AAR!A226)</f>
        <v/>
      </c>
      <c r="B226" s="37" t="str">
        <f>IF(AAR!B226="","",AAR!B226)</f>
        <v/>
      </c>
      <c r="C226" s="15" t="str">
        <f t="shared" si="7"/>
        <v/>
      </c>
      <c r="D226" s="15" t="str">
        <f t="shared" si="6"/>
        <v/>
      </c>
      <c r="E226" s="37" t="str">
        <f>IF(AAR!D226="","",ABS(AAR!D226))</f>
        <v/>
      </c>
      <c r="F226" s="37" t="str">
        <f>IF(AAR!E226="","",ABS(AAR!E226))</f>
        <v/>
      </c>
      <c r="G226" s="37" t="str">
        <f>IF(AAR!F226="","",ABS(AAR!F226))</f>
        <v/>
      </c>
      <c r="H226" s="37" t="str">
        <f>IF(AAR!G226="","",ABS(AAR!G226))</f>
        <v/>
      </c>
      <c r="I226" s="37" t="str">
        <f>IF(AAR!H226="","",ABS(AAR!H226))</f>
        <v/>
      </c>
      <c r="J226" s="37" t="str">
        <f>IF(AAR!I226="","",ABS(AAR!I226))</f>
        <v/>
      </c>
      <c r="K226" s="37" t="str">
        <f>IF(AAR!J226="","",ABS(AAR!J226))</f>
        <v/>
      </c>
      <c r="L226" s="37" t="str">
        <f>IF(AAR!K226="","",ABS(AAR!K226))</f>
        <v/>
      </c>
      <c r="M226" s="37" t="str">
        <f>IF(AAR!L226="","",ABS(AAR!L226))</f>
        <v/>
      </c>
      <c r="N226" s="37" t="str">
        <f>IF(AAR!M226="","",ABS(AAR!M226))</f>
        <v/>
      </c>
      <c r="O226" s="37" t="str">
        <f>IF(AAR!N226="","",ABS(AAR!N226))</f>
        <v/>
      </c>
      <c r="P226" s="37" t="str">
        <f>IF(AAR!O226="","",ABS(AAR!O226))</f>
        <v/>
      </c>
      <c r="Q226" s="37" t="str">
        <f>IF(AAR!P226="","",ABS(AAR!P226))</f>
        <v/>
      </c>
      <c r="R226" s="37" t="str">
        <f>IF(AAR!Q226="","",ABS(AAR!Q226))</f>
        <v/>
      </c>
      <c r="S226" s="37" t="str">
        <f>IF(AAR!R226="","",ABS(AAR!R226))</f>
        <v/>
      </c>
      <c r="T226" s="37" t="str">
        <f>IF(AAR!S226="","",ABS(AAR!S226))</f>
        <v/>
      </c>
      <c r="U226" s="37" t="str">
        <f>IF(AAR!T226="","",ABS(AAR!T226))</f>
        <v/>
      </c>
      <c r="V226" s="37" t="str">
        <f>IF(AAR!U226="","",ABS(AAR!U226))</f>
        <v/>
      </c>
      <c r="W226" s="37" t="str">
        <f>IF(AAR!V226="","",ABS(AAR!V226))</f>
        <v/>
      </c>
      <c r="X226" s="37" t="str">
        <f>IF(AAR!W226="","",ABS(AAR!W226))</f>
        <v/>
      </c>
      <c r="Y226" s="37" t="str">
        <f>IF(AAR!X226="","",ABS(AAR!X226))</f>
        <v/>
      </c>
      <c r="Z226" s="37" t="str">
        <f>IF(AAR!Y226="","",ABS(AAR!Y226))</f>
        <v/>
      </c>
      <c r="AA226" s="37" t="str">
        <f>IF(AAR!Z226="","",ABS(AAR!Z226))</f>
        <v/>
      </c>
      <c r="AB226" s="37" t="str">
        <f>IF(AAR!AA226="","",ABS(AAR!AA226))</f>
        <v/>
      </c>
      <c r="AC226" s="37" t="str">
        <f>IF(AAR!AB226="","",ABS(AAR!AB226))</f>
        <v/>
      </c>
      <c r="AD226" s="37" t="str">
        <f>IF(AAR!AC226="","",ABS(AAR!AC226))</f>
        <v/>
      </c>
      <c r="AE226" s="37" t="str">
        <f>IF(AAR!AD226="","",ABS(AAR!AD226))</f>
        <v/>
      </c>
      <c r="AF226" s="37" t="str">
        <f>IF(AAR!AE226="","",ABS(AAR!AE226))</f>
        <v/>
      </c>
      <c r="AG226" s="37" t="str">
        <f>IF(AAR!AF226="","",ABS(AAR!AF226))</f>
        <v/>
      </c>
      <c r="AH226" s="37" t="str">
        <f>IF(AAR!AG226="","",ABS(AAR!AG226))</f>
        <v/>
      </c>
      <c r="AI226" s="37" t="str">
        <f>IF(AAR!AH226="","",ABS(AAR!AH226))</f>
        <v/>
      </c>
      <c r="AJ226" s="37" t="str">
        <f>IF(AAR!AI226="","",ABS(AAR!AI226))</f>
        <v/>
      </c>
      <c r="AK226" s="37" t="str">
        <f>IF(AAR!AJ226="","",ABS(AAR!AJ226))</f>
        <v/>
      </c>
      <c r="AL226" s="37" t="str">
        <f>IF(AAR!AK226="","",ABS(AAR!AK226))</f>
        <v/>
      </c>
      <c r="AM226" s="37" t="str">
        <f>IF(AAR!AL226="","",ABS(AAR!AL226))</f>
        <v/>
      </c>
      <c r="AN226" s="37" t="str">
        <f>IF(AAR!AM226="","",ABS(AAR!AM226))</f>
        <v/>
      </c>
      <c r="AO226" s="37" t="str">
        <f>IF(AAR!AN226="","",ABS(AAR!AN226))</f>
        <v/>
      </c>
      <c r="AP226" s="37" t="str">
        <f>IF(AAR!AO226="","",ABS(AAR!AO226))</f>
        <v/>
      </c>
      <c r="AQ226" s="37" t="str">
        <f>IF(AAR!AP226="","",ABS(AAR!AP226))</f>
        <v/>
      </c>
      <c r="AR226" s="37" t="str">
        <f>IF(AAR!AQ226="","",ABS(AAR!AQ226))</f>
        <v/>
      </c>
      <c r="AS226" s="37" t="str">
        <f>IF(AAR!AR226="","",ABS(AAR!AR226))</f>
        <v/>
      </c>
      <c r="AT226" s="37" t="str">
        <f>IF(AAR!AS226="","",ABS(AAR!AS226))</f>
        <v/>
      </c>
      <c r="AU226" s="37" t="str">
        <f>IF(AAR!AT226="","",ABS(AAR!AT226))</f>
        <v/>
      </c>
      <c r="AV226" s="37" t="str">
        <f>IF(AAR!AU226="","",ABS(AAR!AU226))</f>
        <v/>
      </c>
      <c r="AW226" s="37" t="str">
        <f>IF(AAR!AV226="","",ABS(AAR!AV226))</f>
        <v/>
      </c>
      <c r="AX226" s="37" t="str">
        <f>IF(AAR!AW226="","",ABS(AAR!AW226))</f>
        <v/>
      </c>
      <c r="AY226" s="37" t="str">
        <f>IF(AAR!AX226="","",ABS(AAR!AX226))</f>
        <v/>
      </c>
      <c r="AZ226" s="37" t="str">
        <f>IF(AAR!AY226="","",ABS(AAR!AY226))</f>
        <v/>
      </c>
      <c r="BA226" s="37" t="str">
        <f>IF(AAR!AZ226="","",ABS(AAR!AZ226))</f>
        <v/>
      </c>
    </row>
    <row r="227" spans="1:53" ht="15.75" customHeight="1" x14ac:dyDescent="0.2">
      <c r="A227" s="36" t="str">
        <f>IF(AAR!A227="","",AAR!A227)</f>
        <v/>
      </c>
      <c r="B227" s="37" t="str">
        <f>IF(AAR!B227="","",AAR!B227)</f>
        <v/>
      </c>
      <c r="C227" s="15" t="str">
        <f t="shared" si="7"/>
        <v/>
      </c>
      <c r="D227" s="15" t="str">
        <f t="shared" si="6"/>
        <v/>
      </c>
      <c r="E227" s="37" t="str">
        <f>IF(AAR!D227="","",ABS(AAR!D227))</f>
        <v/>
      </c>
      <c r="F227" s="37" t="str">
        <f>IF(AAR!E227="","",ABS(AAR!E227))</f>
        <v/>
      </c>
      <c r="G227" s="37" t="str">
        <f>IF(AAR!F227="","",ABS(AAR!F227))</f>
        <v/>
      </c>
      <c r="H227" s="37" t="str">
        <f>IF(AAR!G227="","",ABS(AAR!G227))</f>
        <v/>
      </c>
      <c r="I227" s="37" t="str">
        <f>IF(AAR!H227="","",ABS(AAR!H227))</f>
        <v/>
      </c>
      <c r="J227" s="37" t="str">
        <f>IF(AAR!I227="","",ABS(AAR!I227))</f>
        <v/>
      </c>
      <c r="K227" s="37" t="str">
        <f>IF(AAR!J227="","",ABS(AAR!J227))</f>
        <v/>
      </c>
      <c r="L227" s="37" t="str">
        <f>IF(AAR!K227="","",ABS(AAR!K227))</f>
        <v/>
      </c>
      <c r="M227" s="37" t="str">
        <f>IF(AAR!L227="","",ABS(AAR!L227))</f>
        <v/>
      </c>
      <c r="N227" s="37" t="str">
        <f>IF(AAR!M227="","",ABS(AAR!M227))</f>
        <v/>
      </c>
      <c r="O227" s="37" t="str">
        <f>IF(AAR!N227="","",ABS(AAR!N227))</f>
        <v/>
      </c>
      <c r="P227" s="37" t="str">
        <f>IF(AAR!O227="","",ABS(AAR!O227))</f>
        <v/>
      </c>
      <c r="Q227" s="37" t="str">
        <f>IF(AAR!P227="","",ABS(AAR!P227))</f>
        <v/>
      </c>
      <c r="R227" s="37" t="str">
        <f>IF(AAR!Q227="","",ABS(AAR!Q227))</f>
        <v/>
      </c>
      <c r="S227" s="37" t="str">
        <f>IF(AAR!R227="","",ABS(AAR!R227))</f>
        <v/>
      </c>
      <c r="T227" s="37" t="str">
        <f>IF(AAR!S227="","",ABS(AAR!S227))</f>
        <v/>
      </c>
      <c r="U227" s="37" t="str">
        <f>IF(AAR!T227="","",ABS(AAR!T227))</f>
        <v/>
      </c>
      <c r="V227" s="37" t="str">
        <f>IF(AAR!U227="","",ABS(AAR!U227))</f>
        <v/>
      </c>
      <c r="W227" s="37" t="str">
        <f>IF(AAR!V227="","",ABS(AAR!V227))</f>
        <v/>
      </c>
      <c r="X227" s="37" t="str">
        <f>IF(AAR!W227="","",ABS(AAR!W227))</f>
        <v/>
      </c>
      <c r="Y227" s="37" t="str">
        <f>IF(AAR!X227="","",ABS(AAR!X227))</f>
        <v/>
      </c>
      <c r="Z227" s="37" t="str">
        <f>IF(AAR!Y227="","",ABS(AAR!Y227))</f>
        <v/>
      </c>
      <c r="AA227" s="37" t="str">
        <f>IF(AAR!Z227="","",ABS(AAR!Z227))</f>
        <v/>
      </c>
      <c r="AB227" s="37" t="str">
        <f>IF(AAR!AA227="","",ABS(AAR!AA227))</f>
        <v/>
      </c>
      <c r="AC227" s="37" t="str">
        <f>IF(AAR!AB227="","",ABS(AAR!AB227))</f>
        <v/>
      </c>
      <c r="AD227" s="37" t="str">
        <f>IF(AAR!AC227="","",ABS(AAR!AC227))</f>
        <v/>
      </c>
      <c r="AE227" s="37" t="str">
        <f>IF(AAR!AD227="","",ABS(AAR!AD227))</f>
        <v/>
      </c>
      <c r="AF227" s="37" t="str">
        <f>IF(AAR!AE227="","",ABS(AAR!AE227))</f>
        <v/>
      </c>
      <c r="AG227" s="37" t="str">
        <f>IF(AAR!AF227="","",ABS(AAR!AF227))</f>
        <v/>
      </c>
      <c r="AH227" s="37" t="str">
        <f>IF(AAR!AG227="","",ABS(AAR!AG227))</f>
        <v/>
      </c>
      <c r="AI227" s="37" t="str">
        <f>IF(AAR!AH227="","",ABS(AAR!AH227))</f>
        <v/>
      </c>
      <c r="AJ227" s="37" t="str">
        <f>IF(AAR!AI227="","",ABS(AAR!AI227))</f>
        <v/>
      </c>
      <c r="AK227" s="37" t="str">
        <f>IF(AAR!AJ227="","",ABS(AAR!AJ227))</f>
        <v/>
      </c>
      <c r="AL227" s="37" t="str">
        <f>IF(AAR!AK227="","",ABS(AAR!AK227))</f>
        <v/>
      </c>
      <c r="AM227" s="37" t="str">
        <f>IF(AAR!AL227="","",ABS(AAR!AL227))</f>
        <v/>
      </c>
      <c r="AN227" s="37" t="str">
        <f>IF(AAR!AM227="","",ABS(AAR!AM227))</f>
        <v/>
      </c>
      <c r="AO227" s="37" t="str">
        <f>IF(AAR!AN227="","",ABS(AAR!AN227))</f>
        <v/>
      </c>
      <c r="AP227" s="37" t="str">
        <f>IF(AAR!AO227="","",ABS(AAR!AO227))</f>
        <v/>
      </c>
      <c r="AQ227" s="37" t="str">
        <f>IF(AAR!AP227="","",ABS(AAR!AP227))</f>
        <v/>
      </c>
      <c r="AR227" s="37" t="str">
        <f>IF(AAR!AQ227="","",ABS(AAR!AQ227))</f>
        <v/>
      </c>
      <c r="AS227" s="37" t="str">
        <f>IF(AAR!AR227="","",ABS(AAR!AR227))</f>
        <v/>
      </c>
      <c r="AT227" s="37" t="str">
        <f>IF(AAR!AS227="","",ABS(AAR!AS227))</f>
        <v/>
      </c>
      <c r="AU227" s="37" t="str">
        <f>IF(AAR!AT227="","",ABS(AAR!AT227))</f>
        <v/>
      </c>
      <c r="AV227" s="37" t="str">
        <f>IF(AAR!AU227="","",ABS(AAR!AU227))</f>
        <v/>
      </c>
      <c r="AW227" s="37" t="str">
        <f>IF(AAR!AV227="","",ABS(AAR!AV227))</f>
        <v/>
      </c>
      <c r="AX227" s="37" t="str">
        <f>IF(AAR!AW227="","",ABS(AAR!AW227))</f>
        <v/>
      </c>
      <c r="AY227" s="37" t="str">
        <f>IF(AAR!AX227="","",ABS(AAR!AX227))</f>
        <v/>
      </c>
      <c r="AZ227" s="37" t="str">
        <f>IF(AAR!AY227="","",ABS(AAR!AY227))</f>
        <v/>
      </c>
      <c r="BA227" s="37" t="str">
        <f>IF(AAR!AZ227="","",ABS(AAR!AZ227))</f>
        <v/>
      </c>
    </row>
    <row r="228" spans="1:53" ht="15.75" customHeight="1" x14ac:dyDescent="0.2">
      <c r="A228" s="36" t="str">
        <f>IF(AAR!A228="","",AAR!A228)</f>
        <v/>
      </c>
      <c r="B228" s="37" t="str">
        <f>IF(AAR!B228="","",AAR!B228)</f>
        <v/>
      </c>
      <c r="C228" s="15" t="str">
        <f t="shared" si="7"/>
        <v/>
      </c>
      <c r="D228" s="15" t="str">
        <f t="shared" si="6"/>
        <v/>
      </c>
      <c r="E228" s="37" t="str">
        <f>IF(AAR!D228="","",ABS(AAR!D228))</f>
        <v/>
      </c>
      <c r="F228" s="37" t="str">
        <f>IF(AAR!E228="","",ABS(AAR!E228))</f>
        <v/>
      </c>
      <c r="G228" s="37" t="str">
        <f>IF(AAR!F228="","",ABS(AAR!F228))</f>
        <v/>
      </c>
      <c r="H228" s="37" t="str">
        <f>IF(AAR!G228="","",ABS(AAR!G228))</f>
        <v/>
      </c>
      <c r="I228" s="37" t="str">
        <f>IF(AAR!H228="","",ABS(AAR!H228))</f>
        <v/>
      </c>
      <c r="J228" s="37" t="str">
        <f>IF(AAR!I228="","",ABS(AAR!I228))</f>
        <v/>
      </c>
      <c r="K228" s="37" t="str">
        <f>IF(AAR!J228="","",ABS(AAR!J228))</f>
        <v/>
      </c>
      <c r="L228" s="37" t="str">
        <f>IF(AAR!K228="","",ABS(AAR!K228))</f>
        <v/>
      </c>
      <c r="M228" s="37" t="str">
        <f>IF(AAR!L228="","",ABS(AAR!L228))</f>
        <v/>
      </c>
      <c r="N228" s="37" t="str">
        <f>IF(AAR!M228="","",ABS(AAR!M228))</f>
        <v/>
      </c>
      <c r="O228" s="37" t="str">
        <f>IF(AAR!N228="","",ABS(AAR!N228))</f>
        <v/>
      </c>
      <c r="P228" s="37" t="str">
        <f>IF(AAR!O228="","",ABS(AAR!O228))</f>
        <v/>
      </c>
      <c r="Q228" s="37" t="str">
        <f>IF(AAR!P228="","",ABS(AAR!P228))</f>
        <v/>
      </c>
      <c r="R228" s="37" t="str">
        <f>IF(AAR!Q228="","",ABS(AAR!Q228))</f>
        <v/>
      </c>
      <c r="S228" s="37" t="str">
        <f>IF(AAR!R228="","",ABS(AAR!R228))</f>
        <v/>
      </c>
      <c r="T228" s="37" t="str">
        <f>IF(AAR!S228="","",ABS(AAR!S228))</f>
        <v/>
      </c>
      <c r="U228" s="37" t="str">
        <f>IF(AAR!T228="","",ABS(AAR!T228))</f>
        <v/>
      </c>
      <c r="V228" s="37" t="str">
        <f>IF(AAR!U228="","",ABS(AAR!U228))</f>
        <v/>
      </c>
      <c r="W228" s="37" t="str">
        <f>IF(AAR!V228="","",ABS(AAR!V228))</f>
        <v/>
      </c>
      <c r="X228" s="37" t="str">
        <f>IF(AAR!W228="","",ABS(AAR!W228))</f>
        <v/>
      </c>
      <c r="Y228" s="37" t="str">
        <f>IF(AAR!X228="","",ABS(AAR!X228))</f>
        <v/>
      </c>
      <c r="Z228" s="37" t="str">
        <f>IF(AAR!Y228="","",ABS(AAR!Y228))</f>
        <v/>
      </c>
      <c r="AA228" s="37" t="str">
        <f>IF(AAR!Z228="","",ABS(AAR!Z228))</f>
        <v/>
      </c>
      <c r="AB228" s="37" t="str">
        <f>IF(AAR!AA228="","",ABS(AAR!AA228))</f>
        <v/>
      </c>
      <c r="AC228" s="37" t="str">
        <f>IF(AAR!AB228="","",ABS(AAR!AB228))</f>
        <v/>
      </c>
      <c r="AD228" s="37" t="str">
        <f>IF(AAR!AC228="","",ABS(AAR!AC228))</f>
        <v/>
      </c>
      <c r="AE228" s="37" t="str">
        <f>IF(AAR!AD228="","",ABS(AAR!AD228))</f>
        <v/>
      </c>
      <c r="AF228" s="37" t="str">
        <f>IF(AAR!AE228="","",ABS(AAR!AE228))</f>
        <v/>
      </c>
      <c r="AG228" s="37" t="str">
        <f>IF(AAR!AF228="","",ABS(AAR!AF228))</f>
        <v/>
      </c>
      <c r="AH228" s="37" t="str">
        <f>IF(AAR!AG228="","",ABS(AAR!AG228))</f>
        <v/>
      </c>
      <c r="AI228" s="37" t="str">
        <f>IF(AAR!AH228="","",ABS(AAR!AH228))</f>
        <v/>
      </c>
      <c r="AJ228" s="37" t="str">
        <f>IF(AAR!AI228="","",ABS(AAR!AI228))</f>
        <v/>
      </c>
      <c r="AK228" s="37" t="str">
        <f>IF(AAR!AJ228="","",ABS(AAR!AJ228))</f>
        <v/>
      </c>
      <c r="AL228" s="37" t="str">
        <f>IF(AAR!AK228="","",ABS(AAR!AK228))</f>
        <v/>
      </c>
      <c r="AM228" s="37" t="str">
        <f>IF(AAR!AL228="","",ABS(AAR!AL228))</f>
        <v/>
      </c>
      <c r="AN228" s="37" t="str">
        <f>IF(AAR!AM228="","",ABS(AAR!AM228))</f>
        <v/>
      </c>
      <c r="AO228" s="37" t="str">
        <f>IF(AAR!AN228="","",ABS(AAR!AN228))</f>
        <v/>
      </c>
      <c r="AP228" s="37" t="str">
        <f>IF(AAR!AO228="","",ABS(AAR!AO228))</f>
        <v/>
      </c>
      <c r="AQ228" s="37" t="str">
        <f>IF(AAR!AP228="","",ABS(AAR!AP228))</f>
        <v/>
      </c>
      <c r="AR228" s="37" t="str">
        <f>IF(AAR!AQ228="","",ABS(AAR!AQ228))</f>
        <v/>
      </c>
      <c r="AS228" s="37" t="str">
        <f>IF(AAR!AR228="","",ABS(AAR!AR228))</f>
        <v/>
      </c>
      <c r="AT228" s="37" t="str">
        <f>IF(AAR!AS228="","",ABS(AAR!AS228))</f>
        <v/>
      </c>
      <c r="AU228" s="37" t="str">
        <f>IF(AAR!AT228="","",ABS(AAR!AT228))</f>
        <v/>
      </c>
      <c r="AV228" s="37" t="str">
        <f>IF(AAR!AU228="","",ABS(AAR!AU228))</f>
        <v/>
      </c>
      <c r="AW228" s="37" t="str">
        <f>IF(AAR!AV228="","",ABS(AAR!AV228))</f>
        <v/>
      </c>
      <c r="AX228" s="37" t="str">
        <f>IF(AAR!AW228="","",ABS(AAR!AW228))</f>
        <v/>
      </c>
      <c r="AY228" s="37" t="str">
        <f>IF(AAR!AX228="","",ABS(AAR!AX228))</f>
        <v/>
      </c>
      <c r="AZ228" s="37" t="str">
        <f>IF(AAR!AY228="","",ABS(AAR!AY228))</f>
        <v/>
      </c>
      <c r="BA228" s="37" t="str">
        <f>IF(AAR!AZ228="","",ABS(AAR!AZ228))</f>
        <v/>
      </c>
    </row>
    <row r="229" spans="1:53" ht="15.75" customHeight="1" x14ac:dyDescent="0.2">
      <c r="A229" s="36" t="str">
        <f>IF(AAR!A229="","",AAR!A229)</f>
        <v/>
      </c>
      <c r="B229" s="37" t="str">
        <f>IF(AAR!B229="","",AAR!B229)</f>
        <v/>
      </c>
      <c r="C229" s="15" t="str">
        <f t="shared" si="7"/>
        <v/>
      </c>
      <c r="D229" s="15" t="str">
        <f t="shared" si="6"/>
        <v/>
      </c>
      <c r="E229" s="37" t="str">
        <f>IF(AAR!D229="","",ABS(AAR!D229))</f>
        <v/>
      </c>
      <c r="F229" s="37" t="str">
        <f>IF(AAR!E229="","",ABS(AAR!E229))</f>
        <v/>
      </c>
      <c r="G229" s="37" t="str">
        <f>IF(AAR!F229="","",ABS(AAR!F229))</f>
        <v/>
      </c>
      <c r="H229" s="37" t="str">
        <f>IF(AAR!G229="","",ABS(AAR!G229))</f>
        <v/>
      </c>
      <c r="I229" s="37" t="str">
        <f>IF(AAR!H229="","",ABS(AAR!H229))</f>
        <v/>
      </c>
      <c r="J229" s="37" t="str">
        <f>IF(AAR!I229="","",ABS(AAR!I229))</f>
        <v/>
      </c>
      <c r="K229" s="37" t="str">
        <f>IF(AAR!J229="","",ABS(AAR!J229))</f>
        <v/>
      </c>
      <c r="L229" s="37" t="str">
        <f>IF(AAR!K229="","",ABS(AAR!K229))</f>
        <v/>
      </c>
      <c r="M229" s="37" t="str">
        <f>IF(AAR!L229="","",ABS(AAR!L229))</f>
        <v/>
      </c>
      <c r="N229" s="37" t="str">
        <f>IF(AAR!M229="","",ABS(AAR!M229))</f>
        <v/>
      </c>
      <c r="O229" s="37" t="str">
        <f>IF(AAR!N229="","",ABS(AAR!N229))</f>
        <v/>
      </c>
      <c r="P229" s="37" t="str">
        <f>IF(AAR!O229="","",ABS(AAR!O229))</f>
        <v/>
      </c>
      <c r="Q229" s="37" t="str">
        <f>IF(AAR!P229="","",ABS(AAR!P229))</f>
        <v/>
      </c>
      <c r="R229" s="37" t="str">
        <f>IF(AAR!Q229="","",ABS(AAR!Q229))</f>
        <v/>
      </c>
      <c r="S229" s="37" t="str">
        <f>IF(AAR!R229="","",ABS(AAR!R229))</f>
        <v/>
      </c>
      <c r="T229" s="37" t="str">
        <f>IF(AAR!S229="","",ABS(AAR!S229))</f>
        <v/>
      </c>
      <c r="U229" s="37" t="str">
        <f>IF(AAR!T229="","",ABS(AAR!T229))</f>
        <v/>
      </c>
      <c r="V229" s="37" t="str">
        <f>IF(AAR!U229="","",ABS(AAR!U229))</f>
        <v/>
      </c>
      <c r="W229" s="37" t="str">
        <f>IF(AAR!V229="","",ABS(AAR!V229))</f>
        <v/>
      </c>
      <c r="X229" s="37" t="str">
        <f>IF(AAR!W229="","",ABS(AAR!W229))</f>
        <v/>
      </c>
      <c r="Y229" s="37" t="str">
        <f>IF(AAR!X229="","",ABS(AAR!X229))</f>
        <v/>
      </c>
      <c r="Z229" s="37" t="str">
        <f>IF(AAR!Y229="","",ABS(AAR!Y229))</f>
        <v/>
      </c>
      <c r="AA229" s="37" t="str">
        <f>IF(AAR!Z229="","",ABS(AAR!Z229))</f>
        <v/>
      </c>
      <c r="AB229" s="37" t="str">
        <f>IF(AAR!AA229="","",ABS(AAR!AA229))</f>
        <v/>
      </c>
      <c r="AC229" s="37" t="str">
        <f>IF(AAR!AB229="","",ABS(AAR!AB229))</f>
        <v/>
      </c>
      <c r="AD229" s="37" t="str">
        <f>IF(AAR!AC229="","",ABS(AAR!AC229))</f>
        <v/>
      </c>
      <c r="AE229" s="37" t="str">
        <f>IF(AAR!AD229="","",ABS(AAR!AD229))</f>
        <v/>
      </c>
      <c r="AF229" s="37" t="str">
        <f>IF(AAR!AE229="","",ABS(AAR!AE229))</f>
        <v/>
      </c>
      <c r="AG229" s="37" t="str">
        <f>IF(AAR!AF229="","",ABS(AAR!AF229))</f>
        <v/>
      </c>
      <c r="AH229" s="37" t="str">
        <f>IF(AAR!AG229="","",ABS(AAR!AG229))</f>
        <v/>
      </c>
      <c r="AI229" s="37" t="str">
        <f>IF(AAR!AH229="","",ABS(AAR!AH229))</f>
        <v/>
      </c>
      <c r="AJ229" s="37" t="str">
        <f>IF(AAR!AI229="","",ABS(AAR!AI229))</f>
        <v/>
      </c>
      <c r="AK229" s="37" t="str">
        <f>IF(AAR!AJ229="","",ABS(AAR!AJ229))</f>
        <v/>
      </c>
      <c r="AL229" s="37" t="str">
        <f>IF(AAR!AK229="","",ABS(AAR!AK229))</f>
        <v/>
      </c>
      <c r="AM229" s="37" t="str">
        <f>IF(AAR!AL229="","",ABS(AAR!AL229))</f>
        <v/>
      </c>
      <c r="AN229" s="37" t="str">
        <f>IF(AAR!AM229="","",ABS(AAR!AM229))</f>
        <v/>
      </c>
      <c r="AO229" s="37" t="str">
        <f>IF(AAR!AN229="","",ABS(AAR!AN229))</f>
        <v/>
      </c>
      <c r="AP229" s="37" t="str">
        <f>IF(AAR!AO229="","",ABS(AAR!AO229))</f>
        <v/>
      </c>
      <c r="AQ229" s="37" t="str">
        <f>IF(AAR!AP229="","",ABS(AAR!AP229))</f>
        <v/>
      </c>
      <c r="AR229" s="37" t="str">
        <f>IF(AAR!AQ229="","",ABS(AAR!AQ229))</f>
        <v/>
      </c>
      <c r="AS229" s="37" t="str">
        <f>IF(AAR!AR229="","",ABS(AAR!AR229))</f>
        <v/>
      </c>
      <c r="AT229" s="37" t="str">
        <f>IF(AAR!AS229="","",ABS(AAR!AS229))</f>
        <v/>
      </c>
      <c r="AU229" s="37" t="str">
        <f>IF(AAR!AT229="","",ABS(AAR!AT229))</f>
        <v/>
      </c>
      <c r="AV229" s="37" t="str">
        <f>IF(AAR!AU229="","",ABS(AAR!AU229))</f>
        <v/>
      </c>
      <c r="AW229" s="37" t="str">
        <f>IF(AAR!AV229="","",ABS(AAR!AV229))</f>
        <v/>
      </c>
      <c r="AX229" s="37" t="str">
        <f>IF(AAR!AW229="","",ABS(AAR!AW229))</f>
        <v/>
      </c>
      <c r="AY229" s="37" t="str">
        <f>IF(AAR!AX229="","",ABS(AAR!AX229))</f>
        <v/>
      </c>
      <c r="AZ229" s="37" t="str">
        <f>IF(AAR!AY229="","",ABS(AAR!AY229))</f>
        <v/>
      </c>
      <c r="BA229" s="37" t="str">
        <f>IF(AAR!AZ229="","",ABS(AAR!AZ229))</f>
        <v/>
      </c>
    </row>
    <row r="230" spans="1:53" ht="15.75" customHeight="1" x14ac:dyDescent="0.2">
      <c r="A230" s="36" t="str">
        <f>IF(AAR!A230="","",AAR!A230)</f>
        <v/>
      </c>
      <c r="B230" s="37" t="str">
        <f>IF(AAR!B230="","",AAR!B230)</f>
        <v/>
      </c>
      <c r="C230" s="15" t="str">
        <f t="shared" si="7"/>
        <v/>
      </c>
      <c r="D230" s="15" t="str">
        <f t="shared" si="6"/>
        <v/>
      </c>
      <c r="E230" s="37" t="str">
        <f>IF(AAR!D230="","",ABS(AAR!D230))</f>
        <v/>
      </c>
      <c r="F230" s="37" t="str">
        <f>IF(AAR!E230="","",ABS(AAR!E230))</f>
        <v/>
      </c>
      <c r="G230" s="37" t="str">
        <f>IF(AAR!F230="","",ABS(AAR!F230))</f>
        <v/>
      </c>
      <c r="H230" s="37" t="str">
        <f>IF(AAR!G230="","",ABS(AAR!G230))</f>
        <v/>
      </c>
      <c r="I230" s="37" t="str">
        <f>IF(AAR!H230="","",ABS(AAR!H230))</f>
        <v/>
      </c>
      <c r="J230" s="37" t="str">
        <f>IF(AAR!I230="","",ABS(AAR!I230))</f>
        <v/>
      </c>
      <c r="K230" s="37" t="str">
        <f>IF(AAR!J230="","",ABS(AAR!J230))</f>
        <v/>
      </c>
      <c r="L230" s="37" t="str">
        <f>IF(AAR!K230="","",ABS(AAR!K230))</f>
        <v/>
      </c>
      <c r="M230" s="37" t="str">
        <f>IF(AAR!L230="","",ABS(AAR!L230))</f>
        <v/>
      </c>
      <c r="N230" s="37" t="str">
        <f>IF(AAR!M230="","",ABS(AAR!M230))</f>
        <v/>
      </c>
      <c r="O230" s="37" t="str">
        <f>IF(AAR!N230="","",ABS(AAR!N230))</f>
        <v/>
      </c>
      <c r="P230" s="37" t="str">
        <f>IF(AAR!O230="","",ABS(AAR!O230))</f>
        <v/>
      </c>
      <c r="Q230" s="37" t="str">
        <f>IF(AAR!P230="","",ABS(AAR!P230))</f>
        <v/>
      </c>
      <c r="R230" s="37" t="str">
        <f>IF(AAR!Q230="","",ABS(AAR!Q230))</f>
        <v/>
      </c>
      <c r="S230" s="37" t="str">
        <f>IF(AAR!R230="","",ABS(AAR!R230))</f>
        <v/>
      </c>
      <c r="T230" s="37" t="str">
        <f>IF(AAR!S230="","",ABS(AAR!S230))</f>
        <v/>
      </c>
      <c r="U230" s="37" t="str">
        <f>IF(AAR!T230="","",ABS(AAR!T230))</f>
        <v/>
      </c>
      <c r="V230" s="37" t="str">
        <f>IF(AAR!U230="","",ABS(AAR!U230))</f>
        <v/>
      </c>
      <c r="W230" s="37" t="str">
        <f>IF(AAR!V230="","",ABS(AAR!V230))</f>
        <v/>
      </c>
      <c r="X230" s="37" t="str">
        <f>IF(AAR!W230="","",ABS(AAR!W230))</f>
        <v/>
      </c>
      <c r="Y230" s="37" t="str">
        <f>IF(AAR!X230="","",ABS(AAR!X230))</f>
        <v/>
      </c>
      <c r="Z230" s="37" t="str">
        <f>IF(AAR!Y230="","",ABS(AAR!Y230))</f>
        <v/>
      </c>
      <c r="AA230" s="37" t="str">
        <f>IF(AAR!Z230="","",ABS(AAR!Z230))</f>
        <v/>
      </c>
      <c r="AB230" s="37" t="str">
        <f>IF(AAR!AA230="","",ABS(AAR!AA230))</f>
        <v/>
      </c>
      <c r="AC230" s="37" t="str">
        <f>IF(AAR!AB230="","",ABS(AAR!AB230))</f>
        <v/>
      </c>
      <c r="AD230" s="37" t="str">
        <f>IF(AAR!AC230="","",ABS(AAR!AC230))</f>
        <v/>
      </c>
      <c r="AE230" s="37" t="str">
        <f>IF(AAR!AD230="","",ABS(AAR!AD230))</f>
        <v/>
      </c>
      <c r="AF230" s="37" t="str">
        <f>IF(AAR!AE230="","",ABS(AAR!AE230))</f>
        <v/>
      </c>
      <c r="AG230" s="37" t="str">
        <f>IF(AAR!AF230="","",ABS(AAR!AF230))</f>
        <v/>
      </c>
      <c r="AH230" s="37" t="str">
        <f>IF(AAR!AG230="","",ABS(AAR!AG230))</f>
        <v/>
      </c>
      <c r="AI230" s="37" t="str">
        <f>IF(AAR!AH230="","",ABS(AAR!AH230))</f>
        <v/>
      </c>
      <c r="AJ230" s="37" t="str">
        <f>IF(AAR!AI230="","",ABS(AAR!AI230))</f>
        <v/>
      </c>
      <c r="AK230" s="37" t="str">
        <f>IF(AAR!AJ230="","",ABS(AAR!AJ230))</f>
        <v/>
      </c>
      <c r="AL230" s="37" t="str">
        <f>IF(AAR!AK230="","",ABS(AAR!AK230))</f>
        <v/>
      </c>
      <c r="AM230" s="37" t="str">
        <f>IF(AAR!AL230="","",ABS(AAR!AL230))</f>
        <v/>
      </c>
      <c r="AN230" s="37" t="str">
        <f>IF(AAR!AM230="","",ABS(AAR!AM230))</f>
        <v/>
      </c>
      <c r="AO230" s="37" t="str">
        <f>IF(AAR!AN230="","",ABS(AAR!AN230))</f>
        <v/>
      </c>
      <c r="AP230" s="37" t="str">
        <f>IF(AAR!AO230="","",ABS(AAR!AO230))</f>
        <v/>
      </c>
      <c r="AQ230" s="37" t="str">
        <f>IF(AAR!AP230="","",ABS(AAR!AP230))</f>
        <v/>
      </c>
      <c r="AR230" s="37" t="str">
        <f>IF(AAR!AQ230="","",ABS(AAR!AQ230))</f>
        <v/>
      </c>
      <c r="AS230" s="37" t="str">
        <f>IF(AAR!AR230="","",ABS(AAR!AR230))</f>
        <v/>
      </c>
      <c r="AT230" s="37" t="str">
        <f>IF(AAR!AS230="","",ABS(AAR!AS230))</f>
        <v/>
      </c>
      <c r="AU230" s="37" t="str">
        <f>IF(AAR!AT230="","",ABS(AAR!AT230))</f>
        <v/>
      </c>
      <c r="AV230" s="37" t="str">
        <f>IF(AAR!AU230="","",ABS(AAR!AU230))</f>
        <v/>
      </c>
      <c r="AW230" s="37" t="str">
        <f>IF(AAR!AV230="","",ABS(AAR!AV230))</f>
        <v/>
      </c>
      <c r="AX230" s="37" t="str">
        <f>IF(AAR!AW230="","",ABS(AAR!AW230))</f>
        <v/>
      </c>
      <c r="AY230" s="37" t="str">
        <f>IF(AAR!AX230="","",ABS(AAR!AX230))</f>
        <v/>
      </c>
      <c r="AZ230" s="37" t="str">
        <f>IF(AAR!AY230="","",ABS(AAR!AY230))</f>
        <v/>
      </c>
      <c r="BA230" s="37" t="str">
        <f>IF(AAR!AZ230="","",ABS(AAR!AZ230))</f>
        <v/>
      </c>
    </row>
    <row r="231" spans="1:53" ht="15.75" customHeight="1" x14ac:dyDescent="0.2">
      <c r="A231" s="36" t="str">
        <f>IF(AAR!A231="","",AAR!A231)</f>
        <v/>
      </c>
      <c r="B231" s="37" t="str">
        <f>IF(AAR!B231="","",AAR!B231)</f>
        <v/>
      </c>
      <c r="C231" s="15" t="str">
        <f t="shared" si="7"/>
        <v/>
      </c>
      <c r="D231" s="15" t="str">
        <f t="shared" si="6"/>
        <v/>
      </c>
      <c r="E231" s="37" t="str">
        <f>IF(AAR!D231="","",ABS(AAR!D231))</f>
        <v/>
      </c>
      <c r="F231" s="37" t="str">
        <f>IF(AAR!E231="","",ABS(AAR!E231))</f>
        <v/>
      </c>
      <c r="G231" s="37" t="str">
        <f>IF(AAR!F231="","",ABS(AAR!F231))</f>
        <v/>
      </c>
      <c r="H231" s="37" t="str">
        <f>IF(AAR!G231="","",ABS(AAR!G231))</f>
        <v/>
      </c>
      <c r="I231" s="37" t="str">
        <f>IF(AAR!H231="","",ABS(AAR!H231))</f>
        <v/>
      </c>
      <c r="J231" s="37" t="str">
        <f>IF(AAR!I231="","",ABS(AAR!I231))</f>
        <v/>
      </c>
      <c r="K231" s="37" t="str">
        <f>IF(AAR!J231="","",ABS(AAR!J231))</f>
        <v/>
      </c>
      <c r="L231" s="37" t="str">
        <f>IF(AAR!K231="","",ABS(AAR!K231))</f>
        <v/>
      </c>
      <c r="M231" s="37" t="str">
        <f>IF(AAR!L231="","",ABS(AAR!L231))</f>
        <v/>
      </c>
      <c r="N231" s="37" t="str">
        <f>IF(AAR!M231="","",ABS(AAR!M231))</f>
        <v/>
      </c>
      <c r="O231" s="37" t="str">
        <f>IF(AAR!N231="","",ABS(AAR!N231))</f>
        <v/>
      </c>
      <c r="P231" s="37" t="str">
        <f>IF(AAR!O231="","",ABS(AAR!O231))</f>
        <v/>
      </c>
      <c r="Q231" s="37" t="str">
        <f>IF(AAR!P231="","",ABS(AAR!P231))</f>
        <v/>
      </c>
      <c r="R231" s="37" t="str">
        <f>IF(AAR!Q231="","",ABS(AAR!Q231))</f>
        <v/>
      </c>
      <c r="S231" s="37" t="str">
        <f>IF(AAR!R231="","",ABS(AAR!R231))</f>
        <v/>
      </c>
      <c r="T231" s="37" t="str">
        <f>IF(AAR!S231="","",ABS(AAR!S231))</f>
        <v/>
      </c>
      <c r="U231" s="37" t="str">
        <f>IF(AAR!T231="","",ABS(AAR!T231))</f>
        <v/>
      </c>
      <c r="V231" s="37" t="str">
        <f>IF(AAR!U231="","",ABS(AAR!U231))</f>
        <v/>
      </c>
      <c r="W231" s="37" t="str">
        <f>IF(AAR!V231="","",ABS(AAR!V231))</f>
        <v/>
      </c>
      <c r="X231" s="37" t="str">
        <f>IF(AAR!W231="","",ABS(AAR!W231))</f>
        <v/>
      </c>
      <c r="Y231" s="37" t="str">
        <f>IF(AAR!X231="","",ABS(AAR!X231))</f>
        <v/>
      </c>
      <c r="Z231" s="37" t="str">
        <f>IF(AAR!Y231="","",ABS(AAR!Y231))</f>
        <v/>
      </c>
      <c r="AA231" s="37" t="str">
        <f>IF(AAR!Z231="","",ABS(AAR!Z231))</f>
        <v/>
      </c>
      <c r="AB231" s="37" t="str">
        <f>IF(AAR!AA231="","",ABS(AAR!AA231))</f>
        <v/>
      </c>
      <c r="AC231" s="37" t="str">
        <f>IF(AAR!AB231="","",ABS(AAR!AB231))</f>
        <v/>
      </c>
      <c r="AD231" s="37" t="str">
        <f>IF(AAR!AC231="","",ABS(AAR!AC231))</f>
        <v/>
      </c>
      <c r="AE231" s="37" t="str">
        <f>IF(AAR!AD231="","",ABS(AAR!AD231))</f>
        <v/>
      </c>
      <c r="AF231" s="37" t="str">
        <f>IF(AAR!AE231="","",ABS(AAR!AE231))</f>
        <v/>
      </c>
      <c r="AG231" s="37" t="str">
        <f>IF(AAR!AF231="","",ABS(AAR!AF231))</f>
        <v/>
      </c>
      <c r="AH231" s="37" t="str">
        <f>IF(AAR!AG231="","",ABS(AAR!AG231))</f>
        <v/>
      </c>
      <c r="AI231" s="37" t="str">
        <f>IF(AAR!AH231="","",ABS(AAR!AH231))</f>
        <v/>
      </c>
      <c r="AJ231" s="37" t="str">
        <f>IF(AAR!AI231="","",ABS(AAR!AI231))</f>
        <v/>
      </c>
      <c r="AK231" s="37" t="str">
        <f>IF(AAR!AJ231="","",ABS(AAR!AJ231))</f>
        <v/>
      </c>
      <c r="AL231" s="37" t="str">
        <f>IF(AAR!AK231="","",ABS(AAR!AK231))</f>
        <v/>
      </c>
      <c r="AM231" s="37" t="str">
        <f>IF(AAR!AL231="","",ABS(AAR!AL231))</f>
        <v/>
      </c>
      <c r="AN231" s="37" t="str">
        <f>IF(AAR!AM231="","",ABS(AAR!AM231))</f>
        <v/>
      </c>
      <c r="AO231" s="37" t="str">
        <f>IF(AAR!AN231="","",ABS(AAR!AN231))</f>
        <v/>
      </c>
      <c r="AP231" s="37" t="str">
        <f>IF(AAR!AO231="","",ABS(AAR!AO231))</f>
        <v/>
      </c>
      <c r="AQ231" s="37" t="str">
        <f>IF(AAR!AP231="","",ABS(AAR!AP231))</f>
        <v/>
      </c>
      <c r="AR231" s="37" t="str">
        <f>IF(AAR!AQ231="","",ABS(AAR!AQ231))</f>
        <v/>
      </c>
      <c r="AS231" s="37" t="str">
        <f>IF(AAR!AR231="","",ABS(AAR!AR231))</f>
        <v/>
      </c>
      <c r="AT231" s="37" t="str">
        <f>IF(AAR!AS231="","",ABS(AAR!AS231))</f>
        <v/>
      </c>
      <c r="AU231" s="37" t="str">
        <f>IF(AAR!AT231="","",ABS(AAR!AT231))</f>
        <v/>
      </c>
      <c r="AV231" s="37" t="str">
        <f>IF(AAR!AU231="","",ABS(AAR!AU231))</f>
        <v/>
      </c>
      <c r="AW231" s="37" t="str">
        <f>IF(AAR!AV231="","",ABS(AAR!AV231))</f>
        <v/>
      </c>
      <c r="AX231" s="37" t="str">
        <f>IF(AAR!AW231="","",ABS(AAR!AW231))</f>
        <v/>
      </c>
      <c r="AY231" s="37" t="str">
        <f>IF(AAR!AX231="","",ABS(AAR!AX231))</f>
        <v/>
      </c>
      <c r="AZ231" s="37" t="str">
        <f>IF(AAR!AY231="","",ABS(AAR!AY231))</f>
        <v/>
      </c>
      <c r="BA231" s="37" t="str">
        <f>IF(AAR!AZ231="","",ABS(AAR!AZ231))</f>
        <v/>
      </c>
    </row>
    <row r="232" spans="1:53" ht="15.75" customHeight="1" x14ac:dyDescent="0.2">
      <c r="A232" s="36" t="str">
        <f>IF(AAR!A232="","",AAR!A232)</f>
        <v/>
      </c>
      <c r="B232" s="37" t="str">
        <f>IF(AAR!B232="","",AAR!B232)</f>
        <v/>
      </c>
      <c r="C232" s="15" t="str">
        <f t="shared" si="7"/>
        <v/>
      </c>
      <c r="D232" s="15" t="str">
        <f t="shared" si="6"/>
        <v/>
      </c>
      <c r="E232" s="37" t="str">
        <f>IF(AAR!D232="","",ABS(AAR!D232))</f>
        <v/>
      </c>
      <c r="F232" s="37" t="str">
        <f>IF(AAR!E232="","",ABS(AAR!E232))</f>
        <v/>
      </c>
      <c r="G232" s="37" t="str">
        <f>IF(AAR!F232="","",ABS(AAR!F232))</f>
        <v/>
      </c>
      <c r="H232" s="37" t="str">
        <f>IF(AAR!G232="","",ABS(AAR!G232))</f>
        <v/>
      </c>
      <c r="I232" s="37" t="str">
        <f>IF(AAR!H232="","",ABS(AAR!H232))</f>
        <v/>
      </c>
      <c r="J232" s="37" t="str">
        <f>IF(AAR!I232="","",ABS(AAR!I232))</f>
        <v/>
      </c>
      <c r="K232" s="37" t="str">
        <f>IF(AAR!J232="","",ABS(AAR!J232))</f>
        <v/>
      </c>
      <c r="L232" s="37" t="str">
        <f>IF(AAR!K232="","",ABS(AAR!K232))</f>
        <v/>
      </c>
      <c r="M232" s="37" t="str">
        <f>IF(AAR!L232="","",ABS(AAR!L232))</f>
        <v/>
      </c>
      <c r="N232" s="37" t="str">
        <f>IF(AAR!M232="","",ABS(AAR!M232))</f>
        <v/>
      </c>
      <c r="O232" s="37" t="str">
        <f>IF(AAR!N232="","",ABS(AAR!N232))</f>
        <v/>
      </c>
      <c r="P232" s="37" t="str">
        <f>IF(AAR!O232="","",ABS(AAR!O232))</f>
        <v/>
      </c>
      <c r="Q232" s="37" t="str">
        <f>IF(AAR!P232="","",ABS(AAR!P232))</f>
        <v/>
      </c>
      <c r="R232" s="37" t="str">
        <f>IF(AAR!Q232="","",ABS(AAR!Q232))</f>
        <v/>
      </c>
      <c r="S232" s="37" t="str">
        <f>IF(AAR!R232="","",ABS(AAR!R232))</f>
        <v/>
      </c>
      <c r="T232" s="37" t="str">
        <f>IF(AAR!S232="","",ABS(AAR!S232))</f>
        <v/>
      </c>
      <c r="U232" s="37" t="str">
        <f>IF(AAR!T232="","",ABS(AAR!T232))</f>
        <v/>
      </c>
      <c r="V232" s="37" t="str">
        <f>IF(AAR!U232="","",ABS(AAR!U232))</f>
        <v/>
      </c>
      <c r="W232" s="37" t="str">
        <f>IF(AAR!V232="","",ABS(AAR!V232))</f>
        <v/>
      </c>
      <c r="X232" s="37" t="str">
        <f>IF(AAR!W232="","",ABS(AAR!W232))</f>
        <v/>
      </c>
      <c r="Y232" s="37" t="str">
        <f>IF(AAR!X232="","",ABS(AAR!X232))</f>
        <v/>
      </c>
      <c r="Z232" s="37" t="str">
        <f>IF(AAR!Y232="","",ABS(AAR!Y232))</f>
        <v/>
      </c>
      <c r="AA232" s="37" t="str">
        <f>IF(AAR!Z232="","",ABS(AAR!Z232))</f>
        <v/>
      </c>
      <c r="AB232" s="37" t="str">
        <f>IF(AAR!AA232="","",ABS(AAR!AA232))</f>
        <v/>
      </c>
      <c r="AC232" s="37" t="str">
        <f>IF(AAR!AB232="","",ABS(AAR!AB232))</f>
        <v/>
      </c>
      <c r="AD232" s="37" t="str">
        <f>IF(AAR!AC232="","",ABS(AAR!AC232))</f>
        <v/>
      </c>
      <c r="AE232" s="37" t="str">
        <f>IF(AAR!AD232="","",ABS(AAR!AD232))</f>
        <v/>
      </c>
      <c r="AF232" s="37" t="str">
        <f>IF(AAR!AE232="","",ABS(AAR!AE232))</f>
        <v/>
      </c>
      <c r="AG232" s="37" t="str">
        <f>IF(AAR!AF232="","",ABS(AAR!AF232))</f>
        <v/>
      </c>
      <c r="AH232" s="37" t="str">
        <f>IF(AAR!AG232="","",ABS(AAR!AG232))</f>
        <v/>
      </c>
      <c r="AI232" s="37" t="str">
        <f>IF(AAR!AH232="","",ABS(AAR!AH232))</f>
        <v/>
      </c>
      <c r="AJ232" s="37" t="str">
        <f>IF(AAR!AI232="","",ABS(AAR!AI232))</f>
        <v/>
      </c>
      <c r="AK232" s="37" t="str">
        <f>IF(AAR!AJ232="","",ABS(AAR!AJ232))</f>
        <v/>
      </c>
      <c r="AL232" s="37" t="str">
        <f>IF(AAR!AK232="","",ABS(AAR!AK232))</f>
        <v/>
      </c>
      <c r="AM232" s="37" t="str">
        <f>IF(AAR!AL232="","",ABS(AAR!AL232))</f>
        <v/>
      </c>
      <c r="AN232" s="37" t="str">
        <f>IF(AAR!AM232="","",ABS(AAR!AM232))</f>
        <v/>
      </c>
      <c r="AO232" s="37" t="str">
        <f>IF(AAR!AN232="","",ABS(AAR!AN232))</f>
        <v/>
      </c>
      <c r="AP232" s="37" t="str">
        <f>IF(AAR!AO232="","",ABS(AAR!AO232))</f>
        <v/>
      </c>
      <c r="AQ232" s="37" t="str">
        <f>IF(AAR!AP232="","",ABS(AAR!AP232))</f>
        <v/>
      </c>
      <c r="AR232" s="37" t="str">
        <f>IF(AAR!AQ232="","",ABS(AAR!AQ232))</f>
        <v/>
      </c>
      <c r="AS232" s="37" t="str">
        <f>IF(AAR!AR232="","",ABS(AAR!AR232))</f>
        <v/>
      </c>
      <c r="AT232" s="37" t="str">
        <f>IF(AAR!AS232="","",ABS(AAR!AS232))</f>
        <v/>
      </c>
      <c r="AU232" s="37" t="str">
        <f>IF(AAR!AT232="","",ABS(AAR!AT232))</f>
        <v/>
      </c>
      <c r="AV232" s="37" t="str">
        <f>IF(AAR!AU232="","",ABS(AAR!AU232))</f>
        <v/>
      </c>
      <c r="AW232" s="37" t="str">
        <f>IF(AAR!AV232="","",ABS(AAR!AV232))</f>
        <v/>
      </c>
      <c r="AX232" s="37" t="str">
        <f>IF(AAR!AW232="","",ABS(AAR!AW232))</f>
        <v/>
      </c>
      <c r="AY232" s="37" t="str">
        <f>IF(AAR!AX232="","",ABS(AAR!AX232))</f>
        <v/>
      </c>
      <c r="AZ232" s="37" t="str">
        <f>IF(AAR!AY232="","",ABS(AAR!AY232))</f>
        <v/>
      </c>
      <c r="BA232" s="37" t="str">
        <f>IF(AAR!AZ232="","",ABS(AAR!AZ232))</f>
        <v/>
      </c>
    </row>
    <row r="233" spans="1:53" ht="15.75" customHeight="1" x14ac:dyDescent="0.2">
      <c r="A233" s="36" t="str">
        <f>IF(AAR!A233="","",AAR!A233)</f>
        <v/>
      </c>
      <c r="B233" s="37" t="str">
        <f>IF(AAR!B233="","",AAR!B233)</f>
        <v/>
      </c>
      <c r="C233" s="15" t="str">
        <f t="shared" si="7"/>
        <v/>
      </c>
      <c r="D233" s="15" t="str">
        <f t="shared" si="6"/>
        <v/>
      </c>
      <c r="E233" s="37" t="str">
        <f>IF(AAR!D233="","",ABS(AAR!D233))</f>
        <v/>
      </c>
      <c r="F233" s="37" t="str">
        <f>IF(AAR!E233="","",ABS(AAR!E233))</f>
        <v/>
      </c>
      <c r="G233" s="37" t="str">
        <f>IF(AAR!F233="","",ABS(AAR!F233))</f>
        <v/>
      </c>
      <c r="H233" s="37" t="str">
        <f>IF(AAR!G233="","",ABS(AAR!G233))</f>
        <v/>
      </c>
      <c r="I233" s="37" t="str">
        <f>IF(AAR!H233="","",ABS(AAR!H233))</f>
        <v/>
      </c>
      <c r="J233" s="37" t="str">
        <f>IF(AAR!I233="","",ABS(AAR!I233))</f>
        <v/>
      </c>
      <c r="K233" s="37" t="str">
        <f>IF(AAR!J233="","",ABS(AAR!J233))</f>
        <v/>
      </c>
      <c r="L233" s="37" t="str">
        <f>IF(AAR!K233="","",ABS(AAR!K233))</f>
        <v/>
      </c>
      <c r="M233" s="37" t="str">
        <f>IF(AAR!L233="","",ABS(AAR!L233))</f>
        <v/>
      </c>
      <c r="N233" s="37" t="str">
        <f>IF(AAR!M233="","",ABS(AAR!M233))</f>
        <v/>
      </c>
      <c r="O233" s="37" t="str">
        <f>IF(AAR!N233="","",ABS(AAR!N233))</f>
        <v/>
      </c>
      <c r="P233" s="37" t="str">
        <f>IF(AAR!O233="","",ABS(AAR!O233))</f>
        <v/>
      </c>
      <c r="Q233" s="37" t="str">
        <f>IF(AAR!P233="","",ABS(AAR!P233))</f>
        <v/>
      </c>
      <c r="R233" s="37" t="str">
        <f>IF(AAR!Q233="","",ABS(AAR!Q233))</f>
        <v/>
      </c>
      <c r="S233" s="37" t="str">
        <f>IF(AAR!R233="","",ABS(AAR!R233))</f>
        <v/>
      </c>
      <c r="T233" s="37" t="str">
        <f>IF(AAR!S233="","",ABS(AAR!S233))</f>
        <v/>
      </c>
      <c r="U233" s="37" t="str">
        <f>IF(AAR!T233="","",ABS(AAR!T233))</f>
        <v/>
      </c>
      <c r="V233" s="37" t="str">
        <f>IF(AAR!U233="","",ABS(AAR!U233))</f>
        <v/>
      </c>
      <c r="W233" s="37" t="str">
        <f>IF(AAR!V233="","",ABS(AAR!V233))</f>
        <v/>
      </c>
      <c r="X233" s="37" t="str">
        <f>IF(AAR!W233="","",ABS(AAR!W233))</f>
        <v/>
      </c>
      <c r="Y233" s="37" t="str">
        <f>IF(AAR!X233="","",ABS(AAR!X233))</f>
        <v/>
      </c>
      <c r="Z233" s="37" t="str">
        <f>IF(AAR!Y233="","",ABS(AAR!Y233))</f>
        <v/>
      </c>
      <c r="AA233" s="37" t="str">
        <f>IF(AAR!Z233="","",ABS(AAR!Z233))</f>
        <v/>
      </c>
      <c r="AB233" s="37" t="str">
        <f>IF(AAR!AA233="","",ABS(AAR!AA233))</f>
        <v/>
      </c>
      <c r="AC233" s="37" t="str">
        <f>IF(AAR!AB233="","",ABS(AAR!AB233))</f>
        <v/>
      </c>
      <c r="AD233" s="37" t="str">
        <f>IF(AAR!AC233="","",ABS(AAR!AC233))</f>
        <v/>
      </c>
      <c r="AE233" s="37" t="str">
        <f>IF(AAR!AD233="","",ABS(AAR!AD233))</f>
        <v/>
      </c>
      <c r="AF233" s="37" t="str">
        <f>IF(AAR!AE233="","",ABS(AAR!AE233))</f>
        <v/>
      </c>
      <c r="AG233" s="37" t="str">
        <f>IF(AAR!AF233="","",ABS(AAR!AF233))</f>
        <v/>
      </c>
      <c r="AH233" s="37" t="str">
        <f>IF(AAR!AG233="","",ABS(AAR!AG233))</f>
        <v/>
      </c>
      <c r="AI233" s="37" t="str">
        <f>IF(AAR!AH233="","",ABS(AAR!AH233))</f>
        <v/>
      </c>
      <c r="AJ233" s="37" t="str">
        <f>IF(AAR!AI233="","",ABS(AAR!AI233))</f>
        <v/>
      </c>
      <c r="AK233" s="37" t="str">
        <f>IF(AAR!AJ233="","",ABS(AAR!AJ233))</f>
        <v/>
      </c>
      <c r="AL233" s="37" t="str">
        <f>IF(AAR!AK233="","",ABS(AAR!AK233))</f>
        <v/>
      </c>
      <c r="AM233" s="37" t="str">
        <f>IF(AAR!AL233="","",ABS(AAR!AL233))</f>
        <v/>
      </c>
      <c r="AN233" s="37" t="str">
        <f>IF(AAR!AM233="","",ABS(AAR!AM233))</f>
        <v/>
      </c>
      <c r="AO233" s="37" t="str">
        <f>IF(AAR!AN233="","",ABS(AAR!AN233))</f>
        <v/>
      </c>
      <c r="AP233" s="37" t="str">
        <f>IF(AAR!AO233="","",ABS(AAR!AO233))</f>
        <v/>
      </c>
      <c r="AQ233" s="37" t="str">
        <f>IF(AAR!AP233="","",ABS(AAR!AP233))</f>
        <v/>
      </c>
      <c r="AR233" s="37" t="str">
        <f>IF(AAR!AQ233="","",ABS(AAR!AQ233))</f>
        <v/>
      </c>
      <c r="AS233" s="37" t="str">
        <f>IF(AAR!AR233="","",ABS(AAR!AR233))</f>
        <v/>
      </c>
      <c r="AT233" s="37" t="str">
        <f>IF(AAR!AS233="","",ABS(AAR!AS233))</f>
        <v/>
      </c>
      <c r="AU233" s="37" t="str">
        <f>IF(AAR!AT233="","",ABS(AAR!AT233))</f>
        <v/>
      </c>
      <c r="AV233" s="37" t="str">
        <f>IF(AAR!AU233="","",ABS(AAR!AU233))</f>
        <v/>
      </c>
      <c r="AW233" s="37" t="str">
        <f>IF(AAR!AV233="","",ABS(AAR!AV233))</f>
        <v/>
      </c>
      <c r="AX233" s="37" t="str">
        <f>IF(AAR!AW233="","",ABS(AAR!AW233))</f>
        <v/>
      </c>
      <c r="AY233" s="37" t="str">
        <f>IF(AAR!AX233="","",ABS(AAR!AX233))</f>
        <v/>
      </c>
      <c r="AZ233" s="37" t="str">
        <f>IF(AAR!AY233="","",ABS(AAR!AY233))</f>
        <v/>
      </c>
      <c r="BA233" s="37" t="str">
        <f>IF(AAR!AZ233="","",ABS(AAR!AZ233))</f>
        <v/>
      </c>
    </row>
    <row r="234" spans="1:53" ht="15.75" customHeight="1" x14ac:dyDescent="0.2">
      <c r="A234" s="36" t="str">
        <f>IF(AAR!A234="","",AAR!A234)</f>
        <v/>
      </c>
      <c r="B234" s="37" t="str">
        <f>IF(AAR!B234="","",AAR!B234)</f>
        <v/>
      </c>
      <c r="C234" s="15" t="str">
        <f t="shared" si="7"/>
        <v/>
      </c>
      <c r="D234" s="15" t="str">
        <f t="shared" si="6"/>
        <v/>
      </c>
      <c r="E234" s="37" t="str">
        <f>IF(AAR!D234="","",ABS(AAR!D234))</f>
        <v/>
      </c>
      <c r="F234" s="37" t="str">
        <f>IF(AAR!E234="","",ABS(AAR!E234))</f>
        <v/>
      </c>
      <c r="G234" s="37" t="str">
        <f>IF(AAR!F234="","",ABS(AAR!F234))</f>
        <v/>
      </c>
      <c r="H234" s="37" t="str">
        <f>IF(AAR!G234="","",ABS(AAR!G234))</f>
        <v/>
      </c>
      <c r="I234" s="37" t="str">
        <f>IF(AAR!H234="","",ABS(AAR!H234))</f>
        <v/>
      </c>
      <c r="J234" s="37" t="str">
        <f>IF(AAR!I234="","",ABS(AAR!I234))</f>
        <v/>
      </c>
      <c r="K234" s="37" t="str">
        <f>IF(AAR!J234="","",ABS(AAR!J234))</f>
        <v/>
      </c>
      <c r="L234" s="37" t="str">
        <f>IF(AAR!K234="","",ABS(AAR!K234))</f>
        <v/>
      </c>
      <c r="M234" s="37" t="str">
        <f>IF(AAR!L234="","",ABS(AAR!L234))</f>
        <v/>
      </c>
      <c r="N234" s="37" t="str">
        <f>IF(AAR!M234="","",ABS(AAR!M234))</f>
        <v/>
      </c>
      <c r="O234" s="37" t="str">
        <f>IF(AAR!N234="","",ABS(AAR!N234))</f>
        <v/>
      </c>
      <c r="P234" s="37" t="str">
        <f>IF(AAR!O234="","",ABS(AAR!O234))</f>
        <v/>
      </c>
      <c r="Q234" s="37" t="str">
        <f>IF(AAR!P234="","",ABS(AAR!P234))</f>
        <v/>
      </c>
      <c r="R234" s="37" t="str">
        <f>IF(AAR!Q234="","",ABS(AAR!Q234))</f>
        <v/>
      </c>
      <c r="S234" s="37" t="str">
        <f>IF(AAR!R234="","",ABS(AAR!R234))</f>
        <v/>
      </c>
      <c r="T234" s="37" t="str">
        <f>IF(AAR!S234="","",ABS(AAR!S234))</f>
        <v/>
      </c>
      <c r="U234" s="37" t="str">
        <f>IF(AAR!T234="","",ABS(AAR!T234))</f>
        <v/>
      </c>
      <c r="V234" s="37" t="str">
        <f>IF(AAR!U234="","",ABS(AAR!U234))</f>
        <v/>
      </c>
      <c r="W234" s="37" t="str">
        <f>IF(AAR!V234="","",ABS(AAR!V234))</f>
        <v/>
      </c>
      <c r="X234" s="37" t="str">
        <f>IF(AAR!W234="","",ABS(AAR!W234))</f>
        <v/>
      </c>
      <c r="Y234" s="37" t="str">
        <f>IF(AAR!X234="","",ABS(AAR!X234))</f>
        <v/>
      </c>
      <c r="Z234" s="37" t="str">
        <f>IF(AAR!Y234="","",ABS(AAR!Y234))</f>
        <v/>
      </c>
      <c r="AA234" s="37" t="str">
        <f>IF(AAR!Z234="","",ABS(AAR!Z234))</f>
        <v/>
      </c>
      <c r="AB234" s="37" t="str">
        <f>IF(AAR!AA234="","",ABS(AAR!AA234))</f>
        <v/>
      </c>
      <c r="AC234" s="37" t="str">
        <f>IF(AAR!AB234="","",ABS(AAR!AB234))</f>
        <v/>
      </c>
      <c r="AD234" s="37" t="str">
        <f>IF(AAR!AC234="","",ABS(AAR!AC234))</f>
        <v/>
      </c>
      <c r="AE234" s="37" t="str">
        <f>IF(AAR!AD234="","",ABS(AAR!AD234))</f>
        <v/>
      </c>
      <c r="AF234" s="37" t="str">
        <f>IF(AAR!AE234="","",ABS(AAR!AE234))</f>
        <v/>
      </c>
      <c r="AG234" s="37" t="str">
        <f>IF(AAR!AF234="","",ABS(AAR!AF234))</f>
        <v/>
      </c>
      <c r="AH234" s="37" t="str">
        <f>IF(AAR!AG234="","",ABS(AAR!AG234))</f>
        <v/>
      </c>
      <c r="AI234" s="37" t="str">
        <f>IF(AAR!AH234="","",ABS(AAR!AH234))</f>
        <v/>
      </c>
      <c r="AJ234" s="37" t="str">
        <f>IF(AAR!AI234="","",ABS(AAR!AI234))</f>
        <v/>
      </c>
      <c r="AK234" s="37" t="str">
        <f>IF(AAR!AJ234="","",ABS(AAR!AJ234))</f>
        <v/>
      </c>
      <c r="AL234" s="37" t="str">
        <f>IF(AAR!AK234="","",ABS(AAR!AK234))</f>
        <v/>
      </c>
      <c r="AM234" s="37" t="str">
        <f>IF(AAR!AL234="","",ABS(AAR!AL234))</f>
        <v/>
      </c>
      <c r="AN234" s="37" t="str">
        <f>IF(AAR!AM234="","",ABS(AAR!AM234))</f>
        <v/>
      </c>
      <c r="AO234" s="37" t="str">
        <f>IF(AAR!AN234="","",ABS(AAR!AN234))</f>
        <v/>
      </c>
      <c r="AP234" s="37" t="str">
        <f>IF(AAR!AO234="","",ABS(AAR!AO234))</f>
        <v/>
      </c>
      <c r="AQ234" s="37" t="str">
        <f>IF(AAR!AP234="","",ABS(AAR!AP234))</f>
        <v/>
      </c>
      <c r="AR234" s="37" t="str">
        <f>IF(AAR!AQ234="","",ABS(AAR!AQ234))</f>
        <v/>
      </c>
      <c r="AS234" s="37" t="str">
        <f>IF(AAR!AR234="","",ABS(AAR!AR234))</f>
        <v/>
      </c>
      <c r="AT234" s="37" t="str">
        <f>IF(AAR!AS234="","",ABS(AAR!AS234))</f>
        <v/>
      </c>
      <c r="AU234" s="37" t="str">
        <f>IF(AAR!AT234="","",ABS(AAR!AT234))</f>
        <v/>
      </c>
      <c r="AV234" s="37" t="str">
        <f>IF(AAR!AU234="","",ABS(AAR!AU234))</f>
        <v/>
      </c>
      <c r="AW234" s="37" t="str">
        <f>IF(AAR!AV234="","",ABS(AAR!AV234))</f>
        <v/>
      </c>
      <c r="AX234" s="37" t="str">
        <f>IF(AAR!AW234="","",ABS(AAR!AW234))</f>
        <v/>
      </c>
      <c r="AY234" s="37" t="str">
        <f>IF(AAR!AX234="","",ABS(AAR!AX234))</f>
        <v/>
      </c>
      <c r="AZ234" s="37" t="str">
        <f>IF(AAR!AY234="","",ABS(AAR!AY234))</f>
        <v/>
      </c>
      <c r="BA234" s="37" t="str">
        <f>IF(AAR!AZ234="","",ABS(AAR!AZ234))</f>
        <v/>
      </c>
    </row>
    <row r="235" spans="1:53" ht="15.75" customHeight="1" x14ac:dyDescent="0.2">
      <c r="A235" s="36" t="str">
        <f>IF(AAR!A235="","",AAR!A235)</f>
        <v/>
      </c>
      <c r="B235" s="37" t="str">
        <f>IF(AAR!B235="","",AAR!B235)</f>
        <v/>
      </c>
      <c r="C235" s="15" t="str">
        <f t="shared" si="7"/>
        <v/>
      </c>
      <c r="D235" s="15" t="str">
        <f t="shared" si="6"/>
        <v/>
      </c>
      <c r="E235" s="37" t="str">
        <f>IF(AAR!D235="","",ABS(AAR!D235))</f>
        <v/>
      </c>
      <c r="F235" s="37" t="str">
        <f>IF(AAR!E235="","",ABS(AAR!E235))</f>
        <v/>
      </c>
      <c r="G235" s="37" t="str">
        <f>IF(AAR!F235="","",ABS(AAR!F235))</f>
        <v/>
      </c>
      <c r="H235" s="37" t="str">
        <f>IF(AAR!G235="","",ABS(AAR!G235))</f>
        <v/>
      </c>
      <c r="I235" s="37" t="str">
        <f>IF(AAR!H235="","",ABS(AAR!H235))</f>
        <v/>
      </c>
      <c r="J235" s="37" t="str">
        <f>IF(AAR!I235="","",ABS(AAR!I235))</f>
        <v/>
      </c>
      <c r="K235" s="37" t="str">
        <f>IF(AAR!J235="","",ABS(AAR!J235))</f>
        <v/>
      </c>
      <c r="L235" s="37" t="str">
        <f>IF(AAR!K235="","",ABS(AAR!K235))</f>
        <v/>
      </c>
      <c r="M235" s="37" t="str">
        <f>IF(AAR!L235="","",ABS(AAR!L235))</f>
        <v/>
      </c>
      <c r="N235" s="37" t="str">
        <f>IF(AAR!M235="","",ABS(AAR!M235))</f>
        <v/>
      </c>
      <c r="O235" s="37" t="str">
        <f>IF(AAR!N235="","",ABS(AAR!N235))</f>
        <v/>
      </c>
      <c r="P235" s="37" t="str">
        <f>IF(AAR!O235="","",ABS(AAR!O235))</f>
        <v/>
      </c>
      <c r="Q235" s="37" t="str">
        <f>IF(AAR!P235="","",ABS(AAR!P235))</f>
        <v/>
      </c>
      <c r="R235" s="37" t="str">
        <f>IF(AAR!Q235="","",ABS(AAR!Q235))</f>
        <v/>
      </c>
      <c r="S235" s="37" t="str">
        <f>IF(AAR!R235="","",ABS(AAR!R235))</f>
        <v/>
      </c>
      <c r="T235" s="37" t="str">
        <f>IF(AAR!S235="","",ABS(AAR!S235))</f>
        <v/>
      </c>
      <c r="U235" s="37" t="str">
        <f>IF(AAR!T235="","",ABS(AAR!T235))</f>
        <v/>
      </c>
      <c r="V235" s="37" t="str">
        <f>IF(AAR!U235="","",ABS(AAR!U235))</f>
        <v/>
      </c>
      <c r="W235" s="37" t="str">
        <f>IF(AAR!V235="","",ABS(AAR!V235))</f>
        <v/>
      </c>
      <c r="X235" s="37" t="str">
        <f>IF(AAR!W235="","",ABS(AAR!W235))</f>
        <v/>
      </c>
      <c r="Y235" s="37" t="str">
        <f>IF(AAR!X235="","",ABS(AAR!X235))</f>
        <v/>
      </c>
      <c r="Z235" s="37" t="str">
        <f>IF(AAR!Y235="","",ABS(AAR!Y235))</f>
        <v/>
      </c>
      <c r="AA235" s="37" t="str">
        <f>IF(AAR!Z235="","",ABS(AAR!Z235))</f>
        <v/>
      </c>
      <c r="AB235" s="37" t="str">
        <f>IF(AAR!AA235="","",ABS(AAR!AA235))</f>
        <v/>
      </c>
      <c r="AC235" s="37" t="str">
        <f>IF(AAR!AB235="","",ABS(AAR!AB235))</f>
        <v/>
      </c>
      <c r="AD235" s="37" t="str">
        <f>IF(AAR!AC235="","",ABS(AAR!AC235))</f>
        <v/>
      </c>
      <c r="AE235" s="37" t="str">
        <f>IF(AAR!AD235="","",ABS(AAR!AD235))</f>
        <v/>
      </c>
      <c r="AF235" s="37" t="str">
        <f>IF(AAR!AE235="","",ABS(AAR!AE235))</f>
        <v/>
      </c>
      <c r="AG235" s="37" t="str">
        <f>IF(AAR!AF235="","",ABS(AAR!AF235))</f>
        <v/>
      </c>
      <c r="AH235" s="37" t="str">
        <f>IF(AAR!AG235="","",ABS(AAR!AG235))</f>
        <v/>
      </c>
      <c r="AI235" s="37" t="str">
        <f>IF(AAR!AH235="","",ABS(AAR!AH235))</f>
        <v/>
      </c>
      <c r="AJ235" s="37" t="str">
        <f>IF(AAR!AI235="","",ABS(AAR!AI235))</f>
        <v/>
      </c>
      <c r="AK235" s="37" t="str">
        <f>IF(AAR!AJ235="","",ABS(AAR!AJ235))</f>
        <v/>
      </c>
      <c r="AL235" s="37" t="str">
        <f>IF(AAR!AK235="","",ABS(AAR!AK235))</f>
        <v/>
      </c>
      <c r="AM235" s="37" t="str">
        <f>IF(AAR!AL235="","",ABS(AAR!AL235))</f>
        <v/>
      </c>
      <c r="AN235" s="37" t="str">
        <f>IF(AAR!AM235="","",ABS(AAR!AM235))</f>
        <v/>
      </c>
      <c r="AO235" s="37" t="str">
        <f>IF(AAR!AN235="","",ABS(AAR!AN235))</f>
        <v/>
      </c>
      <c r="AP235" s="37" t="str">
        <f>IF(AAR!AO235="","",ABS(AAR!AO235))</f>
        <v/>
      </c>
      <c r="AQ235" s="37" t="str">
        <f>IF(AAR!AP235="","",ABS(AAR!AP235))</f>
        <v/>
      </c>
      <c r="AR235" s="37" t="str">
        <f>IF(AAR!AQ235="","",ABS(AAR!AQ235))</f>
        <v/>
      </c>
      <c r="AS235" s="37" t="str">
        <f>IF(AAR!AR235="","",ABS(AAR!AR235))</f>
        <v/>
      </c>
      <c r="AT235" s="37" t="str">
        <f>IF(AAR!AS235="","",ABS(AAR!AS235))</f>
        <v/>
      </c>
      <c r="AU235" s="37" t="str">
        <f>IF(AAR!AT235="","",ABS(AAR!AT235))</f>
        <v/>
      </c>
      <c r="AV235" s="37" t="str">
        <f>IF(AAR!AU235="","",ABS(AAR!AU235))</f>
        <v/>
      </c>
      <c r="AW235" s="37" t="str">
        <f>IF(AAR!AV235="","",ABS(AAR!AV235))</f>
        <v/>
      </c>
      <c r="AX235" s="37" t="str">
        <f>IF(AAR!AW235="","",ABS(AAR!AW235))</f>
        <v/>
      </c>
      <c r="AY235" s="37" t="str">
        <f>IF(AAR!AX235="","",ABS(AAR!AX235))</f>
        <v/>
      </c>
      <c r="AZ235" s="37" t="str">
        <f>IF(AAR!AY235="","",ABS(AAR!AY235))</f>
        <v/>
      </c>
      <c r="BA235" s="37" t="str">
        <f>IF(AAR!AZ235="","",ABS(AAR!AZ235))</f>
        <v/>
      </c>
    </row>
    <row r="236" spans="1:53" ht="15.75" customHeight="1" x14ac:dyDescent="0.2">
      <c r="A236" s="36" t="str">
        <f>IF(AAR!A236="","",AAR!A236)</f>
        <v/>
      </c>
      <c r="B236" s="37" t="str">
        <f>IF(AAR!B236="","",AAR!B236)</f>
        <v/>
      </c>
      <c r="C236" s="15" t="str">
        <f t="shared" si="7"/>
        <v/>
      </c>
      <c r="D236" s="15" t="str">
        <f t="shared" si="6"/>
        <v/>
      </c>
      <c r="E236" s="37" t="str">
        <f>IF(AAR!D236="","",ABS(AAR!D236))</f>
        <v/>
      </c>
      <c r="F236" s="37" t="str">
        <f>IF(AAR!E236="","",ABS(AAR!E236))</f>
        <v/>
      </c>
      <c r="G236" s="37" t="str">
        <f>IF(AAR!F236="","",ABS(AAR!F236))</f>
        <v/>
      </c>
      <c r="H236" s="37" t="str">
        <f>IF(AAR!G236="","",ABS(AAR!G236))</f>
        <v/>
      </c>
      <c r="I236" s="37" t="str">
        <f>IF(AAR!H236="","",ABS(AAR!H236))</f>
        <v/>
      </c>
      <c r="J236" s="37" t="str">
        <f>IF(AAR!I236="","",ABS(AAR!I236))</f>
        <v/>
      </c>
      <c r="K236" s="37" t="str">
        <f>IF(AAR!J236="","",ABS(AAR!J236))</f>
        <v/>
      </c>
      <c r="L236" s="37" t="str">
        <f>IF(AAR!K236="","",ABS(AAR!K236))</f>
        <v/>
      </c>
      <c r="M236" s="37" t="str">
        <f>IF(AAR!L236="","",ABS(AAR!L236))</f>
        <v/>
      </c>
      <c r="N236" s="37" t="str">
        <f>IF(AAR!M236="","",ABS(AAR!M236))</f>
        <v/>
      </c>
      <c r="O236" s="37" t="str">
        <f>IF(AAR!N236="","",ABS(AAR!N236))</f>
        <v/>
      </c>
      <c r="P236" s="37" t="str">
        <f>IF(AAR!O236="","",ABS(AAR!O236))</f>
        <v/>
      </c>
      <c r="Q236" s="37" t="str">
        <f>IF(AAR!P236="","",ABS(AAR!P236))</f>
        <v/>
      </c>
      <c r="R236" s="37" t="str">
        <f>IF(AAR!Q236="","",ABS(AAR!Q236))</f>
        <v/>
      </c>
      <c r="S236" s="37" t="str">
        <f>IF(AAR!R236="","",ABS(AAR!R236))</f>
        <v/>
      </c>
      <c r="T236" s="37" t="str">
        <f>IF(AAR!S236="","",ABS(AAR!S236))</f>
        <v/>
      </c>
      <c r="U236" s="37" t="str">
        <f>IF(AAR!T236="","",ABS(AAR!T236))</f>
        <v/>
      </c>
      <c r="V236" s="37" t="str">
        <f>IF(AAR!U236="","",ABS(AAR!U236))</f>
        <v/>
      </c>
      <c r="W236" s="37" t="str">
        <f>IF(AAR!V236="","",ABS(AAR!V236))</f>
        <v/>
      </c>
      <c r="X236" s="37" t="str">
        <f>IF(AAR!W236="","",ABS(AAR!W236))</f>
        <v/>
      </c>
      <c r="Y236" s="37" t="str">
        <f>IF(AAR!X236="","",ABS(AAR!X236))</f>
        <v/>
      </c>
      <c r="Z236" s="37" t="str">
        <f>IF(AAR!Y236="","",ABS(AAR!Y236))</f>
        <v/>
      </c>
      <c r="AA236" s="37" t="str">
        <f>IF(AAR!Z236="","",ABS(AAR!Z236))</f>
        <v/>
      </c>
      <c r="AB236" s="37" t="str">
        <f>IF(AAR!AA236="","",ABS(AAR!AA236))</f>
        <v/>
      </c>
      <c r="AC236" s="37" t="str">
        <f>IF(AAR!AB236="","",ABS(AAR!AB236))</f>
        <v/>
      </c>
      <c r="AD236" s="37" t="str">
        <f>IF(AAR!AC236="","",ABS(AAR!AC236))</f>
        <v/>
      </c>
      <c r="AE236" s="37" t="str">
        <f>IF(AAR!AD236="","",ABS(AAR!AD236))</f>
        <v/>
      </c>
      <c r="AF236" s="37" t="str">
        <f>IF(AAR!AE236="","",ABS(AAR!AE236))</f>
        <v/>
      </c>
      <c r="AG236" s="37" t="str">
        <f>IF(AAR!AF236="","",ABS(AAR!AF236))</f>
        <v/>
      </c>
      <c r="AH236" s="37" t="str">
        <f>IF(AAR!AG236="","",ABS(AAR!AG236))</f>
        <v/>
      </c>
      <c r="AI236" s="37" t="str">
        <f>IF(AAR!AH236="","",ABS(AAR!AH236))</f>
        <v/>
      </c>
      <c r="AJ236" s="37" t="str">
        <f>IF(AAR!AI236="","",ABS(AAR!AI236))</f>
        <v/>
      </c>
      <c r="AK236" s="37" t="str">
        <f>IF(AAR!AJ236="","",ABS(AAR!AJ236))</f>
        <v/>
      </c>
      <c r="AL236" s="37" t="str">
        <f>IF(AAR!AK236="","",ABS(AAR!AK236))</f>
        <v/>
      </c>
      <c r="AM236" s="37" t="str">
        <f>IF(AAR!AL236="","",ABS(AAR!AL236))</f>
        <v/>
      </c>
      <c r="AN236" s="37" t="str">
        <f>IF(AAR!AM236="","",ABS(AAR!AM236))</f>
        <v/>
      </c>
      <c r="AO236" s="37" t="str">
        <f>IF(AAR!AN236="","",ABS(AAR!AN236))</f>
        <v/>
      </c>
      <c r="AP236" s="37" t="str">
        <f>IF(AAR!AO236="","",ABS(AAR!AO236))</f>
        <v/>
      </c>
      <c r="AQ236" s="37" t="str">
        <f>IF(AAR!AP236="","",ABS(AAR!AP236))</f>
        <v/>
      </c>
      <c r="AR236" s="37" t="str">
        <f>IF(AAR!AQ236="","",ABS(AAR!AQ236))</f>
        <v/>
      </c>
      <c r="AS236" s="37" t="str">
        <f>IF(AAR!AR236="","",ABS(AAR!AR236))</f>
        <v/>
      </c>
      <c r="AT236" s="37" t="str">
        <f>IF(AAR!AS236="","",ABS(AAR!AS236))</f>
        <v/>
      </c>
      <c r="AU236" s="37" t="str">
        <f>IF(AAR!AT236="","",ABS(AAR!AT236))</f>
        <v/>
      </c>
      <c r="AV236" s="37" t="str">
        <f>IF(AAR!AU236="","",ABS(AAR!AU236))</f>
        <v/>
      </c>
      <c r="AW236" s="37" t="str">
        <f>IF(AAR!AV236="","",ABS(AAR!AV236))</f>
        <v/>
      </c>
      <c r="AX236" s="37" t="str">
        <f>IF(AAR!AW236="","",ABS(AAR!AW236))</f>
        <v/>
      </c>
      <c r="AY236" s="37" t="str">
        <f>IF(AAR!AX236="","",ABS(AAR!AX236))</f>
        <v/>
      </c>
      <c r="AZ236" s="37" t="str">
        <f>IF(AAR!AY236="","",ABS(AAR!AY236))</f>
        <v/>
      </c>
      <c r="BA236" s="37" t="str">
        <f>IF(AAR!AZ236="","",ABS(AAR!AZ236))</f>
        <v/>
      </c>
    </row>
    <row r="237" spans="1:53" ht="15.75" customHeight="1" x14ac:dyDescent="0.2">
      <c r="A237" s="36" t="str">
        <f>IF(AAR!A237="","",AAR!A237)</f>
        <v/>
      </c>
      <c r="B237" s="37" t="str">
        <f>IF(AAR!B237="","",AAR!B237)</f>
        <v/>
      </c>
      <c r="C237" s="15" t="str">
        <f t="shared" si="7"/>
        <v/>
      </c>
      <c r="D237" s="15" t="str">
        <f t="shared" si="6"/>
        <v/>
      </c>
      <c r="E237" s="37" t="str">
        <f>IF(AAR!D237="","",ABS(AAR!D237))</f>
        <v/>
      </c>
      <c r="F237" s="37" t="str">
        <f>IF(AAR!E237="","",ABS(AAR!E237))</f>
        <v/>
      </c>
      <c r="G237" s="37" t="str">
        <f>IF(AAR!F237="","",ABS(AAR!F237))</f>
        <v/>
      </c>
      <c r="H237" s="37" t="str">
        <f>IF(AAR!G237="","",ABS(AAR!G237))</f>
        <v/>
      </c>
      <c r="I237" s="37" t="str">
        <f>IF(AAR!H237="","",ABS(AAR!H237))</f>
        <v/>
      </c>
      <c r="J237" s="37" t="str">
        <f>IF(AAR!I237="","",ABS(AAR!I237))</f>
        <v/>
      </c>
      <c r="K237" s="37" t="str">
        <f>IF(AAR!J237="","",ABS(AAR!J237))</f>
        <v/>
      </c>
      <c r="L237" s="37" t="str">
        <f>IF(AAR!K237="","",ABS(AAR!K237))</f>
        <v/>
      </c>
      <c r="M237" s="37" t="str">
        <f>IF(AAR!L237="","",ABS(AAR!L237))</f>
        <v/>
      </c>
      <c r="N237" s="37" t="str">
        <f>IF(AAR!M237="","",ABS(AAR!M237))</f>
        <v/>
      </c>
      <c r="O237" s="37" t="str">
        <f>IF(AAR!N237="","",ABS(AAR!N237))</f>
        <v/>
      </c>
      <c r="P237" s="37" t="str">
        <f>IF(AAR!O237="","",ABS(AAR!O237))</f>
        <v/>
      </c>
      <c r="Q237" s="37" t="str">
        <f>IF(AAR!P237="","",ABS(AAR!P237))</f>
        <v/>
      </c>
      <c r="R237" s="37" t="str">
        <f>IF(AAR!Q237="","",ABS(AAR!Q237))</f>
        <v/>
      </c>
      <c r="S237" s="37" t="str">
        <f>IF(AAR!R237="","",ABS(AAR!R237))</f>
        <v/>
      </c>
      <c r="T237" s="37" t="str">
        <f>IF(AAR!S237="","",ABS(AAR!S237))</f>
        <v/>
      </c>
      <c r="U237" s="37" t="str">
        <f>IF(AAR!T237="","",ABS(AAR!T237))</f>
        <v/>
      </c>
      <c r="V237" s="37" t="str">
        <f>IF(AAR!U237="","",ABS(AAR!U237))</f>
        <v/>
      </c>
      <c r="W237" s="37" t="str">
        <f>IF(AAR!V237="","",ABS(AAR!V237))</f>
        <v/>
      </c>
      <c r="X237" s="37" t="str">
        <f>IF(AAR!W237="","",ABS(AAR!W237))</f>
        <v/>
      </c>
      <c r="Y237" s="37" t="str">
        <f>IF(AAR!X237="","",ABS(AAR!X237))</f>
        <v/>
      </c>
      <c r="Z237" s="37" t="str">
        <f>IF(AAR!Y237="","",ABS(AAR!Y237))</f>
        <v/>
      </c>
      <c r="AA237" s="37" t="str">
        <f>IF(AAR!Z237="","",ABS(AAR!Z237))</f>
        <v/>
      </c>
      <c r="AB237" s="37" t="str">
        <f>IF(AAR!AA237="","",ABS(AAR!AA237))</f>
        <v/>
      </c>
      <c r="AC237" s="37" t="str">
        <f>IF(AAR!AB237="","",ABS(AAR!AB237))</f>
        <v/>
      </c>
      <c r="AD237" s="37" t="str">
        <f>IF(AAR!AC237="","",ABS(AAR!AC237))</f>
        <v/>
      </c>
      <c r="AE237" s="37" t="str">
        <f>IF(AAR!AD237="","",ABS(AAR!AD237))</f>
        <v/>
      </c>
      <c r="AF237" s="37" t="str">
        <f>IF(AAR!AE237="","",ABS(AAR!AE237))</f>
        <v/>
      </c>
      <c r="AG237" s="37" t="str">
        <f>IF(AAR!AF237="","",ABS(AAR!AF237))</f>
        <v/>
      </c>
      <c r="AH237" s="37" t="str">
        <f>IF(AAR!AG237="","",ABS(AAR!AG237))</f>
        <v/>
      </c>
      <c r="AI237" s="37" t="str">
        <f>IF(AAR!AH237="","",ABS(AAR!AH237))</f>
        <v/>
      </c>
      <c r="AJ237" s="37" t="str">
        <f>IF(AAR!AI237="","",ABS(AAR!AI237))</f>
        <v/>
      </c>
      <c r="AK237" s="37" t="str">
        <f>IF(AAR!AJ237="","",ABS(AAR!AJ237))</f>
        <v/>
      </c>
      <c r="AL237" s="37" t="str">
        <f>IF(AAR!AK237="","",ABS(AAR!AK237))</f>
        <v/>
      </c>
      <c r="AM237" s="37" t="str">
        <f>IF(AAR!AL237="","",ABS(AAR!AL237))</f>
        <v/>
      </c>
      <c r="AN237" s="37" t="str">
        <f>IF(AAR!AM237="","",ABS(AAR!AM237))</f>
        <v/>
      </c>
      <c r="AO237" s="37" t="str">
        <f>IF(AAR!AN237="","",ABS(AAR!AN237))</f>
        <v/>
      </c>
      <c r="AP237" s="37" t="str">
        <f>IF(AAR!AO237="","",ABS(AAR!AO237))</f>
        <v/>
      </c>
      <c r="AQ237" s="37" t="str">
        <f>IF(AAR!AP237="","",ABS(AAR!AP237))</f>
        <v/>
      </c>
      <c r="AR237" s="37" t="str">
        <f>IF(AAR!AQ237="","",ABS(AAR!AQ237))</f>
        <v/>
      </c>
      <c r="AS237" s="37" t="str">
        <f>IF(AAR!AR237="","",ABS(AAR!AR237))</f>
        <v/>
      </c>
      <c r="AT237" s="37" t="str">
        <f>IF(AAR!AS237="","",ABS(AAR!AS237))</f>
        <v/>
      </c>
      <c r="AU237" s="37" t="str">
        <f>IF(AAR!AT237="","",ABS(AAR!AT237))</f>
        <v/>
      </c>
      <c r="AV237" s="37" t="str">
        <f>IF(AAR!AU237="","",ABS(AAR!AU237))</f>
        <v/>
      </c>
      <c r="AW237" s="37" t="str">
        <f>IF(AAR!AV237="","",ABS(AAR!AV237))</f>
        <v/>
      </c>
      <c r="AX237" s="37" t="str">
        <f>IF(AAR!AW237="","",ABS(AAR!AW237))</f>
        <v/>
      </c>
      <c r="AY237" s="37" t="str">
        <f>IF(AAR!AX237="","",ABS(AAR!AX237))</f>
        <v/>
      </c>
      <c r="AZ237" s="37" t="str">
        <f>IF(AAR!AY237="","",ABS(AAR!AY237))</f>
        <v/>
      </c>
      <c r="BA237" s="37" t="str">
        <f>IF(AAR!AZ237="","",ABS(AAR!AZ237))</f>
        <v/>
      </c>
    </row>
    <row r="238" spans="1:53" ht="15.75" customHeight="1" x14ac:dyDescent="0.2">
      <c r="A238" s="36" t="str">
        <f>IF(AAR!A238="","",AAR!A238)</f>
        <v/>
      </c>
      <c r="B238" s="37" t="str">
        <f>IF(AAR!B238="","",AAR!B238)</f>
        <v/>
      </c>
      <c r="C238" s="15" t="str">
        <f t="shared" si="7"/>
        <v/>
      </c>
      <c r="D238" s="15" t="str">
        <f t="shared" si="6"/>
        <v/>
      </c>
      <c r="E238" s="37" t="str">
        <f>IF(AAR!D238="","",ABS(AAR!D238))</f>
        <v/>
      </c>
      <c r="F238" s="37" t="str">
        <f>IF(AAR!E238="","",ABS(AAR!E238))</f>
        <v/>
      </c>
      <c r="G238" s="37" t="str">
        <f>IF(AAR!F238="","",ABS(AAR!F238))</f>
        <v/>
      </c>
      <c r="H238" s="37" t="str">
        <f>IF(AAR!G238="","",ABS(AAR!G238))</f>
        <v/>
      </c>
      <c r="I238" s="37" t="str">
        <f>IF(AAR!H238="","",ABS(AAR!H238))</f>
        <v/>
      </c>
      <c r="J238" s="37" t="str">
        <f>IF(AAR!I238="","",ABS(AAR!I238))</f>
        <v/>
      </c>
      <c r="K238" s="37" t="str">
        <f>IF(AAR!J238="","",ABS(AAR!J238))</f>
        <v/>
      </c>
      <c r="L238" s="37" t="str">
        <f>IF(AAR!K238="","",ABS(AAR!K238))</f>
        <v/>
      </c>
      <c r="M238" s="37" t="str">
        <f>IF(AAR!L238="","",ABS(AAR!L238))</f>
        <v/>
      </c>
      <c r="N238" s="37" t="str">
        <f>IF(AAR!M238="","",ABS(AAR!M238))</f>
        <v/>
      </c>
      <c r="O238" s="37" t="str">
        <f>IF(AAR!N238="","",ABS(AAR!N238))</f>
        <v/>
      </c>
      <c r="P238" s="37" t="str">
        <f>IF(AAR!O238="","",ABS(AAR!O238))</f>
        <v/>
      </c>
      <c r="Q238" s="37" t="str">
        <f>IF(AAR!P238="","",ABS(AAR!P238))</f>
        <v/>
      </c>
      <c r="R238" s="37" t="str">
        <f>IF(AAR!Q238="","",ABS(AAR!Q238))</f>
        <v/>
      </c>
      <c r="S238" s="37" t="str">
        <f>IF(AAR!R238="","",ABS(AAR!R238))</f>
        <v/>
      </c>
      <c r="T238" s="37" t="str">
        <f>IF(AAR!S238="","",ABS(AAR!S238))</f>
        <v/>
      </c>
      <c r="U238" s="37" t="str">
        <f>IF(AAR!T238="","",ABS(AAR!T238))</f>
        <v/>
      </c>
      <c r="V238" s="37" t="str">
        <f>IF(AAR!U238="","",ABS(AAR!U238))</f>
        <v/>
      </c>
      <c r="W238" s="37" t="str">
        <f>IF(AAR!V238="","",ABS(AAR!V238))</f>
        <v/>
      </c>
      <c r="X238" s="37" t="str">
        <f>IF(AAR!W238="","",ABS(AAR!W238))</f>
        <v/>
      </c>
      <c r="Y238" s="37" t="str">
        <f>IF(AAR!X238="","",ABS(AAR!X238))</f>
        <v/>
      </c>
      <c r="Z238" s="37" t="str">
        <f>IF(AAR!Y238="","",ABS(AAR!Y238))</f>
        <v/>
      </c>
      <c r="AA238" s="37" t="str">
        <f>IF(AAR!Z238="","",ABS(AAR!Z238))</f>
        <v/>
      </c>
      <c r="AB238" s="37" t="str">
        <f>IF(AAR!AA238="","",ABS(AAR!AA238))</f>
        <v/>
      </c>
      <c r="AC238" s="37" t="str">
        <f>IF(AAR!AB238="","",ABS(AAR!AB238))</f>
        <v/>
      </c>
      <c r="AD238" s="37" t="str">
        <f>IF(AAR!AC238="","",ABS(AAR!AC238))</f>
        <v/>
      </c>
      <c r="AE238" s="37" t="str">
        <f>IF(AAR!AD238="","",ABS(AAR!AD238))</f>
        <v/>
      </c>
      <c r="AF238" s="37" t="str">
        <f>IF(AAR!AE238="","",ABS(AAR!AE238))</f>
        <v/>
      </c>
      <c r="AG238" s="37" t="str">
        <f>IF(AAR!AF238="","",ABS(AAR!AF238))</f>
        <v/>
      </c>
      <c r="AH238" s="37" t="str">
        <f>IF(AAR!AG238="","",ABS(AAR!AG238))</f>
        <v/>
      </c>
      <c r="AI238" s="37" t="str">
        <f>IF(AAR!AH238="","",ABS(AAR!AH238))</f>
        <v/>
      </c>
      <c r="AJ238" s="37" t="str">
        <f>IF(AAR!AI238="","",ABS(AAR!AI238))</f>
        <v/>
      </c>
      <c r="AK238" s="37" t="str">
        <f>IF(AAR!AJ238="","",ABS(AAR!AJ238))</f>
        <v/>
      </c>
      <c r="AL238" s="37" t="str">
        <f>IF(AAR!AK238="","",ABS(AAR!AK238))</f>
        <v/>
      </c>
      <c r="AM238" s="37" t="str">
        <f>IF(AAR!AL238="","",ABS(AAR!AL238))</f>
        <v/>
      </c>
      <c r="AN238" s="37" t="str">
        <f>IF(AAR!AM238="","",ABS(AAR!AM238))</f>
        <v/>
      </c>
      <c r="AO238" s="37" t="str">
        <f>IF(AAR!AN238="","",ABS(AAR!AN238))</f>
        <v/>
      </c>
      <c r="AP238" s="37" t="str">
        <f>IF(AAR!AO238="","",ABS(AAR!AO238))</f>
        <v/>
      </c>
      <c r="AQ238" s="37" t="str">
        <f>IF(AAR!AP238="","",ABS(AAR!AP238))</f>
        <v/>
      </c>
      <c r="AR238" s="37" t="str">
        <f>IF(AAR!AQ238="","",ABS(AAR!AQ238))</f>
        <v/>
      </c>
      <c r="AS238" s="37" t="str">
        <f>IF(AAR!AR238="","",ABS(AAR!AR238))</f>
        <v/>
      </c>
      <c r="AT238" s="37" t="str">
        <f>IF(AAR!AS238="","",ABS(AAR!AS238))</f>
        <v/>
      </c>
      <c r="AU238" s="37" t="str">
        <f>IF(AAR!AT238="","",ABS(AAR!AT238))</f>
        <v/>
      </c>
      <c r="AV238" s="37" t="str">
        <f>IF(AAR!AU238="","",ABS(AAR!AU238))</f>
        <v/>
      </c>
      <c r="AW238" s="37" t="str">
        <f>IF(AAR!AV238="","",ABS(AAR!AV238))</f>
        <v/>
      </c>
      <c r="AX238" s="37" t="str">
        <f>IF(AAR!AW238="","",ABS(AAR!AW238))</f>
        <v/>
      </c>
      <c r="AY238" s="37" t="str">
        <f>IF(AAR!AX238="","",ABS(AAR!AX238))</f>
        <v/>
      </c>
      <c r="AZ238" s="37" t="str">
        <f>IF(AAR!AY238="","",ABS(AAR!AY238))</f>
        <v/>
      </c>
      <c r="BA238" s="37" t="str">
        <f>IF(AAR!AZ238="","",ABS(AAR!AZ238))</f>
        <v/>
      </c>
    </row>
    <row r="239" spans="1:53" ht="15.75" customHeight="1" x14ac:dyDescent="0.2">
      <c r="A239" s="36" t="str">
        <f>IF(AAR!A239="","",AAR!A239)</f>
        <v/>
      </c>
      <c r="B239" s="37" t="str">
        <f>IF(AAR!B239="","",AAR!B239)</f>
        <v/>
      </c>
      <c r="C239" s="15" t="str">
        <f t="shared" si="7"/>
        <v/>
      </c>
      <c r="D239" s="15" t="str">
        <f t="shared" si="6"/>
        <v/>
      </c>
      <c r="E239" s="37" t="str">
        <f>IF(AAR!D239="","",ABS(AAR!D239))</f>
        <v/>
      </c>
      <c r="F239" s="37" t="str">
        <f>IF(AAR!E239="","",ABS(AAR!E239))</f>
        <v/>
      </c>
      <c r="G239" s="37" t="str">
        <f>IF(AAR!F239="","",ABS(AAR!F239))</f>
        <v/>
      </c>
      <c r="H239" s="37" t="str">
        <f>IF(AAR!G239="","",ABS(AAR!G239))</f>
        <v/>
      </c>
      <c r="I239" s="37" t="str">
        <f>IF(AAR!H239="","",ABS(AAR!H239))</f>
        <v/>
      </c>
      <c r="J239" s="37" t="str">
        <f>IF(AAR!I239="","",ABS(AAR!I239))</f>
        <v/>
      </c>
      <c r="K239" s="37" t="str">
        <f>IF(AAR!J239="","",ABS(AAR!J239))</f>
        <v/>
      </c>
      <c r="L239" s="37" t="str">
        <f>IF(AAR!K239="","",ABS(AAR!K239))</f>
        <v/>
      </c>
      <c r="M239" s="37" t="str">
        <f>IF(AAR!L239="","",ABS(AAR!L239))</f>
        <v/>
      </c>
      <c r="N239" s="37" t="str">
        <f>IF(AAR!M239="","",ABS(AAR!M239))</f>
        <v/>
      </c>
      <c r="O239" s="37" t="str">
        <f>IF(AAR!N239="","",ABS(AAR!N239))</f>
        <v/>
      </c>
      <c r="P239" s="37" t="str">
        <f>IF(AAR!O239="","",ABS(AAR!O239))</f>
        <v/>
      </c>
      <c r="Q239" s="37" t="str">
        <f>IF(AAR!P239="","",ABS(AAR!P239))</f>
        <v/>
      </c>
      <c r="R239" s="37" t="str">
        <f>IF(AAR!Q239="","",ABS(AAR!Q239))</f>
        <v/>
      </c>
      <c r="S239" s="37" t="str">
        <f>IF(AAR!R239="","",ABS(AAR!R239))</f>
        <v/>
      </c>
      <c r="T239" s="37" t="str">
        <f>IF(AAR!S239="","",ABS(AAR!S239))</f>
        <v/>
      </c>
      <c r="U239" s="37" t="str">
        <f>IF(AAR!T239="","",ABS(AAR!T239))</f>
        <v/>
      </c>
      <c r="V239" s="37" t="str">
        <f>IF(AAR!U239="","",ABS(AAR!U239))</f>
        <v/>
      </c>
      <c r="W239" s="37" t="str">
        <f>IF(AAR!V239="","",ABS(AAR!V239))</f>
        <v/>
      </c>
      <c r="X239" s="37" t="str">
        <f>IF(AAR!W239="","",ABS(AAR!W239))</f>
        <v/>
      </c>
      <c r="Y239" s="37" t="str">
        <f>IF(AAR!X239="","",ABS(AAR!X239))</f>
        <v/>
      </c>
      <c r="Z239" s="37" t="str">
        <f>IF(AAR!Y239="","",ABS(AAR!Y239))</f>
        <v/>
      </c>
      <c r="AA239" s="37" t="str">
        <f>IF(AAR!Z239="","",ABS(AAR!Z239))</f>
        <v/>
      </c>
      <c r="AB239" s="37" t="str">
        <f>IF(AAR!AA239="","",ABS(AAR!AA239))</f>
        <v/>
      </c>
      <c r="AC239" s="37" t="str">
        <f>IF(AAR!AB239="","",ABS(AAR!AB239))</f>
        <v/>
      </c>
      <c r="AD239" s="37" t="str">
        <f>IF(AAR!AC239="","",ABS(AAR!AC239))</f>
        <v/>
      </c>
      <c r="AE239" s="37" t="str">
        <f>IF(AAR!AD239="","",ABS(AAR!AD239))</f>
        <v/>
      </c>
      <c r="AF239" s="37" t="str">
        <f>IF(AAR!AE239="","",ABS(AAR!AE239))</f>
        <v/>
      </c>
      <c r="AG239" s="37" t="str">
        <f>IF(AAR!AF239="","",ABS(AAR!AF239))</f>
        <v/>
      </c>
      <c r="AH239" s="37" t="str">
        <f>IF(AAR!AG239="","",ABS(AAR!AG239))</f>
        <v/>
      </c>
      <c r="AI239" s="37" t="str">
        <f>IF(AAR!AH239="","",ABS(AAR!AH239))</f>
        <v/>
      </c>
      <c r="AJ239" s="37" t="str">
        <f>IF(AAR!AI239="","",ABS(AAR!AI239))</f>
        <v/>
      </c>
      <c r="AK239" s="37" t="str">
        <f>IF(AAR!AJ239="","",ABS(AAR!AJ239))</f>
        <v/>
      </c>
      <c r="AL239" s="37" t="str">
        <f>IF(AAR!AK239="","",ABS(AAR!AK239))</f>
        <v/>
      </c>
      <c r="AM239" s="37" t="str">
        <f>IF(AAR!AL239="","",ABS(AAR!AL239))</f>
        <v/>
      </c>
      <c r="AN239" s="37" t="str">
        <f>IF(AAR!AM239="","",ABS(AAR!AM239))</f>
        <v/>
      </c>
      <c r="AO239" s="37" t="str">
        <f>IF(AAR!AN239="","",ABS(AAR!AN239))</f>
        <v/>
      </c>
      <c r="AP239" s="37" t="str">
        <f>IF(AAR!AO239="","",ABS(AAR!AO239))</f>
        <v/>
      </c>
      <c r="AQ239" s="37" t="str">
        <f>IF(AAR!AP239="","",ABS(AAR!AP239))</f>
        <v/>
      </c>
      <c r="AR239" s="37" t="str">
        <f>IF(AAR!AQ239="","",ABS(AAR!AQ239))</f>
        <v/>
      </c>
      <c r="AS239" s="37" t="str">
        <f>IF(AAR!AR239="","",ABS(AAR!AR239))</f>
        <v/>
      </c>
      <c r="AT239" s="37" t="str">
        <f>IF(AAR!AS239="","",ABS(AAR!AS239))</f>
        <v/>
      </c>
      <c r="AU239" s="37" t="str">
        <f>IF(AAR!AT239="","",ABS(AAR!AT239))</f>
        <v/>
      </c>
      <c r="AV239" s="37" t="str">
        <f>IF(AAR!AU239="","",ABS(AAR!AU239))</f>
        <v/>
      </c>
      <c r="AW239" s="37" t="str">
        <f>IF(AAR!AV239="","",ABS(AAR!AV239))</f>
        <v/>
      </c>
      <c r="AX239" s="37" t="str">
        <f>IF(AAR!AW239="","",ABS(AAR!AW239))</f>
        <v/>
      </c>
      <c r="AY239" s="37" t="str">
        <f>IF(AAR!AX239="","",ABS(AAR!AX239))</f>
        <v/>
      </c>
      <c r="AZ239" s="37" t="str">
        <f>IF(AAR!AY239="","",ABS(AAR!AY239))</f>
        <v/>
      </c>
      <c r="BA239" s="37" t="str">
        <f>IF(AAR!AZ239="","",ABS(AAR!AZ239))</f>
        <v/>
      </c>
    </row>
    <row r="240" spans="1:53" ht="15.75" customHeight="1" x14ac:dyDescent="0.2">
      <c r="A240" s="36" t="str">
        <f>IF(AAR!A240="","",AAR!A240)</f>
        <v/>
      </c>
      <c r="B240" s="37" t="str">
        <f>IF(AAR!B240="","",AAR!B240)</f>
        <v/>
      </c>
      <c r="C240" s="15" t="str">
        <f t="shared" si="7"/>
        <v/>
      </c>
      <c r="D240" s="15" t="str">
        <f t="shared" si="6"/>
        <v/>
      </c>
      <c r="E240" s="37" t="str">
        <f>IF(AAR!D240="","",ABS(AAR!D240))</f>
        <v/>
      </c>
      <c r="F240" s="37" t="str">
        <f>IF(AAR!E240="","",ABS(AAR!E240))</f>
        <v/>
      </c>
      <c r="G240" s="37" t="str">
        <f>IF(AAR!F240="","",ABS(AAR!F240))</f>
        <v/>
      </c>
      <c r="H240" s="37" t="str">
        <f>IF(AAR!G240="","",ABS(AAR!G240))</f>
        <v/>
      </c>
      <c r="I240" s="37" t="str">
        <f>IF(AAR!H240="","",ABS(AAR!H240))</f>
        <v/>
      </c>
      <c r="J240" s="37" t="str">
        <f>IF(AAR!I240="","",ABS(AAR!I240))</f>
        <v/>
      </c>
      <c r="K240" s="37" t="str">
        <f>IF(AAR!J240="","",ABS(AAR!J240))</f>
        <v/>
      </c>
      <c r="L240" s="37" t="str">
        <f>IF(AAR!K240="","",ABS(AAR!K240))</f>
        <v/>
      </c>
      <c r="M240" s="37" t="str">
        <f>IF(AAR!L240="","",ABS(AAR!L240))</f>
        <v/>
      </c>
      <c r="N240" s="37" t="str">
        <f>IF(AAR!M240="","",ABS(AAR!M240))</f>
        <v/>
      </c>
      <c r="O240" s="37" t="str">
        <f>IF(AAR!N240="","",ABS(AAR!N240))</f>
        <v/>
      </c>
      <c r="P240" s="37" t="str">
        <f>IF(AAR!O240="","",ABS(AAR!O240))</f>
        <v/>
      </c>
      <c r="Q240" s="37" t="str">
        <f>IF(AAR!P240="","",ABS(AAR!P240))</f>
        <v/>
      </c>
      <c r="R240" s="37" t="str">
        <f>IF(AAR!Q240="","",ABS(AAR!Q240))</f>
        <v/>
      </c>
      <c r="S240" s="37" t="str">
        <f>IF(AAR!R240="","",ABS(AAR!R240))</f>
        <v/>
      </c>
      <c r="T240" s="37" t="str">
        <f>IF(AAR!S240="","",ABS(AAR!S240))</f>
        <v/>
      </c>
      <c r="U240" s="37" t="str">
        <f>IF(AAR!T240="","",ABS(AAR!T240))</f>
        <v/>
      </c>
      <c r="V240" s="37" t="str">
        <f>IF(AAR!U240="","",ABS(AAR!U240))</f>
        <v/>
      </c>
      <c r="W240" s="37" t="str">
        <f>IF(AAR!V240="","",ABS(AAR!V240))</f>
        <v/>
      </c>
      <c r="X240" s="37" t="str">
        <f>IF(AAR!W240="","",ABS(AAR!W240))</f>
        <v/>
      </c>
      <c r="Y240" s="37" t="str">
        <f>IF(AAR!X240="","",ABS(AAR!X240))</f>
        <v/>
      </c>
      <c r="Z240" s="37" t="str">
        <f>IF(AAR!Y240="","",ABS(AAR!Y240))</f>
        <v/>
      </c>
      <c r="AA240" s="37" t="str">
        <f>IF(AAR!Z240="","",ABS(AAR!Z240))</f>
        <v/>
      </c>
      <c r="AB240" s="37" t="str">
        <f>IF(AAR!AA240="","",ABS(AAR!AA240))</f>
        <v/>
      </c>
      <c r="AC240" s="37" t="str">
        <f>IF(AAR!AB240="","",ABS(AAR!AB240))</f>
        <v/>
      </c>
      <c r="AD240" s="37" t="str">
        <f>IF(AAR!AC240="","",ABS(AAR!AC240))</f>
        <v/>
      </c>
      <c r="AE240" s="37" t="str">
        <f>IF(AAR!AD240="","",ABS(AAR!AD240))</f>
        <v/>
      </c>
      <c r="AF240" s="37" t="str">
        <f>IF(AAR!AE240="","",ABS(AAR!AE240))</f>
        <v/>
      </c>
      <c r="AG240" s="37" t="str">
        <f>IF(AAR!AF240="","",ABS(AAR!AF240))</f>
        <v/>
      </c>
      <c r="AH240" s="37" t="str">
        <f>IF(AAR!AG240="","",ABS(AAR!AG240))</f>
        <v/>
      </c>
      <c r="AI240" s="37" t="str">
        <f>IF(AAR!AH240="","",ABS(AAR!AH240))</f>
        <v/>
      </c>
      <c r="AJ240" s="37" t="str">
        <f>IF(AAR!AI240="","",ABS(AAR!AI240))</f>
        <v/>
      </c>
      <c r="AK240" s="37" t="str">
        <f>IF(AAR!AJ240="","",ABS(AAR!AJ240))</f>
        <v/>
      </c>
      <c r="AL240" s="37" t="str">
        <f>IF(AAR!AK240="","",ABS(AAR!AK240))</f>
        <v/>
      </c>
      <c r="AM240" s="37" t="str">
        <f>IF(AAR!AL240="","",ABS(AAR!AL240))</f>
        <v/>
      </c>
      <c r="AN240" s="37" t="str">
        <f>IF(AAR!AM240="","",ABS(AAR!AM240))</f>
        <v/>
      </c>
      <c r="AO240" s="37" t="str">
        <f>IF(AAR!AN240="","",ABS(AAR!AN240))</f>
        <v/>
      </c>
      <c r="AP240" s="37" t="str">
        <f>IF(AAR!AO240="","",ABS(AAR!AO240))</f>
        <v/>
      </c>
      <c r="AQ240" s="37" t="str">
        <f>IF(AAR!AP240="","",ABS(AAR!AP240))</f>
        <v/>
      </c>
      <c r="AR240" s="37" t="str">
        <f>IF(AAR!AQ240="","",ABS(AAR!AQ240))</f>
        <v/>
      </c>
      <c r="AS240" s="37" t="str">
        <f>IF(AAR!AR240="","",ABS(AAR!AR240))</f>
        <v/>
      </c>
      <c r="AT240" s="37" t="str">
        <f>IF(AAR!AS240="","",ABS(AAR!AS240))</f>
        <v/>
      </c>
      <c r="AU240" s="37" t="str">
        <f>IF(AAR!AT240="","",ABS(AAR!AT240))</f>
        <v/>
      </c>
      <c r="AV240" s="37" t="str">
        <f>IF(AAR!AU240="","",ABS(AAR!AU240))</f>
        <v/>
      </c>
      <c r="AW240" s="37" t="str">
        <f>IF(AAR!AV240="","",ABS(AAR!AV240))</f>
        <v/>
      </c>
      <c r="AX240" s="37" t="str">
        <f>IF(AAR!AW240="","",ABS(AAR!AW240))</f>
        <v/>
      </c>
      <c r="AY240" s="37" t="str">
        <f>IF(AAR!AX240="","",ABS(AAR!AX240))</f>
        <v/>
      </c>
      <c r="AZ240" s="37" t="str">
        <f>IF(AAR!AY240="","",ABS(AAR!AY240))</f>
        <v/>
      </c>
      <c r="BA240" s="37" t="str">
        <f>IF(AAR!AZ240="","",ABS(AAR!AZ240))</f>
        <v/>
      </c>
    </row>
    <row r="241" spans="1:53" ht="15.75" customHeight="1" x14ac:dyDescent="0.2">
      <c r="A241" s="36" t="str">
        <f>IF(AAR!A241="","",AAR!A241)</f>
        <v/>
      </c>
      <c r="B241" s="37" t="str">
        <f>IF(AAR!B241="","",AAR!B241)</f>
        <v/>
      </c>
      <c r="C241" s="15" t="str">
        <f t="shared" si="7"/>
        <v/>
      </c>
      <c r="D241" s="15" t="str">
        <f t="shared" si="6"/>
        <v/>
      </c>
      <c r="E241" s="37" t="str">
        <f>IF(AAR!D241="","",ABS(AAR!D241))</f>
        <v/>
      </c>
      <c r="F241" s="37" t="str">
        <f>IF(AAR!E241="","",ABS(AAR!E241))</f>
        <v/>
      </c>
      <c r="G241" s="37" t="str">
        <f>IF(AAR!F241="","",ABS(AAR!F241))</f>
        <v/>
      </c>
      <c r="H241" s="37" t="str">
        <f>IF(AAR!G241="","",ABS(AAR!G241))</f>
        <v/>
      </c>
      <c r="I241" s="37" t="str">
        <f>IF(AAR!H241="","",ABS(AAR!H241))</f>
        <v/>
      </c>
      <c r="J241" s="37" t="str">
        <f>IF(AAR!I241="","",ABS(AAR!I241))</f>
        <v/>
      </c>
      <c r="K241" s="37" t="str">
        <f>IF(AAR!J241="","",ABS(AAR!J241))</f>
        <v/>
      </c>
      <c r="L241" s="37" t="str">
        <f>IF(AAR!K241="","",ABS(AAR!K241))</f>
        <v/>
      </c>
      <c r="M241" s="37" t="str">
        <f>IF(AAR!L241="","",ABS(AAR!L241))</f>
        <v/>
      </c>
      <c r="N241" s="37" t="str">
        <f>IF(AAR!M241="","",ABS(AAR!M241))</f>
        <v/>
      </c>
      <c r="O241" s="37" t="str">
        <f>IF(AAR!N241="","",ABS(AAR!N241))</f>
        <v/>
      </c>
      <c r="P241" s="37" t="str">
        <f>IF(AAR!O241="","",ABS(AAR!O241))</f>
        <v/>
      </c>
      <c r="Q241" s="37" t="str">
        <f>IF(AAR!P241="","",ABS(AAR!P241))</f>
        <v/>
      </c>
      <c r="R241" s="37" t="str">
        <f>IF(AAR!Q241="","",ABS(AAR!Q241))</f>
        <v/>
      </c>
      <c r="S241" s="37" t="str">
        <f>IF(AAR!R241="","",ABS(AAR!R241))</f>
        <v/>
      </c>
      <c r="T241" s="37" t="str">
        <f>IF(AAR!S241="","",ABS(AAR!S241))</f>
        <v/>
      </c>
      <c r="U241" s="37" t="str">
        <f>IF(AAR!T241="","",ABS(AAR!T241))</f>
        <v/>
      </c>
      <c r="V241" s="37" t="str">
        <f>IF(AAR!U241="","",ABS(AAR!U241))</f>
        <v/>
      </c>
      <c r="W241" s="37" t="str">
        <f>IF(AAR!V241="","",ABS(AAR!V241))</f>
        <v/>
      </c>
      <c r="X241" s="37" t="str">
        <f>IF(AAR!W241="","",ABS(AAR!W241))</f>
        <v/>
      </c>
      <c r="Y241" s="37" t="str">
        <f>IF(AAR!X241="","",ABS(AAR!X241))</f>
        <v/>
      </c>
      <c r="Z241" s="37" t="str">
        <f>IF(AAR!Y241="","",ABS(AAR!Y241))</f>
        <v/>
      </c>
      <c r="AA241" s="37" t="str">
        <f>IF(AAR!Z241="","",ABS(AAR!Z241))</f>
        <v/>
      </c>
      <c r="AB241" s="37" t="str">
        <f>IF(AAR!AA241="","",ABS(AAR!AA241))</f>
        <v/>
      </c>
      <c r="AC241" s="37" t="str">
        <f>IF(AAR!AB241="","",ABS(AAR!AB241))</f>
        <v/>
      </c>
      <c r="AD241" s="37" t="str">
        <f>IF(AAR!AC241="","",ABS(AAR!AC241))</f>
        <v/>
      </c>
      <c r="AE241" s="37" t="str">
        <f>IF(AAR!AD241="","",ABS(AAR!AD241))</f>
        <v/>
      </c>
      <c r="AF241" s="37" t="str">
        <f>IF(AAR!AE241="","",ABS(AAR!AE241))</f>
        <v/>
      </c>
      <c r="AG241" s="37" t="str">
        <f>IF(AAR!AF241="","",ABS(AAR!AF241))</f>
        <v/>
      </c>
      <c r="AH241" s="37" t="str">
        <f>IF(AAR!AG241="","",ABS(AAR!AG241))</f>
        <v/>
      </c>
      <c r="AI241" s="37" t="str">
        <f>IF(AAR!AH241="","",ABS(AAR!AH241))</f>
        <v/>
      </c>
      <c r="AJ241" s="37" t="str">
        <f>IF(AAR!AI241="","",ABS(AAR!AI241))</f>
        <v/>
      </c>
      <c r="AK241" s="37" t="str">
        <f>IF(AAR!AJ241="","",ABS(AAR!AJ241))</f>
        <v/>
      </c>
      <c r="AL241" s="37" t="str">
        <f>IF(AAR!AK241="","",ABS(AAR!AK241))</f>
        <v/>
      </c>
      <c r="AM241" s="37" t="str">
        <f>IF(AAR!AL241="","",ABS(AAR!AL241))</f>
        <v/>
      </c>
      <c r="AN241" s="37" t="str">
        <f>IF(AAR!AM241="","",ABS(AAR!AM241))</f>
        <v/>
      </c>
      <c r="AO241" s="37" t="str">
        <f>IF(AAR!AN241="","",ABS(AAR!AN241))</f>
        <v/>
      </c>
      <c r="AP241" s="37" t="str">
        <f>IF(AAR!AO241="","",ABS(AAR!AO241))</f>
        <v/>
      </c>
      <c r="AQ241" s="37" t="str">
        <f>IF(AAR!AP241="","",ABS(AAR!AP241))</f>
        <v/>
      </c>
      <c r="AR241" s="37" t="str">
        <f>IF(AAR!AQ241="","",ABS(AAR!AQ241))</f>
        <v/>
      </c>
      <c r="AS241" s="37" t="str">
        <f>IF(AAR!AR241="","",ABS(AAR!AR241))</f>
        <v/>
      </c>
      <c r="AT241" s="37" t="str">
        <f>IF(AAR!AS241="","",ABS(AAR!AS241))</f>
        <v/>
      </c>
      <c r="AU241" s="37" t="str">
        <f>IF(AAR!AT241="","",ABS(AAR!AT241))</f>
        <v/>
      </c>
      <c r="AV241" s="37" t="str">
        <f>IF(AAR!AU241="","",ABS(AAR!AU241))</f>
        <v/>
      </c>
      <c r="AW241" s="37" t="str">
        <f>IF(AAR!AV241="","",ABS(AAR!AV241))</f>
        <v/>
      </c>
      <c r="AX241" s="37" t="str">
        <f>IF(AAR!AW241="","",ABS(AAR!AW241))</f>
        <v/>
      </c>
      <c r="AY241" s="37" t="str">
        <f>IF(AAR!AX241="","",ABS(AAR!AX241))</f>
        <v/>
      </c>
      <c r="AZ241" s="37" t="str">
        <f>IF(AAR!AY241="","",ABS(AAR!AY241))</f>
        <v/>
      </c>
      <c r="BA241" s="37" t="str">
        <f>IF(AAR!AZ241="","",ABS(AAR!AZ241))</f>
        <v/>
      </c>
    </row>
    <row r="242" spans="1:53" ht="15.75" customHeight="1" x14ac:dyDescent="0.2">
      <c r="A242" s="36" t="str">
        <f>IF(AAR!A242="","",AAR!A242)</f>
        <v/>
      </c>
      <c r="B242" s="37" t="str">
        <f>IF(AAR!B242="","",AAR!B242)</f>
        <v/>
      </c>
      <c r="C242" s="15" t="str">
        <f t="shared" si="7"/>
        <v/>
      </c>
      <c r="D242" s="15" t="str">
        <f t="shared" si="6"/>
        <v/>
      </c>
      <c r="E242" s="37" t="str">
        <f>IF(AAR!D242="","",ABS(AAR!D242))</f>
        <v/>
      </c>
      <c r="F242" s="37" t="str">
        <f>IF(AAR!E242="","",ABS(AAR!E242))</f>
        <v/>
      </c>
      <c r="G242" s="37" t="str">
        <f>IF(AAR!F242="","",ABS(AAR!F242))</f>
        <v/>
      </c>
      <c r="H242" s="37" t="str">
        <f>IF(AAR!G242="","",ABS(AAR!G242))</f>
        <v/>
      </c>
      <c r="I242" s="37" t="str">
        <f>IF(AAR!H242="","",ABS(AAR!H242))</f>
        <v/>
      </c>
      <c r="J242" s="37" t="str">
        <f>IF(AAR!I242="","",ABS(AAR!I242))</f>
        <v/>
      </c>
      <c r="K242" s="37" t="str">
        <f>IF(AAR!J242="","",ABS(AAR!J242))</f>
        <v/>
      </c>
      <c r="L242" s="37" t="str">
        <f>IF(AAR!K242="","",ABS(AAR!K242))</f>
        <v/>
      </c>
      <c r="M242" s="37" t="str">
        <f>IF(AAR!L242="","",ABS(AAR!L242))</f>
        <v/>
      </c>
      <c r="N242" s="37" t="str">
        <f>IF(AAR!M242="","",ABS(AAR!M242))</f>
        <v/>
      </c>
      <c r="O242" s="37" t="str">
        <f>IF(AAR!N242="","",ABS(AAR!N242))</f>
        <v/>
      </c>
      <c r="P242" s="37" t="str">
        <f>IF(AAR!O242="","",ABS(AAR!O242))</f>
        <v/>
      </c>
      <c r="Q242" s="37" t="str">
        <f>IF(AAR!P242="","",ABS(AAR!P242))</f>
        <v/>
      </c>
      <c r="R242" s="37" t="str">
        <f>IF(AAR!Q242="","",ABS(AAR!Q242))</f>
        <v/>
      </c>
      <c r="S242" s="37" t="str">
        <f>IF(AAR!R242="","",ABS(AAR!R242))</f>
        <v/>
      </c>
      <c r="T242" s="37" t="str">
        <f>IF(AAR!S242="","",ABS(AAR!S242))</f>
        <v/>
      </c>
      <c r="U242" s="37" t="str">
        <f>IF(AAR!T242="","",ABS(AAR!T242))</f>
        <v/>
      </c>
      <c r="V242" s="37" t="str">
        <f>IF(AAR!U242="","",ABS(AAR!U242))</f>
        <v/>
      </c>
      <c r="W242" s="37" t="str">
        <f>IF(AAR!V242="","",ABS(AAR!V242))</f>
        <v/>
      </c>
      <c r="X242" s="37" t="str">
        <f>IF(AAR!W242="","",ABS(AAR!W242))</f>
        <v/>
      </c>
      <c r="Y242" s="37" t="str">
        <f>IF(AAR!X242="","",ABS(AAR!X242))</f>
        <v/>
      </c>
      <c r="Z242" s="37" t="str">
        <f>IF(AAR!Y242="","",ABS(AAR!Y242))</f>
        <v/>
      </c>
      <c r="AA242" s="37" t="str">
        <f>IF(AAR!Z242="","",ABS(AAR!Z242))</f>
        <v/>
      </c>
      <c r="AB242" s="37" t="str">
        <f>IF(AAR!AA242="","",ABS(AAR!AA242))</f>
        <v/>
      </c>
      <c r="AC242" s="37" t="str">
        <f>IF(AAR!AB242="","",ABS(AAR!AB242))</f>
        <v/>
      </c>
      <c r="AD242" s="37" t="str">
        <f>IF(AAR!AC242="","",ABS(AAR!AC242))</f>
        <v/>
      </c>
      <c r="AE242" s="37" t="str">
        <f>IF(AAR!AD242="","",ABS(AAR!AD242))</f>
        <v/>
      </c>
      <c r="AF242" s="37" t="str">
        <f>IF(AAR!AE242="","",ABS(AAR!AE242))</f>
        <v/>
      </c>
      <c r="AG242" s="37" t="str">
        <f>IF(AAR!AF242="","",ABS(AAR!AF242))</f>
        <v/>
      </c>
      <c r="AH242" s="37" t="str">
        <f>IF(AAR!AG242="","",ABS(AAR!AG242))</f>
        <v/>
      </c>
      <c r="AI242" s="37" t="str">
        <f>IF(AAR!AH242="","",ABS(AAR!AH242))</f>
        <v/>
      </c>
      <c r="AJ242" s="37" t="str">
        <f>IF(AAR!AI242="","",ABS(AAR!AI242))</f>
        <v/>
      </c>
      <c r="AK242" s="37" t="str">
        <f>IF(AAR!AJ242="","",ABS(AAR!AJ242))</f>
        <v/>
      </c>
      <c r="AL242" s="37" t="str">
        <f>IF(AAR!AK242="","",ABS(AAR!AK242))</f>
        <v/>
      </c>
      <c r="AM242" s="37" t="str">
        <f>IF(AAR!AL242="","",ABS(AAR!AL242))</f>
        <v/>
      </c>
      <c r="AN242" s="37" t="str">
        <f>IF(AAR!AM242="","",ABS(AAR!AM242))</f>
        <v/>
      </c>
      <c r="AO242" s="37" t="str">
        <f>IF(AAR!AN242="","",ABS(AAR!AN242))</f>
        <v/>
      </c>
      <c r="AP242" s="37" t="str">
        <f>IF(AAR!AO242="","",ABS(AAR!AO242))</f>
        <v/>
      </c>
      <c r="AQ242" s="37" t="str">
        <f>IF(AAR!AP242="","",ABS(AAR!AP242))</f>
        <v/>
      </c>
      <c r="AR242" s="37" t="str">
        <f>IF(AAR!AQ242="","",ABS(AAR!AQ242))</f>
        <v/>
      </c>
      <c r="AS242" s="37" t="str">
        <f>IF(AAR!AR242="","",ABS(AAR!AR242))</f>
        <v/>
      </c>
      <c r="AT242" s="37" t="str">
        <f>IF(AAR!AS242="","",ABS(AAR!AS242))</f>
        <v/>
      </c>
      <c r="AU242" s="37" t="str">
        <f>IF(AAR!AT242="","",ABS(AAR!AT242))</f>
        <v/>
      </c>
      <c r="AV242" s="37" t="str">
        <f>IF(AAR!AU242="","",ABS(AAR!AU242))</f>
        <v/>
      </c>
      <c r="AW242" s="37" t="str">
        <f>IF(AAR!AV242="","",ABS(AAR!AV242))</f>
        <v/>
      </c>
      <c r="AX242" s="37" t="str">
        <f>IF(AAR!AW242="","",ABS(AAR!AW242))</f>
        <v/>
      </c>
      <c r="AY242" s="37" t="str">
        <f>IF(AAR!AX242="","",ABS(AAR!AX242))</f>
        <v/>
      </c>
      <c r="AZ242" s="37" t="str">
        <f>IF(AAR!AY242="","",ABS(AAR!AY242))</f>
        <v/>
      </c>
      <c r="BA242" s="37" t="str">
        <f>IF(AAR!AZ242="","",ABS(AAR!AZ242))</f>
        <v/>
      </c>
    </row>
    <row r="243" spans="1:53" ht="15.75" customHeight="1" x14ac:dyDescent="0.2">
      <c r="A243" s="36" t="str">
        <f>IF(AAR!A243="","",AAR!A243)</f>
        <v/>
      </c>
      <c r="B243" s="37" t="str">
        <f>IF(AAR!B243="","",AAR!B243)</f>
        <v/>
      </c>
      <c r="C243" s="15" t="str">
        <f t="shared" si="7"/>
        <v/>
      </c>
      <c r="D243" s="15" t="str">
        <f t="shared" si="6"/>
        <v/>
      </c>
      <c r="E243" s="37" t="str">
        <f>IF(AAR!D243="","",ABS(AAR!D243))</f>
        <v/>
      </c>
      <c r="F243" s="37" t="str">
        <f>IF(AAR!E243="","",ABS(AAR!E243))</f>
        <v/>
      </c>
      <c r="G243" s="37" t="str">
        <f>IF(AAR!F243="","",ABS(AAR!F243))</f>
        <v/>
      </c>
      <c r="H243" s="37" t="str">
        <f>IF(AAR!G243="","",ABS(AAR!G243))</f>
        <v/>
      </c>
      <c r="I243" s="37" t="str">
        <f>IF(AAR!H243="","",ABS(AAR!H243))</f>
        <v/>
      </c>
      <c r="J243" s="37" t="str">
        <f>IF(AAR!I243="","",ABS(AAR!I243))</f>
        <v/>
      </c>
      <c r="K243" s="37" t="str">
        <f>IF(AAR!J243="","",ABS(AAR!J243))</f>
        <v/>
      </c>
      <c r="L243" s="37" t="str">
        <f>IF(AAR!K243="","",ABS(AAR!K243))</f>
        <v/>
      </c>
      <c r="M243" s="37" t="str">
        <f>IF(AAR!L243="","",ABS(AAR!L243))</f>
        <v/>
      </c>
      <c r="N243" s="37" t="str">
        <f>IF(AAR!M243="","",ABS(AAR!M243))</f>
        <v/>
      </c>
      <c r="O243" s="37" t="str">
        <f>IF(AAR!N243="","",ABS(AAR!N243))</f>
        <v/>
      </c>
      <c r="P243" s="37" t="str">
        <f>IF(AAR!O243="","",ABS(AAR!O243))</f>
        <v/>
      </c>
      <c r="Q243" s="37" t="str">
        <f>IF(AAR!P243="","",ABS(AAR!P243))</f>
        <v/>
      </c>
      <c r="R243" s="37" t="str">
        <f>IF(AAR!Q243="","",ABS(AAR!Q243))</f>
        <v/>
      </c>
      <c r="S243" s="37" t="str">
        <f>IF(AAR!R243="","",ABS(AAR!R243))</f>
        <v/>
      </c>
      <c r="T243" s="37" t="str">
        <f>IF(AAR!S243="","",ABS(AAR!S243))</f>
        <v/>
      </c>
      <c r="U243" s="37" t="str">
        <f>IF(AAR!T243="","",ABS(AAR!T243))</f>
        <v/>
      </c>
      <c r="V243" s="37" t="str">
        <f>IF(AAR!U243="","",ABS(AAR!U243))</f>
        <v/>
      </c>
      <c r="W243" s="37" t="str">
        <f>IF(AAR!V243="","",ABS(AAR!V243))</f>
        <v/>
      </c>
      <c r="X243" s="37" t="str">
        <f>IF(AAR!W243="","",ABS(AAR!W243))</f>
        <v/>
      </c>
      <c r="Y243" s="37" t="str">
        <f>IF(AAR!X243="","",ABS(AAR!X243))</f>
        <v/>
      </c>
      <c r="Z243" s="37" t="str">
        <f>IF(AAR!Y243="","",ABS(AAR!Y243))</f>
        <v/>
      </c>
      <c r="AA243" s="37" t="str">
        <f>IF(AAR!Z243="","",ABS(AAR!Z243))</f>
        <v/>
      </c>
      <c r="AB243" s="37" t="str">
        <f>IF(AAR!AA243="","",ABS(AAR!AA243))</f>
        <v/>
      </c>
      <c r="AC243" s="37" t="str">
        <f>IF(AAR!AB243="","",ABS(AAR!AB243))</f>
        <v/>
      </c>
      <c r="AD243" s="37" t="str">
        <f>IF(AAR!AC243="","",ABS(AAR!AC243))</f>
        <v/>
      </c>
      <c r="AE243" s="37" t="str">
        <f>IF(AAR!AD243="","",ABS(AAR!AD243))</f>
        <v/>
      </c>
      <c r="AF243" s="37" t="str">
        <f>IF(AAR!AE243="","",ABS(AAR!AE243))</f>
        <v/>
      </c>
      <c r="AG243" s="37" t="str">
        <f>IF(AAR!AF243="","",ABS(AAR!AF243))</f>
        <v/>
      </c>
      <c r="AH243" s="37" t="str">
        <f>IF(AAR!AG243="","",ABS(AAR!AG243))</f>
        <v/>
      </c>
      <c r="AI243" s="37" t="str">
        <f>IF(AAR!AH243="","",ABS(AAR!AH243))</f>
        <v/>
      </c>
      <c r="AJ243" s="37" t="str">
        <f>IF(AAR!AI243="","",ABS(AAR!AI243))</f>
        <v/>
      </c>
      <c r="AK243" s="37" t="str">
        <f>IF(AAR!AJ243="","",ABS(AAR!AJ243))</f>
        <v/>
      </c>
      <c r="AL243" s="37" t="str">
        <f>IF(AAR!AK243="","",ABS(AAR!AK243))</f>
        <v/>
      </c>
      <c r="AM243" s="37" t="str">
        <f>IF(AAR!AL243="","",ABS(AAR!AL243))</f>
        <v/>
      </c>
      <c r="AN243" s="37" t="str">
        <f>IF(AAR!AM243="","",ABS(AAR!AM243))</f>
        <v/>
      </c>
      <c r="AO243" s="37" t="str">
        <f>IF(AAR!AN243="","",ABS(AAR!AN243))</f>
        <v/>
      </c>
      <c r="AP243" s="37" t="str">
        <f>IF(AAR!AO243="","",ABS(AAR!AO243))</f>
        <v/>
      </c>
      <c r="AQ243" s="37" t="str">
        <f>IF(AAR!AP243="","",ABS(AAR!AP243))</f>
        <v/>
      </c>
      <c r="AR243" s="37" t="str">
        <f>IF(AAR!AQ243="","",ABS(AAR!AQ243))</f>
        <v/>
      </c>
      <c r="AS243" s="37" t="str">
        <f>IF(AAR!AR243="","",ABS(AAR!AR243))</f>
        <v/>
      </c>
      <c r="AT243" s="37" t="str">
        <f>IF(AAR!AS243="","",ABS(AAR!AS243))</f>
        <v/>
      </c>
      <c r="AU243" s="37" t="str">
        <f>IF(AAR!AT243="","",ABS(AAR!AT243))</f>
        <v/>
      </c>
      <c r="AV243" s="37" t="str">
        <f>IF(AAR!AU243="","",ABS(AAR!AU243))</f>
        <v/>
      </c>
      <c r="AW243" s="37" t="str">
        <f>IF(AAR!AV243="","",ABS(AAR!AV243))</f>
        <v/>
      </c>
      <c r="AX243" s="37" t="str">
        <f>IF(AAR!AW243="","",ABS(AAR!AW243))</f>
        <v/>
      </c>
      <c r="AY243" s="37" t="str">
        <f>IF(AAR!AX243="","",ABS(AAR!AX243))</f>
        <v/>
      </c>
      <c r="AZ243" s="37" t="str">
        <f>IF(AAR!AY243="","",ABS(AAR!AY243))</f>
        <v/>
      </c>
      <c r="BA243" s="37" t="str">
        <f>IF(AAR!AZ243="","",ABS(AAR!AZ243))</f>
        <v/>
      </c>
    </row>
    <row r="244" spans="1:53" ht="15.75" customHeight="1" x14ac:dyDescent="0.2">
      <c r="A244" s="36" t="str">
        <f>IF(AAR!A244="","",AAR!A244)</f>
        <v/>
      </c>
      <c r="B244" s="37" t="str">
        <f>IF(AAR!B244="","",AAR!B244)</f>
        <v/>
      </c>
      <c r="C244" s="15" t="str">
        <f t="shared" si="7"/>
        <v/>
      </c>
      <c r="D244" s="15" t="str">
        <f t="shared" si="6"/>
        <v/>
      </c>
      <c r="E244" s="37" t="str">
        <f>IF(AAR!D244="","",ABS(AAR!D244))</f>
        <v/>
      </c>
      <c r="F244" s="37" t="str">
        <f>IF(AAR!E244="","",ABS(AAR!E244))</f>
        <v/>
      </c>
      <c r="G244" s="37" t="str">
        <f>IF(AAR!F244="","",ABS(AAR!F244))</f>
        <v/>
      </c>
      <c r="H244" s="37" t="str">
        <f>IF(AAR!G244="","",ABS(AAR!G244))</f>
        <v/>
      </c>
      <c r="I244" s="37" t="str">
        <f>IF(AAR!H244="","",ABS(AAR!H244))</f>
        <v/>
      </c>
      <c r="J244" s="37" t="str">
        <f>IF(AAR!I244="","",ABS(AAR!I244))</f>
        <v/>
      </c>
      <c r="K244" s="37" t="str">
        <f>IF(AAR!J244="","",ABS(AAR!J244))</f>
        <v/>
      </c>
      <c r="L244" s="37" t="str">
        <f>IF(AAR!K244="","",ABS(AAR!K244))</f>
        <v/>
      </c>
      <c r="M244" s="37" t="str">
        <f>IF(AAR!L244="","",ABS(AAR!L244))</f>
        <v/>
      </c>
      <c r="N244" s="37" t="str">
        <f>IF(AAR!M244="","",ABS(AAR!M244))</f>
        <v/>
      </c>
      <c r="O244" s="37" t="str">
        <f>IF(AAR!N244="","",ABS(AAR!N244))</f>
        <v/>
      </c>
      <c r="P244" s="37" t="str">
        <f>IF(AAR!O244="","",ABS(AAR!O244))</f>
        <v/>
      </c>
      <c r="Q244" s="37" t="str">
        <f>IF(AAR!P244="","",ABS(AAR!P244))</f>
        <v/>
      </c>
      <c r="R244" s="37" t="str">
        <f>IF(AAR!Q244="","",ABS(AAR!Q244))</f>
        <v/>
      </c>
      <c r="S244" s="37" t="str">
        <f>IF(AAR!R244="","",ABS(AAR!R244))</f>
        <v/>
      </c>
      <c r="T244" s="37" t="str">
        <f>IF(AAR!S244="","",ABS(AAR!S244))</f>
        <v/>
      </c>
      <c r="U244" s="37" t="str">
        <f>IF(AAR!T244="","",ABS(AAR!T244))</f>
        <v/>
      </c>
      <c r="V244" s="37" t="str">
        <f>IF(AAR!U244="","",ABS(AAR!U244))</f>
        <v/>
      </c>
      <c r="W244" s="37" t="str">
        <f>IF(AAR!V244="","",ABS(AAR!V244))</f>
        <v/>
      </c>
      <c r="X244" s="37" t="str">
        <f>IF(AAR!W244="","",ABS(AAR!W244))</f>
        <v/>
      </c>
      <c r="Y244" s="37" t="str">
        <f>IF(AAR!X244="","",ABS(AAR!X244))</f>
        <v/>
      </c>
      <c r="Z244" s="37" t="str">
        <f>IF(AAR!Y244="","",ABS(AAR!Y244))</f>
        <v/>
      </c>
      <c r="AA244" s="37" t="str">
        <f>IF(AAR!Z244="","",ABS(AAR!Z244))</f>
        <v/>
      </c>
      <c r="AB244" s="37" t="str">
        <f>IF(AAR!AA244="","",ABS(AAR!AA244))</f>
        <v/>
      </c>
      <c r="AC244" s="37" t="str">
        <f>IF(AAR!AB244="","",ABS(AAR!AB244))</f>
        <v/>
      </c>
      <c r="AD244" s="37" t="str">
        <f>IF(AAR!AC244="","",ABS(AAR!AC244))</f>
        <v/>
      </c>
      <c r="AE244" s="37" t="str">
        <f>IF(AAR!AD244="","",ABS(AAR!AD244))</f>
        <v/>
      </c>
      <c r="AF244" s="37" t="str">
        <f>IF(AAR!AE244="","",ABS(AAR!AE244))</f>
        <v/>
      </c>
      <c r="AG244" s="37" t="str">
        <f>IF(AAR!AF244="","",ABS(AAR!AF244))</f>
        <v/>
      </c>
      <c r="AH244" s="37" t="str">
        <f>IF(AAR!AG244="","",ABS(AAR!AG244))</f>
        <v/>
      </c>
      <c r="AI244" s="37" t="str">
        <f>IF(AAR!AH244="","",ABS(AAR!AH244))</f>
        <v/>
      </c>
      <c r="AJ244" s="37" t="str">
        <f>IF(AAR!AI244="","",ABS(AAR!AI244))</f>
        <v/>
      </c>
      <c r="AK244" s="37" t="str">
        <f>IF(AAR!AJ244="","",ABS(AAR!AJ244))</f>
        <v/>
      </c>
      <c r="AL244" s="37" t="str">
        <f>IF(AAR!AK244="","",ABS(AAR!AK244))</f>
        <v/>
      </c>
      <c r="AM244" s="37" t="str">
        <f>IF(AAR!AL244="","",ABS(AAR!AL244))</f>
        <v/>
      </c>
      <c r="AN244" s="37" t="str">
        <f>IF(AAR!AM244="","",ABS(AAR!AM244))</f>
        <v/>
      </c>
      <c r="AO244" s="37" t="str">
        <f>IF(AAR!AN244="","",ABS(AAR!AN244))</f>
        <v/>
      </c>
      <c r="AP244" s="37" t="str">
        <f>IF(AAR!AO244="","",ABS(AAR!AO244))</f>
        <v/>
      </c>
      <c r="AQ244" s="37" t="str">
        <f>IF(AAR!AP244="","",ABS(AAR!AP244))</f>
        <v/>
      </c>
      <c r="AR244" s="37" t="str">
        <f>IF(AAR!AQ244="","",ABS(AAR!AQ244))</f>
        <v/>
      </c>
      <c r="AS244" s="37" t="str">
        <f>IF(AAR!AR244="","",ABS(AAR!AR244))</f>
        <v/>
      </c>
      <c r="AT244" s="37" t="str">
        <f>IF(AAR!AS244="","",ABS(AAR!AS244))</f>
        <v/>
      </c>
      <c r="AU244" s="37" t="str">
        <f>IF(AAR!AT244="","",ABS(AAR!AT244))</f>
        <v/>
      </c>
      <c r="AV244" s="37" t="str">
        <f>IF(AAR!AU244="","",ABS(AAR!AU244))</f>
        <v/>
      </c>
      <c r="AW244" s="37" t="str">
        <f>IF(AAR!AV244="","",ABS(AAR!AV244))</f>
        <v/>
      </c>
      <c r="AX244" s="37" t="str">
        <f>IF(AAR!AW244="","",ABS(AAR!AW244))</f>
        <v/>
      </c>
      <c r="AY244" s="37" t="str">
        <f>IF(AAR!AX244="","",ABS(AAR!AX244))</f>
        <v/>
      </c>
      <c r="AZ244" s="37" t="str">
        <f>IF(AAR!AY244="","",ABS(AAR!AY244))</f>
        <v/>
      </c>
      <c r="BA244" s="37" t="str">
        <f>IF(AAR!AZ244="","",ABS(AAR!AZ244))</f>
        <v/>
      </c>
    </row>
    <row r="245" spans="1:53" ht="15.75" customHeight="1" x14ac:dyDescent="0.2">
      <c r="A245" s="36" t="str">
        <f>IF(AAR!A245="","",AAR!A245)</f>
        <v/>
      </c>
      <c r="B245" s="37" t="str">
        <f>IF(AAR!B245="","",AAR!B245)</f>
        <v/>
      </c>
      <c r="C245" s="15" t="str">
        <f t="shared" si="7"/>
        <v/>
      </c>
      <c r="D245" s="15" t="str">
        <f t="shared" si="6"/>
        <v/>
      </c>
      <c r="E245" s="37" t="str">
        <f>IF(AAR!D245="","",ABS(AAR!D245))</f>
        <v/>
      </c>
      <c r="F245" s="37" t="str">
        <f>IF(AAR!E245="","",ABS(AAR!E245))</f>
        <v/>
      </c>
      <c r="G245" s="37" t="str">
        <f>IF(AAR!F245="","",ABS(AAR!F245))</f>
        <v/>
      </c>
      <c r="H245" s="37" t="str">
        <f>IF(AAR!G245="","",ABS(AAR!G245))</f>
        <v/>
      </c>
      <c r="I245" s="37" t="str">
        <f>IF(AAR!H245="","",ABS(AAR!H245))</f>
        <v/>
      </c>
      <c r="J245" s="37" t="str">
        <f>IF(AAR!I245="","",ABS(AAR!I245))</f>
        <v/>
      </c>
      <c r="K245" s="37" t="str">
        <f>IF(AAR!J245="","",ABS(AAR!J245))</f>
        <v/>
      </c>
      <c r="L245" s="37" t="str">
        <f>IF(AAR!K245="","",ABS(AAR!K245))</f>
        <v/>
      </c>
      <c r="M245" s="37" t="str">
        <f>IF(AAR!L245="","",ABS(AAR!L245))</f>
        <v/>
      </c>
      <c r="N245" s="37" t="str">
        <f>IF(AAR!M245="","",ABS(AAR!M245))</f>
        <v/>
      </c>
      <c r="O245" s="37" t="str">
        <f>IF(AAR!N245="","",ABS(AAR!N245))</f>
        <v/>
      </c>
      <c r="P245" s="37" t="str">
        <f>IF(AAR!O245="","",ABS(AAR!O245))</f>
        <v/>
      </c>
      <c r="Q245" s="37" t="str">
        <f>IF(AAR!P245="","",ABS(AAR!P245))</f>
        <v/>
      </c>
      <c r="R245" s="37" t="str">
        <f>IF(AAR!Q245="","",ABS(AAR!Q245))</f>
        <v/>
      </c>
      <c r="S245" s="37" t="str">
        <f>IF(AAR!R245="","",ABS(AAR!R245))</f>
        <v/>
      </c>
      <c r="T245" s="37" t="str">
        <f>IF(AAR!S245="","",ABS(AAR!S245))</f>
        <v/>
      </c>
      <c r="U245" s="37" t="str">
        <f>IF(AAR!T245="","",ABS(AAR!T245))</f>
        <v/>
      </c>
      <c r="V245" s="37" t="str">
        <f>IF(AAR!U245="","",ABS(AAR!U245))</f>
        <v/>
      </c>
      <c r="W245" s="37" t="str">
        <f>IF(AAR!V245="","",ABS(AAR!V245))</f>
        <v/>
      </c>
      <c r="X245" s="37" t="str">
        <f>IF(AAR!W245="","",ABS(AAR!W245))</f>
        <v/>
      </c>
      <c r="Y245" s="37" t="str">
        <f>IF(AAR!X245="","",ABS(AAR!X245))</f>
        <v/>
      </c>
      <c r="Z245" s="37" t="str">
        <f>IF(AAR!Y245="","",ABS(AAR!Y245))</f>
        <v/>
      </c>
      <c r="AA245" s="37" t="str">
        <f>IF(AAR!Z245="","",ABS(AAR!Z245))</f>
        <v/>
      </c>
      <c r="AB245" s="37" t="str">
        <f>IF(AAR!AA245="","",ABS(AAR!AA245))</f>
        <v/>
      </c>
      <c r="AC245" s="37" t="str">
        <f>IF(AAR!AB245="","",ABS(AAR!AB245))</f>
        <v/>
      </c>
      <c r="AD245" s="37" t="str">
        <f>IF(AAR!AC245="","",ABS(AAR!AC245))</f>
        <v/>
      </c>
      <c r="AE245" s="37" t="str">
        <f>IF(AAR!AD245="","",ABS(AAR!AD245))</f>
        <v/>
      </c>
      <c r="AF245" s="37" t="str">
        <f>IF(AAR!AE245="","",ABS(AAR!AE245))</f>
        <v/>
      </c>
      <c r="AG245" s="37" t="str">
        <f>IF(AAR!AF245="","",ABS(AAR!AF245))</f>
        <v/>
      </c>
      <c r="AH245" s="37" t="str">
        <f>IF(AAR!AG245="","",ABS(AAR!AG245))</f>
        <v/>
      </c>
      <c r="AI245" s="37" t="str">
        <f>IF(AAR!AH245="","",ABS(AAR!AH245))</f>
        <v/>
      </c>
      <c r="AJ245" s="37" t="str">
        <f>IF(AAR!AI245="","",ABS(AAR!AI245))</f>
        <v/>
      </c>
      <c r="AK245" s="37" t="str">
        <f>IF(AAR!AJ245="","",ABS(AAR!AJ245))</f>
        <v/>
      </c>
      <c r="AL245" s="37" t="str">
        <f>IF(AAR!AK245="","",ABS(AAR!AK245))</f>
        <v/>
      </c>
      <c r="AM245" s="37" t="str">
        <f>IF(AAR!AL245="","",ABS(AAR!AL245))</f>
        <v/>
      </c>
      <c r="AN245" s="37" t="str">
        <f>IF(AAR!AM245="","",ABS(AAR!AM245))</f>
        <v/>
      </c>
      <c r="AO245" s="37" t="str">
        <f>IF(AAR!AN245="","",ABS(AAR!AN245))</f>
        <v/>
      </c>
      <c r="AP245" s="37" t="str">
        <f>IF(AAR!AO245="","",ABS(AAR!AO245))</f>
        <v/>
      </c>
      <c r="AQ245" s="37" t="str">
        <f>IF(AAR!AP245="","",ABS(AAR!AP245))</f>
        <v/>
      </c>
      <c r="AR245" s="37" t="str">
        <f>IF(AAR!AQ245="","",ABS(AAR!AQ245))</f>
        <v/>
      </c>
      <c r="AS245" s="37" t="str">
        <f>IF(AAR!AR245="","",ABS(AAR!AR245))</f>
        <v/>
      </c>
      <c r="AT245" s="37" t="str">
        <f>IF(AAR!AS245="","",ABS(AAR!AS245))</f>
        <v/>
      </c>
      <c r="AU245" s="37" t="str">
        <f>IF(AAR!AT245="","",ABS(AAR!AT245))</f>
        <v/>
      </c>
      <c r="AV245" s="37" t="str">
        <f>IF(AAR!AU245="","",ABS(AAR!AU245))</f>
        <v/>
      </c>
      <c r="AW245" s="37" t="str">
        <f>IF(AAR!AV245="","",ABS(AAR!AV245))</f>
        <v/>
      </c>
      <c r="AX245" s="37" t="str">
        <f>IF(AAR!AW245="","",ABS(AAR!AW245))</f>
        <v/>
      </c>
      <c r="AY245" s="37" t="str">
        <f>IF(AAR!AX245="","",ABS(AAR!AX245))</f>
        <v/>
      </c>
      <c r="AZ245" s="37" t="str">
        <f>IF(AAR!AY245="","",ABS(AAR!AY245))</f>
        <v/>
      </c>
      <c r="BA245" s="37" t="str">
        <f>IF(AAR!AZ245="","",ABS(AAR!AZ245))</f>
        <v/>
      </c>
    </row>
    <row r="246" spans="1:53" ht="15.75" customHeight="1" x14ac:dyDescent="0.2">
      <c r="A246" s="36" t="str">
        <f>IF(AAR!A246="","",AAR!A246)</f>
        <v/>
      </c>
      <c r="B246" s="37" t="str">
        <f>IF(AAR!B246="","",AAR!B246)</f>
        <v/>
      </c>
      <c r="C246" s="15" t="str">
        <f t="shared" si="7"/>
        <v/>
      </c>
      <c r="D246" s="15" t="str">
        <f t="shared" si="6"/>
        <v/>
      </c>
      <c r="E246" s="37" t="str">
        <f>IF(AAR!D246="","",ABS(AAR!D246))</f>
        <v/>
      </c>
      <c r="F246" s="37" t="str">
        <f>IF(AAR!E246="","",ABS(AAR!E246))</f>
        <v/>
      </c>
      <c r="G246" s="37" t="str">
        <f>IF(AAR!F246="","",ABS(AAR!F246))</f>
        <v/>
      </c>
      <c r="H246" s="37" t="str">
        <f>IF(AAR!G246="","",ABS(AAR!G246))</f>
        <v/>
      </c>
      <c r="I246" s="37" t="str">
        <f>IF(AAR!H246="","",ABS(AAR!H246))</f>
        <v/>
      </c>
      <c r="J246" s="37" t="str">
        <f>IF(AAR!I246="","",ABS(AAR!I246))</f>
        <v/>
      </c>
      <c r="K246" s="37" t="str">
        <f>IF(AAR!J246="","",ABS(AAR!J246))</f>
        <v/>
      </c>
      <c r="L246" s="37" t="str">
        <f>IF(AAR!K246="","",ABS(AAR!K246))</f>
        <v/>
      </c>
      <c r="M246" s="37" t="str">
        <f>IF(AAR!L246="","",ABS(AAR!L246))</f>
        <v/>
      </c>
      <c r="N246" s="37" t="str">
        <f>IF(AAR!M246="","",ABS(AAR!M246))</f>
        <v/>
      </c>
      <c r="O246" s="37" t="str">
        <f>IF(AAR!N246="","",ABS(AAR!N246))</f>
        <v/>
      </c>
      <c r="P246" s="37" t="str">
        <f>IF(AAR!O246="","",ABS(AAR!O246))</f>
        <v/>
      </c>
      <c r="Q246" s="37" t="str">
        <f>IF(AAR!P246="","",ABS(AAR!P246))</f>
        <v/>
      </c>
      <c r="R246" s="37" t="str">
        <f>IF(AAR!Q246="","",ABS(AAR!Q246))</f>
        <v/>
      </c>
      <c r="S246" s="37" t="str">
        <f>IF(AAR!R246="","",ABS(AAR!R246))</f>
        <v/>
      </c>
      <c r="T246" s="37" t="str">
        <f>IF(AAR!S246="","",ABS(AAR!S246))</f>
        <v/>
      </c>
      <c r="U246" s="37" t="str">
        <f>IF(AAR!T246="","",ABS(AAR!T246))</f>
        <v/>
      </c>
      <c r="V246" s="37" t="str">
        <f>IF(AAR!U246="","",ABS(AAR!U246))</f>
        <v/>
      </c>
      <c r="W246" s="37" t="str">
        <f>IF(AAR!V246="","",ABS(AAR!V246))</f>
        <v/>
      </c>
      <c r="X246" s="37" t="str">
        <f>IF(AAR!W246="","",ABS(AAR!W246))</f>
        <v/>
      </c>
      <c r="Y246" s="37" t="str">
        <f>IF(AAR!X246="","",ABS(AAR!X246))</f>
        <v/>
      </c>
      <c r="Z246" s="37" t="str">
        <f>IF(AAR!Y246="","",ABS(AAR!Y246))</f>
        <v/>
      </c>
      <c r="AA246" s="37" t="str">
        <f>IF(AAR!Z246="","",ABS(AAR!Z246))</f>
        <v/>
      </c>
      <c r="AB246" s="37" t="str">
        <f>IF(AAR!AA246="","",ABS(AAR!AA246))</f>
        <v/>
      </c>
      <c r="AC246" s="37" t="str">
        <f>IF(AAR!AB246="","",ABS(AAR!AB246))</f>
        <v/>
      </c>
      <c r="AD246" s="37" t="str">
        <f>IF(AAR!AC246="","",ABS(AAR!AC246))</f>
        <v/>
      </c>
      <c r="AE246" s="37" t="str">
        <f>IF(AAR!AD246="","",ABS(AAR!AD246))</f>
        <v/>
      </c>
      <c r="AF246" s="37" t="str">
        <f>IF(AAR!AE246="","",ABS(AAR!AE246))</f>
        <v/>
      </c>
      <c r="AG246" s="37" t="str">
        <f>IF(AAR!AF246="","",ABS(AAR!AF246))</f>
        <v/>
      </c>
      <c r="AH246" s="37" t="str">
        <f>IF(AAR!AG246="","",ABS(AAR!AG246))</f>
        <v/>
      </c>
      <c r="AI246" s="37" t="str">
        <f>IF(AAR!AH246="","",ABS(AAR!AH246))</f>
        <v/>
      </c>
      <c r="AJ246" s="37" t="str">
        <f>IF(AAR!AI246="","",ABS(AAR!AI246))</f>
        <v/>
      </c>
      <c r="AK246" s="37" t="str">
        <f>IF(AAR!AJ246="","",ABS(AAR!AJ246))</f>
        <v/>
      </c>
      <c r="AL246" s="37" t="str">
        <f>IF(AAR!AK246="","",ABS(AAR!AK246))</f>
        <v/>
      </c>
      <c r="AM246" s="37" t="str">
        <f>IF(AAR!AL246="","",ABS(AAR!AL246))</f>
        <v/>
      </c>
      <c r="AN246" s="37" t="str">
        <f>IF(AAR!AM246="","",ABS(AAR!AM246))</f>
        <v/>
      </c>
      <c r="AO246" s="37" t="str">
        <f>IF(AAR!AN246="","",ABS(AAR!AN246))</f>
        <v/>
      </c>
      <c r="AP246" s="37" t="str">
        <f>IF(AAR!AO246="","",ABS(AAR!AO246))</f>
        <v/>
      </c>
      <c r="AQ246" s="37" t="str">
        <f>IF(AAR!AP246="","",ABS(AAR!AP246))</f>
        <v/>
      </c>
      <c r="AR246" s="37" t="str">
        <f>IF(AAR!AQ246="","",ABS(AAR!AQ246))</f>
        <v/>
      </c>
      <c r="AS246" s="37" t="str">
        <f>IF(AAR!AR246="","",ABS(AAR!AR246))</f>
        <v/>
      </c>
      <c r="AT246" s="37" t="str">
        <f>IF(AAR!AS246="","",ABS(AAR!AS246))</f>
        <v/>
      </c>
      <c r="AU246" s="37" t="str">
        <f>IF(AAR!AT246="","",ABS(AAR!AT246))</f>
        <v/>
      </c>
      <c r="AV246" s="37" t="str">
        <f>IF(AAR!AU246="","",ABS(AAR!AU246))</f>
        <v/>
      </c>
      <c r="AW246" s="37" t="str">
        <f>IF(AAR!AV246="","",ABS(AAR!AV246))</f>
        <v/>
      </c>
      <c r="AX246" s="37" t="str">
        <f>IF(AAR!AW246="","",ABS(AAR!AW246))</f>
        <v/>
      </c>
      <c r="AY246" s="37" t="str">
        <f>IF(AAR!AX246="","",ABS(AAR!AX246))</f>
        <v/>
      </c>
      <c r="AZ246" s="37" t="str">
        <f>IF(AAR!AY246="","",ABS(AAR!AY246))</f>
        <v/>
      </c>
      <c r="BA246" s="37" t="str">
        <f>IF(AAR!AZ246="","",ABS(AAR!AZ246))</f>
        <v/>
      </c>
    </row>
    <row r="247" spans="1:53" ht="15.75" customHeight="1" x14ac:dyDescent="0.2">
      <c r="A247" s="36" t="str">
        <f>IF(AAR!A247="","",AAR!A247)</f>
        <v/>
      </c>
      <c r="B247" s="37" t="str">
        <f>IF(AAR!B247="","",AAR!B247)</f>
        <v/>
      </c>
      <c r="C247" s="15" t="str">
        <f t="shared" si="7"/>
        <v/>
      </c>
      <c r="D247" s="15" t="str">
        <f t="shared" si="6"/>
        <v/>
      </c>
      <c r="E247" s="37" t="str">
        <f>IF(AAR!D247="","",ABS(AAR!D247))</f>
        <v/>
      </c>
      <c r="F247" s="37" t="str">
        <f>IF(AAR!E247="","",ABS(AAR!E247))</f>
        <v/>
      </c>
      <c r="G247" s="37" t="str">
        <f>IF(AAR!F247="","",ABS(AAR!F247))</f>
        <v/>
      </c>
      <c r="H247" s="37" t="str">
        <f>IF(AAR!G247="","",ABS(AAR!G247))</f>
        <v/>
      </c>
      <c r="I247" s="37" t="str">
        <f>IF(AAR!H247="","",ABS(AAR!H247))</f>
        <v/>
      </c>
      <c r="J247" s="37" t="str">
        <f>IF(AAR!I247="","",ABS(AAR!I247))</f>
        <v/>
      </c>
      <c r="K247" s="37" t="str">
        <f>IF(AAR!J247="","",ABS(AAR!J247))</f>
        <v/>
      </c>
      <c r="L247" s="37" t="str">
        <f>IF(AAR!K247="","",ABS(AAR!K247))</f>
        <v/>
      </c>
      <c r="M247" s="37" t="str">
        <f>IF(AAR!L247="","",ABS(AAR!L247))</f>
        <v/>
      </c>
      <c r="N247" s="37" t="str">
        <f>IF(AAR!M247="","",ABS(AAR!M247))</f>
        <v/>
      </c>
      <c r="O247" s="37" t="str">
        <f>IF(AAR!N247="","",ABS(AAR!N247))</f>
        <v/>
      </c>
      <c r="P247" s="37" t="str">
        <f>IF(AAR!O247="","",ABS(AAR!O247))</f>
        <v/>
      </c>
      <c r="Q247" s="37" t="str">
        <f>IF(AAR!P247="","",ABS(AAR!P247))</f>
        <v/>
      </c>
      <c r="R247" s="37" t="str">
        <f>IF(AAR!Q247="","",ABS(AAR!Q247))</f>
        <v/>
      </c>
      <c r="S247" s="37" t="str">
        <f>IF(AAR!R247="","",ABS(AAR!R247))</f>
        <v/>
      </c>
      <c r="T247" s="37" t="str">
        <f>IF(AAR!S247="","",ABS(AAR!S247))</f>
        <v/>
      </c>
      <c r="U247" s="37" t="str">
        <f>IF(AAR!T247="","",ABS(AAR!T247))</f>
        <v/>
      </c>
      <c r="V247" s="37" t="str">
        <f>IF(AAR!U247="","",ABS(AAR!U247))</f>
        <v/>
      </c>
      <c r="W247" s="37" t="str">
        <f>IF(AAR!V247="","",ABS(AAR!V247))</f>
        <v/>
      </c>
      <c r="X247" s="37" t="str">
        <f>IF(AAR!W247="","",ABS(AAR!W247))</f>
        <v/>
      </c>
      <c r="Y247" s="37" t="str">
        <f>IF(AAR!X247="","",ABS(AAR!X247))</f>
        <v/>
      </c>
      <c r="Z247" s="37" t="str">
        <f>IF(AAR!Y247="","",ABS(AAR!Y247))</f>
        <v/>
      </c>
      <c r="AA247" s="37" t="str">
        <f>IF(AAR!Z247="","",ABS(AAR!Z247))</f>
        <v/>
      </c>
      <c r="AB247" s="37" t="str">
        <f>IF(AAR!AA247="","",ABS(AAR!AA247))</f>
        <v/>
      </c>
      <c r="AC247" s="37" t="str">
        <f>IF(AAR!AB247="","",ABS(AAR!AB247))</f>
        <v/>
      </c>
      <c r="AD247" s="37" t="str">
        <f>IF(AAR!AC247="","",ABS(AAR!AC247))</f>
        <v/>
      </c>
      <c r="AE247" s="37" t="str">
        <f>IF(AAR!AD247="","",ABS(AAR!AD247))</f>
        <v/>
      </c>
      <c r="AF247" s="37" t="str">
        <f>IF(AAR!AE247="","",ABS(AAR!AE247))</f>
        <v/>
      </c>
      <c r="AG247" s="37" t="str">
        <f>IF(AAR!AF247="","",ABS(AAR!AF247))</f>
        <v/>
      </c>
      <c r="AH247" s="37" t="str">
        <f>IF(AAR!AG247="","",ABS(AAR!AG247))</f>
        <v/>
      </c>
      <c r="AI247" s="37" t="str">
        <f>IF(AAR!AH247="","",ABS(AAR!AH247))</f>
        <v/>
      </c>
      <c r="AJ247" s="37" t="str">
        <f>IF(AAR!AI247="","",ABS(AAR!AI247))</f>
        <v/>
      </c>
      <c r="AK247" s="37" t="str">
        <f>IF(AAR!AJ247="","",ABS(AAR!AJ247))</f>
        <v/>
      </c>
      <c r="AL247" s="37" t="str">
        <f>IF(AAR!AK247="","",ABS(AAR!AK247))</f>
        <v/>
      </c>
      <c r="AM247" s="37" t="str">
        <f>IF(AAR!AL247="","",ABS(AAR!AL247))</f>
        <v/>
      </c>
      <c r="AN247" s="37" t="str">
        <f>IF(AAR!AM247="","",ABS(AAR!AM247))</f>
        <v/>
      </c>
      <c r="AO247" s="37" t="str">
        <f>IF(AAR!AN247="","",ABS(AAR!AN247))</f>
        <v/>
      </c>
      <c r="AP247" s="37" t="str">
        <f>IF(AAR!AO247="","",ABS(AAR!AO247))</f>
        <v/>
      </c>
      <c r="AQ247" s="37" t="str">
        <f>IF(AAR!AP247="","",ABS(AAR!AP247))</f>
        <v/>
      </c>
      <c r="AR247" s="37" t="str">
        <f>IF(AAR!AQ247="","",ABS(AAR!AQ247))</f>
        <v/>
      </c>
      <c r="AS247" s="37" t="str">
        <f>IF(AAR!AR247="","",ABS(AAR!AR247))</f>
        <v/>
      </c>
      <c r="AT247" s="37" t="str">
        <f>IF(AAR!AS247="","",ABS(AAR!AS247))</f>
        <v/>
      </c>
      <c r="AU247" s="37" t="str">
        <f>IF(AAR!AT247="","",ABS(AAR!AT247))</f>
        <v/>
      </c>
      <c r="AV247" s="37" t="str">
        <f>IF(AAR!AU247="","",ABS(AAR!AU247))</f>
        <v/>
      </c>
      <c r="AW247" s="37" t="str">
        <f>IF(AAR!AV247="","",ABS(AAR!AV247))</f>
        <v/>
      </c>
      <c r="AX247" s="37" t="str">
        <f>IF(AAR!AW247="","",ABS(AAR!AW247))</f>
        <v/>
      </c>
      <c r="AY247" s="37" t="str">
        <f>IF(AAR!AX247="","",ABS(AAR!AX247))</f>
        <v/>
      </c>
      <c r="AZ247" s="37" t="str">
        <f>IF(AAR!AY247="","",ABS(AAR!AY247))</f>
        <v/>
      </c>
      <c r="BA247" s="37" t="str">
        <f>IF(AAR!AZ247="","",ABS(AAR!AZ247))</f>
        <v/>
      </c>
    </row>
    <row r="248" spans="1:53" ht="15.75" customHeight="1" x14ac:dyDescent="0.2">
      <c r="A248" s="36" t="str">
        <f>IF(AAR!A248="","",AAR!A248)</f>
        <v/>
      </c>
      <c r="B248" s="37" t="str">
        <f>IF(AAR!B248="","",AAR!B248)</f>
        <v/>
      </c>
      <c r="C248" s="15" t="str">
        <f t="shared" si="7"/>
        <v/>
      </c>
      <c r="D248" s="15" t="str">
        <f t="shared" si="6"/>
        <v/>
      </c>
      <c r="E248" s="37" t="str">
        <f>IF(AAR!D248="","",ABS(AAR!D248))</f>
        <v/>
      </c>
      <c r="F248" s="37" t="str">
        <f>IF(AAR!E248="","",ABS(AAR!E248))</f>
        <v/>
      </c>
      <c r="G248" s="37" t="str">
        <f>IF(AAR!F248="","",ABS(AAR!F248))</f>
        <v/>
      </c>
      <c r="H248" s="37" t="str">
        <f>IF(AAR!G248="","",ABS(AAR!G248))</f>
        <v/>
      </c>
      <c r="I248" s="37" t="str">
        <f>IF(AAR!H248="","",ABS(AAR!H248))</f>
        <v/>
      </c>
      <c r="J248" s="37" t="str">
        <f>IF(AAR!I248="","",ABS(AAR!I248))</f>
        <v/>
      </c>
      <c r="K248" s="37" t="str">
        <f>IF(AAR!J248="","",ABS(AAR!J248))</f>
        <v/>
      </c>
      <c r="L248" s="37" t="str">
        <f>IF(AAR!K248="","",ABS(AAR!K248))</f>
        <v/>
      </c>
      <c r="M248" s="37" t="str">
        <f>IF(AAR!L248="","",ABS(AAR!L248))</f>
        <v/>
      </c>
      <c r="N248" s="37" t="str">
        <f>IF(AAR!M248="","",ABS(AAR!M248))</f>
        <v/>
      </c>
      <c r="O248" s="37" t="str">
        <f>IF(AAR!N248="","",ABS(AAR!N248))</f>
        <v/>
      </c>
      <c r="P248" s="37" t="str">
        <f>IF(AAR!O248="","",ABS(AAR!O248))</f>
        <v/>
      </c>
      <c r="Q248" s="37" t="str">
        <f>IF(AAR!P248="","",ABS(AAR!P248))</f>
        <v/>
      </c>
      <c r="R248" s="37" t="str">
        <f>IF(AAR!Q248="","",ABS(AAR!Q248))</f>
        <v/>
      </c>
      <c r="S248" s="37" t="str">
        <f>IF(AAR!R248="","",ABS(AAR!R248))</f>
        <v/>
      </c>
      <c r="T248" s="37" t="str">
        <f>IF(AAR!S248="","",ABS(AAR!S248))</f>
        <v/>
      </c>
      <c r="U248" s="37" t="str">
        <f>IF(AAR!T248="","",ABS(AAR!T248))</f>
        <v/>
      </c>
      <c r="V248" s="37" t="str">
        <f>IF(AAR!U248="","",ABS(AAR!U248))</f>
        <v/>
      </c>
      <c r="W248" s="37" t="str">
        <f>IF(AAR!V248="","",ABS(AAR!V248))</f>
        <v/>
      </c>
      <c r="X248" s="37" t="str">
        <f>IF(AAR!W248="","",ABS(AAR!W248))</f>
        <v/>
      </c>
      <c r="Y248" s="37" t="str">
        <f>IF(AAR!X248="","",ABS(AAR!X248))</f>
        <v/>
      </c>
      <c r="Z248" s="37" t="str">
        <f>IF(AAR!Y248="","",ABS(AAR!Y248))</f>
        <v/>
      </c>
      <c r="AA248" s="37" t="str">
        <f>IF(AAR!Z248="","",ABS(AAR!Z248))</f>
        <v/>
      </c>
      <c r="AB248" s="37" t="str">
        <f>IF(AAR!AA248="","",ABS(AAR!AA248))</f>
        <v/>
      </c>
      <c r="AC248" s="37" t="str">
        <f>IF(AAR!AB248="","",ABS(AAR!AB248))</f>
        <v/>
      </c>
      <c r="AD248" s="37" t="str">
        <f>IF(AAR!AC248="","",ABS(AAR!AC248))</f>
        <v/>
      </c>
      <c r="AE248" s="37" t="str">
        <f>IF(AAR!AD248="","",ABS(AAR!AD248))</f>
        <v/>
      </c>
      <c r="AF248" s="37" t="str">
        <f>IF(AAR!AE248="","",ABS(AAR!AE248))</f>
        <v/>
      </c>
      <c r="AG248" s="37" t="str">
        <f>IF(AAR!AF248="","",ABS(AAR!AF248))</f>
        <v/>
      </c>
      <c r="AH248" s="37" t="str">
        <f>IF(AAR!AG248="","",ABS(AAR!AG248))</f>
        <v/>
      </c>
      <c r="AI248" s="37" t="str">
        <f>IF(AAR!AH248="","",ABS(AAR!AH248))</f>
        <v/>
      </c>
      <c r="AJ248" s="37" t="str">
        <f>IF(AAR!AI248="","",ABS(AAR!AI248))</f>
        <v/>
      </c>
      <c r="AK248" s="37" t="str">
        <f>IF(AAR!AJ248="","",ABS(AAR!AJ248))</f>
        <v/>
      </c>
      <c r="AL248" s="37" t="str">
        <f>IF(AAR!AK248="","",ABS(AAR!AK248))</f>
        <v/>
      </c>
      <c r="AM248" s="37" t="str">
        <f>IF(AAR!AL248="","",ABS(AAR!AL248))</f>
        <v/>
      </c>
      <c r="AN248" s="37" t="str">
        <f>IF(AAR!AM248="","",ABS(AAR!AM248))</f>
        <v/>
      </c>
      <c r="AO248" s="37" t="str">
        <f>IF(AAR!AN248="","",ABS(AAR!AN248))</f>
        <v/>
      </c>
      <c r="AP248" s="37" t="str">
        <f>IF(AAR!AO248="","",ABS(AAR!AO248))</f>
        <v/>
      </c>
      <c r="AQ248" s="37" t="str">
        <f>IF(AAR!AP248="","",ABS(AAR!AP248))</f>
        <v/>
      </c>
      <c r="AR248" s="37" t="str">
        <f>IF(AAR!AQ248="","",ABS(AAR!AQ248))</f>
        <v/>
      </c>
      <c r="AS248" s="37" t="str">
        <f>IF(AAR!AR248="","",ABS(AAR!AR248))</f>
        <v/>
      </c>
      <c r="AT248" s="37" t="str">
        <f>IF(AAR!AS248="","",ABS(AAR!AS248))</f>
        <v/>
      </c>
      <c r="AU248" s="37" t="str">
        <f>IF(AAR!AT248="","",ABS(AAR!AT248))</f>
        <v/>
      </c>
      <c r="AV248" s="37" t="str">
        <f>IF(AAR!AU248="","",ABS(AAR!AU248))</f>
        <v/>
      </c>
      <c r="AW248" s="37" t="str">
        <f>IF(AAR!AV248="","",ABS(AAR!AV248))</f>
        <v/>
      </c>
      <c r="AX248" s="37" t="str">
        <f>IF(AAR!AW248="","",ABS(AAR!AW248))</f>
        <v/>
      </c>
      <c r="AY248" s="37" t="str">
        <f>IF(AAR!AX248="","",ABS(AAR!AX248))</f>
        <v/>
      </c>
      <c r="AZ248" s="37" t="str">
        <f>IF(AAR!AY248="","",ABS(AAR!AY248))</f>
        <v/>
      </c>
      <c r="BA248" s="37" t="str">
        <f>IF(AAR!AZ248="","",ABS(AAR!AZ248))</f>
        <v/>
      </c>
    </row>
    <row r="249" spans="1:53" ht="15.75" customHeight="1" x14ac:dyDescent="0.2">
      <c r="A249" s="36" t="str">
        <f>IF(AAR!A249="","",AAR!A249)</f>
        <v/>
      </c>
      <c r="B249" s="37" t="str">
        <f>IF(AAR!B249="","",AAR!B249)</f>
        <v/>
      </c>
      <c r="C249" s="15" t="str">
        <f t="shared" si="7"/>
        <v/>
      </c>
      <c r="D249" s="15" t="str">
        <f t="shared" si="6"/>
        <v/>
      </c>
      <c r="E249" s="37" t="str">
        <f>IF(AAR!D249="","",ABS(AAR!D249))</f>
        <v/>
      </c>
      <c r="F249" s="37" t="str">
        <f>IF(AAR!E249="","",ABS(AAR!E249))</f>
        <v/>
      </c>
      <c r="G249" s="37" t="str">
        <f>IF(AAR!F249="","",ABS(AAR!F249))</f>
        <v/>
      </c>
      <c r="H249" s="37" t="str">
        <f>IF(AAR!G249="","",ABS(AAR!G249))</f>
        <v/>
      </c>
      <c r="I249" s="37" t="str">
        <f>IF(AAR!H249="","",ABS(AAR!H249))</f>
        <v/>
      </c>
      <c r="J249" s="37" t="str">
        <f>IF(AAR!I249="","",ABS(AAR!I249))</f>
        <v/>
      </c>
      <c r="K249" s="37" t="str">
        <f>IF(AAR!J249="","",ABS(AAR!J249))</f>
        <v/>
      </c>
      <c r="L249" s="37" t="str">
        <f>IF(AAR!K249="","",ABS(AAR!K249))</f>
        <v/>
      </c>
      <c r="M249" s="37" t="str">
        <f>IF(AAR!L249="","",ABS(AAR!L249))</f>
        <v/>
      </c>
      <c r="N249" s="37" t="str">
        <f>IF(AAR!M249="","",ABS(AAR!M249))</f>
        <v/>
      </c>
      <c r="O249" s="37" t="str">
        <f>IF(AAR!N249="","",ABS(AAR!N249))</f>
        <v/>
      </c>
      <c r="P249" s="37" t="str">
        <f>IF(AAR!O249="","",ABS(AAR!O249))</f>
        <v/>
      </c>
      <c r="Q249" s="37" t="str">
        <f>IF(AAR!P249="","",ABS(AAR!P249))</f>
        <v/>
      </c>
      <c r="R249" s="37" t="str">
        <f>IF(AAR!Q249="","",ABS(AAR!Q249))</f>
        <v/>
      </c>
      <c r="S249" s="37" t="str">
        <f>IF(AAR!R249="","",ABS(AAR!R249))</f>
        <v/>
      </c>
      <c r="T249" s="37" t="str">
        <f>IF(AAR!S249="","",ABS(AAR!S249))</f>
        <v/>
      </c>
      <c r="U249" s="37" t="str">
        <f>IF(AAR!T249="","",ABS(AAR!T249))</f>
        <v/>
      </c>
      <c r="V249" s="37" t="str">
        <f>IF(AAR!U249="","",ABS(AAR!U249))</f>
        <v/>
      </c>
      <c r="W249" s="37" t="str">
        <f>IF(AAR!V249="","",ABS(AAR!V249))</f>
        <v/>
      </c>
      <c r="X249" s="37" t="str">
        <f>IF(AAR!W249="","",ABS(AAR!W249))</f>
        <v/>
      </c>
      <c r="Y249" s="37" t="str">
        <f>IF(AAR!X249="","",ABS(AAR!X249))</f>
        <v/>
      </c>
      <c r="Z249" s="37" t="str">
        <f>IF(AAR!Y249="","",ABS(AAR!Y249))</f>
        <v/>
      </c>
      <c r="AA249" s="37" t="str">
        <f>IF(AAR!Z249="","",ABS(AAR!Z249))</f>
        <v/>
      </c>
      <c r="AB249" s="37" t="str">
        <f>IF(AAR!AA249="","",ABS(AAR!AA249))</f>
        <v/>
      </c>
      <c r="AC249" s="37" t="str">
        <f>IF(AAR!AB249="","",ABS(AAR!AB249))</f>
        <v/>
      </c>
      <c r="AD249" s="37" t="str">
        <f>IF(AAR!AC249="","",ABS(AAR!AC249))</f>
        <v/>
      </c>
      <c r="AE249" s="37" t="str">
        <f>IF(AAR!AD249="","",ABS(AAR!AD249))</f>
        <v/>
      </c>
      <c r="AF249" s="37" t="str">
        <f>IF(AAR!AE249="","",ABS(AAR!AE249))</f>
        <v/>
      </c>
      <c r="AG249" s="37" t="str">
        <f>IF(AAR!AF249="","",ABS(AAR!AF249))</f>
        <v/>
      </c>
      <c r="AH249" s="37" t="str">
        <f>IF(AAR!AG249="","",ABS(AAR!AG249))</f>
        <v/>
      </c>
      <c r="AI249" s="37" t="str">
        <f>IF(AAR!AH249="","",ABS(AAR!AH249))</f>
        <v/>
      </c>
      <c r="AJ249" s="37" t="str">
        <f>IF(AAR!AI249="","",ABS(AAR!AI249))</f>
        <v/>
      </c>
      <c r="AK249" s="37" t="str">
        <f>IF(AAR!AJ249="","",ABS(AAR!AJ249))</f>
        <v/>
      </c>
      <c r="AL249" s="37" t="str">
        <f>IF(AAR!AK249="","",ABS(AAR!AK249))</f>
        <v/>
      </c>
      <c r="AM249" s="37" t="str">
        <f>IF(AAR!AL249="","",ABS(AAR!AL249))</f>
        <v/>
      </c>
      <c r="AN249" s="37" t="str">
        <f>IF(AAR!AM249="","",ABS(AAR!AM249))</f>
        <v/>
      </c>
      <c r="AO249" s="37" t="str">
        <f>IF(AAR!AN249="","",ABS(AAR!AN249))</f>
        <v/>
      </c>
      <c r="AP249" s="37" t="str">
        <f>IF(AAR!AO249="","",ABS(AAR!AO249))</f>
        <v/>
      </c>
      <c r="AQ249" s="37" t="str">
        <f>IF(AAR!AP249="","",ABS(AAR!AP249))</f>
        <v/>
      </c>
      <c r="AR249" s="37" t="str">
        <f>IF(AAR!AQ249="","",ABS(AAR!AQ249))</f>
        <v/>
      </c>
      <c r="AS249" s="37" t="str">
        <f>IF(AAR!AR249="","",ABS(AAR!AR249))</f>
        <v/>
      </c>
      <c r="AT249" s="37" t="str">
        <f>IF(AAR!AS249="","",ABS(AAR!AS249))</f>
        <v/>
      </c>
      <c r="AU249" s="37" t="str">
        <f>IF(AAR!AT249="","",ABS(AAR!AT249))</f>
        <v/>
      </c>
      <c r="AV249" s="37" t="str">
        <f>IF(AAR!AU249="","",ABS(AAR!AU249))</f>
        <v/>
      </c>
      <c r="AW249" s="37" t="str">
        <f>IF(AAR!AV249="","",ABS(AAR!AV249))</f>
        <v/>
      </c>
      <c r="AX249" s="37" t="str">
        <f>IF(AAR!AW249="","",ABS(AAR!AW249))</f>
        <v/>
      </c>
      <c r="AY249" s="37" t="str">
        <f>IF(AAR!AX249="","",ABS(AAR!AX249))</f>
        <v/>
      </c>
      <c r="AZ249" s="37" t="str">
        <f>IF(AAR!AY249="","",ABS(AAR!AY249))</f>
        <v/>
      </c>
      <c r="BA249" s="37" t="str">
        <f>IF(AAR!AZ249="","",ABS(AAR!AZ249))</f>
        <v/>
      </c>
    </row>
    <row r="250" spans="1:53" ht="15.75" customHeight="1" x14ac:dyDescent="0.2">
      <c r="A250" s="36" t="str">
        <f>IF(AAR!A250="","",AAR!A250)</f>
        <v/>
      </c>
      <c r="B250" s="37" t="str">
        <f>IF(AAR!B250="","",AAR!B250)</f>
        <v/>
      </c>
      <c r="C250" s="15" t="str">
        <f t="shared" si="7"/>
        <v/>
      </c>
      <c r="D250" s="15" t="str">
        <f t="shared" si="6"/>
        <v/>
      </c>
      <c r="E250" s="37" t="str">
        <f>IF(AAR!D250="","",ABS(AAR!D250))</f>
        <v/>
      </c>
      <c r="F250" s="37" t="str">
        <f>IF(AAR!E250="","",ABS(AAR!E250))</f>
        <v/>
      </c>
      <c r="G250" s="37" t="str">
        <f>IF(AAR!F250="","",ABS(AAR!F250))</f>
        <v/>
      </c>
      <c r="H250" s="37" t="str">
        <f>IF(AAR!G250="","",ABS(AAR!G250))</f>
        <v/>
      </c>
      <c r="I250" s="37" t="str">
        <f>IF(AAR!H250="","",ABS(AAR!H250))</f>
        <v/>
      </c>
      <c r="J250" s="37" t="str">
        <f>IF(AAR!I250="","",ABS(AAR!I250))</f>
        <v/>
      </c>
      <c r="K250" s="37" t="str">
        <f>IF(AAR!J250="","",ABS(AAR!J250))</f>
        <v/>
      </c>
      <c r="L250" s="37" t="str">
        <f>IF(AAR!K250="","",ABS(AAR!K250))</f>
        <v/>
      </c>
      <c r="M250" s="37" t="str">
        <f>IF(AAR!L250="","",ABS(AAR!L250))</f>
        <v/>
      </c>
      <c r="N250" s="37" t="str">
        <f>IF(AAR!M250="","",ABS(AAR!M250))</f>
        <v/>
      </c>
      <c r="O250" s="37" t="str">
        <f>IF(AAR!N250="","",ABS(AAR!N250))</f>
        <v/>
      </c>
      <c r="P250" s="37" t="str">
        <f>IF(AAR!O250="","",ABS(AAR!O250))</f>
        <v/>
      </c>
      <c r="Q250" s="37" t="str">
        <f>IF(AAR!P250="","",ABS(AAR!P250))</f>
        <v/>
      </c>
      <c r="R250" s="37" t="str">
        <f>IF(AAR!Q250="","",ABS(AAR!Q250))</f>
        <v/>
      </c>
      <c r="S250" s="37" t="str">
        <f>IF(AAR!R250="","",ABS(AAR!R250))</f>
        <v/>
      </c>
      <c r="T250" s="37" t="str">
        <f>IF(AAR!S250="","",ABS(AAR!S250))</f>
        <v/>
      </c>
      <c r="U250" s="37" t="str">
        <f>IF(AAR!T250="","",ABS(AAR!T250))</f>
        <v/>
      </c>
      <c r="V250" s="37" t="str">
        <f>IF(AAR!U250="","",ABS(AAR!U250))</f>
        <v/>
      </c>
      <c r="W250" s="37" t="str">
        <f>IF(AAR!V250="","",ABS(AAR!V250))</f>
        <v/>
      </c>
      <c r="X250" s="37" t="str">
        <f>IF(AAR!W250="","",ABS(AAR!W250))</f>
        <v/>
      </c>
      <c r="Y250" s="37" t="str">
        <f>IF(AAR!X250="","",ABS(AAR!X250))</f>
        <v/>
      </c>
      <c r="Z250" s="37" t="str">
        <f>IF(AAR!Y250="","",ABS(AAR!Y250))</f>
        <v/>
      </c>
      <c r="AA250" s="37" t="str">
        <f>IF(AAR!Z250="","",ABS(AAR!Z250))</f>
        <v/>
      </c>
      <c r="AB250" s="37" t="str">
        <f>IF(AAR!AA250="","",ABS(AAR!AA250))</f>
        <v/>
      </c>
      <c r="AC250" s="37" t="str">
        <f>IF(AAR!AB250="","",ABS(AAR!AB250))</f>
        <v/>
      </c>
      <c r="AD250" s="37" t="str">
        <f>IF(AAR!AC250="","",ABS(AAR!AC250))</f>
        <v/>
      </c>
      <c r="AE250" s="37" t="str">
        <f>IF(AAR!AD250="","",ABS(AAR!AD250))</f>
        <v/>
      </c>
      <c r="AF250" s="37" t="str">
        <f>IF(AAR!AE250="","",ABS(AAR!AE250))</f>
        <v/>
      </c>
      <c r="AG250" s="37" t="str">
        <f>IF(AAR!AF250="","",ABS(AAR!AF250))</f>
        <v/>
      </c>
      <c r="AH250" s="37" t="str">
        <f>IF(AAR!AG250="","",ABS(AAR!AG250))</f>
        <v/>
      </c>
      <c r="AI250" s="37" t="str">
        <f>IF(AAR!AH250="","",ABS(AAR!AH250))</f>
        <v/>
      </c>
      <c r="AJ250" s="37" t="str">
        <f>IF(AAR!AI250="","",ABS(AAR!AI250))</f>
        <v/>
      </c>
      <c r="AK250" s="37" t="str">
        <f>IF(AAR!AJ250="","",ABS(AAR!AJ250))</f>
        <v/>
      </c>
      <c r="AL250" s="37" t="str">
        <f>IF(AAR!AK250="","",ABS(AAR!AK250))</f>
        <v/>
      </c>
      <c r="AM250" s="37" t="str">
        <f>IF(AAR!AL250="","",ABS(AAR!AL250))</f>
        <v/>
      </c>
      <c r="AN250" s="37" t="str">
        <f>IF(AAR!AM250="","",ABS(AAR!AM250))</f>
        <v/>
      </c>
      <c r="AO250" s="37" t="str">
        <f>IF(AAR!AN250="","",ABS(AAR!AN250))</f>
        <v/>
      </c>
      <c r="AP250" s="37" t="str">
        <f>IF(AAR!AO250="","",ABS(AAR!AO250))</f>
        <v/>
      </c>
      <c r="AQ250" s="37" t="str">
        <f>IF(AAR!AP250="","",ABS(AAR!AP250))</f>
        <v/>
      </c>
      <c r="AR250" s="37" t="str">
        <f>IF(AAR!AQ250="","",ABS(AAR!AQ250))</f>
        <v/>
      </c>
      <c r="AS250" s="37" t="str">
        <f>IF(AAR!AR250="","",ABS(AAR!AR250))</f>
        <v/>
      </c>
      <c r="AT250" s="37" t="str">
        <f>IF(AAR!AS250="","",ABS(AAR!AS250))</f>
        <v/>
      </c>
      <c r="AU250" s="37" t="str">
        <f>IF(AAR!AT250="","",ABS(AAR!AT250))</f>
        <v/>
      </c>
      <c r="AV250" s="37" t="str">
        <f>IF(AAR!AU250="","",ABS(AAR!AU250))</f>
        <v/>
      </c>
      <c r="AW250" s="37" t="str">
        <f>IF(AAR!AV250="","",ABS(AAR!AV250))</f>
        <v/>
      </c>
      <c r="AX250" s="37" t="str">
        <f>IF(AAR!AW250="","",ABS(AAR!AW250))</f>
        <v/>
      </c>
      <c r="AY250" s="37" t="str">
        <f>IF(AAR!AX250="","",ABS(AAR!AX250))</f>
        <v/>
      </c>
      <c r="AZ250" s="37" t="str">
        <f>IF(AAR!AY250="","",ABS(AAR!AY250))</f>
        <v/>
      </c>
      <c r="BA250" s="37" t="str">
        <f>IF(AAR!AZ250="","",ABS(AAR!AZ250))</f>
        <v/>
      </c>
    </row>
    <row r="251" spans="1:53" ht="15.75" customHeight="1" x14ac:dyDescent="0.2">
      <c r="A251" s="36" t="str">
        <f>IF(AAR!A251="","",AAR!A251)</f>
        <v/>
      </c>
      <c r="B251" s="37" t="str">
        <f>IF(AAR!B251="","",AAR!B251)</f>
        <v/>
      </c>
      <c r="C251" s="15" t="str">
        <f t="shared" si="7"/>
        <v/>
      </c>
      <c r="D251" s="15" t="str">
        <f t="shared" si="6"/>
        <v/>
      </c>
      <c r="E251" s="37" t="str">
        <f>IF(AAR!D251="","",ABS(AAR!D251))</f>
        <v/>
      </c>
      <c r="F251" s="37" t="str">
        <f>IF(AAR!E251="","",ABS(AAR!E251))</f>
        <v/>
      </c>
      <c r="G251" s="37" t="str">
        <f>IF(AAR!F251="","",ABS(AAR!F251))</f>
        <v/>
      </c>
      <c r="H251" s="37" t="str">
        <f>IF(AAR!G251="","",ABS(AAR!G251))</f>
        <v/>
      </c>
      <c r="I251" s="37" t="str">
        <f>IF(AAR!H251="","",ABS(AAR!H251))</f>
        <v/>
      </c>
      <c r="J251" s="37" t="str">
        <f>IF(AAR!I251="","",ABS(AAR!I251))</f>
        <v/>
      </c>
      <c r="K251" s="37" t="str">
        <f>IF(AAR!J251="","",ABS(AAR!J251))</f>
        <v/>
      </c>
      <c r="L251" s="37" t="str">
        <f>IF(AAR!K251="","",ABS(AAR!K251))</f>
        <v/>
      </c>
      <c r="M251" s="37" t="str">
        <f>IF(AAR!L251="","",ABS(AAR!L251))</f>
        <v/>
      </c>
      <c r="N251" s="37" t="str">
        <f>IF(AAR!M251="","",ABS(AAR!M251))</f>
        <v/>
      </c>
      <c r="O251" s="37" t="str">
        <f>IF(AAR!N251="","",ABS(AAR!N251))</f>
        <v/>
      </c>
      <c r="P251" s="37" t="str">
        <f>IF(AAR!O251="","",ABS(AAR!O251))</f>
        <v/>
      </c>
      <c r="Q251" s="37" t="str">
        <f>IF(AAR!P251="","",ABS(AAR!P251))</f>
        <v/>
      </c>
      <c r="R251" s="37" t="str">
        <f>IF(AAR!Q251="","",ABS(AAR!Q251))</f>
        <v/>
      </c>
      <c r="S251" s="37" t="str">
        <f>IF(AAR!R251="","",ABS(AAR!R251))</f>
        <v/>
      </c>
      <c r="T251" s="37" t="str">
        <f>IF(AAR!S251="","",ABS(AAR!S251))</f>
        <v/>
      </c>
      <c r="U251" s="37" t="str">
        <f>IF(AAR!T251="","",ABS(AAR!T251))</f>
        <v/>
      </c>
      <c r="V251" s="37" t="str">
        <f>IF(AAR!U251="","",ABS(AAR!U251))</f>
        <v/>
      </c>
      <c r="W251" s="37" t="str">
        <f>IF(AAR!V251="","",ABS(AAR!V251))</f>
        <v/>
      </c>
      <c r="X251" s="37" t="str">
        <f>IF(AAR!W251="","",ABS(AAR!W251))</f>
        <v/>
      </c>
      <c r="Y251" s="37" t="str">
        <f>IF(AAR!X251="","",ABS(AAR!X251))</f>
        <v/>
      </c>
      <c r="Z251" s="37" t="str">
        <f>IF(AAR!Y251="","",ABS(AAR!Y251))</f>
        <v/>
      </c>
      <c r="AA251" s="37" t="str">
        <f>IF(AAR!Z251="","",ABS(AAR!Z251))</f>
        <v/>
      </c>
      <c r="AB251" s="37" t="str">
        <f>IF(AAR!AA251="","",ABS(AAR!AA251))</f>
        <v/>
      </c>
      <c r="AC251" s="37" t="str">
        <f>IF(AAR!AB251="","",ABS(AAR!AB251))</f>
        <v/>
      </c>
      <c r="AD251" s="37" t="str">
        <f>IF(AAR!AC251="","",ABS(AAR!AC251))</f>
        <v/>
      </c>
      <c r="AE251" s="37" t="str">
        <f>IF(AAR!AD251="","",ABS(AAR!AD251))</f>
        <v/>
      </c>
      <c r="AF251" s="37" t="str">
        <f>IF(AAR!AE251="","",ABS(AAR!AE251))</f>
        <v/>
      </c>
      <c r="AG251" s="37" t="str">
        <f>IF(AAR!AF251="","",ABS(AAR!AF251))</f>
        <v/>
      </c>
      <c r="AH251" s="37" t="str">
        <f>IF(AAR!AG251="","",ABS(AAR!AG251))</f>
        <v/>
      </c>
      <c r="AI251" s="37" t="str">
        <f>IF(AAR!AH251="","",ABS(AAR!AH251))</f>
        <v/>
      </c>
      <c r="AJ251" s="37" t="str">
        <f>IF(AAR!AI251="","",ABS(AAR!AI251))</f>
        <v/>
      </c>
      <c r="AK251" s="37" t="str">
        <f>IF(AAR!AJ251="","",ABS(AAR!AJ251))</f>
        <v/>
      </c>
      <c r="AL251" s="37" t="str">
        <f>IF(AAR!AK251="","",ABS(AAR!AK251))</f>
        <v/>
      </c>
      <c r="AM251" s="37" t="str">
        <f>IF(AAR!AL251="","",ABS(AAR!AL251))</f>
        <v/>
      </c>
      <c r="AN251" s="37" t="str">
        <f>IF(AAR!AM251="","",ABS(AAR!AM251))</f>
        <v/>
      </c>
      <c r="AO251" s="37" t="str">
        <f>IF(AAR!AN251="","",ABS(AAR!AN251))</f>
        <v/>
      </c>
      <c r="AP251" s="37" t="str">
        <f>IF(AAR!AO251="","",ABS(AAR!AO251))</f>
        <v/>
      </c>
      <c r="AQ251" s="37" t="str">
        <f>IF(AAR!AP251="","",ABS(AAR!AP251))</f>
        <v/>
      </c>
      <c r="AR251" s="37" t="str">
        <f>IF(AAR!AQ251="","",ABS(AAR!AQ251))</f>
        <v/>
      </c>
      <c r="AS251" s="37" t="str">
        <f>IF(AAR!AR251="","",ABS(AAR!AR251))</f>
        <v/>
      </c>
      <c r="AT251" s="37" t="str">
        <f>IF(AAR!AS251="","",ABS(AAR!AS251))</f>
        <v/>
      </c>
      <c r="AU251" s="37" t="str">
        <f>IF(AAR!AT251="","",ABS(AAR!AT251))</f>
        <v/>
      </c>
      <c r="AV251" s="37" t="str">
        <f>IF(AAR!AU251="","",ABS(AAR!AU251))</f>
        <v/>
      </c>
      <c r="AW251" s="37" t="str">
        <f>IF(AAR!AV251="","",ABS(AAR!AV251))</f>
        <v/>
      </c>
      <c r="AX251" s="37" t="str">
        <f>IF(AAR!AW251="","",ABS(AAR!AW251))</f>
        <v/>
      </c>
      <c r="AY251" s="37" t="str">
        <f>IF(AAR!AX251="","",ABS(AAR!AX251))</f>
        <v/>
      </c>
      <c r="AZ251" s="37" t="str">
        <f>IF(AAR!AY251="","",ABS(AAR!AY251))</f>
        <v/>
      </c>
      <c r="BA251" s="37" t="str">
        <f>IF(AAR!AZ251="","",ABS(AAR!AZ251))</f>
        <v/>
      </c>
    </row>
    <row r="252" spans="1:53" ht="15.75" customHeight="1" x14ac:dyDescent="0.2">
      <c r="A252" s="36" t="str">
        <f>IF(AAR!A252="","",AAR!A252)</f>
        <v/>
      </c>
      <c r="B252" s="37" t="str">
        <f>IF(AAR!B252="","",AAR!B252)</f>
        <v/>
      </c>
      <c r="C252" s="15" t="str">
        <f t="shared" si="7"/>
        <v/>
      </c>
      <c r="D252" s="15" t="str">
        <f t="shared" si="6"/>
        <v/>
      </c>
      <c r="E252" s="37" t="str">
        <f>IF(AAR!D252="","",ABS(AAR!D252))</f>
        <v/>
      </c>
      <c r="F252" s="37" t="str">
        <f>IF(AAR!E252="","",ABS(AAR!E252))</f>
        <v/>
      </c>
      <c r="G252" s="37" t="str">
        <f>IF(AAR!F252="","",ABS(AAR!F252))</f>
        <v/>
      </c>
      <c r="H252" s="37" t="str">
        <f>IF(AAR!G252="","",ABS(AAR!G252))</f>
        <v/>
      </c>
      <c r="I252" s="37" t="str">
        <f>IF(AAR!H252="","",ABS(AAR!H252))</f>
        <v/>
      </c>
      <c r="J252" s="37" t="str">
        <f>IF(AAR!I252="","",ABS(AAR!I252))</f>
        <v/>
      </c>
      <c r="K252" s="37" t="str">
        <f>IF(AAR!J252="","",ABS(AAR!J252))</f>
        <v/>
      </c>
      <c r="L252" s="37" t="str">
        <f>IF(AAR!K252="","",ABS(AAR!K252))</f>
        <v/>
      </c>
      <c r="M252" s="37" t="str">
        <f>IF(AAR!L252="","",ABS(AAR!L252))</f>
        <v/>
      </c>
      <c r="N252" s="37" t="str">
        <f>IF(AAR!M252="","",ABS(AAR!M252))</f>
        <v/>
      </c>
      <c r="O252" s="37" t="str">
        <f>IF(AAR!N252="","",ABS(AAR!N252))</f>
        <v/>
      </c>
      <c r="P252" s="37" t="str">
        <f>IF(AAR!O252="","",ABS(AAR!O252))</f>
        <v/>
      </c>
      <c r="Q252" s="37" t="str">
        <f>IF(AAR!P252="","",ABS(AAR!P252))</f>
        <v/>
      </c>
      <c r="R252" s="37" t="str">
        <f>IF(AAR!Q252="","",ABS(AAR!Q252))</f>
        <v/>
      </c>
      <c r="S252" s="37" t="str">
        <f>IF(AAR!R252="","",ABS(AAR!R252))</f>
        <v/>
      </c>
      <c r="T252" s="37" t="str">
        <f>IF(AAR!S252="","",ABS(AAR!S252))</f>
        <v/>
      </c>
      <c r="U252" s="37" t="str">
        <f>IF(AAR!T252="","",ABS(AAR!T252))</f>
        <v/>
      </c>
      <c r="V252" s="37" t="str">
        <f>IF(AAR!U252="","",ABS(AAR!U252))</f>
        <v/>
      </c>
      <c r="W252" s="37" t="str">
        <f>IF(AAR!V252="","",ABS(AAR!V252))</f>
        <v/>
      </c>
      <c r="X252" s="37" t="str">
        <f>IF(AAR!W252="","",ABS(AAR!W252))</f>
        <v/>
      </c>
      <c r="Y252" s="37" t="str">
        <f>IF(AAR!X252="","",ABS(AAR!X252))</f>
        <v/>
      </c>
      <c r="Z252" s="37" t="str">
        <f>IF(AAR!Y252="","",ABS(AAR!Y252))</f>
        <v/>
      </c>
      <c r="AA252" s="37" t="str">
        <f>IF(AAR!Z252="","",ABS(AAR!Z252))</f>
        <v/>
      </c>
      <c r="AB252" s="37" t="str">
        <f>IF(AAR!AA252="","",ABS(AAR!AA252))</f>
        <v/>
      </c>
      <c r="AC252" s="37" t="str">
        <f>IF(AAR!AB252="","",ABS(AAR!AB252))</f>
        <v/>
      </c>
      <c r="AD252" s="37" t="str">
        <f>IF(AAR!AC252="","",ABS(AAR!AC252))</f>
        <v/>
      </c>
      <c r="AE252" s="37" t="str">
        <f>IF(AAR!AD252="","",ABS(AAR!AD252))</f>
        <v/>
      </c>
      <c r="AF252" s="37" t="str">
        <f>IF(AAR!AE252="","",ABS(AAR!AE252))</f>
        <v/>
      </c>
      <c r="AG252" s="37" t="str">
        <f>IF(AAR!AF252="","",ABS(AAR!AF252))</f>
        <v/>
      </c>
      <c r="AH252" s="37" t="str">
        <f>IF(AAR!AG252="","",ABS(AAR!AG252))</f>
        <v/>
      </c>
      <c r="AI252" s="37" t="str">
        <f>IF(AAR!AH252="","",ABS(AAR!AH252))</f>
        <v/>
      </c>
      <c r="AJ252" s="37" t="str">
        <f>IF(AAR!AI252="","",ABS(AAR!AI252))</f>
        <v/>
      </c>
      <c r="AK252" s="37" t="str">
        <f>IF(AAR!AJ252="","",ABS(AAR!AJ252))</f>
        <v/>
      </c>
      <c r="AL252" s="37" t="str">
        <f>IF(AAR!AK252="","",ABS(AAR!AK252))</f>
        <v/>
      </c>
      <c r="AM252" s="37" t="str">
        <f>IF(AAR!AL252="","",ABS(AAR!AL252))</f>
        <v/>
      </c>
      <c r="AN252" s="37" t="str">
        <f>IF(AAR!AM252="","",ABS(AAR!AM252))</f>
        <v/>
      </c>
      <c r="AO252" s="37" t="str">
        <f>IF(AAR!AN252="","",ABS(AAR!AN252))</f>
        <v/>
      </c>
      <c r="AP252" s="37" t="str">
        <f>IF(AAR!AO252="","",ABS(AAR!AO252))</f>
        <v/>
      </c>
      <c r="AQ252" s="37" t="str">
        <f>IF(AAR!AP252="","",ABS(AAR!AP252))</f>
        <v/>
      </c>
      <c r="AR252" s="37" t="str">
        <f>IF(AAR!AQ252="","",ABS(AAR!AQ252))</f>
        <v/>
      </c>
      <c r="AS252" s="37" t="str">
        <f>IF(AAR!AR252="","",ABS(AAR!AR252))</f>
        <v/>
      </c>
      <c r="AT252" s="37" t="str">
        <f>IF(AAR!AS252="","",ABS(AAR!AS252))</f>
        <v/>
      </c>
      <c r="AU252" s="37" t="str">
        <f>IF(AAR!AT252="","",ABS(AAR!AT252))</f>
        <v/>
      </c>
      <c r="AV252" s="37" t="str">
        <f>IF(AAR!AU252="","",ABS(AAR!AU252))</f>
        <v/>
      </c>
      <c r="AW252" s="37" t="str">
        <f>IF(AAR!AV252="","",ABS(AAR!AV252))</f>
        <v/>
      </c>
      <c r="AX252" s="37" t="str">
        <f>IF(AAR!AW252="","",ABS(AAR!AW252))</f>
        <v/>
      </c>
      <c r="AY252" s="37" t="str">
        <f>IF(AAR!AX252="","",ABS(AAR!AX252))</f>
        <v/>
      </c>
      <c r="AZ252" s="37" t="str">
        <f>IF(AAR!AY252="","",ABS(AAR!AY252))</f>
        <v/>
      </c>
      <c r="BA252" s="37" t="str">
        <f>IF(AAR!AZ252="","",ABS(AAR!AZ252))</f>
        <v/>
      </c>
    </row>
    <row r="253" spans="1:53" ht="15.75" customHeight="1" x14ac:dyDescent="0.2">
      <c r="A253" s="36" t="str">
        <f>IF(AAR!A253="","",AAR!A253)</f>
        <v/>
      </c>
      <c r="B253" s="37" t="str">
        <f>IF(AAR!B253="","",AAR!B253)</f>
        <v/>
      </c>
      <c r="C253" s="15" t="str">
        <f t="shared" si="7"/>
        <v/>
      </c>
      <c r="D253" s="15" t="str">
        <f t="shared" si="6"/>
        <v/>
      </c>
      <c r="E253" s="37" t="str">
        <f>IF(AAR!D253="","",ABS(AAR!D253))</f>
        <v/>
      </c>
      <c r="F253" s="37" t="str">
        <f>IF(AAR!E253="","",ABS(AAR!E253))</f>
        <v/>
      </c>
      <c r="G253" s="37" t="str">
        <f>IF(AAR!F253="","",ABS(AAR!F253))</f>
        <v/>
      </c>
      <c r="H253" s="37" t="str">
        <f>IF(AAR!G253="","",ABS(AAR!G253))</f>
        <v/>
      </c>
      <c r="I253" s="37" t="str">
        <f>IF(AAR!H253="","",ABS(AAR!H253))</f>
        <v/>
      </c>
      <c r="J253" s="37" t="str">
        <f>IF(AAR!I253="","",ABS(AAR!I253))</f>
        <v/>
      </c>
      <c r="K253" s="37" t="str">
        <f>IF(AAR!J253="","",ABS(AAR!J253))</f>
        <v/>
      </c>
      <c r="L253" s="37" t="str">
        <f>IF(AAR!K253="","",ABS(AAR!K253))</f>
        <v/>
      </c>
      <c r="M253" s="37" t="str">
        <f>IF(AAR!L253="","",ABS(AAR!L253))</f>
        <v/>
      </c>
      <c r="N253" s="37" t="str">
        <f>IF(AAR!M253="","",ABS(AAR!M253))</f>
        <v/>
      </c>
      <c r="O253" s="37" t="str">
        <f>IF(AAR!N253="","",ABS(AAR!N253))</f>
        <v/>
      </c>
      <c r="P253" s="37" t="str">
        <f>IF(AAR!O253="","",ABS(AAR!O253))</f>
        <v/>
      </c>
      <c r="Q253" s="37" t="str">
        <f>IF(AAR!P253="","",ABS(AAR!P253))</f>
        <v/>
      </c>
      <c r="R253" s="37" t="str">
        <f>IF(AAR!Q253="","",ABS(AAR!Q253))</f>
        <v/>
      </c>
      <c r="S253" s="37" t="str">
        <f>IF(AAR!R253="","",ABS(AAR!R253))</f>
        <v/>
      </c>
      <c r="T253" s="37" t="str">
        <f>IF(AAR!S253="","",ABS(AAR!S253))</f>
        <v/>
      </c>
      <c r="U253" s="37" t="str">
        <f>IF(AAR!T253="","",ABS(AAR!T253))</f>
        <v/>
      </c>
      <c r="V253" s="37" t="str">
        <f>IF(AAR!U253="","",ABS(AAR!U253))</f>
        <v/>
      </c>
      <c r="W253" s="37" t="str">
        <f>IF(AAR!V253="","",ABS(AAR!V253))</f>
        <v/>
      </c>
      <c r="X253" s="37" t="str">
        <f>IF(AAR!W253="","",ABS(AAR!W253))</f>
        <v/>
      </c>
      <c r="Y253" s="37" t="str">
        <f>IF(AAR!X253="","",ABS(AAR!X253))</f>
        <v/>
      </c>
      <c r="Z253" s="37" t="str">
        <f>IF(AAR!Y253="","",ABS(AAR!Y253))</f>
        <v/>
      </c>
      <c r="AA253" s="37" t="str">
        <f>IF(AAR!Z253="","",ABS(AAR!Z253))</f>
        <v/>
      </c>
      <c r="AB253" s="37" t="str">
        <f>IF(AAR!AA253="","",ABS(AAR!AA253))</f>
        <v/>
      </c>
      <c r="AC253" s="37" t="str">
        <f>IF(AAR!AB253="","",ABS(AAR!AB253))</f>
        <v/>
      </c>
      <c r="AD253" s="37" t="str">
        <f>IF(AAR!AC253="","",ABS(AAR!AC253))</f>
        <v/>
      </c>
      <c r="AE253" s="37" t="str">
        <f>IF(AAR!AD253="","",ABS(AAR!AD253))</f>
        <v/>
      </c>
      <c r="AF253" s="37" t="str">
        <f>IF(AAR!AE253="","",ABS(AAR!AE253))</f>
        <v/>
      </c>
      <c r="AG253" s="37" t="str">
        <f>IF(AAR!AF253="","",ABS(AAR!AF253))</f>
        <v/>
      </c>
      <c r="AH253" s="37" t="str">
        <f>IF(AAR!AG253="","",ABS(AAR!AG253))</f>
        <v/>
      </c>
      <c r="AI253" s="37" t="str">
        <f>IF(AAR!AH253="","",ABS(AAR!AH253))</f>
        <v/>
      </c>
      <c r="AJ253" s="37" t="str">
        <f>IF(AAR!AI253="","",ABS(AAR!AI253))</f>
        <v/>
      </c>
      <c r="AK253" s="37" t="str">
        <f>IF(AAR!AJ253="","",ABS(AAR!AJ253))</f>
        <v/>
      </c>
      <c r="AL253" s="37" t="str">
        <f>IF(AAR!AK253="","",ABS(AAR!AK253))</f>
        <v/>
      </c>
      <c r="AM253" s="37" t="str">
        <f>IF(AAR!AL253="","",ABS(AAR!AL253))</f>
        <v/>
      </c>
      <c r="AN253" s="37" t="str">
        <f>IF(AAR!AM253="","",ABS(AAR!AM253))</f>
        <v/>
      </c>
      <c r="AO253" s="37" t="str">
        <f>IF(AAR!AN253="","",ABS(AAR!AN253))</f>
        <v/>
      </c>
      <c r="AP253" s="37" t="str">
        <f>IF(AAR!AO253="","",ABS(AAR!AO253))</f>
        <v/>
      </c>
      <c r="AQ253" s="37" t="str">
        <f>IF(AAR!AP253="","",ABS(AAR!AP253))</f>
        <v/>
      </c>
      <c r="AR253" s="37" t="str">
        <f>IF(AAR!AQ253="","",ABS(AAR!AQ253))</f>
        <v/>
      </c>
      <c r="AS253" s="37" t="str">
        <f>IF(AAR!AR253="","",ABS(AAR!AR253))</f>
        <v/>
      </c>
      <c r="AT253" s="37" t="str">
        <f>IF(AAR!AS253="","",ABS(AAR!AS253))</f>
        <v/>
      </c>
      <c r="AU253" s="37" t="str">
        <f>IF(AAR!AT253="","",ABS(AAR!AT253))</f>
        <v/>
      </c>
      <c r="AV253" s="37" t="str">
        <f>IF(AAR!AU253="","",ABS(AAR!AU253))</f>
        <v/>
      </c>
      <c r="AW253" s="37" t="str">
        <f>IF(AAR!AV253="","",ABS(AAR!AV253))</f>
        <v/>
      </c>
      <c r="AX253" s="37" t="str">
        <f>IF(AAR!AW253="","",ABS(AAR!AW253))</f>
        <v/>
      </c>
      <c r="AY253" s="37" t="str">
        <f>IF(AAR!AX253="","",ABS(AAR!AX253))</f>
        <v/>
      </c>
      <c r="AZ253" s="37" t="str">
        <f>IF(AAR!AY253="","",ABS(AAR!AY253))</f>
        <v/>
      </c>
      <c r="BA253" s="37" t="str">
        <f>IF(AAR!AZ253="","",ABS(AAR!AZ253))</f>
        <v/>
      </c>
    </row>
    <row r="254" spans="1:53" ht="15.75" customHeight="1" x14ac:dyDescent="0.2">
      <c r="A254" s="36" t="str">
        <f>IF(AAR!A254="","",AAR!A254)</f>
        <v/>
      </c>
      <c r="B254" s="37" t="str">
        <f>IF(AAR!B254="","",AAR!B254)</f>
        <v/>
      </c>
      <c r="C254" s="15" t="str">
        <f t="shared" si="7"/>
        <v/>
      </c>
      <c r="D254" s="15" t="str">
        <f t="shared" si="6"/>
        <v/>
      </c>
      <c r="E254" s="37" t="str">
        <f>IF(AAR!D254="","",ABS(AAR!D254))</f>
        <v/>
      </c>
      <c r="F254" s="37" t="str">
        <f>IF(AAR!E254="","",ABS(AAR!E254))</f>
        <v/>
      </c>
      <c r="G254" s="37" t="str">
        <f>IF(AAR!F254="","",ABS(AAR!F254))</f>
        <v/>
      </c>
      <c r="H254" s="37" t="str">
        <f>IF(AAR!G254="","",ABS(AAR!G254))</f>
        <v/>
      </c>
      <c r="I254" s="37" t="str">
        <f>IF(AAR!H254="","",ABS(AAR!H254))</f>
        <v/>
      </c>
      <c r="J254" s="37" t="str">
        <f>IF(AAR!I254="","",ABS(AAR!I254))</f>
        <v/>
      </c>
      <c r="K254" s="37" t="str">
        <f>IF(AAR!J254="","",ABS(AAR!J254))</f>
        <v/>
      </c>
      <c r="L254" s="37" t="str">
        <f>IF(AAR!K254="","",ABS(AAR!K254))</f>
        <v/>
      </c>
      <c r="M254" s="37" t="str">
        <f>IF(AAR!L254="","",ABS(AAR!L254))</f>
        <v/>
      </c>
      <c r="N254" s="37" t="str">
        <f>IF(AAR!M254="","",ABS(AAR!M254))</f>
        <v/>
      </c>
      <c r="O254" s="37" t="str">
        <f>IF(AAR!N254="","",ABS(AAR!N254))</f>
        <v/>
      </c>
      <c r="P254" s="37" t="str">
        <f>IF(AAR!O254="","",ABS(AAR!O254))</f>
        <v/>
      </c>
      <c r="Q254" s="37" t="str">
        <f>IF(AAR!P254="","",ABS(AAR!P254))</f>
        <v/>
      </c>
      <c r="R254" s="37" t="str">
        <f>IF(AAR!Q254="","",ABS(AAR!Q254))</f>
        <v/>
      </c>
      <c r="S254" s="37" t="str">
        <f>IF(AAR!R254="","",ABS(AAR!R254))</f>
        <v/>
      </c>
      <c r="T254" s="37" t="str">
        <f>IF(AAR!S254="","",ABS(AAR!S254))</f>
        <v/>
      </c>
      <c r="U254" s="37" t="str">
        <f>IF(AAR!T254="","",ABS(AAR!T254))</f>
        <v/>
      </c>
      <c r="V254" s="37" t="str">
        <f>IF(AAR!U254="","",ABS(AAR!U254))</f>
        <v/>
      </c>
      <c r="W254" s="37" t="str">
        <f>IF(AAR!V254="","",ABS(AAR!V254))</f>
        <v/>
      </c>
      <c r="X254" s="37" t="str">
        <f>IF(AAR!W254="","",ABS(AAR!W254))</f>
        <v/>
      </c>
      <c r="Y254" s="37" t="str">
        <f>IF(AAR!X254="","",ABS(AAR!X254))</f>
        <v/>
      </c>
      <c r="Z254" s="37" t="str">
        <f>IF(AAR!Y254="","",ABS(AAR!Y254))</f>
        <v/>
      </c>
      <c r="AA254" s="37" t="str">
        <f>IF(AAR!Z254="","",ABS(AAR!Z254))</f>
        <v/>
      </c>
      <c r="AB254" s="37" t="str">
        <f>IF(AAR!AA254="","",ABS(AAR!AA254))</f>
        <v/>
      </c>
      <c r="AC254" s="37" t="str">
        <f>IF(AAR!AB254="","",ABS(AAR!AB254))</f>
        <v/>
      </c>
      <c r="AD254" s="37" t="str">
        <f>IF(AAR!AC254="","",ABS(AAR!AC254))</f>
        <v/>
      </c>
      <c r="AE254" s="37" t="str">
        <f>IF(AAR!AD254="","",ABS(AAR!AD254))</f>
        <v/>
      </c>
      <c r="AF254" s="37" t="str">
        <f>IF(AAR!AE254="","",ABS(AAR!AE254))</f>
        <v/>
      </c>
      <c r="AG254" s="37" t="str">
        <f>IF(AAR!AF254="","",ABS(AAR!AF254))</f>
        <v/>
      </c>
      <c r="AH254" s="37" t="str">
        <f>IF(AAR!AG254="","",ABS(AAR!AG254))</f>
        <v/>
      </c>
      <c r="AI254" s="37" t="str">
        <f>IF(AAR!AH254="","",ABS(AAR!AH254))</f>
        <v/>
      </c>
      <c r="AJ254" s="37" t="str">
        <f>IF(AAR!AI254="","",ABS(AAR!AI254))</f>
        <v/>
      </c>
      <c r="AK254" s="37" t="str">
        <f>IF(AAR!AJ254="","",ABS(AAR!AJ254))</f>
        <v/>
      </c>
      <c r="AL254" s="37" t="str">
        <f>IF(AAR!AK254="","",ABS(AAR!AK254))</f>
        <v/>
      </c>
      <c r="AM254" s="37" t="str">
        <f>IF(AAR!AL254="","",ABS(AAR!AL254))</f>
        <v/>
      </c>
      <c r="AN254" s="37" t="str">
        <f>IF(AAR!AM254="","",ABS(AAR!AM254))</f>
        <v/>
      </c>
      <c r="AO254" s="37" t="str">
        <f>IF(AAR!AN254="","",ABS(AAR!AN254))</f>
        <v/>
      </c>
      <c r="AP254" s="37" t="str">
        <f>IF(AAR!AO254="","",ABS(AAR!AO254))</f>
        <v/>
      </c>
      <c r="AQ254" s="37" t="str">
        <f>IF(AAR!AP254="","",ABS(AAR!AP254))</f>
        <v/>
      </c>
      <c r="AR254" s="37" t="str">
        <f>IF(AAR!AQ254="","",ABS(AAR!AQ254))</f>
        <v/>
      </c>
      <c r="AS254" s="37" t="str">
        <f>IF(AAR!AR254="","",ABS(AAR!AR254))</f>
        <v/>
      </c>
      <c r="AT254" s="37" t="str">
        <f>IF(AAR!AS254="","",ABS(AAR!AS254))</f>
        <v/>
      </c>
      <c r="AU254" s="37" t="str">
        <f>IF(AAR!AT254="","",ABS(AAR!AT254))</f>
        <v/>
      </c>
      <c r="AV254" s="37" t="str">
        <f>IF(AAR!AU254="","",ABS(AAR!AU254))</f>
        <v/>
      </c>
      <c r="AW254" s="37" t="str">
        <f>IF(AAR!AV254="","",ABS(AAR!AV254))</f>
        <v/>
      </c>
      <c r="AX254" s="37" t="str">
        <f>IF(AAR!AW254="","",ABS(AAR!AW254))</f>
        <v/>
      </c>
      <c r="AY254" s="37" t="str">
        <f>IF(AAR!AX254="","",ABS(AAR!AX254))</f>
        <v/>
      </c>
      <c r="AZ254" s="37" t="str">
        <f>IF(AAR!AY254="","",ABS(AAR!AY254))</f>
        <v/>
      </c>
      <c r="BA254" s="37" t="str">
        <f>IF(AAR!AZ254="","",ABS(AAR!AZ254))</f>
        <v/>
      </c>
    </row>
    <row r="255" spans="1:53" ht="15.75" customHeight="1" x14ac:dyDescent="0.2">
      <c r="A255" s="36" t="str">
        <f>IF(AAR!A255="","",AAR!A255)</f>
        <v/>
      </c>
      <c r="B255" s="37" t="str">
        <f>IF(AAR!B255="","",AAR!B255)</f>
        <v/>
      </c>
      <c r="C255" s="15" t="str">
        <f t="shared" si="7"/>
        <v/>
      </c>
      <c r="D255" s="15" t="str">
        <f t="shared" si="6"/>
        <v/>
      </c>
      <c r="E255" s="37" t="str">
        <f>IF(AAR!D255="","",ABS(AAR!D255))</f>
        <v/>
      </c>
      <c r="F255" s="37" t="str">
        <f>IF(AAR!E255="","",ABS(AAR!E255))</f>
        <v/>
      </c>
      <c r="G255" s="37" t="str">
        <f>IF(AAR!F255="","",ABS(AAR!F255))</f>
        <v/>
      </c>
      <c r="H255" s="37" t="str">
        <f>IF(AAR!G255="","",ABS(AAR!G255))</f>
        <v/>
      </c>
      <c r="I255" s="37" t="str">
        <f>IF(AAR!H255="","",ABS(AAR!H255))</f>
        <v/>
      </c>
      <c r="J255" s="37" t="str">
        <f>IF(AAR!I255="","",ABS(AAR!I255))</f>
        <v/>
      </c>
      <c r="K255" s="37" t="str">
        <f>IF(AAR!J255="","",ABS(AAR!J255))</f>
        <v/>
      </c>
      <c r="L255" s="37" t="str">
        <f>IF(AAR!K255="","",ABS(AAR!K255))</f>
        <v/>
      </c>
      <c r="M255" s="37" t="str">
        <f>IF(AAR!L255="","",ABS(AAR!L255))</f>
        <v/>
      </c>
      <c r="N255" s="37" t="str">
        <f>IF(AAR!M255="","",ABS(AAR!M255))</f>
        <v/>
      </c>
      <c r="O255" s="37" t="str">
        <f>IF(AAR!N255="","",ABS(AAR!N255))</f>
        <v/>
      </c>
      <c r="P255" s="37" t="str">
        <f>IF(AAR!O255="","",ABS(AAR!O255))</f>
        <v/>
      </c>
      <c r="Q255" s="37" t="str">
        <f>IF(AAR!P255="","",ABS(AAR!P255))</f>
        <v/>
      </c>
      <c r="R255" s="37" t="str">
        <f>IF(AAR!Q255="","",ABS(AAR!Q255))</f>
        <v/>
      </c>
      <c r="S255" s="37" t="str">
        <f>IF(AAR!R255="","",ABS(AAR!R255))</f>
        <v/>
      </c>
      <c r="T255" s="37" t="str">
        <f>IF(AAR!S255="","",ABS(AAR!S255))</f>
        <v/>
      </c>
      <c r="U255" s="37" t="str">
        <f>IF(AAR!T255="","",ABS(AAR!T255))</f>
        <v/>
      </c>
      <c r="V255" s="37" t="str">
        <f>IF(AAR!U255="","",ABS(AAR!U255))</f>
        <v/>
      </c>
      <c r="W255" s="37" t="str">
        <f>IF(AAR!V255="","",ABS(AAR!V255))</f>
        <v/>
      </c>
      <c r="X255" s="37" t="str">
        <f>IF(AAR!W255="","",ABS(AAR!W255))</f>
        <v/>
      </c>
      <c r="Y255" s="37" t="str">
        <f>IF(AAR!X255="","",ABS(AAR!X255))</f>
        <v/>
      </c>
      <c r="Z255" s="37" t="str">
        <f>IF(AAR!Y255="","",ABS(AAR!Y255))</f>
        <v/>
      </c>
      <c r="AA255" s="37" t="str">
        <f>IF(AAR!Z255="","",ABS(AAR!Z255))</f>
        <v/>
      </c>
      <c r="AB255" s="37" t="str">
        <f>IF(AAR!AA255="","",ABS(AAR!AA255))</f>
        <v/>
      </c>
      <c r="AC255" s="37" t="str">
        <f>IF(AAR!AB255="","",ABS(AAR!AB255))</f>
        <v/>
      </c>
      <c r="AD255" s="37" t="str">
        <f>IF(AAR!AC255="","",ABS(AAR!AC255))</f>
        <v/>
      </c>
      <c r="AE255" s="37" t="str">
        <f>IF(AAR!AD255="","",ABS(AAR!AD255))</f>
        <v/>
      </c>
      <c r="AF255" s="37" t="str">
        <f>IF(AAR!AE255="","",ABS(AAR!AE255))</f>
        <v/>
      </c>
      <c r="AG255" s="37" t="str">
        <f>IF(AAR!AF255="","",ABS(AAR!AF255))</f>
        <v/>
      </c>
      <c r="AH255" s="37" t="str">
        <f>IF(AAR!AG255="","",ABS(AAR!AG255))</f>
        <v/>
      </c>
      <c r="AI255" s="37" t="str">
        <f>IF(AAR!AH255="","",ABS(AAR!AH255))</f>
        <v/>
      </c>
      <c r="AJ255" s="37" t="str">
        <f>IF(AAR!AI255="","",ABS(AAR!AI255))</f>
        <v/>
      </c>
      <c r="AK255" s="37" t="str">
        <f>IF(AAR!AJ255="","",ABS(AAR!AJ255))</f>
        <v/>
      </c>
      <c r="AL255" s="37" t="str">
        <f>IF(AAR!AK255="","",ABS(AAR!AK255))</f>
        <v/>
      </c>
      <c r="AM255" s="37" t="str">
        <f>IF(AAR!AL255="","",ABS(AAR!AL255))</f>
        <v/>
      </c>
      <c r="AN255" s="37" t="str">
        <f>IF(AAR!AM255="","",ABS(AAR!AM255))</f>
        <v/>
      </c>
      <c r="AO255" s="37" t="str">
        <f>IF(AAR!AN255="","",ABS(AAR!AN255))</f>
        <v/>
      </c>
      <c r="AP255" s="37" t="str">
        <f>IF(AAR!AO255="","",ABS(AAR!AO255))</f>
        <v/>
      </c>
      <c r="AQ255" s="37" t="str">
        <f>IF(AAR!AP255="","",ABS(AAR!AP255))</f>
        <v/>
      </c>
      <c r="AR255" s="37" t="str">
        <f>IF(AAR!AQ255="","",ABS(AAR!AQ255))</f>
        <v/>
      </c>
      <c r="AS255" s="37" t="str">
        <f>IF(AAR!AR255="","",ABS(AAR!AR255))</f>
        <v/>
      </c>
      <c r="AT255" s="37" t="str">
        <f>IF(AAR!AS255="","",ABS(AAR!AS255))</f>
        <v/>
      </c>
      <c r="AU255" s="37" t="str">
        <f>IF(AAR!AT255="","",ABS(AAR!AT255))</f>
        <v/>
      </c>
      <c r="AV255" s="37" t="str">
        <f>IF(AAR!AU255="","",ABS(AAR!AU255))</f>
        <v/>
      </c>
      <c r="AW255" s="37" t="str">
        <f>IF(AAR!AV255="","",ABS(AAR!AV255))</f>
        <v/>
      </c>
      <c r="AX255" s="37" t="str">
        <f>IF(AAR!AW255="","",ABS(AAR!AW255))</f>
        <v/>
      </c>
      <c r="AY255" s="37" t="str">
        <f>IF(AAR!AX255="","",ABS(AAR!AX255))</f>
        <v/>
      </c>
      <c r="AZ255" s="37" t="str">
        <f>IF(AAR!AY255="","",ABS(AAR!AY255))</f>
        <v/>
      </c>
      <c r="BA255" s="37" t="str">
        <f>IF(AAR!AZ255="","",ABS(AAR!AZ255))</f>
        <v/>
      </c>
    </row>
    <row r="256" spans="1:53" ht="15.75" customHeight="1" x14ac:dyDescent="0.2">
      <c r="A256" s="36" t="str">
        <f>IF(AAR!A256="","",AAR!A256)</f>
        <v/>
      </c>
      <c r="B256" s="37" t="str">
        <f>IF(AAR!B256="","",AAR!B256)</f>
        <v/>
      </c>
      <c r="C256" s="15" t="str">
        <f t="shared" si="7"/>
        <v/>
      </c>
      <c r="D256" s="15" t="str">
        <f t="shared" si="6"/>
        <v/>
      </c>
      <c r="E256" s="37" t="str">
        <f>IF(AAR!D256="","",ABS(AAR!D256))</f>
        <v/>
      </c>
      <c r="F256" s="37" t="str">
        <f>IF(AAR!E256="","",ABS(AAR!E256))</f>
        <v/>
      </c>
      <c r="G256" s="37" t="str">
        <f>IF(AAR!F256="","",ABS(AAR!F256))</f>
        <v/>
      </c>
      <c r="H256" s="37" t="str">
        <f>IF(AAR!G256="","",ABS(AAR!G256))</f>
        <v/>
      </c>
      <c r="I256" s="37" t="str">
        <f>IF(AAR!H256="","",ABS(AAR!H256))</f>
        <v/>
      </c>
      <c r="J256" s="37" t="str">
        <f>IF(AAR!I256="","",ABS(AAR!I256))</f>
        <v/>
      </c>
      <c r="K256" s="37" t="str">
        <f>IF(AAR!J256="","",ABS(AAR!J256))</f>
        <v/>
      </c>
      <c r="L256" s="37" t="str">
        <f>IF(AAR!K256="","",ABS(AAR!K256))</f>
        <v/>
      </c>
      <c r="M256" s="37" t="str">
        <f>IF(AAR!L256="","",ABS(AAR!L256))</f>
        <v/>
      </c>
      <c r="N256" s="37" t="str">
        <f>IF(AAR!M256="","",ABS(AAR!M256))</f>
        <v/>
      </c>
      <c r="O256" s="37" t="str">
        <f>IF(AAR!N256="","",ABS(AAR!N256))</f>
        <v/>
      </c>
      <c r="P256" s="37" t="str">
        <f>IF(AAR!O256="","",ABS(AAR!O256))</f>
        <v/>
      </c>
      <c r="Q256" s="37" t="str">
        <f>IF(AAR!P256="","",ABS(AAR!P256))</f>
        <v/>
      </c>
      <c r="R256" s="37" t="str">
        <f>IF(AAR!Q256="","",ABS(AAR!Q256))</f>
        <v/>
      </c>
      <c r="S256" s="37" t="str">
        <f>IF(AAR!R256="","",ABS(AAR!R256))</f>
        <v/>
      </c>
      <c r="T256" s="37" t="str">
        <f>IF(AAR!S256="","",ABS(AAR!S256))</f>
        <v/>
      </c>
      <c r="U256" s="37" t="str">
        <f>IF(AAR!T256="","",ABS(AAR!T256))</f>
        <v/>
      </c>
      <c r="V256" s="37" t="str">
        <f>IF(AAR!U256="","",ABS(AAR!U256))</f>
        <v/>
      </c>
      <c r="W256" s="37" t="str">
        <f>IF(AAR!V256="","",ABS(AAR!V256))</f>
        <v/>
      </c>
      <c r="X256" s="37" t="str">
        <f>IF(AAR!W256="","",ABS(AAR!W256))</f>
        <v/>
      </c>
      <c r="Y256" s="37" t="str">
        <f>IF(AAR!X256="","",ABS(AAR!X256))</f>
        <v/>
      </c>
      <c r="Z256" s="37" t="str">
        <f>IF(AAR!Y256="","",ABS(AAR!Y256))</f>
        <v/>
      </c>
      <c r="AA256" s="37" t="str">
        <f>IF(AAR!Z256="","",ABS(AAR!Z256))</f>
        <v/>
      </c>
      <c r="AB256" s="37" t="str">
        <f>IF(AAR!AA256="","",ABS(AAR!AA256))</f>
        <v/>
      </c>
      <c r="AC256" s="37" t="str">
        <f>IF(AAR!AB256="","",ABS(AAR!AB256))</f>
        <v/>
      </c>
      <c r="AD256" s="37" t="str">
        <f>IF(AAR!AC256="","",ABS(AAR!AC256))</f>
        <v/>
      </c>
      <c r="AE256" s="37" t="str">
        <f>IF(AAR!AD256="","",ABS(AAR!AD256))</f>
        <v/>
      </c>
      <c r="AF256" s="37" t="str">
        <f>IF(AAR!AE256="","",ABS(AAR!AE256))</f>
        <v/>
      </c>
      <c r="AG256" s="37" t="str">
        <f>IF(AAR!AF256="","",ABS(AAR!AF256))</f>
        <v/>
      </c>
      <c r="AH256" s="37" t="str">
        <f>IF(AAR!AG256="","",ABS(AAR!AG256))</f>
        <v/>
      </c>
      <c r="AI256" s="37" t="str">
        <f>IF(AAR!AH256="","",ABS(AAR!AH256))</f>
        <v/>
      </c>
      <c r="AJ256" s="37" t="str">
        <f>IF(AAR!AI256="","",ABS(AAR!AI256))</f>
        <v/>
      </c>
      <c r="AK256" s="37" t="str">
        <f>IF(AAR!AJ256="","",ABS(AAR!AJ256))</f>
        <v/>
      </c>
      <c r="AL256" s="37" t="str">
        <f>IF(AAR!AK256="","",ABS(AAR!AK256))</f>
        <v/>
      </c>
      <c r="AM256" s="37" t="str">
        <f>IF(AAR!AL256="","",ABS(AAR!AL256))</f>
        <v/>
      </c>
      <c r="AN256" s="37" t="str">
        <f>IF(AAR!AM256="","",ABS(AAR!AM256))</f>
        <v/>
      </c>
      <c r="AO256" s="37" t="str">
        <f>IF(AAR!AN256="","",ABS(AAR!AN256))</f>
        <v/>
      </c>
      <c r="AP256" s="37" t="str">
        <f>IF(AAR!AO256="","",ABS(AAR!AO256))</f>
        <v/>
      </c>
      <c r="AQ256" s="37" t="str">
        <f>IF(AAR!AP256="","",ABS(AAR!AP256))</f>
        <v/>
      </c>
      <c r="AR256" s="37" t="str">
        <f>IF(AAR!AQ256="","",ABS(AAR!AQ256))</f>
        <v/>
      </c>
      <c r="AS256" s="37" t="str">
        <f>IF(AAR!AR256="","",ABS(AAR!AR256))</f>
        <v/>
      </c>
      <c r="AT256" s="37" t="str">
        <f>IF(AAR!AS256="","",ABS(AAR!AS256))</f>
        <v/>
      </c>
      <c r="AU256" s="37" t="str">
        <f>IF(AAR!AT256="","",ABS(AAR!AT256))</f>
        <v/>
      </c>
      <c r="AV256" s="37" t="str">
        <f>IF(AAR!AU256="","",ABS(AAR!AU256))</f>
        <v/>
      </c>
      <c r="AW256" s="37" t="str">
        <f>IF(AAR!AV256="","",ABS(AAR!AV256))</f>
        <v/>
      </c>
      <c r="AX256" s="37" t="str">
        <f>IF(AAR!AW256="","",ABS(AAR!AW256))</f>
        <v/>
      </c>
      <c r="AY256" s="37" t="str">
        <f>IF(AAR!AX256="","",ABS(AAR!AX256))</f>
        <v/>
      </c>
      <c r="AZ256" s="37" t="str">
        <f>IF(AAR!AY256="","",ABS(AAR!AY256))</f>
        <v/>
      </c>
      <c r="BA256" s="37" t="str">
        <f>IF(AAR!AZ256="","",ABS(AAR!AZ256))</f>
        <v/>
      </c>
    </row>
    <row r="257" spans="1:53" ht="15.75" customHeight="1" x14ac:dyDescent="0.2">
      <c r="A257" s="36" t="str">
        <f>IF(AAR!A257="","",AAR!A257)</f>
        <v/>
      </c>
      <c r="B257" s="37" t="str">
        <f>IF(AAR!B257="","",AAR!B257)</f>
        <v/>
      </c>
      <c r="C257" s="15" t="str">
        <f t="shared" si="7"/>
        <v/>
      </c>
      <c r="D257" s="15" t="str">
        <f t="shared" si="6"/>
        <v/>
      </c>
      <c r="E257" s="37" t="str">
        <f>IF(AAR!D257="","",ABS(AAR!D257))</f>
        <v/>
      </c>
      <c r="F257" s="37" t="str">
        <f>IF(AAR!E257="","",ABS(AAR!E257))</f>
        <v/>
      </c>
      <c r="G257" s="37" t="str">
        <f>IF(AAR!F257="","",ABS(AAR!F257))</f>
        <v/>
      </c>
      <c r="H257" s="37" t="str">
        <f>IF(AAR!G257="","",ABS(AAR!G257))</f>
        <v/>
      </c>
      <c r="I257" s="37" t="str">
        <f>IF(AAR!H257="","",ABS(AAR!H257))</f>
        <v/>
      </c>
      <c r="J257" s="37" t="str">
        <f>IF(AAR!I257="","",ABS(AAR!I257))</f>
        <v/>
      </c>
      <c r="K257" s="37" t="str">
        <f>IF(AAR!J257="","",ABS(AAR!J257))</f>
        <v/>
      </c>
      <c r="L257" s="37" t="str">
        <f>IF(AAR!K257="","",ABS(AAR!K257))</f>
        <v/>
      </c>
      <c r="M257" s="37" t="str">
        <f>IF(AAR!L257="","",ABS(AAR!L257))</f>
        <v/>
      </c>
      <c r="N257" s="37" t="str">
        <f>IF(AAR!M257="","",ABS(AAR!M257))</f>
        <v/>
      </c>
      <c r="O257" s="37" t="str">
        <f>IF(AAR!N257="","",ABS(AAR!N257))</f>
        <v/>
      </c>
      <c r="P257" s="37" t="str">
        <f>IF(AAR!O257="","",ABS(AAR!O257))</f>
        <v/>
      </c>
      <c r="Q257" s="37" t="str">
        <f>IF(AAR!P257="","",ABS(AAR!P257))</f>
        <v/>
      </c>
      <c r="R257" s="37" t="str">
        <f>IF(AAR!Q257="","",ABS(AAR!Q257))</f>
        <v/>
      </c>
      <c r="S257" s="37" t="str">
        <f>IF(AAR!R257="","",ABS(AAR!R257))</f>
        <v/>
      </c>
      <c r="T257" s="37" t="str">
        <f>IF(AAR!S257="","",ABS(AAR!S257))</f>
        <v/>
      </c>
      <c r="U257" s="37" t="str">
        <f>IF(AAR!T257="","",ABS(AAR!T257))</f>
        <v/>
      </c>
      <c r="V257" s="37" t="str">
        <f>IF(AAR!U257="","",ABS(AAR!U257))</f>
        <v/>
      </c>
      <c r="W257" s="37" t="str">
        <f>IF(AAR!V257="","",ABS(AAR!V257))</f>
        <v/>
      </c>
      <c r="X257" s="37" t="str">
        <f>IF(AAR!W257="","",ABS(AAR!W257))</f>
        <v/>
      </c>
      <c r="Y257" s="37" t="str">
        <f>IF(AAR!X257="","",ABS(AAR!X257))</f>
        <v/>
      </c>
      <c r="Z257" s="37" t="str">
        <f>IF(AAR!Y257="","",ABS(AAR!Y257))</f>
        <v/>
      </c>
      <c r="AA257" s="37" t="str">
        <f>IF(AAR!Z257="","",ABS(AAR!Z257))</f>
        <v/>
      </c>
      <c r="AB257" s="37" t="str">
        <f>IF(AAR!AA257="","",ABS(AAR!AA257))</f>
        <v/>
      </c>
      <c r="AC257" s="37" t="str">
        <f>IF(AAR!AB257="","",ABS(AAR!AB257))</f>
        <v/>
      </c>
      <c r="AD257" s="37" t="str">
        <f>IF(AAR!AC257="","",ABS(AAR!AC257))</f>
        <v/>
      </c>
      <c r="AE257" s="37" t="str">
        <f>IF(AAR!AD257="","",ABS(AAR!AD257))</f>
        <v/>
      </c>
      <c r="AF257" s="37" t="str">
        <f>IF(AAR!AE257="","",ABS(AAR!AE257))</f>
        <v/>
      </c>
      <c r="AG257" s="37" t="str">
        <f>IF(AAR!AF257="","",ABS(AAR!AF257))</f>
        <v/>
      </c>
      <c r="AH257" s="37" t="str">
        <f>IF(AAR!AG257="","",ABS(AAR!AG257))</f>
        <v/>
      </c>
      <c r="AI257" s="37" t="str">
        <f>IF(AAR!AH257="","",ABS(AAR!AH257))</f>
        <v/>
      </c>
      <c r="AJ257" s="37" t="str">
        <f>IF(AAR!AI257="","",ABS(AAR!AI257))</f>
        <v/>
      </c>
      <c r="AK257" s="37" t="str">
        <f>IF(AAR!AJ257="","",ABS(AAR!AJ257))</f>
        <v/>
      </c>
      <c r="AL257" s="37" t="str">
        <f>IF(AAR!AK257="","",ABS(AAR!AK257))</f>
        <v/>
      </c>
      <c r="AM257" s="37" t="str">
        <f>IF(AAR!AL257="","",ABS(AAR!AL257))</f>
        <v/>
      </c>
      <c r="AN257" s="37" t="str">
        <f>IF(AAR!AM257="","",ABS(AAR!AM257))</f>
        <v/>
      </c>
      <c r="AO257" s="37" t="str">
        <f>IF(AAR!AN257="","",ABS(AAR!AN257))</f>
        <v/>
      </c>
      <c r="AP257" s="37" t="str">
        <f>IF(AAR!AO257="","",ABS(AAR!AO257))</f>
        <v/>
      </c>
      <c r="AQ257" s="37" t="str">
        <f>IF(AAR!AP257="","",ABS(AAR!AP257))</f>
        <v/>
      </c>
      <c r="AR257" s="37" t="str">
        <f>IF(AAR!AQ257="","",ABS(AAR!AQ257))</f>
        <v/>
      </c>
      <c r="AS257" s="37" t="str">
        <f>IF(AAR!AR257="","",ABS(AAR!AR257))</f>
        <v/>
      </c>
      <c r="AT257" s="37" t="str">
        <f>IF(AAR!AS257="","",ABS(AAR!AS257))</f>
        <v/>
      </c>
      <c r="AU257" s="37" t="str">
        <f>IF(AAR!AT257="","",ABS(AAR!AT257))</f>
        <v/>
      </c>
      <c r="AV257" s="37" t="str">
        <f>IF(AAR!AU257="","",ABS(AAR!AU257))</f>
        <v/>
      </c>
      <c r="AW257" s="37" t="str">
        <f>IF(AAR!AV257="","",ABS(AAR!AV257))</f>
        <v/>
      </c>
      <c r="AX257" s="37" t="str">
        <f>IF(AAR!AW257="","",ABS(AAR!AW257))</f>
        <v/>
      </c>
      <c r="AY257" s="37" t="str">
        <f>IF(AAR!AX257="","",ABS(AAR!AX257))</f>
        <v/>
      </c>
      <c r="AZ257" s="37" t="str">
        <f>IF(AAR!AY257="","",ABS(AAR!AY257))</f>
        <v/>
      </c>
      <c r="BA257" s="37" t="str">
        <f>IF(AAR!AZ257="","",ABS(AAR!AZ257))</f>
        <v/>
      </c>
    </row>
    <row r="258" spans="1:53" ht="15.75" customHeight="1" x14ac:dyDescent="0.2">
      <c r="A258" s="36" t="str">
        <f>IF(AAR!A258="","",AAR!A258)</f>
        <v/>
      </c>
      <c r="B258" s="37" t="str">
        <f>IF(AAR!B258="","",AAR!B258)</f>
        <v/>
      </c>
      <c r="C258" s="15" t="str">
        <f t="shared" si="7"/>
        <v/>
      </c>
      <c r="D258" s="15" t="str">
        <f t="shared" si="6"/>
        <v/>
      </c>
      <c r="E258" s="37" t="str">
        <f>IF(AAR!D258="","",ABS(AAR!D258))</f>
        <v/>
      </c>
      <c r="F258" s="37" t="str">
        <f>IF(AAR!E258="","",ABS(AAR!E258))</f>
        <v/>
      </c>
      <c r="G258" s="37" t="str">
        <f>IF(AAR!F258="","",ABS(AAR!F258))</f>
        <v/>
      </c>
      <c r="H258" s="37" t="str">
        <f>IF(AAR!G258="","",ABS(AAR!G258))</f>
        <v/>
      </c>
      <c r="I258" s="37" t="str">
        <f>IF(AAR!H258="","",ABS(AAR!H258))</f>
        <v/>
      </c>
      <c r="J258" s="37" t="str">
        <f>IF(AAR!I258="","",ABS(AAR!I258))</f>
        <v/>
      </c>
      <c r="K258" s="37" t="str">
        <f>IF(AAR!J258="","",ABS(AAR!J258))</f>
        <v/>
      </c>
      <c r="L258" s="37" t="str">
        <f>IF(AAR!K258="","",ABS(AAR!K258))</f>
        <v/>
      </c>
      <c r="M258" s="37" t="str">
        <f>IF(AAR!L258="","",ABS(AAR!L258))</f>
        <v/>
      </c>
      <c r="N258" s="37" t="str">
        <f>IF(AAR!M258="","",ABS(AAR!M258))</f>
        <v/>
      </c>
      <c r="O258" s="37" t="str">
        <f>IF(AAR!N258="","",ABS(AAR!N258))</f>
        <v/>
      </c>
      <c r="P258" s="37" t="str">
        <f>IF(AAR!O258="","",ABS(AAR!O258))</f>
        <v/>
      </c>
      <c r="Q258" s="37" t="str">
        <f>IF(AAR!P258="","",ABS(AAR!P258))</f>
        <v/>
      </c>
      <c r="R258" s="37" t="str">
        <f>IF(AAR!Q258="","",ABS(AAR!Q258))</f>
        <v/>
      </c>
      <c r="S258" s="37" t="str">
        <f>IF(AAR!R258="","",ABS(AAR!R258))</f>
        <v/>
      </c>
      <c r="T258" s="37" t="str">
        <f>IF(AAR!S258="","",ABS(AAR!S258))</f>
        <v/>
      </c>
      <c r="U258" s="37" t="str">
        <f>IF(AAR!T258="","",ABS(AAR!T258))</f>
        <v/>
      </c>
      <c r="V258" s="37" t="str">
        <f>IF(AAR!U258="","",ABS(AAR!U258))</f>
        <v/>
      </c>
      <c r="W258" s="37" t="str">
        <f>IF(AAR!V258="","",ABS(AAR!V258))</f>
        <v/>
      </c>
      <c r="X258" s="37" t="str">
        <f>IF(AAR!W258="","",ABS(AAR!W258))</f>
        <v/>
      </c>
      <c r="Y258" s="37" t="str">
        <f>IF(AAR!X258="","",ABS(AAR!X258))</f>
        <v/>
      </c>
      <c r="Z258" s="37" t="str">
        <f>IF(AAR!Y258="","",ABS(AAR!Y258))</f>
        <v/>
      </c>
      <c r="AA258" s="37" t="str">
        <f>IF(AAR!Z258="","",ABS(AAR!Z258))</f>
        <v/>
      </c>
      <c r="AB258" s="37" t="str">
        <f>IF(AAR!AA258="","",ABS(AAR!AA258))</f>
        <v/>
      </c>
      <c r="AC258" s="37" t="str">
        <f>IF(AAR!AB258="","",ABS(AAR!AB258))</f>
        <v/>
      </c>
      <c r="AD258" s="37" t="str">
        <f>IF(AAR!AC258="","",ABS(AAR!AC258))</f>
        <v/>
      </c>
      <c r="AE258" s="37" t="str">
        <f>IF(AAR!AD258="","",ABS(AAR!AD258))</f>
        <v/>
      </c>
      <c r="AF258" s="37" t="str">
        <f>IF(AAR!AE258="","",ABS(AAR!AE258))</f>
        <v/>
      </c>
      <c r="AG258" s="37" t="str">
        <f>IF(AAR!AF258="","",ABS(AAR!AF258))</f>
        <v/>
      </c>
      <c r="AH258" s="37" t="str">
        <f>IF(AAR!AG258="","",ABS(AAR!AG258))</f>
        <v/>
      </c>
      <c r="AI258" s="37" t="str">
        <f>IF(AAR!AH258="","",ABS(AAR!AH258))</f>
        <v/>
      </c>
      <c r="AJ258" s="37" t="str">
        <f>IF(AAR!AI258="","",ABS(AAR!AI258))</f>
        <v/>
      </c>
      <c r="AK258" s="37" t="str">
        <f>IF(AAR!AJ258="","",ABS(AAR!AJ258))</f>
        <v/>
      </c>
      <c r="AL258" s="37" t="str">
        <f>IF(AAR!AK258="","",ABS(AAR!AK258))</f>
        <v/>
      </c>
      <c r="AM258" s="37" t="str">
        <f>IF(AAR!AL258="","",ABS(AAR!AL258))</f>
        <v/>
      </c>
      <c r="AN258" s="37" t="str">
        <f>IF(AAR!AM258="","",ABS(AAR!AM258))</f>
        <v/>
      </c>
      <c r="AO258" s="37" t="str">
        <f>IF(AAR!AN258="","",ABS(AAR!AN258))</f>
        <v/>
      </c>
      <c r="AP258" s="37" t="str">
        <f>IF(AAR!AO258="","",ABS(AAR!AO258))</f>
        <v/>
      </c>
      <c r="AQ258" s="37" t="str">
        <f>IF(AAR!AP258="","",ABS(AAR!AP258))</f>
        <v/>
      </c>
      <c r="AR258" s="37" t="str">
        <f>IF(AAR!AQ258="","",ABS(AAR!AQ258))</f>
        <v/>
      </c>
      <c r="AS258" s="37" t="str">
        <f>IF(AAR!AR258="","",ABS(AAR!AR258))</f>
        <v/>
      </c>
      <c r="AT258" s="37" t="str">
        <f>IF(AAR!AS258="","",ABS(AAR!AS258))</f>
        <v/>
      </c>
      <c r="AU258" s="37" t="str">
        <f>IF(AAR!AT258="","",ABS(AAR!AT258))</f>
        <v/>
      </c>
      <c r="AV258" s="37" t="str">
        <f>IF(AAR!AU258="","",ABS(AAR!AU258))</f>
        <v/>
      </c>
      <c r="AW258" s="37" t="str">
        <f>IF(AAR!AV258="","",ABS(AAR!AV258))</f>
        <v/>
      </c>
      <c r="AX258" s="37" t="str">
        <f>IF(AAR!AW258="","",ABS(AAR!AW258))</f>
        <v/>
      </c>
      <c r="AY258" s="37" t="str">
        <f>IF(AAR!AX258="","",ABS(AAR!AX258))</f>
        <v/>
      </c>
      <c r="AZ258" s="37" t="str">
        <f>IF(AAR!AY258="","",ABS(AAR!AY258))</f>
        <v/>
      </c>
      <c r="BA258" s="37" t="str">
        <f>IF(AAR!AZ258="","",ABS(AAR!AZ258))</f>
        <v/>
      </c>
    </row>
    <row r="259" spans="1:53" ht="15.75" customHeight="1" x14ac:dyDescent="0.2">
      <c r="A259" s="36" t="str">
        <f>IF(AAR!A259="","",AAR!A259)</f>
        <v/>
      </c>
      <c r="B259" s="37" t="str">
        <f>IF(AAR!B259="","",AAR!B259)</f>
        <v/>
      </c>
      <c r="C259" s="15" t="str">
        <f t="shared" si="7"/>
        <v/>
      </c>
      <c r="D259" s="15" t="str">
        <f t="shared" si="6"/>
        <v/>
      </c>
      <c r="E259" s="37" t="str">
        <f>IF(AAR!D259="","",ABS(AAR!D259))</f>
        <v/>
      </c>
      <c r="F259" s="37" t="str">
        <f>IF(AAR!E259="","",ABS(AAR!E259))</f>
        <v/>
      </c>
      <c r="G259" s="37" t="str">
        <f>IF(AAR!F259="","",ABS(AAR!F259))</f>
        <v/>
      </c>
      <c r="H259" s="37" t="str">
        <f>IF(AAR!G259="","",ABS(AAR!G259))</f>
        <v/>
      </c>
      <c r="I259" s="37" t="str">
        <f>IF(AAR!H259="","",ABS(AAR!H259))</f>
        <v/>
      </c>
      <c r="J259" s="37" t="str">
        <f>IF(AAR!I259="","",ABS(AAR!I259))</f>
        <v/>
      </c>
      <c r="K259" s="37" t="str">
        <f>IF(AAR!J259="","",ABS(AAR!J259))</f>
        <v/>
      </c>
      <c r="L259" s="37" t="str">
        <f>IF(AAR!K259="","",ABS(AAR!K259))</f>
        <v/>
      </c>
      <c r="M259" s="37" t="str">
        <f>IF(AAR!L259="","",ABS(AAR!L259))</f>
        <v/>
      </c>
      <c r="N259" s="37" t="str">
        <f>IF(AAR!M259="","",ABS(AAR!M259))</f>
        <v/>
      </c>
      <c r="O259" s="37" t="str">
        <f>IF(AAR!N259="","",ABS(AAR!N259))</f>
        <v/>
      </c>
      <c r="P259" s="37" t="str">
        <f>IF(AAR!O259="","",ABS(AAR!O259))</f>
        <v/>
      </c>
      <c r="Q259" s="37" t="str">
        <f>IF(AAR!P259="","",ABS(AAR!P259))</f>
        <v/>
      </c>
      <c r="R259" s="37" t="str">
        <f>IF(AAR!Q259="","",ABS(AAR!Q259))</f>
        <v/>
      </c>
      <c r="S259" s="37" t="str">
        <f>IF(AAR!R259="","",ABS(AAR!R259))</f>
        <v/>
      </c>
      <c r="T259" s="37" t="str">
        <f>IF(AAR!S259="","",ABS(AAR!S259))</f>
        <v/>
      </c>
      <c r="U259" s="37" t="str">
        <f>IF(AAR!T259="","",ABS(AAR!T259))</f>
        <v/>
      </c>
      <c r="V259" s="37" t="str">
        <f>IF(AAR!U259="","",ABS(AAR!U259))</f>
        <v/>
      </c>
      <c r="W259" s="37" t="str">
        <f>IF(AAR!V259="","",ABS(AAR!V259))</f>
        <v/>
      </c>
      <c r="X259" s="37" t="str">
        <f>IF(AAR!W259="","",ABS(AAR!W259))</f>
        <v/>
      </c>
      <c r="Y259" s="37" t="str">
        <f>IF(AAR!X259="","",ABS(AAR!X259))</f>
        <v/>
      </c>
      <c r="Z259" s="37" t="str">
        <f>IF(AAR!Y259="","",ABS(AAR!Y259))</f>
        <v/>
      </c>
      <c r="AA259" s="37" t="str">
        <f>IF(AAR!Z259="","",ABS(AAR!Z259))</f>
        <v/>
      </c>
      <c r="AB259" s="37" t="str">
        <f>IF(AAR!AA259="","",ABS(AAR!AA259))</f>
        <v/>
      </c>
      <c r="AC259" s="37" t="str">
        <f>IF(AAR!AB259="","",ABS(AAR!AB259))</f>
        <v/>
      </c>
      <c r="AD259" s="37" t="str">
        <f>IF(AAR!AC259="","",ABS(AAR!AC259))</f>
        <v/>
      </c>
      <c r="AE259" s="37" t="str">
        <f>IF(AAR!AD259="","",ABS(AAR!AD259))</f>
        <v/>
      </c>
      <c r="AF259" s="37" t="str">
        <f>IF(AAR!AE259="","",ABS(AAR!AE259))</f>
        <v/>
      </c>
      <c r="AG259" s="37" t="str">
        <f>IF(AAR!AF259="","",ABS(AAR!AF259))</f>
        <v/>
      </c>
      <c r="AH259" s="37" t="str">
        <f>IF(AAR!AG259="","",ABS(AAR!AG259))</f>
        <v/>
      </c>
      <c r="AI259" s="37" t="str">
        <f>IF(AAR!AH259="","",ABS(AAR!AH259))</f>
        <v/>
      </c>
      <c r="AJ259" s="37" t="str">
        <f>IF(AAR!AI259="","",ABS(AAR!AI259))</f>
        <v/>
      </c>
      <c r="AK259" s="37" t="str">
        <f>IF(AAR!AJ259="","",ABS(AAR!AJ259))</f>
        <v/>
      </c>
      <c r="AL259" s="37" t="str">
        <f>IF(AAR!AK259="","",ABS(AAR!AK259))</f>
        <v/>
      </c>
      <c r="AM259" s="37" t="str">
        <f>IF(AAR!AL259="","",ABS(AAR!AL259))</f>
        <v/>
      </c>
      <c r="AN259" s="37" t="str">
        <f>IF(AAR!AM259="","",ABS(AAR!AM259))</f>
        <v/>
      </c>
      <c r="AO259" s="37" t="str">
        <f>IF(AAR!AN259="","",ABS(AAR!AN259))</f>
        <v/>
      </c>
      <c r="AP259" s="37" t="str">
        <f>IF(AAR!AO259="","",ABS(AAR!AO259))</f>
        <v/>
      </c>
      <c r="AQ259" s="37" t="str">
        <f>IF(AAR!AP259="","",ABS(AAR!AP259))</f>
        <v/>
      </c>
      <c r="AR259" s="37" t="str">
        <f>IF(AAR!AQ259="","",ABS(AAR!AQ259))</f>
        <v/>
      </c>
      <c r="AS259" s="37" t="str">
        <f>IF(AAR!AR259="","",ABS(AAR!AR259))</f>
        <v/>
      </c>
      <c r="AT259" s="37" t="str">
        <f>IF(AAR!AS259="","",ABS(AAR!AS259))</f>
        <v/>
      </c>
      <c r="AU259" s="37" t="str">
        <f>IF(AAR!AT259="","",ABS(AAR!AT259))</f>
        <v/>
      </c>
      <c r="AV259" s="37" t="str">
        <f>IF(AAR!AU259="","",ABS(AAR!AU259))</f>
        <v/>
      </c>
      <c r="AW259" s="37" t="str">
        <f>IF(AAR!AV259="","",ABS(AAR!AV259))</f>
        <v/>
      </c>
      <c r="AX259" s="37" t="str">
        <f>IF(AAR!AW259="","",ABS(AAR!AW259))</f>
        <v/>
      </c>
      <c r="AY259" s="37" t="str">
        <f>IF(AAR!AX259="","",ABS(AAR!AX259))</f>
        <v/>
      </c>
      <c r="AZ259" s="37" t="str">
        <f>IF(AAR!AY259="","",ABS(AAR!AY259))</f>
        <v/>
      </c>
      <c r="BA259" s="37" t="str">
        <f>IF(AAR!AZ259="","",ABS(AAR!AZ259))</f>
        <v/>
      </c>
    </row>
    <row r="260" spans="1:53" ht="15.75" customHeight="1" x14ac:dyDescent="0.2">
      <c r="A260" s="36" t="str">
        <f>IF(AAR!A260="","",AAR!A260)</f>
        <v/>
      </c>
      <c r="B260" s="37" t="str">
        <f>IF(AAR!B260="","",AAR!B260)</f>
        <v/>
      </c>
      <c r="C260" s="15" t="str">
        <f t="shared" si="7"/>
        <v/>
      </c>
      <c r="D260" s="15" t="str">
        <f t="shared" ref="D260:D323" si="8">IF(C260="","",C260-$D$1)</f>
        <v/>
      </c>
      <c r="E260" s="37" t="str">
        <f>IF(AAR!D260="","",ABS(AAR!D260))</f>
        <v/>
      </c>
      <c r="F260" s="37" t="str">
        <f>IF(AAR!E260="","",ABS(AAR!E260))</f>
        <v/>
      </c>
      <c r="G260" s="37" t="str">
        <f>IF(AAR!F260="","",ABS(AAR!F260))</f>
        <v/>
      </c>
      <c r="H260" s="37" t="str">
        <f>IF(AAR!G260="","",ABS(AAR!G260))</f>
        <v/>
      </c>
      <c r="I260" s="37" t="str">
        <f>IF(AAR!H260="","",ABS(AAR!H260))</f>
        <v/>
      </c>
      <c r="J260" s="37" t="str">
        <f>IF(AAR!I260="","",ABS(AAR!I260))</f>
        <v/>
      </c>
      <c r="K260" s="37" t="str">
        <f>IF(AAR!J260="","",ABS(AAR!J260))</f>
        <v/>
      </c>
      <c r="L260" s="37" t="str">
        <f>IF(AAR!K260="","",ABS(AAR!K260))</f>
        <v/>
      </c>
      <c r="M260" s="37" t="str">
        <f>IF(AAR!L260="","",ABS(AAR!L260))</f>
        <v/>
      </c>
      <c r="N260" s="37" t="str">
        <f>IF(AAR!M260="","",ABS(AAR!M260))</f>
        <v/>
      </c>
      <c r="O260" s="37" t="str">
        <f>IF(AAR!N260="","",ABS(AAR!N260))</f>
        <v/>
      </c>
      <c r="P260" s="37" t="str">
        <f>IF(AAR!O260="","",ABS(AAR!O260))</f>
        <v/>
      </c>
      <c r="Q260" s="37" t="str">
        <f>IF(AAR!P260="","",ABS(AAR!P260))</f>
        <v/>
      </c>
      <c r="R260" s="37" t="str">
        <f>IF(AAR!Q260="","",ABS(AAR!Q260))</f>
        <v/>
      </c>
      <c r="S260" s="37" t="str">
        <f>IF(AAR!R260="","",ABS(AAR!R260))</f>
        <v/>
      </c>
      <c r="T260" s="37" t="str">
        <f>IF(AAR!S260="","",ABS(AAR!S260))</f>
        <v/>
      </c>
      <c r="U260" s="37" t="str">
        <f>IF(AAR!T260="","",ABS(AAR!T260))</f>
        <v/>
      </c>
      <c r="V260" s="37" t="str">
        <f>IF(AAR!U260="","",ABS(AAR!U260))</f>
        <v/>
      </c>
      <c r="W260" s="37" t="str">
        <f>IF(AAR!V260="","",ABS(AAR!V260))</f>
        <v/>
      </c>
      <c r="X260" s="37" t="str">
        <f>IF(AAR!W260="","",ABS(AAR!W260))</f>
        <v/>
      </c>
      <c r="Y260" s="37" t="str">
        <f>IF(AAR!X260="","",ABS(AAR!X260))</f>
        <v/>
      </c>
      <c r="Z260" s="37" t="str">
        <f>IF(AAR!Y260="","",ABS(AAR!Y260))</f>
        <v/>
      </c>
      <c r="AA260" s="37" t="str">
        <f>IF(AAR!Z260="","",ABS(AAR!Z260))</f>
        <v/>
      </c>
      <c r="AB260" s="37" t="str">
        <f>IF(AAR!AA260="","",ABS(AAR!AA260))</f>
        <v/>
      </c>
      <c r="AC260" s="37" t="str">
        <f>IF(AAR!AB260="","",ABS(AAR!AB260))</f>
        <v/>
      </c>
      <c r="AD260" s="37" t="str">
        <f>IF(AAR!AC260="","",ABS(AAR!AC260))</f>
        <v/>
      </c>
      <c r="AE260" s="37" t="str">
        <f>IF(AAR!AD260="","",ABS(AAR!AD260))</f>
        <v/>
      </c>
      <c r="AF260" s="37" t="str">
        <f>IF(AAR!AE260="","",ABS(AAR!AE260))</f>
        <v/>
      </c>
      <c r="AG260" s="37" t="str">
        <f>IF(AAR!AF260="","",ABS(AAR!AF260))</f>
        <v/>
      </c>
      <c r="AH260" s="37" t="str">
        <f>IF(AAR!AG260="","",ABS(AAR!AG260))</f>
        <v/>
      </c>
      <c r="AI260" s="37" t="str">
        <f>IF(AAR!AH260="","",ABS(AAR!AH260))</f>
        <v/>
      </c>
      <c r="AJ260" s="37" t="str">
        <f>IF(AAR!AI260="","",ABS(AAR!AI260))</f>
        <v/>
      </c>
      <c r="AK260" s="37" t="str">
        <f>IF(AAR!AJ260="","",ABS(AAR!AJ260))</f>
        <v/>
      </c>
      <c r="AL260" s="37" t="str">
        <f>IF(AAR!AK260="","",ABS(AAR!AK260))</f>
        <v/>
      </c>
      <c r="AM260" s="37" t="str">
        <f>IF(AAR!AL260="","",ABS(AAR!AL260))</f>
        <v/>
      </c>
      <c r="AN260" s="37" t="str">
        <f>IF(AAR!AM260="","",ABS(AAR!AM260))</f>
        <v/>
      </c>
      <c r="AO260" s="37" t="str">
        <f>IF(AAR!AN260="","",ABS(AAR!AN260))</f>
        <v/>
      </c>
      <c r="AP260" s="37" t="str">
        <f>IF(AAR!AO260="","",ABS(AAR!AO260))</f>
        <v/>
      </c>
      <c r="AQ260" s="37" t="str">
        <f>IF(AAR!AP260="","",ABS(AAR!AP260))</f>
        <v/>
      </c>
      <c r="AR260" s="37" t="str">
        <f>IF(AAR!AQ260="","",ABS(AAR!AQ260))</f>
        <v/>
      </c>
      <c r="AS260" s="37" t="str">
        <f>IF(AAR!AR260="","",ABS(AAR!AR260))</f>
        <v/>
      </c>
      <c r="AT260" s="37" t="str">
        <f>IF(AAR!AS260="","",ABS(AAR!AS260))</f>
        <v/>
      </c>
      <c r="AU260" s="37" t="str">
        <f>IF(AAR!AT260="","",ABS(AAR!AT260))</f>
        <v/>
      </c>
      <c r="AV260" s="37" t="str">
        <f>IF(AAR!AU260="","",ABS(AAR!AU260))</f>
        <v/>
      </c>
      <c r="AW260" s="37" t="str">
        <f>IF(AAR!AV260="","",ABS(AAR!AV260))</f>
        <v/>
      </c>
      <c r="AX260" s="37" t="str">
        <f>IF(AAR!AW260="","",ABS(AAR!AW260))</f>
        <v/>
      </c>
      <c r="AY260" s="37" t="str">
        <f>IF(AAR!AX260="","",ABS(AAR!AX260))</f>
        <v/>
      </c>
      <c r="AZ260" s="37" t="str">
        <f>IF(AAR!AY260="","",ABS(AAR!AY260))</f>
        <v/>
      </c>
      <c r="BA260" s="37" t="str">
        <f>IF(AAR!AZ260="","",ABS(AAR!AZ260))</f>
        <v/>
      </c>
    </row>
    <row r="261" spans="1:53" ht="15.75" customHeight="1" x14ac:dyDescent="0.2">
      <c r="A261" s="36" t="str">
        <f>IF(AAR!A261="","",AAR!A261)</f>
        <v/>
      </c>
      <c r="B261" s="37" t="str">
        <f>IF(AAR!B261="","",AAR!B261)</f>
        <v/>
      </c>
      <c r="C261" s="15" t="str">
        <f t="shared" si="7"/>
        <v/>
      </c>
      <c r="D261" s="15" t="str">
        <f t="shared" si="8"/>
        <v/>
      </c>
      <c r="E261" s="37" t="str">
        <f>IF(AAR!D261="","",ABS(AAR!D261))</f>
        <v/>
      </c>
      <c r="F261" s="37" t="str">
        <f>IF(AAR!E261="","",ABS(AAR!E261))</f>
        <v/>
      </c>
      <c r="G261" s="37" t="str">
        <f>IF(AAR!F261="","",ABS(AAR!F261))</f>
        <v/>
      </c>
      <c r="H261" s="37" t="str">
        <f>IF(AAR!G261="","",ABS(AAR!G261))</f>
        <v/>
      </c>
      <c r="I261" s="37" t="str">
        <f>IF(AAR!H261="","",ABS(AAR!H261))</f>
        <v/>
      </c>
      <c r="J261" s="37" t="str">
        <f>IF(AAR!I261="","",ABS(AAR!I261))</f>
        <v/>
      </c>
      <c r="K261" s="37" t="str">
        <f>IF(AAR!J261="","",ABS(AAR!J261))</f>
        <v/>
      </c>
      <c r="L261" s="37" t="str">
        <f>IF(AAR!K261="","",ABS(AAR!K261))</f>
        <v/>
      </c>
      <c r="M261" s="37" t="str">
        <f>IF(AAR!L261="","",ABS(AAR!L261))</f>
        <v/>
      </c>
      <c r="N261" s="37" t="str">
        <f>IF(AAR!M261="","",ABS(AAR!M261))</f>
        <v/>
      </c>
      <c r="O261" s="37" t="str">
        <f>IF(AAR!N261="","",ABS(AAR!N261))</f>
        <v/>
      </c>
      <c r="P261" s="37" t="str">
        <f>IF(AAR!O261="","",ABS(AAR!O261))</f>
        <v/>
      </c>
      <c r="Q261" s="37" t="str">
        <f>IF(AAR!P261="","",ABS(AAR!P261))</f>
        <v/>
      </c>
      <c r="R261" s="37" t="str">
        <f>IF(AAR!Q261="","",ABS(AAR!Q261))</f>
        <v/>
      </c>
      <c r="S261" s="37" t="str">
        <f>IF(AAR!R261="","",ABS(AAR!R261))</f>
        <v/>
      </c>
      <c r="T261" s="37" t="str">
        <f>IF(AAR!S261="","",ABS(AAR!S261))</f>
        <v/>
      </c>
      <c r="U261" s="37" t="str">
        <f>IF(AAR!T261="","",ABS(AAR!T261))</f>
        <v/>
      </c>
      <c r="V261" s="37" t="str">
        <f>IF(AAR!U261="","",ABS(AAR!U261))</f>
        <v/>
      </c>
      <c r="W261" s="37" t="str">
        <f>IF(AAR!V261="","",ABS(AAR!V261))</f>
        <v/>
      </c>
      <c r="X261" s="37" t="str">
        <f>IF(AAR!W261="","",ABS(AAR!W261))</f>
        <v/>
      </c>
      <c r="Y261" s="37" t="str">
        <f>IF(AAR!X261="","",ABS(AAR!X261))</f>
        <v/>
      </c>
      <c r="Z261" s="37" t="str">
        <f>IF(AAR!Y261="","",ABS(AAR!Y261))</f>
        <v/>
      </c>
      <c r="AA261" s="37" t="str">
        <f>IF(AAR!Z261="","",ABS(AAR!Z261))</f>
        <v/>
      </c>
      <c r="AB261" s="37" t="str">
        <f>IF(AAR!AA261="","",ABS(AAR!AA261))</f>
        <v/>
      </c>
      <c r="AC261" s="37" t="str">
        <f>IF(AAR!AB261="","",ABS(AAR!AB261))</f>
        <v/>
      </c>
      <c r="AD261" s="37" t="str">
        <f>IF(AAR!AC261="","",ABS(AAR!AC261))</f>
        <v/>
      </c>
      <c r="AE261" s="37" t="str">
        <f>IF(AAR!AD261="","",ABS(AAR!AD261))</f>
        <v/>
      </c>
      <c r="AF261" s="37" t="str">
        <f>IF(AAR!AE261="","",ABS(AAR!AE261))</f>
        <v/>
      </c>
      <c r="AG261" s="37" t="str">
        <f>IF(AAR!AF261="","",ABS(AAR!AF261))</f>
        <v/>
      </c>
      <c r="AH261" s="37" t="str">
        <f>IF(AAR!AG261="","",ABS(AAR!AG261))</f>
        <v/>
      </c>
      <c r="AI261" s="37" t="str">
        <f>IF(AAR!AH261="","",ABS(AAR!AH261))</f>
        <v/>
      </c>
      <c r="AJ261" s="37" t="str">
        <f>IF(AAR!AI261="","",ABS(AAR!AI261))</f>
        <v/>
      </c>
      <c r="AK261" s="37" t="str">
        <f>IF(AAR!AJ261="","",ABS(AAR!AJ261))</f>
        <v/>
      </c>
      <c r="AL261" s="37" t="str">
        <f>IF(AAR!AK261="","",ABS(AAR!AK261))</f>
        <v/>
      </c>
      <c r="AM261" s="37" t="str">
        <f>IF(AAR!AL261="","",ABS(AAR!AL261))</f>
        <v/>
      </c>
      <c r="AN261" s="37" t="str">
        <f>IF(AAR!AM261="","",ABS(AAR!AM261))</f>
        <v/>
      </c>
      <c r="AO261" s="37" t="str">
        <f>IF(AAR!AN261="","",ABS(AAR!AN261))</f>
        <v/>
      </c>
      <c r="AP261" s="37" t="str">
        <f>IF(AAR!AO261="","",ABS(AAR!AO261))</f>
        <v/>
      </c>
      <c r="AQ261" s="37" t="str">
        <f>IF(AAR!AP261="","",ABS(AAR!AP261))</f>
        <v/>
      </c>
      <c r="AR261" s="37" t="str">
        <f>IF(AAR!AQ261="","",ABS(AAR!AQ261))</f>
        <v/>
      </c>
      <c r="AS261" s="37" t="str">
        <f>IF(AAR!AR261="","",ABS(AAR!AR261))</f>
        <v/>
      </c>
      <c r="AT261" s="37" t="str">
        <f>IF(AAR!AS261="","",ABS(AAR!AS261))</f>
        <v/>
      </c>
      <c r="AU261" s="37" t="str">
        <f>IF(AAR!AT261="","",ABS(AAR!AT261))</f>
        <v/>
      </c>
      <c r="AV261" s="37" t="str">
        <f>IF(AAR!AU261="","",ABS(AAR!AU261))</f>
        <v/>
      </c>
      <c r="AW261" s="37" t="str">
        <f>IF(AAR!AV261="","",ABS(AAR!AV261))</f>
        <v/>
      </c>
      <c r="AX261" s="37" t="str">
        <f>IF(AAR!AW261="","",ABS(AAR!AW261))</f>
        <v/>
      </c>
      <c r="AY261" s="37" t="str">
        <f>IF(AAR!AX261="","",ABS(AAR!AX261))</f>
        <v/>
      </c>
      <c r="AZ261" s="37" t="str">
        <f>IF(AAR!AY261="","",ABS(AAR!AY261))</f>
        <v/>
      </c>
      <c r="BA261" s="37" t="str">
        <f>IF(AAR!AZ261="","",ABS(AAR!AZ261))</f>
        <v/>
      </c>
    </row>
    <row r="262" spans="1:53" ht="15.75" customHeight="1" x14ac:dyDescent="0.2">
      <c r="A262" s="36" t="str">
        <f>IF(AAR!A262="","",AAR!A262)</f>
        <v/>
      </c>
      <c r="B262" s="37" t="str">
        <f>IF(AAR!B262="","",AAR!B262)</f>
        <v/>
      </c>
      <c r="C262" s="15" t="str">
        <f t="shared" si="7"/>
        <v/>
      </c>
      <c r="D262" s="15" t="str">
        <f t="shared" si="8"/>
        <v/>
      </c>
      <c r="E262" s="37" t="str">
        <f>IF(AAR!D262="","",ABS(AAR!D262))</f>
        <v/>
      </c>
      <c r="F262" s="37" t="str">
        <f>IF(AAR!E262="","",ABS(AAR!E262))</f>
        <v/>
      </c>
      <c r="G262" s="37" t="str">
        <f>IF(AAR!F262="","",ABS(AAR!F262))</f>
        <v/>
      </c>
      <c r="H262" s="37" t="str">
        <f>IF(AAR!G262="","",ABS(AAR!G262))</f>
        <v/>
      </c>
      <c r="I262" s="37" t="str">
        <f>IF(AAR!H262="","",ABS(AAR!H262))</f>
        <v/>
      </c>
      <c r="J262" s="37" t="str">
        <f>IF(AAR!I262="","",ABS(AAR!I262))</f>
        <v/>
      </c>
      <c r="K262" s="37" t="str">
        <f>IF(AAR!J262="","",ABS(AAR!J262))</f>
        <v/>
      </c>
      <c r="L262" s="37" t="str">
        <f>IF(AAR!K262="","",ABS(AAR!K262))</f>
        <v/>
      </c>
      <c r="M262" s="37" t="str">
        <f>IF(AAR!L262="","",ABS(AAR!L262))</f>
        <v/>
      </c>
      <c r="N262" s="37" t="str">
        <f>IF(AAR!M262="","",ABS(AAR!M262))</f>
        <v/>
      </c>
      <c r="O262" s="37" t="str">
        <f>IF(AAR!N262="","",ABS(AAR!N262))</f>
        <v/>
      </c>
      <c r="P262" s="37" t="str">
        <f>IF(AAR!O262="","",ABS(AAR!O262))</f>
        <v/>
      </c>
      <c r="Q262" s="37" t="str">
        <f>IF(AAR!P262="","",ABS(AAR!P262))</f>
        <v/>
      </c>
      <c r="R262" s="37" t="str">
        <f>IF(AAR!Q262="","",ABS(AAR!Q262))</f>
        <v/>
      </c>
      <c r="S262" s="37" t="str">
        <f>IF(AAR!R262="","",ABS(AAR!R262))</f>
        <v/>
      </c>
      <c r="T262" s="37" t="str">
        <f>IF(AAR!S262="","",ABS(AAR!S262))</f>
        <v/>
      </c>
      <c r="U262" s="37" t="str">
        <f>IF(AAR!T262="","",ABS(AAR!T262))</f>
        <v/>
      </c>
      <c r="V262" s="37" t="str">
        <f>IF(AAR!U262="","",ABS(AAR!U262))</f>
        <v/>
      </c>
      <c r="W262" s="37" t="str">
        <f>IF(AAR!V262="","",ABS(AAR!V262))</f>
        <v/>
      </c>
      <c r="X262" s="37" t="str">
        <f>IF(AAR!W262="","",ABS(AAR!W262))</f>
        <v/>
      </c>
      <c r="Y262" s="37" t="str">
        <f>IF(AAR!X262="","",ABS(AAR!X262))</f>
        <v/>
      </c>
      <c r="Z262" s="37" t="str">
        <f>IF(AAR!Y262="","",ABS(AAR!Y262))</f>
        <v/>
      </c>
      <c r="AA262" s="37" t="str">
        <f>IF(AAR!Z262="","",ABS(AAR!Z262))</f>
        <v/>
      </c>
      <c r="AB262" s="37" t="str">
        <f>IF(AAR!AA262="","",ABS(AAR!AA262))</f>
        <v/>
      </c>
      <c r="AC262" s="37" t="str">
        <f>IF(AAR!AB262="","",ABS(AAR!AB262))</f>
        <v/>
      </c>
      <c r="AD262" s="37" t="str">
        <f>IF(AAR!AC262="","",ABS(AAR!AC262))</f>
        <v/>
      </c>
      <c r="AE262" s="37" t="str">
        <f>IF(AAR!AD262="","",ABS(AAR!AD262))</f>
        <v/>
      </c>
      <c r="AF262" s="37" t="str">
        <f>IF(AAR!AE262="","",ABS(AAR!AE262))</f>
        <v/>
      </c>
      <c r="AG262" s="37" t="str">
        <f>IF(AAR!AF262="","",ABS(AAR!AF262))</f>
        <v/>
      </c>
      <c r="AH262" s="37" t="str">
        <f>IF(AAR!AG262="","",ABS(AAR!AG262))</f>
        <v/>
      </c>
      <c r="AI262" s="37" t="str">
        <f>IF(AAR!AH262="","",ABS(AAR!AH262))</f>
        <v/>
      </c>
      <c r="AJ262" s="37" t="str">
        <f>IF(AAR!AI262="","",ABS(AAR!AI262))</f>
        <v/>
      </c>
      <c r="AK262" s="37" t="str">
        <f>IF(AAR!AJ262="","",ABS(AAR!AJ262))</f>
        <v/>
      </c>
      <c r="AL262" s="37" t="str">
        <f>IF(AAR!AK262="","",ABS(AAR!AK262))</f>
        <v/>
      </c>
      <c r="AM262" s="37" t="str">
        <f>IF(AAR!AL262="","",ABS(AAR!AL262))</f>
        <v/>
      </c>
      <c r="AN262" s="37" t="str">
        <f>IF(AAR!AM262="","",ABS(AAR!AM262))</f>
        <v/>
      </c>
      <c r="AO262" s="37" t="str">
        <f>IF(AAR!AN262="","",ABS(AAR!AN262))</f>
        <v/>
      </c>
      <c r="AP262" s="37" t="str">
        <f>IF(AAR!AO262="","",ABS(AAR!AO262))</f>
        <v/>
      </c>
      <c r="AQ262" s="37" t="str">
        <f>IF(AAR!AP262="","",ABS(AAR!AP262))</f>
        <v/>
      </c>
      <c r="AR262" s="37" t="str">
        <f>IF(AAR!AQ262="","",ABS(AAR!AQ262))</f>
        <v/>
      </c>
      <c r="AS262" s="37" t="str">
        <f>IF(AAR!AR262="","",ABS(AAR!AR262))</f>
        <v/>
      </c>
      <c r="AT262" s="37" t="str">
        <f>IF(AAR!AS262="","",ABS(AAR!AS262))</f>
        <v/>
      </c>
      <c r="AU262" s="37" t="str">
        <f>IF(AAR!AT262="","",ABS(AAR!AT262))</f>
        <v/>
      </c>
      <c r="AV262" s="37" t="str">
        <f>IF(AAR!AU262="","",ABS(AAR!AU262))</f>
        <v/>
      </c>
      <c r="AW262" s="37" t="str">
        <f>IF(AAR!AV262="","",ABS(AAR!AV262))</f>
        <v/>
      </c>
      <c r="AX262" s="37" t="str">
        <f>IF(AAR!AW262="","",ABS(AAR!AW262))</f>
        <v/>
      </c>
      <c r="AY262" s="37" t="str">
        <f>IF(AAR!AX262="","",ABS(AAR!AX262))</f>
        <v/>
      </c>
      <c r="AZ262" s="37" t="str">
        <f>IF(AAR!AY262="","",ABS(AAR!AY262))</f>
        <v/>
      </c>
      <c r="BA262" s="37" t="str">
        <f>IF(AAR!AZ262="","",ABS(AAR!AZ262))</f>
        <v/>
      </c>
    </row>
    <row r="263" spans="1:53" ht="15.75" customHeight="1" x14ac:dyDescent="0.2">
      <c r="A263" s="36" t="str">
        <f>IF(AAR!A263="","",AAR!A263)</f>
        <v/>
      </c>
      <c r="B263" s="37" t="str">
        <f>IF(AAR!B263="","",AAR!B263)</f>
        <v/>
      </c>
      <c r="C263" s="15" t="str">
        <f t="shared" si="7"/>
        <v/>
      </c>
      <c r="D263" s="15" t="str">
        <f t="shared" si="8"/>
        <v/>
      </c>
      <c r="E263" s="37" t="str">
        <f>IF(AAR!D263="","",ABS(AAR!D263))</f>
        <v/>
      </c>
      <c r="F263" s="37" t="str">
        <f>IF(AAR!E263="","",ABS(AAR!E263))</f>
        <v/>
      </c>
      <c r="G263" s="37" t="str">
        <f>IF(AAR!F263="","",ABS(AAR!F263))</f>
        <v/>
      </c>
      <c r="H263" s="37" t="str">
        <f>IF(AAR!G263="","",ABS(AAR!G263))</f>
        <v/>
      </c>
      <c r="I263" s="37" t="str">
        <f>IF(AAR!H263="","",ABS(AAR!H263))</f>
        <v/>
      </c>
      <c r="J263" s="37" t="str">
        <f>IF(AAR!I263="","",ABS(AAR!I263))</f>
        <v/>
      </c>
      <c r="K263" s="37" t="str">
        <f>IF(AAR!J263="","",ABS(AAR!J263))</f>
        <v/>
      </c>
      <c r="L263" s="37" t="str">
        <f>IF(AAR!K263="","",ABS(AAR!K263))</f>
        <v/>
      </c>
      <c r="M263" s="37" t="str">
        <f>IF(AAR!L263="","",ABS(AAR!L263))</f>
        <v/>
      </c>
      <c r="N263" s="37" t="str">
        <f>IF(AAR!M263="","",ABS(AAR!M263))</f>
        <v/>
      </c>
      <c r="O263" s="37" t="str">
        <f>IF(AAR!N263="","",ABS(AAR!N263))</f>
        <v/>
      </c>
      <c r="P263" s="37" t="str">
        <f>IF(AAR!O263="","",ABS(AAR!O263))</f>
        <v/>
      </c>
      <c r="Q263" s="37" t="str">
        <f>IF(AAR!P263="","",ABS(AAR!P263))</f>
        <v/>
      </c>
      <c r="R263" s="37" t="str">
        <f>IF(AAR!Q263="","",ABS(AAR!Q263))</f>
        <v/>
      </c>
      <c r="S263" s="37" t="str">
        <f>IF(AAR!R263="","",ABS(AAR!R263))</f>
        <v/>
      </c>
      <c r="T263" s="37" t="str">
        <f>IF(AAR!S263="","",ABS(AAR!S263))</f>
        <v/>
      </c>
      <c r="U263" s="37" t="str">
        <f>IF(AAR!T263="","",ABS(AAR!T263))</f>
        <v/>
      </c>
      <c r="V263" s="37" t="str">
        <f>IF(AAR!U263="","",ABS(AAR!U263))</f>
        <v/>
      </c>
      <c r="W263" s="37" t="str">
        <f>IF(AAR!V263="","",ABS(AAR!V263))</f>
        <v/>
      </c>
      <c r="X263" s="37" t="str">
        <f>IF(AAR!W263="","",ABS(AAR!W263))</f>
        <v/>
      </c>
      <c r="Y263" s="37" t="str">
        <f>IF(AAR!X263="","",ABS(AAR!X263))</f>
        <v/>
      </c>
      <c r="Z263" s="37" t="str">
        <f>IF(AAR!Y263="","",ABS(AAR!Y263))</f>
        <v/>
      </c>
      <c r="AA263" s="37" t="str">
        <f>IF(AAR!Z263="","",ABS(AAR!Z263))</f>
        <v/>
      </c>
      <c r="AB263" s="37" t="str">
        <f>IF(AAR!AA263="","",ABS(AAR!AA263))</f>
        <v/>
      </c>
      <c r="AC263" s="37" t="str">
        <f>IF(AAR!AB263="","",ABS(AAR!AB263))</f>
        <v/>
      </c>
      <c r="AD263" s="37" t="str">
        <f>IF(AAR!AC263="","",ABS(AAR!AC263))</f>
        <v/>
      </c>
      <c r="AE263" s="37" t="str">
        <f>IF(AAR!AD263="","",ABS(AAR!AD263))</f>
        <v/>
      </c>
      <c r="AF263" s="37" t="str">
        <f>IF(AAR!AE263="","",ABS(AAR!AE263))</f>
        <v/>
      </c>
      <c r="AG263" s="37" t="str">
        <f>IF(AAR!AF263="","",ABS(AAR!AF263))</f>
        <v/>
      </c>
      <c r="AH263" s="37" t="str">
        <f>IF(AAR!AG263="","",ABS(AAR!AG263))</f>
        <v/>
      </c>
      <c r="AI263" s="37" t="str">
        <f>IF(AAR!AH263="","",ABS(AAR!AH263))</f>
        <v/>
      </c>
      <c r="AJ263" s="37" t="str">
        <f>IF(AAR!AI263="","",ABS(AAR!AI263))</f>
        <v/>
      </c>
      <c r="AK263" s="37" t="str">
        <f>IF(AAR!AJ263="","",ABS(AAR!AJ263))</f>
        <v/>
      </c>
      <c r="AL263" s="37" t="str">
        <f>IF(AAR!AK263="","",ABS(AAR!AK263))</f>
        <v/>
      </c>
      <c r="AM263" s="37" t="str">
        <f>IF(AAR!AL263="","",ABS(AAR!AL263))</f>
        <v/>
      </c>
      <c r="AN263" s="37" t="str">
        <f>IF(AAR!AM263="","",ABS(AAR!AM263))</f>
        <v/>
      </c>
      <c r="AO263" s="37" t="str">
        <f>IF(AAR!AN263="","",ABS(AAR!AN263))</f>
        <v/>
      </c>
      <c r="AP263" s="37" t="str">
        <f>IF(AAR!AO263="","",ABS(AAR!AO263))</f>
        <v/>
      </c>
      <c r="AQ263" s="37" t="str">
        <f>IF(AAR!AP263="","",ABS(AAR!AP263))</f>
        <v/>
      </c>
      <c r="AR263" s="37" t="str">
        <f>IF(AAR!AQ263="","",ABS(AAR!AQ263))</f>
        <v/>
      </c>
      <c r="AS263" s="37" t="str">
        <f>IF(AAR!AR263="","",ABS(AAR!AR263))</f>
        <v/>
      </c>
      <c r="AT263" s="37" t="str">
        <f>IF(AAR!AS263="","",ABS(AAR!AS263))</f>
        <v/>
      </c>
      <c r="AU263" s="37" t="str">
        <f>IF(AAR!AT263="","",ABS(AAR!AT263))</f>
        <v/>
      </c>
      <c r="AV263" s="37" t="str">
        <f>IF(AAR!AU263="","",ABS(AAR!AU263))</f>
        <v/>
      </c>
      <c r="AW263" s="37" t="str">
        <f>IF(AAR!AV263="","",ABS(AAR!AV263))</f>
        <v/>
      </c>
      <c r="AX263" s="37" t="str">
        <f>IF(AAR!AW263="","",ABS(AAR!AW263))</f>
        <v/>
      </c>
      <c r="AY263" s="37" t="str">
        <f>IF(AAR!AX263="","",ABS(AAR!AX263))</f>
        <v/>
      </c>
      <c r="AZ263" s="37" t="str">
        <f>IF(AAR!AY263="","",ABS(AAR!AY263))</f>
        <v/>
      </c>
      <c r="BA263" s="37" t="str">
        <f>IF(AAR!AZ263="","",ABS(AAR!AZ263))</f>
        <v/>
      </c>
    </row>
    <row r="264" spans="1:53" ht="15.75" customHeight="1" x14ac:dyDescent="0.2">
      <c r="A264" s="36" t="str">
        <f>IF(AAR!A264="","",AAR!A264)</f>
        <v/>
      </c>
      <c r="B264" s="37" t="str">
        <f>IF(AAR!B264="","",AAR!B264)</f>
        <v/>
      </c>
      <c r="C264" s="15" t="str">
        <f t="shared" si="7"/>
        <v/>
      </c>
      <c r="D264" s="15" t="str">
        <f t="shared" si="8"/>
        <v/>
      </c>
      <c r="E264" s="37" t="str">
        <f>IF(AAR!D264="","",ABS(AAR!D264))</f>
        <v/>
      </c>
      <c r="F264" s="37" t="str">
        <f>IF(AAR!E264="","",ABS(AAR!E264))</f>
        <v/>
      </c>
      <c r="G264" s="37" t="str">
        <f>IF(AAR!F264="","",ABS(AAR!F264))</f>
        <v/>
      </c>
      <c r="H264" s="37" t="str">
        <f>IF(AAR!G264="","",ABS(AAR!G264))</f>
        <v/>
      </c>
      <c r="I264" s="37" t="str">
        <f>IF(AAR!H264="","",ABS(AAR!H264))</f>
        <v/>
      </c>
      <c r="J264" s="37" t="str">
        <f>IF(AAR!I264="","",ABS(AAR!I264))</f>
        <v/>
      </c>
      <c r="K264" s="37" t="str">
        <f>IF(AAR!J264="","",ABS(AAR!J264))</f>
        <v/>
      </c>
      <c r="L264" s="37" t="str">
        <f>IF(AAR!K264="","",ABS(AAR!K264))</f>
        <v/>
      </c>
      <c r="M264" s="37" t="str">
        <f>IF(AAR!L264="","",ABS(AAR!L264))</f>
        <v/>
      </c>
      <c r="N264" s="37" t="str">
        <f>IF(AAR!M264="","",ABS(AAR!M264))</f>
        <v/>
      </c>
      <c r="O264" s="37" t="str">
        <f>IF(AAR!N264="","",ABS(AAR!N264))</f>
        <v/>
      </c>
      <c r="P264" s="37" t="str">
        <f>IF(AAR!O264="","",ABS(AAR!O264))</f>
        <v/>
      </c>
      <c r="Q264" s="37" t="str">
        <f>IF(AAR!P264="","",ABS(AAR!P264))</f>
        <v/>
      </c>
      <c r="R264" s="37" t="str">
        <f>IF(AAR!Q264="","",ABS(AAR!Q264))</f>
        <v/>
      </c>
      <c r="S264" s="37" t="str">
        <f>IF(AAR!R264="","",ABS(AAR!R264))</f>
        <v/>
      </c>
      <c r="T264" s="37" t="str">
        <f>IF(AAR!S264="","",ABS(AAR!S264))</f>
        <v/>
      </c>
      <c r="U264" s="37" t="str">
        <f>IF(AAR!T264="","",ABS(AAR!T264))</f>
        <v/>
      </c>
      <c r="V264" s="37" t="str">
        <f>IF(AAR!U264="","",ABS(AAR!U264))</f>
        <v/>
      </c>
      <c r="W264" s="37" t="str">
        <f>IF(AAR!V264="","",ABS(AAR!V264))</f>
        <v/>
      </c>
      <c r="X264" s="37" t="str">
        <f>IF(AAR!W264="","",ABS(AAR!W264))</f>
        <v/>
      </c>
      <c r="Y264" s="37" t="str">
        <f>IF(AAR!X264="","",ABS(AAR!X264))</f>
        <v/>
      </c>
      <c r="Z264" s="37" t="str">
        <f>IF(AAR!Y264="","",ABS(AAR!Y264))</f>
        <v/>
      </c>
      <c r="AA264" s="37" t="str">
        <f>IF(AAR!Z264="","",ABS(AAR!Z264))</f>
        <v/>
      </c>
      <c r="AB264" s="37" t="str">
        <f>IF(AAR!AA264="","",ABS(AAR!AA264))</f>
        <v/>
      </c>
      <c r="AC264" s="37" t="str">
        <f>IF(AAR!AB264="","",ABS(AAR!AB264))</f>
        <v/>
      </c>
      <c r="AD264" s="37" t="str">
        <f>IF(AAR!AC264="","",ABS(AAR!AC264))</f>
        <v/>
      </c>
      <c r="AE264" s="37" t="str">
        <f>IF(AAR!AD264="","",ABS(AAR!AD264))</f>
        <v/>
      </c>
      <c r="AF264" s="37" t="str">
        <f>IF(AAR!AE264="","",ABS(AAR!AE264))</f>
        <v/>
      </c>
      <c r="AG264" s="37" t="str">
        <f>IF(AAR!AF264="","",ABS(AAR!AF264))</f>
        <v/>
      </c>
      <c r="AH264" s="37" t="str">
        <f>IF(AAR!AG264="","",ABS(AAR!AG264))</f>
        <v/>
      </c>
      <c r="AI264" s="37" t="str">
        <f>IF(AAR!AH264="","",ABS(AAR!AH264))</f>
        <v/>
      </c>
      <c r="AJ264" s="37" t="str">
        <f>IF(AAR!AI264="","",ABS(AAR!AI264))</f>
        <v/>
      </c>
      <c r="AK264" s="37" t="str">
        <f>IF(AAR!AJ264="","",ABS(AAR!AJ264))</f>
        <v/>
      </c>
      <c r="AL264" s="37" t="str">
        <f>IF(AAR!AK264="","",ABS(AAR!AK264))</f>
        <v/>
      </c>
      <c r="AM264" s="37" t="str">
        <f>IF(AAR!AL264="","",ABS(AAR!AL264))</f>
        <v/>
      </c>
      <c r="AN264" s="37" t="str">
        <f>IF(AAR!AM264="","",ABS(AAR!AM264))</f>
        <v/>
      </c>
      <c r="AO264" s="37" t="str">
        <f>IF(AAR!AN264="","",ABS(AAR!AN264))</f>
        <v/>
      </c>
      <c r="AP264" s="37" t="str">
        <f>IF(AAR!AO264="","",ABS(AAR!AO264))</f>
        <v/>
      </c>
      <c r="AQ264" s="37" t="str">
        <f>IF(AAR!AP264="","",ABS(AAR!AP264))</f>
        <v/>
      </c>
      <c r="AR264" s="37" t="str">
        <f>IF(AAR!AQ264="","",ABS(AAR!AQ264))</f>
        <v/>
      </c>
      <c r="AS264" s="37" t="str">
        <f>IF(AAR!AR264="","",ABS(AAR!AR264))</f>
        <v/>
      </c>
      <c r="AT264" s="37" t="str">
        <f>IF(AAR!AS264="","",ABS(AAR!AS264))</f>
        <v/>
      </c>
      <c r="AU264" s="37" t="str">
        <f>IF(AAR!AT264="","",ABS(AAR!AT264))</f>
        <v/>
      </c>
      <c r="AV264" s="37" t="str">
        <f>IF(AAR!AU264="","",ABS(AAR!AU264))</f>
        <v/>
      </c>
      <c r="AW264" s="37" t="str">
        <f>IF(AAR!AV264="","",ABS(AAR!AV264))</f>
        <v/>
      </c>
      <c r="AX264" s="37" t="str">
        <f>IF(AAR!AW264="","",ABS(AAR!AW264))</f>
        <v/>
      </c>
      <c r="AY264" s="37" t="str">
        <f>IF(AAR!AX264="","",ABS(AAR!AX264))</f>
        <v/>
      </c>
      <c r="AZ264" s="37" t="str">
        <f>IF(AAR!AY264="","",ABS(AAR!AY264))</f>
        <v/>
      </c>
      <c r="BA264" s="37" t="str">
        <f>IF(AAR!AZ264="","",ABS(AAR!AZ264))</f>
        <v/>
      </c>
    </row>
    <row r="265" spans="1:53" ht="15.75" customHeight="1" x14ac:dyDescent="0.2">
      <c r="A265" s="36" t="str">
        <f>IF(AAR!A265="","",AAR!A265)</f>
        <v/>
      </c>
      <c r="B265" s="37" t="str">
        <f>IF(AAR!B265="","",AAR!B265)</f>
        <v/>
      </c>
      <c r="C265" s="15" t="str">
        <f t="shared" si="7"/>
        <v/>
      </c>
      <c r="D265" s="15" t="str">
        <f t="shared" si="8"/>
        <v/>
      </c>
      <c r="E265" s="37" t="str">
        <f>IF(AAR!D265="","",ABS(AAR!D265))</f>
        <v/>
      </c>
      <c r="F265" s="37" t="str">
        <f>IF(AAR!E265="","",ABS(AAR!E265))</f>
        <v/>
      </c>
      <c r="G265" s="37" t="str">
        <f>IF(AAR!F265="","",ABS(AAR!F265))</f>
        <v/>
      </c>
      <c r="H265" s="37" t="str">
        <f>IF(AAR!G265="","",ABS(AAR!G265))</f>
        <v/>
      </c>
      <c r="I265" s="37" t="str">
        <f>IF(AAR!H265="","",ABS(AAR!H265))</f>
        <v/>
      </c>
      <c r="J265" s="37" t="str">
        <f>IF(AAR!I265="","",ABS(AAR!I265))</f>
        <v/>
      </c>
      <c r="K265" s="37" t="str">
        <f>IF(AAR!J265="","",ABS(AAR!J265))</f>
        <v/>
      </c>
      <c r="L265" s="37" t="str">
        <f>IF(AAR!K265="","",ABS(AAR!K265))</f>
        <v/>
      </c>
      <c r="M265" s="37" t="str">
        <f>IF(AAR!L265="","",ABS(AAR!L265))</f>
        <v/>
      </c>
      <c r="N265" s="37" t="str">
        <f>IF(AAR!M265="","",ABS(AAR!M265))</f>
        <v/>
      </c>
      <c r="O265" s="37" t="str">
        <f>IF(AAR!N265="","",ABS(AAR!N265))</f>
        <v/>
      </c>
      <c r="P265" s="37" t="str">
        <f>IF(AAR!O265="","",ABS(AAR!O265))</f>
        <v/>
      </c>
      <c r="Q265" s="37" t="str">
        <f>IF(AAR!P265="","",ABS(AAR!P265))</f>
        <v/>
      </c>
      <c r="R265" s="37" t="str">
        <f>IF(AAR!Q265="","",ABS(AAR!Q265))</f>
        <v/>
      </c>
      <c r="S265" s="37" t="str">
        <f>IF(AAR!R265="","",ABS(AAR!R265))</f>
        <v/>
      </c>
      <c r="T265" s="37" t="str">
        <f>IF(AAR!S265="","",ABS(AAR!S265))</f>
        <v/>
      </c>
      <c r="U265" s="37" t="str">
        <f>IF(AAR!T265="","",ABS(AAR!T265))</f>
        <v/>
      </c>
      <c r="V265" s="37" t="str">
        <f>IF(AAR!U265="","",ABS(AAR!U265))</f>
        <v/>
      </c>
      <c r="W265" s="37" t="str">
        <f>IF(AAR!V265="","",ABS(AAR!V265))</f>
        <v/>
      </c>
      <c r="X265" s="37" t="str">
        <f>IF(AAR!W265="","",ABS(AAR!W265))</f>
        <v/>
      </c>
      <c r="Y265" s="37" t="str">
        <f>IF(AAR!X265="","",ABS(AAR!X265))</f>
        <v/>
      </c>
      <c r="Z265" s="37" t="str">
        <f>IF(AAR!Y265="","",ABS(AAR!Y265))</f>
        <v/>
      </c>
      <c r="AA265" s="37" t="str">
        <f>IF(AAR!Z265="","",ABS(AAR!Z265))</f>
        <v/>
      </c>
      <c r="AB265" s="37" t="str">
        <f>IF(AAR!AA265="","",ABS(AAR!AA265))</f>
        <v/>
      </c>
      <c r="AC265" s="37" t="str">
        <f>IF(AAR!AB265="","",ABS(AAR!AB265))</f>
        <v/>
      </c>
      <c r="AD265" s="37" t="str">
        <f>IF(AAR!AC265="","",ABS(AAR!AC265))</f>
        <v/>
      </c>
      <c r="AE265" s="37" t="str">
        <f>IF(AAR!AD265="","",ABS(AAR!AD265))</f>
        <v/>
      </c>
      <c r="AF265" s="37" t="str">
        <f>IF(AAR!AE265="","",ABS(AAR!AE265))</f>
        <v/>
      </c>
      <c r="AG265" s="37" t="str">
        <f>IF(AAR!AF265="","",ABS(AAR!AF265))</f>
        <v/>
      </c>
      <c r="AH265" s="37" t="str">
        <f>IF(AAR!AG265="","",ABS(AAR!AG265))</f>
        <v/>
      </c>
      <c r="AI265" s="37" t="str">
        <f>IF(AAR!AH265="","",ABS(AAR!AH265))</f>
        <v/>
      </c>
      <c r="AJ265" s="37" t="str">
        <f>IF(AAR!AI265="","",ABS(AAR!AI265))</f>
        <v/>
      </c>
      <c r="AK265" s="37" t="str">
        <f>IF(AAR!AJ265="","",ABS(AAR!AJ265))</f>
        <v/>
      </c>
      <c r="AL265" s="37" t="str">
        <f>IF(AAR!AK265="","",ABS(AAR!AK265))</f>
        <v/>
      </c>
      <c r="AM265" s="37" t="str">
        <f>IF(AAR!AL265="","",ABS(AAR!AL265))</f>
        <v/>
      </c>
      <c r="AN265" s="37" t="str">
        <f>IF(AAR!AM265="","",ABS(AAR!AM265))</f>
        <v/>
      </c>
      <c r="AO265" s="37" t="str">
        <f>IF(AAR!AN265="","",ABS(AAR!AN265))</f>
        <v/>
      </c>
      <c r="AP265" s="37" t="str">
        <f>IF(AAR!AO265="","",ABS(AAR!AO265))</f>
        <v/>
      </c>
      <c r="AQ265" s="37" t="str">
        <f>IF(AAR!AP265="","",ABS(AAR!AP265))</f>
        <v/>
      </c>
      <c r="AR265" s="37" t="str">
        <f>IF(AAR!AQ265="","",ABS(AAR!AQ265))</f>
        <v/>
      </c>
      <c r="AS265" s="37" t="str">
        <f>IF(AAR!AR265="","",ABS(AAR!AR265))</f>
        <v/>
      </c>
      <c r="AT265" s="37" t="str">
        <f>IF(AAR!AS265="","",ABS(AAR!AS265))</f>
        <v/>
      </c>
      <c r="AU265" s="37" t="str">
        <f>IF(AAR!AT265="","",ABS(AAR!AT265))</f>
        <v/>
      </c>
      <c r="AV265" s="37" t="str">
        <f>IF(AAR!AU265="","",ABS(AAR!AU265))</f>
        <v/>
      </c>
      <c r="AW265" s="37" t="str">
        <f>IF(AAR!AV265="","",ABS(AAR!AV265))</f>
        <v/>
      </c>
      <c r="AX265" s="37" t="str">
        <f>IF(AAR!AW265="","",ABS(AAR!AW265))</f>
        <v/>
      </c>
      <c r="AY265" s="37" t="str">
        <f>IF(AAR!AX265="","",ABS(AAR!AX265))</f>
        <v/>
      </c>
      <c r="AZ265" s="37" t="str">
        <f>IF(AAR!AY265="","",ABS(AAR!AY265))</f>
        <v/>
      </c>
      <c r="BA265" s="37" t="str">
        <f>IF(AAR!AZ265="","",ABS(AAR!AZ265))</f>
        <v/>
      </c>
    </row>
    <row r="266" spans="1:53" ht="15.75" customHeight="1" x14ac:dyDescent="0.2">
      <c r="A266" s="36" t="str">
        <f>IF(AAR!A266="","",AAR!A266)</f>
        <v/>
      </c>
      <c r="B266" s="37" t="str">
        <f>IF(AAR!B266="","",AAR!B266)</f>
        <v/>
      </c>
      <c r="C266" s="15" t="str">
        <f t="shared" si="7"/>
        <v/>
      </c>
      <c r="D266" s="15" t="str">
        <f t="shared" si="8"/>
        <v/>
      </c>
      <c r="E266" s="37" t="str">
        <f>IF(AAR!D266="","",ABS(AAR!D266))</f>
        <v/>
      </c>
      <c r="F266" s="37" t="str">
        <f>IF(AAR!E266="","",ABS(AAR!E266))</f>
        <v/>
      </c>
      <c r="G266" s="37" t="str">
        <f>IF(AAR!F266="","",ABS(AAR!F266))</f>
        <v/>
      </c>
      <c r="H266" s="37" t="str">
        <f>IF(AAR!G266="","",ABS(AAR!G266))</f>
        <v/>
      </c>
      <c r="I266" s="37" t="str">
        <f>IF(AAR!H266="","",ABS(AAR!H266))</f>
        <v/>
      </c>
      <c r="J266" s="37" t="str">
        <f>IF(AAR!I266="","",ABS(AAR!I266))</f>
        <v/>
      </c>
      <c r="K266" s="37" t="str">
        <f>IF(AAR!J266="","",ABS(AAR!J266))</f>
        <v/>
      </c>
      <c r="L266" s="37" t="str">
        <f>IF(AAR!K266="","",ABS(AAR!K266))</f>
        <v/>
      </c>
      <c r="M266" s="37" t="str">
        <f>IF(AAR!L266="","",ABS(AAR!L266))</f>
        <v/>
      </c>
      <c r="N266" s="37" t="str">
        <f>IF(AAR!M266="","",ABS(AAR!M266))</f>
        <v/>
      </c>
      <c r="O266" s="37" t="str">
        <f>IF(AAR!N266="","",ABS(AAR!N266))</f>
        <v/>
      </c>
      <c r="P266" s="37" t="str">
        <f>IF(AAR!O266="","",ABS(AAR!O266))</f>
        <v/>
      </c>
      <c r="Q266" s="37" t="str">
        <f>IF(AAR!P266="","",ABS(AAR!P266))</f>
        <v/>
      </c>
      <c r="R266" s="37" t="str">
        <f>IF(AAR!Q266="","",ABS(AAR!Q266))</f>
        <v/>
      </c>
      <c r="S266" s="37" t="str">
        <f>IF(AAR!R266="","",ABS(AAR!R266))</f>
        <v/>
      </c>
      <c r="T266" s="37" t="str">
        <f>IF(AAR!S266="","",ABS(AAR!S266))</f>
        <v/>
      </c>
      <c r="U266" s="37" t="str">
        <f>IF(AAR!T266="","",ABS(AAR!T266))</f>
        <v/>
      </c>
      <c r="V266" s="37" t="str">
        <f>IF(AAR!U266="","",ABS(AAR!U266))</f>
        <v/>
      </c>
      <c r="W266" s="37" t="str">
        <f>IF(AAR!V266="","",ABS(AAR!V266))</f>
        <v/>
      </c>
      <c r="X266" s="37" t="str">
        <f>IF(AAR!W266="","",ABS(AAR!W266))</f>
        <v/>
      </c>
      <c r="Y266" s="37" t="str">
        <f>IF(AAR!X266="","",ABS(AAR!X266))</f>
        <v/>
      </c>
      <c r="Z266" s="37" t="str">
        <f>IF(AAR!Y266="","",ABS(AAR!Y266))</f>
        <v/>
      </c>
      <c r="AA266" s="37" t="str">
        <f>IF(AAR!Z266="","",ABS(AAR!Z266))</f>
        <v/>
      </c>
      <c r="AB266" s="37" t="str">
        <f>IF(AAR!AA266="","",ABS(AAR!AA266))</f>
        <v/>
      </c>
      <c r="AC266" s="37" t="str">
        <f>IF(AAR!AB266="","",ABS(AAR!AB266))</f>
        <v/>
      </c>
      <c r="AD266" s="37" t="str">
        <f>IF(AAR!AC266="","",ABS(AAR!AC266))</f>
        <v/>
      </c>
      <c r="AE266" s="37" t="str">
        <f>IF(AAR!AD266="","",ABS(AAR!AD266))</f>
        <v/>
      </c>
      <c r="AF266" s="37" t="str">
        <f>IF(AAR!AE266="","",ABS(AAR!AE266))</f>
        <v/>
      </c>
      <c r="AG266" s="37" t="str">
        <f>IF(AAR!AF266="","",ABS(AAR!AF266))</f>
        <v/>
      </c>
      <c r="AH266" s="37" t="str">
        <f>IF(AAR!AG266="","",ABS(AAR!AG266))</f>
        <v/>
      </c>
      <c r="AI266" s="37" t="str">
        <f>IF(AAR!AH266="","",ABS(AAR!AH266))</f>
        <v/>
      </c>
      <c r="AJ266" s="37" t="str">
        <f>IF(AAR!AI266="","",ABS(AAR!AI266))</f>
        <v/>
      </c>
      <c r="AK266" s="37" t="str">
        <f>IF(AAR!AJ266="","",ABS(AAR!AJ266))</f>
        <v/>
      </c>
      <c r="AL266" s="37" t="str">
        <f>IF(AAR!AK266="","",ABS(AAR!AK266))</f>
        <v/>
      </c>
      <c r="AM266" s="37" t="str">
        <f>IF(AAR!AL266="","",ABS(AAR!AL266))</f>
        <v/>
      </c>
      <c r="AN266" s="37" t="str">
        <f>IF(AAR!AM266="","",ABS(AAR!AM266))</f>
        <v/>
      </c>
      <c r="AO266" s="37" t="str">
        <f>IF(AAR!AN266="","",ABS(AAR!AN266))</f>
        <v/>
      </c>
      <c r="AP266" s="37" t="str">
        <f>IF(AAR!AO266="","",ABS(AAR!AO266))</f>
        <v/>
      </c>
      <c r="AQ266" s="37" t="str">
        <f>IF(AAR!AP266="","",ABS(AAR!AP266))</f>
        <v/>
      </c>
      <c r="AR266" s="37" t="str">
        <f>IF(AAR!AQ266="","",ABS(AAR!AQ266))</f>
        <v/>
      </c>
      <c r="AS266" s="37" t="str">
        <f>IF(AAR!AR266="","",ABS(AAR!AR266))</f>
        <v/>
      </c>
      <c r="AT266" s="37" t="str">
        <f>IF(AAR!AS266="","",ABS(AAR!AS266))</f>
        <v/>
      </c>
      <c r="AU266" s="37" t="str">
        <f>IF(AAR!AT266="","",ABS(AAR!AT266))</f>
        <v/>
      </c>
      <c r="AV266" s="37" t="str">
        <f>IF(AAR!AU266="","",ABS(AAR!AU266))</f>
        <v/>
      </c>
      <c r="AW266" s="37" t="str">
        <f>IF(AAR!AV266="","",ABS(AAR!AV266))</f>
        <v/>
      </c>
      <c r="AX266" s="37" t="str">
        <f>IF(AAR!AW266="","",ABS(AAR!AW266))</f>
        <v/>
      </c>
      <c r="AY266" s="37" t="str">
        <f>IF(AAR!AX266="","",ABS(AAR!AX266))</f>
        <v/>
      </c>
      <c r="AZ266" s="37" t="str">
        <f>IF(AAR!AY266="","",ABS(AAR!AY266))</f>
        <v/>
      </c>
      <c r="BA266" s="37" t="str">
        <f>IF(AAR!AZ266="","",ABS(AAR!AZ266))</f>
        <v/>
      </c>
    </row>
    <row r="267" spans="1:53" ht="15.75" customHeight="1" x14ac:dyDescent="0.2">
      <c r="A267" s="36" t="str">
        <f>IF(AAR!A267="","",AAR!A267)</f>
        <v/>
      </c>
      <c r="B267" s="37" t="str">
        <f>IF(AAR!B267="","",AAR!B267)</f>
        <v/>
      </c>
      <c r="C267" s="15" t="str">
        <f t="shared" ref="C267:C330" si="9">IF(E267="","",AVERAGE(E267:BA267))</f>
        <v/>
      </c>
      <c r="D267" s="15" t="str">
        <f t="shared" si="8"/>
        <v/>
      </c>
      <c r="E267" s="37" t="str">
        <f>IF(AAR!D267="","",ABS(AAR!D267))</f>
        <v/>
      </c>
      <c r="F267" s="37" t="str">
        <f>IF(AAR!E267="","",ABS(AAR!E267))</f>
        <v/>
      </c>
      <c r="G267" s="37" t="str">
        <f>IF(AAR!F267="","",ABS(AAR!F267))</f>
        <v/>
      </c>
      <c r="H267" s="37" t="str">
        <f>IF(AAR!G267="","",ABS(AAR!G267))</f>
        <v/>
      </c>
      <c r="I267" s="37" t="str">
        <f>IF(AAR!H267="","",ABS(AAR!H267))</f>
        <v/>
      </c>
      <c r="J267" s="37" t="str">
        <f>IF(AAR!I267="","",ABS(AAR!I267))</f>
        <v/>
      </c>
      <c r="K267" s="37" t="str">
        <f>IF(AAR!J267="","",ABS(AAR!J267))</f>
        <v/>
      </c>
      <c r="L267" s="37" t="str">
        <f>IF(AAR!K267="","",ABS(AAR!K267))</f>
        <v/>
      </c>
      <c r="M267" s="37" t="str">
        <f>IF(AAR!L267="","",ABS(AAR!L267))</f>
        <v/>
      </c>
      <c r="N267" s="37" t="str">
        <f>IF(AAR!M267="","",ABS(AAR!M267))</f>
        <v/>
      </c>
      <c r="O267" s="37" t="str">
        <f>IF(AAR!N267="","",ABS(AAR!N267))</f>
        <v/>
      </c>
      <c r="P267" s="37" t="str">
        <f>IF(AAR!O267="","",ABS(AAR!O267))</f>
        <v/>
      </c>
      <c r="Q267" s="37" t="str">
        <f>IF(AAR!P267="","",ABS(AAR!P267))</f>
        <v/>
      </c>
      <c r="R267" s="37" t="str">
        <f>IF(AAR!Q267="","",ABS(AAR!Q267))</f>
        <v/>
      </c>
      <c r="S267" s="37" t="str">
        <f>IF(AAR!R267="","",ABS(AAR!R267))</f>
        <v/>
      </c>
      <c r="T267" s="37" t="str">
        <f>IF(AAR!S267="","",ABS(AAR!S267))</f>
        <v/>
      </c>
      <c r="U267" s="37" t="str">
        <f>IF(AAR!T267="","",ABS(AAR!T267))</f>
        <v/>
      </c>
      <c r="V267" s="37" t="str">
        <f>IF(AAR!U267="","",ABS(AAR!U267))</f>
        <v/>
      </c>
      <c r="W267" s="37" t="str">
        <f>IF(AAR!V267="","",ABS(AAR!V267))</f>
        <v/>
      </c>
      <c r="X267" s="37" t="str">
        <f>IF(AAR!W267="","",ABS(AAR!W267))</f>
        <v/>
      </c>
      <c r="Y267" s="37" t="str">
        <f>IF(AAR!X267="","",ABS(AAR!X267))</f>
        <v/>
      </c>
      <c r="Z267" s="37" t="str">
        <f>IF(AAR!Y267="","",ABS(AAR!Y267))</f>
        <v/>
      </c>
      <c r="AA267" s="37" t="str">
        <f>IF(AAR!Z267="","",ABS(AAR!Z267))</f>
        <v/>
      </c>
      <c r="AB267" s="37" t="str">
        <f>IF(AAR!AA267="","",ABS(AAR!AA267))</f>
        <v/>
      </c>
      <c r="AC267" s="37" t="str">
        <f>IF(AAR!AB267="","",ABS(AAR!AB267))</f>
        <v/>
      </c>
      <c r="AD267" s="37" t="str">
        <f>IF(AAR!AC267="","",ABS(AAR!AC267))</f>
        <v/>
      </c>
      <c r="AE267" s="37" t="str">
        <f>IF(AAR!AD267="","",ABS(AAR!AD267))</f>
        <v/>
      </c>
      <c r="AF267" s="37" t="str">
        <f>IF(AAR!AE267="","",ABS(AAR!AE267))</f>
        <v/>
      </c>
      <c r="AG267" s="37" t="str">
        <f>IF(AAR!AF267="","",ABS(AAR!AF267))</f>
        <v/>
      </c>
      <c r="AH267" s="37" t="str">
        <f>IF(AAR!AG267="","",ABS(AAR!AG267))</f>
        <v/>
      </c>
      <c r="AI267" s="37" t="str">
        <f>IF(AAR!AH267="","",ABS(AAR!AH267))</f>
        <v/>
      </c>
      <c r="AJ267" s="37" t="str">
        <f>IF(AAR!AI267="","",ABS(AAR!AI267))</f>
        <v/>
      </c>
      <c r="AK267" s="37" t="str">
        <f>IF(AAR!AJ267="","",ABS(AAR!AJ267))</f>
        <v/>
      </c>
      <c r="AL267" s="37" t="str">
        <f>IF(AAR!AK267="","",ABS(AAR!AK267))</f>
        <v/>
      </c>
      <c r="AM267" s="37" t="str">
        <f>IF(AAR!AL267="","",ABS(AAR!AL267))</f>
        <v/>
      </c>
      <c r="AN267" s="37" t="str">
        <f>IF(AAR!AM267="","",ABS(AAR!AM267))</f>
        <v/>
      </c>
      <c r="AO267" s="37" t="str">
        <f>IF(AAR!AN267="","",ABS(AAR!AN267))</f>
        <v/>
      </c>
      <c r="AP267" s="37" t="str">
        <f>IF(AAR!AO267="","",ABS(AAR!AO267))</f>
        <v/>
      </c>
      <c r="AQ267" s="37" t="str">
        <f>IF(AAR!AP267="","",ABS(AAR!AP267))</f>
        <v/>
      </c>
      <c r="AR267" s="37" t="str">
        <f>IF(AAR!AQ267="","",ABS(AAR!AQ267))</f>
        <v/>
      </c>
      <c r="AS267" s="37" t="str">
        <f>IF(AAR!AR267="","",ABS(AAR!AR267))</f>
        <v/>
      </c>
      <c r="AT267" s="37" t="str">
        <f>IF(AAR!AS267="","",ABS(AAR!AS267))</f>
        <v/>
      </c>
      <c r="AU267" s="37" t="str">
        <f>IF(AAR!AT267="","",ABS(AAR!AT267))</f>
        <v/>
      </c>
      <c r="AV267" s="37" t="str">
        <f>IF(AAR!AU267="","",ABS(AAR!AU267))</f>
        <v/>
      </c>
      <c r="AW267" s="37" t="str">
        <f>IF(AAR!AV267="","",ABS(AAR!AV267))</f>
        <v/>
      </c>
      <c r="AX267" s="37" t="str">
        <f>IF(AAR!AW267="","",ABS(AAR!AW267))</f>
        <v/>
      </c>
      <c r="AY267" s="37" t="str">
        <f>IF(AAR!AX267="","",ABS(AAR!AX267))</f>
        <v/>
      </c>
      <c r="AZ267" s="37" t="str">
        <f>IF(AAR!AY267="","",ABS(AAR!AY267))</f>
        <v/>
      </c>
      <c r="BA267" s="37" t="str">
        <f>IF(AAR!AZ267="","",ABS(AAR!AZ267))</f>
        <v/>
      </c>
    </row>
    <row r="268" spans="1:53" ht="15.75" customHeight="1" x14ac:dyDescent="0.2">
      <c r="A268" s="36" t="str">
        <f>IF(AAR!A268="","",AAR!A268)</f>
        <v/>
      </c>
      <c r="B268" s="37" t="str">
        <f>IF(AAR!B268="","",AAR!B268)</f>
        <v/>
      </c>
      <c r="C268" s="15" t="str">
        <f t="shared" si="9"/>
        <v/>
      </c>
      <c r="D268" s="15" t="str">
        <f t="shared" si="8"/>
        <v/>
      </c>
      <c r="E268" s="37" t="str">
        <f>IF(AAR!D268="","",ABS(AAR!D268))</f>
        <v/>
      </c>
      <c r="F268" s="37" t="str">
        <f>IF(AAR!E268="","",ABS(AAR!E268))</f>
        <v/>
      </c>
      <c r="G268" s="37" t="str">
        <f>IF(AAR!F268="","",ABS(AAR!F268))</f>
        <v/>
      </c>
      <c r="H268" s="37" t="str">
        <f>IF(AAR!G268="","",ABS(AAR!G268))</f>
        <v/>
      </c>
      <c r="I268" s="37" t="str">
        <f>IF(AAR!H268="","",ABS(AAR!H268))</f>
        <v/>
      </c>
      <c r="J268" s="37" t="str">
        <f>IF(AAR!I268="","",ABS(AAR!I268))</f>
        <v/>
      </c>
      <c r="K268" s="37" t="str">
        <f>IF(AAR!J268="","",ABS(AAR!J268))</f>
        <v/>
      </c>
      <c r="L268" s="37" t="str">
        <f>IF(AAR!K268="","",ABS(AAR!K268))</f>
        <v/>
      </c>
      <c r="M268" s="37" t="str">
        <f>IF(AAR!L268="","",ABS(AAR!L268))</f>
        <v/>
      </c>
      <c r="N268" s="37" t="str">
        <f>IF(AAR!M268="","",ABS(AAR!M268))</f>
        <v/>
      </c>
      <c r="O268" s="37" t="str">
        <f>IF(AAR!N268="","",ABS(AAR!N268))</f>
        <v/>
      </c>
      <c r="P268" s="37" t="str">
        <f>IF(AAR!O268="","",ABS(AAR!O268))</f>
        <v/>
      </c>
      <c r="Q268" s="37" t="str">
        <f>IF(AAR!P268="","",ABS(AAR!P268))</f>
        <v/>
      </c>
      <c r="R268" s="37" t="str">
        <f>IF(AAR!Q268="","",ABS(AAR!Q268))</f>
        <v/>
      </c>
      <c r="S268" s="37" t="str">
        <f>IF(AAR!R268="","",ABS(AAR!R268))</f>
        <v/>
      </c>
      <c r="T268" s="37" t="str">
        <f>IF(AAR!S268="","",ABS(AAR!S268))</f>
        <v/>
      </c>
      <c r="U268" s="37" t="str">
        <f>IF(AAR!T268="","",ABS(AAR!T268))</f>
        <v/>
      </c>
      <c r="V268" s="37" t="str">
        <f>IF(AAR!U268="","",ABS(AAR!U268))</f>
        <v/>
      </c>
      <c r="W268" s="37" t="str">
        <f>IF(AAR!V268="","",ABS(AAR!V268))</f>
        <v/>
      </c>
      <c r="X268" s="37" t="str">
        <f>IF(AAR!W268="","",ABS(AAR!W268))</f>
        <v/>
      </c>
      <c r="Y268" s="37" t="str">
        <f>IF(AAR!X268="","",ABS(AAR!X268))</f>
        <v/>
      </c>
      <c r="Z268" s="37" t="str">
        <f>IF(AAR!Y268="","",ABS(AAR!Y268))</f>
        <v/>
      </c>
      <c r="AA268" s="37" t="str">
        <f>IF(AAR!Z268="","",ABS(AAR!Z268))</f>
        <v/>
      </c>
      <c r="AB268" s="37" t="str">
        <f>IF(AAR!AA268="","",ABS(AAR!AA268))</f>
        <v/>
      </c>
      <c r="AC268" s="37" t="str">
        <f>IF(AAR!AB268="","",ABS(AAR!AB268))</f>
        <v/>
      </c>
      <c r="AD268" s="37" t="str">
        <f>IF(AAR!AC268="","",ABS(AAR!AC268))</f>
        <v/>
      </c>
      <c r="AE268" s="37" t="str">
        <f>IF(AAR!AD268="","",ABS(AAR!AD268))</f>
        <v/>
      </c>
      <c r="AF268" s="37" t="str">
        <f>IF(AAR!AE268="","",ABS(AAR!AE268))</f>
        <v/>
      </c>
      <c r="AG268" s="37" t="str">
        <f>IF(AAR!AF268="","",ABS(AAR!AF268))</f>
        <v/>
      </c>
      <c r="AH268" s="37" t="str">
        <f>IF(AAR!AG268="","",ABS(AAR!AG268))</f>
        <v/>
      </c>
      <c r="AI268" s="37" t="str">
        <f>IF(AAR!AH268="","",ABS(AAR!AH268))</f>
        <v/>
      </c>
      <c r="AJ268" s="37" t="str">
        <f>IF(AAR!AI268="","",ABS(AAR!AI268))</f>
        <v/>
      </c>
      <c r="AK268" s="37" t="str">
        <f>IF(AAR!AJ268="","",ABS(AAR!AJ268))</f>
        <v/>
      </c>
      <c r="AL268" s="37" t="str">
        <f>IF(AAR!AK268="","",ABS(AAR!AK268))</f>
        <v/>
      </c>
      <c r="AM268" s="37" t="str">
        <f>IF(AAR!AL268="","",ABS(AAR!AL268))</f>
        <v/>
      </c>
      <c r="AN268" s="37" t="str">
        <f>IF(AAR!AM268="","",ABS(AAR!AM268))</f>
        <v/>
      </c>
      <c r="AO268" s="37" t="str">
        <f>IF(AAR!AN268="","",ABS(AAR!AN268))</f>
        <v/>
      </c>
      <c r="AP268" s="37" t="str">
        <f>IF(AAR!AO268="","",ABS(AAR!AO268))</f>
        <v/>
      </c>
      <c r="AQ268" s="37" t="str">
        <f>IF(AAR!AP268="","",ABS(AAR!AP268))</f>
        <v/>
      </c>
      <c r="AR268" s="37" t="str">
        <f>IF(AAR!AQ268="","",ABS(AAR!AQ268))</f>
        <v/>
      </c>
      <c r="AS268" s="37" t="str">
        <f>IF(AAR!AR268="","",ABS(AAR!AR268))</f>
        <v/>
      </c>
      <c r="AT268" s="37" t="str">
        <f>IF(AAR!AS268="","",ABS(AAR!AS268))</f>
        <v/>
      </c>
      <c r="AU268" s="37" t="str">
        <f>IF(AAR!AT268="","",ABS(AAR!AT268))</f>
        <v/>
      </c>
      <c r="AV268" s="37" t="str">
        <f>IF(AAR!AU268="","",ABS(AAR!AU268))</f>
        <v/>
      </c>
      <c r="AW268" s="37" t="str">
        <f>IF(AAR!AV268="","",ABS(AAR!AV268))</f>
        <v/>
      </c>
      <c r="AX268" s="37" t="str">
        <f>IF(AAR!AW268="","",ABS(AAR!AW268))</f>
        <v/>
      </c>
      <c r="AY268" s="37" t="str">
        <f>IF(AAR!AX268="","",ABS(AAR!AX268))</f>
        <v/>
      </c>
      <c r="AZ268" s="37" t="str">
        <f>IF(AAR!AY268="","",ABS(AAR!AY268))</f>
        <v/>
      </c>
      <c r="BA268" s="37" t="str">
        <f>IF(AAR!AZ268="","",ABS(AAR!AZ268))</f>
        <v/>
      </c>
    </row>
    <row r="269" spans="1:53" ht="15.75" customHeight="1" x14ac:dyDescent="0.2">
      <c r="A269" s="36" t="str">
        <f>IF(AAR!A269="","",AAR!A269)</f>
        <v/>
      </c>
      <c r="B269" s="37" t="str">
        <f>IF(AAR!B269="","",AAR!B269)</f>
        <v/>
      </c>
      <c r="C269" s="15" t="str">
        <f t="shared" si="9"/>
        <v/>
      </c>
      <c r="D269" s="15" t="str">
        <f t="shared" si="8"/>
        <v/>
      </c>
      <c r="E269" s="37" t="str">
        <f>IF(AAR!D269="","",ABS(AAR!D269))</f>
        <v/>
      </c>
      <c r="F269" s="37" t="str">
        <f>IF(AAR!E269="","",ABS(AAR!E269))</f>
        <v/>
      </c>
      <c r="G269" s="37" t="str">
        <f>IF(AAR!F269="","",ABS(AAR!F269))</f>
        <v/>
      </c>
      <c r="H269" s="37" t="str">
        <f>IF(AAR!G269="","",ABS(AAR!G269))</f>
        <v/>
      </c>
      <c r="I269" s="37" t="str">
        <f>IF(AAR!H269="","",ABS(AAR!H269))</f>
        <v/>
      </c>
      <c r="J269" s="37" t="str">
        <f>IF(AAR!I269="","",ABS(AAR!I269))</f>
        <v/>
      </c>
      <c r="K269" s="37" t="str">
        <f>IF(AAR!J269="","",ABS(AAR!J269))</f>
        <v/>
      </c>
      <c r="L269" s="37" t="str">
        <f>IF(AAR!K269="","",ABS(AAR!K269))</f>
        <v/>
      </c>
      <c r="M269" s="37" t="str">
        <f>IF(AAR!L269="","",ABS(AAR!L269))</f>
        <v/>
      </c>
      <c r="N269" s="37" t="str">
        <f>IF(AAR!M269="","",ABS(AAR!M269))</f>
        <v/>
      </c>
      <c r="O269" s="37" t="str">
        <f>IF(AAR!N269="","",ABS(AAR!N269))</f>
        <v/>
      </c>
      <c r="P269" s="37" t="str">
        <f>IF(AAR!O269="","",ABS(AAR!O269))</f>
        <v/>
      </c>
      <c r="Q269" s="37" t="str">
        <f>IF(AAR!P269="","",ABS(AAR!P269))</f>
        <v/>
      </c>
      <c r="R269" s="37" t="str">
        <f>IF(AAR!Q269="","",ABS(AAR!Q269))</f>
        <v/>
      </c>
      <c r="S269" s="37" t="str">
        <f>IF(AAR!R269="","",ABS(AAR!R269))</f>
        <v/>
      </c>
      <c r="T269" s="37" t="str">
        <f>IF(AAR!S269="","",ABS(AAR!S269))</f>
        <v/>
      </c>
      <c r="U269" s="37" t="str">
        <f>IF(AAR!T269="","",ABS(AAR!T269))</f>
        <v/>
      </c>
      <c r="V269" s="37" t="str">
        <f>IF(AAR!U269="","",ABS(AAR!U269))</f>
        <v/>
      </c>
      <c r="W269" s="37" t="str">
        <f>IF(AAR!V269="","",ABS(AAR!V269))</f>
        <v/>
      </c>
      <c r="X269" s="37" t="str">
        <f>IF(AAR!W269="","",ABS(AAR!W269))</f>
        <v/>
      </c>
      <c r="Y269" s="37" t="str">
        <f>IF(AAR!X269="","",ABS(AAR!X269))</f>
        <v/>
      </c>
      <c r="Z269" s="37" t="str">
        <f>IF(AAR!Y269="","",ABS(AAR!Y269))</f>
        <v/>
      </c>
      <c r="AA269" s="37" t="str">
        <f>IF(AAR!Z269="","",ABS(AAR!Z269))</f>
        <v/>
      </c>
      <c r="AB269" s="37" t="str">
        <f>IF(AAR!AA269="","",ABS(AAR!AA269))</f>
        <v/>
      </c>
      <c r="AC269" s="37" t="str">
        <f>IF(AAR!AB269="","",ABS(AAR!AB269))</f>
        <v/>
      </c>
      <c r="AD269" s="37" t="str">
        <f>IF(AAR!AC269="","",ABS(AAR!AC269))</f>
        <v/>
      </c>
      <c r="AE269" s="37" t="str">
        <f>IF(AAR!AD269="","",ABS(AAR!AD269))</f>
        <v/>
      </c>
      <c r="AF269" s="37" t="str">
        <f>IF(AAR!AE269="","",ABS(AAR!AE269))</f>
        <v/>
      </c>
      <c r="AG269" s="37" t="str">
        <f>IF(AAR!AF269="","",ABS(AAR!AF269))</f>
        <v/>
      </c>
      <c r="AH269" s="37" t="str">
        <f>IF(AAR!AG269="","",ABS(AAR!AG269))</f>
        <v/>
      </c>
      <c r="AI269" s="37" t="str">
        <f>IF(AAR!AH269="","",ABS(AAR!AH269))</f>
        <v/>
      </c>
      <c r="AJ269" s="37" t="str">
        <f>IF(AAR!AI269="","",ABS(AAR!AI269))</f>
        <v/>
      </c>
      <c r="AK269" s="37" t="str">
        <f>IF(AAR!AJ269="","",ABS(AAR!AJ269))</f>
        <v/>
      </c>
      <c r="AL269" s="37" t="str">
        <f>IF(AAR!AK269="","",ABS(AAR!AK269))</f>
        <v/>
      </c>
      <c r="AM269" s="37" t="str">
        <f>IF(AAR!AL269="","",ABS(AAR!AL269))</f>
        <v/>
      </c>
      <c r="AN269" s="37" t="str">
        <f>IF(AAR!AM269="","",ABS(AAR!AM269))</f>
        <v/>
      </c>
      <c r="AO269" s="37" t="str">
        <f>IF(AAR!AN269="","",ABS(AAR!AN269))</f>
        <v/>
      </c>
      <c r="AP269" s="37" t="str">
        <f>IF(AAR!AO269="","",ABS(AAR!AO269))</f>
        <v/>
      </c>
      <c r="AQ269" s="37" t="str">
        <f>IF(AAR!AP269="","",ABS(AAR!AP269))</f>
        <v/>
      </c>
      <c r="AR269" s="37" t="str">
        <f>IF(AAR!AQ269="","",ABS(AAR!AQ269))</f>
        <v/>
      </c>
      <c r="AS269" s="37" t="str">
        <f>IF(AAR!AR269="","",ABS(AAR!AR269))</f>
        <v/>
      </c>
      <c r="AT269" s="37" t="str">
        <f>IF(AAR!AS269="","",ABS(AAR!AS269))</f>
        <v/>
      </c>
      <c r="AU269" s="37" t="str">
        <f>IF(AAR!AT269="","",ABS(AAR!AT269))</f>
        <v/>
      </c>
      <c r="AV269" s="37" t="str">
        <f>IF(AAR!AU269="","",ABS(AAR!AU269))</f>
        <v/>
      </c>
      <c r="AW269" s="37" t="str">
        <f>IF(AAR!AV269="","",ABS(AAR!AV269))</f>
        <v/>
      </c>
      <c r="AX269" s="37" t="str">
        <f>IF(AAR!AW269="","",ABS(AAR!AW269))</f>
        <v/>
      </c>
      <c r="AY269" s="37" t="str">
        <f>IF(AAR!AX269="","",ABS(AAR!AX269))</f>
        <v/>
      </c>
      <c r="AZ269" s="37" t="str">
        <f>IF(AAR!AY269="","",ABS(AAR!AY269))</f>
        <v/>
      </c>
      <c r="BA269" s="37" t="str">
        <f>IF(AAR!AZ269="","",ABS(AAR!AZ269))</f>
        <v/>
      </c>
    </row>
    <row r="270" spans="1:53" ht="15.75" customHeight="1" x14ac:dyDescent="0.2">
      <c r="A270" s="36" t="str">
        <f>IF(AAR!A270="","",AAR!A270)</f>
        <v/>
      </c>
      <c r="B270" s="37" t="str">
        <f>IF(AAR!B270="","",AAR!B270)</f>
        <v/>
      </c>
      <c r="C270" s="15" t="str">
        <f t="shared" si="9"/>
        <v/>
      </c>
      <c r="D270" s="15" t="str">
        <f t="shared" si="8"/>
        <v/>
      </c>
      <c r="E270" s="37" t="str">
        <f>IF(AAR!D270="","",ABS(AAR!D270))</f>
        <v/>
      </c>
      <c r="F270" s="37" t="str">
        <f>IF(AAR!E270="","",ABS(AAR!E270))</f>
        <v/>
      </c>
      <c r="G270" s="37" t="str">
        <f>IF(AAR!F270="","",ABS(AAR!F270))</f>
        <v/>
      </c>
      <c r="H270" s="37" t="str">
        <f>IF(AAR!G270="","",ABS(AAR!G270))</f>
        <v/>
      </c>
      <c r="I270" s="37" t="str">
        <f>IF(AAR!H270="","",ABS(AAR!H270))</f>
        <v/>
      </c>
      <c r="J270" s="37" t="str">
        <f>IF(AAR!I270="","",ABS(AAR!I270))</f>
        <v/>
      </c>
      <c r="K270" s="37" t="str">
        <f>IF(AAR!J270="","",ABS(AAR!J270))</f>
        <v/>
      </c>
      <c r="L270" s="37" t="str">
        <f>IF(AAR!K270="","",ABS(AAR!K270))</f>
        <v/>
      </c>
      <c r="M270" s="37" t="str">
        <f>IF(AAR!L270="","",ABS(AAR!L270))</f>
        <v/>
      </c>
      <c r="N270" s="37" t="str">
        <f>IF(AAR!M270="","",ABS(AAR!M270))</f>
        <v/>
      </c>
      <c r="O270" s="37" t="str">
        <f>IF(AAR!N270="","",ABS(AAR!N270))</f>
        <v/>
      </c>
      <c r="P270" s="37" t="str">
        <f>IF(AAR!O270="","",ABS(AAR!O270))</f>
        <v/>
      </c>
      <c r="Q270" s="37" t="str">
        <f>IF(AAR!P270="","",ABS(AAR!P270))</f>
        <v/>
      </c>
      <c r="R270" s="37" t="str">
        <f>IF(AAR!Q270="","",ABS(AAR!Q270))</f>
        <v/>
      </c>
      <c r="S270" s="37" t="str">
        <f>IF(AAR!R270="","",ABS(AAR!R270))</f>
        <v/>
      </c>
      <c r="T270" s="37" t="str">
        <f>IF(AAR!S270="","",ABS(AAR!S270))</f>
        <v/>
      </c>
      <c r="U270" s="37" t="str">
        <f>IF(AAR!T270="","",ABS(AAR!T270))</f>
        <v/>
      </c>
      <c r="V270" s="37" t="str">
        <f>IF(AAR!U270="","",ABS(AAR!U270))</f>
        <v/>
      </c>
      <c r="W270" s="37" t="str">
        <f>IF(AAR!V270="","",ABS(AAR!V270))</f>
        <v/>
      </c>
      <c r="X270" s="37" t="str">
        <f>IF(AAR!W270="","",ABS(AAR!W270))</f>
        <v/>
      </c>
      <c r="Y270" s="37" t="str">
        <f>IF(AAR!X270="","",ABS(AAR!X270))</f>
        <v/>
      </c>
      <c r="Z270" s="37" t="str">
        <f>IF(AAR!Y270="","",ABS(AAR!Y270))</f>
        <v/>
      </c>
      <c r="AA270" s="37" t="str">
        <f>IF(AAR!Z270="","",ABS(AAR!Z270))</f>
        <v/>
      </c>
      <c r="AB270" s="37" t="str">
        <f>IF(AAR!AA270="","",ABS(AAR!AA270))</f>
        <v/>
      </c>
      <c r="AC270" s="37" t="str">
        <f>IF(AAR!AB270="","",ABS(AAR!AB270))</f>
        <v/>
      </c>
      <c r="AD270" s="37" t="str">
        <f>IF(AAR!AC270="","",ABS(AAR!AC270))</f>
        <v/>
      </c>
      <c r="AE270" s="37" t="str">
        <f>IF(AAR!AD270="","",ABS(AAR!AD270))</f>
        <v/>
      </c>
      <c r="AF270" s="37" t="str">
        <f>IF(AAR!AE270="","",ABS(AAR!AE270))</f>
        <v/>
      </c>
      <c r="AG270" s="37" t="str">
        <f>IF(AAR!AF270="","",ABS(AAR!AF270))</f>
        <v/>
      </c>
      <c r="AH270" s="37" t="str">
        <f>IF(AAR!AG270="","",ABS(AAR!AG270))</f>
        <v/>
      </c>
      <c r="AI270" s="37" t="str">
        <f>IF(AAR!AH270="","",ABS(AAR!AH270))</f>
        <v/>
      </c>
      <c r="AJ270" s="37" t="str">
        <f>IF(AAR!AI270="","",ABS(AAR!AI270))</f>
        <v/>
      </c>
      <c r="AK270" s="37" t="str">
        <f>IF(AAR!AJ270="","",ABS(AAR!AJ270))</f>
        <v/>
      </c>
      <c r="AL270" s="37" t="str">
        <f>IF(AAR!AK270="","",ABS(AAR!AK270))</f>
        <v/>
      </c>
      <c r="AM270" s="37" t="str">
        <f>IF(AAR!AL270="","",ABS(AAR!AL270))</f>
        <v/>
      </c>
      <c r="AN270" s="37" t="str">
        <f>IF(AAR!AM270="","",ABS(AAR!AM270))</f>
        <v/>
      </c>
      <c r="AO270" s="37" t="str">
        <f>IF(AAR!AN270="","",ABS(AAR!AN270))</f>
        <v/>
      </c>
      <c r="AP270" s="37" t="str">
        <f>IF(AAR!AO270="","",ABS(AAR!AO270))</f>
        <v/>
      </c>
      <c r="AQ270" s="37" t="str">
        <f>IF(AAR!AP270="","",ABS(AAR!AP270))</f>
        <v/>
      </c>
      <c r="AR270" s="37" t="str">
        <f>IF(AAR!AQ270="","",ABS(AAR!AQ270))</f>
        <v/>
      </c>
      <c r="AS270" s="37" t="str">
        <f>IF(AAR!AR270="","",ABS(AAR!AR270))</f>
        <v/>
      </c>
      <c r="AT270" s="37" t="str">
        <f>IF(AAR!AS270="","",ABS(AAR!AS270))</f>
        <v/>
      </c>
      <c r="AU270" s="37" t="str">
        <f>IF(AAR!AT270="","",ABS(AAR!AT270))</f>
        <v/>
      </c>
      <c r="AV270" s="37" t="str">
        <f>IF(AAR!AU270="","",ABS(AAR!AU270))</f>
        <v/>
      </c>
      <c r="AW270" s="37" t="str">
        <f>IF(AAR!AV270="","",ABS(AAR!AV270))</f>
        <v/>
      </c>
      <c r="AX270" s="37" t="str">
        <f>IF(AAR!AW270="","",ABS(AAR!AW270))</f>
        <v/>
      </c>
      <c r="AY270" s="37" t="str">
        <f>IF(AAR!AX270="","",ABS(AAR!AX270))</f>
        <v/>
      </c>
      <c r="AZ270" s="37" t="str">
        <f>IF(AAR!AY270="","",ABS(AAR!AY270))</f>
        <v/>
      </c>
      <c r="BA270" s="37" t="str">
        <f>IF(AAR!AZ270="","",ABS(AAR!AZ270))</f>
        <v/>
      </c>
    </row>
    <row r="271" spans="1:53" ht="15.75" customHeight="1" x14ac:dyDescent="0.2">
      <c r="A271" s="36" t="str">
        <f>IF(AAR!A271="","",AAR!A271)</f>
        <v/>
      </c>
      <c r="B271" s="37" t="str">
        <f>IF(AAR!B271="","",AAR!B271)</f>
        <v/>
      </c>
      <c r="C271" s="15" t="str">
        <f t="shared" si="9"/>
        <v/>
      </c>
      <c r="D271" s="15" t="str">
        <f t="shared" si="8"/>
        <v/>
      </c>
      <c r="E271" s="37" t="str">
        <f>IF(AAR!D271="","",ABS(AAR!D271))</f>
        <v/>
      </c>
      <c r="F271" s="37" t="str">
        <f>IF(AAR!E271="","",ABS(AAR!E271))</f>
        <v/>
      </c>
      <c r="G271" s="37" t="str">
        <f>IF(AAR!F271="","",ABS(AAR!F271))</f>
        <v/>
      </c>
      <c r="H271" s="37" t="str">
        <f>IF(AAR!G271="","",ABS(AAR!G271))</f>
        <v/>
      </c>
      <c r="I271" s="37" t="str">
        <f>IF(AAR!H271="","",ABS(AAR!H271))</f>
        <v/>
      </c>
      <c r="J271" s="37" t="str">
        <f>IF(AAR!I271="","",ABS(AAR!I271))</f>
        <v/>
      </c>
      <c r="K271" s="37" t="str">
        <f>IF(AAR!J271="","",ABS(AAR!J271))</f>
        <v/>
      </c>
      <c r="L271" s="37" t="str">
        <f>IF(AAR!K271="","",ABS(AAR!K271))</f>
        <v/>
      </c>
      <c r="M271" s="37" t="str">
        <f>IF(AAR!L271="","",ABS(AAR!L271))</f>
        <v/>
      </c>
      <c r="N271" s="37" t="str">
        <f>IF(AAR!M271="","",ABS(AAR!M271))</f>
        <v/>
      </c>
      <c r="O271" s="37" t="str">
        <f>IF(AAR!N271="","",ABS(AAR!N271))</f>
        <v/>
      </c>
      <c r="P271" s="37" t="str">
        <f>IF(AAR!O271="","",ABS(AAR!O271))</f>
        <v/>
      </c>
      <c r="Q271" s="37" t="str">
        <f>IF(AAR!P271="","",ABS(AAR!P271))</f>
        <v/>
      </c>
      <c r="R271" s="37" t="str">
        <f>IF(AAR!Q271="","",ABS(AAR!Q271))</f>
        <v/>
      </c>
      <c r="S271" s="37" t="str">
        <f>IF(AAR!R271="","",ABS(AAR!R271))</f>
        <v/>
      </c>
      <c r="T271" s="37" t="str">
        <f>IF(AAR!S271="","",ABS(AAR!S271))</f>
        <v/>
      </c>
      <c r="U271" s="37" t="str">
        <f>IF(AAR!T271="","",ABS(AAR!T271))</f>
        <v/>
      </c>
      <c r="V271" s="37" t="str">
        <f>IF(AAR!U271="","",ABS(AAR!U271))</f>
        <v/>
      </c>
      <c r="W271" s="37" t="str">
        <f>IF(AAR!V271="","",ABS(AAR!V271))</f>
        <v/>
      </c>
      <c r="X271" s="37" t="str">
        <f>IF(AAR!W271="","",ABS(AAR!W271))</f>
        <v/>
      </c>
      <c r="Y271" s="37" t="str">
        <f>IF(AAR!X271="","",ABS(AAR!X271))</f>
        <v/>
      </c>
      <c r="Z271" s="37" t="str">
        <f>IF(AAR!Y271="","",ABS(AAR!Y271))</f>
        <v/>
      </c>
      <c r="AA271" s="37" t="str">
        <f>IF(AAR!Z271="","",ABS(AAR!Z271))</f>
        <v/>
      </c>
      <c r="AB271" s="37" t="str">
        <f>IF(AAR!AA271="","",ABS(AAR!AA271))</f>
        <v/>
      </c>
      <c r="AC271" s="37" t="str">
        <f>IF(AAR!AB271="","",ABS(AAR!AB271))</f>
        <v/>
      </c>
      <c r="AD271" s="37" t="str">
        <f>IF(AAR!AC271="","",ABS(AAR!AC271))</f>
        <v/>
      </c>
      <c r="AE271" s="37" t="str">
        <f>IF(AAR!AD271="","",ABS(AAR!AD271))</f>
        <v/>
      </c>
      <c r="AF271" s="37" t="str">
        <f>IF(AAR!AE271="","",ABS(AAR!AE271))</f>
        <v/>
      </c>
      <c r="AG271" s="37" t="str">
        <f>IF(AAR!AF271="","",ABS(AAR!AF271))</f>
        <v/>
      </c>
      <c r="AH271" s="37" t="str">
        <f>IF(AAR!AG271="","",ABS(AAR!AG271))</f>
        <v/>
      </c>
      <c r="AI271" s="37" t="str">
        <f>IF(AAR!AH271="","",ABS(AAR!AH271))</f>
        <v/>
      </c>
      <c r="AJ271" s="37" t="str">
        <f>IF(AAR!AI271="","",ABS(AAR!AI271))</f>
        <v/>
      </c>
      <c r="AK271" s="37" t="str">
        <f>IF(AAR!AJ271="","",ABS(AAR!AJ271))</f>
        <v/>
      </c>
      <c r="AL271" s="37" t="str">
        <f>IF(AAR!AK271="","",ABS(AAR!AK271))</f>
        <v/>
      </c>
      <c r="AM271" s="37" t="str">
        <f>IF(AAR!AL271="","",ABS(AAR!AL271))</f>
        <v/>
      </c>
      <c r="AN271" s="37" t="str">
        <f>IF(AAR!AM271="","",ABS(AAR!AM271))</f>
        <v/>
      </c>
      <c r="AO271" s="37" t="str">
        <f>IF(AAR!AN271="","",ABS(AAR!AN271))</f>
        <v/>
      </c>
      <c r="AP271" s="37" t="str">
        <f>IF(AAR!AO271="","",ABS(AAR!AO271))</f>
        <v/>
      </c>
      <c r="AQ271" s="37" t="str">
        <f>IF(AAR!AP271="","",ABS(AAR!AP271))</f>
        <v/>
      </c>
      <c r="AR271" s="37" t="str">
        <f>IF(AAR!AQ271="","",ABS(AAR!AQ271))</f>
        <v/>
      </c>
      <c r="AS271" s="37" t="str">
        <f>IF(AAR!AR271="","",ABS(AAR!AR271))</f>
        <v/>
      </c>
      <c r="AT271" s="37" t="str">
        <f>IF(AAR!AS271="","",ABS(AAR!AS271))</f>
        <v/>
      </c>
      <c r="AU271" s="37" t="str">
        <f>IF(AAR!AT271="","",ABS(AAR!AT271))</f>
        <v/>
      </c>
      <c r="AV271" s="37" t="str">
        <f>IF(AAR!AU271="","",ABS(AAR!AU271))</f>
        <v/>
      </c>
      <c r="AW271" s="37" t="str">
        <f>IF(AAR!AV271="","",ABS(AAR!AV271))</f>
        <v/>
      </c>
      <c r="AX271" s="37" t="str">
        <f>IF(AAR!AW271="","",ABS(AAR!AW271))</f>
        <v/>
      </c>
      <c r="AY271" s="37" t="str">
        <f>IF(AAR!AX271="","",ABS(AAR!AX271))</f>
        <v/>
      </c>
      <c r="AZ271" s="37" t="str">
        <f>IF(AAR!AY271="","",ABS(AAR!AY271))</f>
        <v/>
      </c>
      <c r="BA271" s="37" t="str">
        <f>IF(AAR!AZ271="","",ABS(AAR!AZ271))</f>
        <v/>
      </c>
    </row>
    <row r="272" spans="1:53" ht="15.75" customHeight="1" x14ac:dyDescent="0.2">
      <c r="A272" s="36" t="str">
        <f>IF(AAR!A272="","",AAR!A272)</f>
        <v/>
      </c>
      <c r="B272" s="37" t="str">
        <f>IF(AAR!B272="","",AAR!B272)</f>
        <v/>
      </c>
      <c r="C272" s="15" t="str">
        <f t="shared" si="9"/>
        <v/>
      </c>
      <c r="D272" s="15" t="str">
        <f t="shared" si="8"/>
        <v/>
      </c>
      <c r="E272" s="37" t="str">
        <f>IF(AAR!D272="","",ABS(AAR!D272))</f>
        <v/>
      </c>
      <c r="F272" s="37" t="str">
        <f>IF(AAR!E272="","",ABS(AAR!E272))</f>
        <v/>
      </c>
      <c r="G272" s="37" t="str">
        <f>IF(AAR!F272="","",ABS(AAR!F272))</f>
        <v/>
      </c>
      <c r="H272" s="37" t="str">
        <f>IF(AAR!G272="","",ABS(AAR!G272))</f>
        <v/>
      </c>
      <c r="I272" s="37" t="str">
        <f>IF(AAR!H272="","",ABS(AAR!H272))</f>
        <v/>
      </c>
      <c r="J272" s="37" t="str">
        <f>IF(AAR!I272="","",ABS(AAR!I272))</f>
        <v/>
      </c>
      <c r="K272" s="37" t="str">
        <f>IF(AAR!J272="","",ABS(AAR!J272))</f>
        <v/>
      </c>
      <c r="L272" s="37" t="str">
        <f>IF(AAR!K272="","",ABS(AAR!K272))</f>
        <v/>
      </c>
      <c r="M272" s="37" t="str">
        <f>IF(AAR!L272="","",ABS(AAR!L272))</f>
        <v/>
      </c>
      <c r="N272" s="37" t="str">
        <f>IF(AAR!M272="","",ABS(AAR!M272))</f>
        <v/>
      </c>
      <c r="O272" s="37" t="str">
        <f>IF(AAR!N272="","",ABS(AAR!N272))</f>
        <v/>
      </c>
      <c r="P272" s="37" t="str">
        <f>IF(AAR!O272="","",ABS(AAR!O272))</f>
        <v/>
      </c>
      <c r="Q272" s="37" t="str">
        <f>IF(AAR!P272="","",ABS(AAR!P272))</f>
        <v/>
      </c>
      <c r="R272" s="37" t="str">
        <f>IF(AAR!Q272="","",ABS(AAR!Q272))</f>
        <v/>
      </c>
      <c r="S272" s="37" t="str">
        <f>IF(AAR!R272="","",ABS(AAR!R272))</f>
        <v/>
      </c>
      <c r="T272" s="37" t="str">
        <f>IF(AAR!S272="","",ABS(AAR!S272))</f>
        <v/>
      </c>
      <c r="U272" s="37" t="str">
        <f>IF(AAR!T272="","",ABS(AAR!T272))</f>
        <v/>
      </c>
      <c r="V272" s="37" t="str">
        <f>IF(AAR!U272="","",ABS(AAR!U272))</f>
        <v/>
      </c>
      <c r="W272" s="37" t="str">
        <f>IF(AAR!V272="","",ABS(AAR!V272))</f>
        <v/>
      </c>
      <c r="X272" s="37" t="str">
        <f>IF(AAR!W272="","",ABS(AAR!W272))</f>
        <v/>
      </c>
      <c r="Y272" s="37" t="str">
        <f>IF(AAR!X272="","",ABS(AAR!X272))</f>
        <v/>
      </c>
      <c r="Z272" s="37" t="str">
        <f>IF(AAR!Y272="","",ABS(AAR!Y272))</f>
        <v/>
      </c>
      <c r="AA272" s="37" t="str">
        <f>IF(AAR!Z272="","",ABS(AAR!Z272))</f>
        <v/>
      </c>
      <c r="AB272" s="37" t="str">
        <f>IF(AAR!AA272="","",ABS(AAR!AA272))</f>
        <v/>
      </c>
      <c r="AC272" s="37" t="str">
        <f>IF(AAR!AB272="","",ABS(AAR!AB272))</f>
        <v/>
      </c>
      <c r="AD272" s="37" t="str">
        <f>IF(AAR!AC272="","",ABS(AAR!AC272))</f>
        <v/>
      </c>
      <c r="AE272" s="37" t="str">
        <f>IF(AAR!AD272="","",ABS(AAR!AD272))</f>
        <v/>
      </c>
      <c r="AF272" s="37" t="str">
        <f>IF(AAR!AE272="","",ABS(AAR!AE272))</f>
        <v/>
      </c>
      <c r="AG272" s="37" t="str">
        <f>IF(AAR!AF272="","",ABS(AAR!AF272))</f>
        <v/>
      </c>
      <c r="AH272" s="37" t="str">
        <f>IF(AAR!AG272="","",ABS(AAR!AG272))</f>
        <v/>
      </c>
      <c r="AI272" s="37" t="str">
        <f>IF(AAR!AH272="","",ABS(AAR!AH272))</f>
        <v/>
      </c>
      <c r="AJ272" s="37" t="str">
        <f>IF(AAR!AI272="","",ABS(AAR!AI272))</f>
        <v/>
      </c>
      <c r="AK272" s="37" t="str">
        <f>IF(AAR!AJ272="","",ABS(AAR!AJ272))</f>
        <v/>
      </c>
      <c r="AL272" s="37" t="str">
        <f>IF(AAR!AK272="","",ABS(AAR!AK272))</f>
        <v/>
      </c>
      <c r="AM272" s="37" t="str">
        <f>IF(AAR!AL272="","",ABS(AAR!AL272))</f>
        <v/>
      </c>
      <c r="AN272" s="37" t="str">
        <f>IF(AAR!AM272="","",ABS(AAR!AM272))</f>
        <v/>
      </c>
      <c r="AO272" s="37" t="str">
        <f>IF(AAR!AN272="","",ABS(AAR!AN272))</f>
        <v/>
      </c>
      <c r="AP272" s="37" t="str">
        <f>IF(AAR!AO272="","",ABS(AAR!AO272))</f>
        <v/>
      </c>
      <c r="AQ272" s="37" t="str">
        <f>IF(AAR!AP272="","",ABS(AAR!AP272))</f>
        <v/>
      </c>
      <c r="AR272" s="37" t="str">
        <f>IF(AAR!AQ272="","",ABS(AAR!AQ272))</f>
        <v/>
      </c>
      <c r="AS272" s="37" t="str">
        <f>IF(AAR!AR272="","",ABS(AAR!AR272))</f>
        <v/>
      </c>
      <c r="AT272" s="37" t="str">
        <f>IF(AAR!AS272="","",ABS(AAR!AS272))</f>
        <v/>
      </c>
      <c r="AU272" s="37" t="str">
        <f>IF(AAR!AT272="","",ABS(AAR!AT272))</f>
        <v/>
      </c>
      <c r="AV272" s="37" t="str">
        <f>IF(AAR!AU272="","",ABS(AAR!AU272))</f>
        <v/>
      </c>
      <c r="AW272" s="37" t="str">
        <f>IF(AAR!AV272="","",ABS(AAR!AV272))</f>
        <v/>
      </c>
      <c r="AX272" s="37" t="str">
        <f>IF(AAR!AW272="","",ABS(AAR!AW272))</f>
        <v/>
      </c>
      <c r="AY272" s="37" t="str">
        <f>IF(AAR!AX272="","",ABS(AAR!AX272))</f>
        <v/>
      </c>
      <c r="AZ272" s="37" t="str">
        <f>IF(AAR!AY272="","",ABS(AAR!AY272))</f>
        <v/>
      </c>
      <c r="BA272" s="37" t="str">
        <f>IF(AAR!AZ272="","",ABS(AAR!AZ272))</f>
        <v/>
      </c>
    </row>
    <row r="273" spans="1:53" ht="15.75" customHeight="1" x14ac:dyDescent="0.2">
      <c r="A273" s="36" t="str">
        <f>IF(AAR!A273="","",AAR!A273)</f>
        <v/>
      </c>
      <c r="B273" s="37" t="str">
        <f>IF(AAR!B273="","",AAR!B273)</f>
        <v/>
      </c>
      <c r="C273" s="15" t="str">
        <f t="shared" si="9"/>
        <v/>
      </c>
      <c r="D273" s="15" t="str">
        <f t="shared" si="8"/>
        <v/>
      </c>
      <c r="E273" s="37" t="str">
        <f>IF(AAR!D273="","",ABS(AAR!D273))</f>
        <v/>
      </c>
      <c r="F273" s="37" t="str">
        <f>IF(AAR!E273="","",ABS(AAR!E273))</f>
        <v/>
      </c>
      <c r="G273" s="37" t="str">
        <f>IF(AAR!F273="","",ABS(AAR!F273))</f>
        <v/>
      </c>
      <c r="H273" s="37" t="str">
        <f>IF(AAR!G273="","",ABS(AAR!G273))</f>
        <v/>
      </c>
      <c r="I273" s="37" t="str">
        <f>IF(AAR!H273="","",ABS(AAR!H273))</f>
        <v/>
      </c>
      <c r="J273" s="37" t="str">
        <f>IF(AAR!I273="","",ABS(AAR!I273))</f>
        <v/>
      </c>
      <c r="K273" s="37" t="str">
        <f>IF(AAR!J273="","",ABS(AAR!J273))</f>
        <v/>
      </c>
      <c r="L273" s="37" t="str">
        <f>IF(AAR!K273="","",ABS(AAR!K273))</f>
        <v/>
      </c>
      <c r="M273" s="37" t="str">
        <f>IF(AAR!L273="","",ABS(AAR!L273))</f>
        <v/>
      </c>
      <c r="N273" s="37" t="str">
        <f>IF(AAR!M273="","",ABS(AAR!M273))</f>
        <v/>
      </c>
      <c r="O273" s="37" t="str">
        <f>IF(AAR!N273="","",ABS(AAR!N273))</f>
        <v/>
      </c>
      <c r="P273" s="37" t="str">
        <f>IF(AAR!O273="","",ABS(AAR!O273))</f>
        <v/>
      </c>
      <c r="Q273" s="37" t="str">
        <f>IF(AAR!P273="","",ABS(AAR!P273))</f>
        <v/>
      </c>
      <c r="R273" s="37" t="str">
        <f>IF(AAR!Q273="","",ABS(AAR!Q273))</f>
        <v/>
      </c>
      <c r="S273" s="37" t="str">
        <f>IF(AAR!R273="","",ABS(AAR!R273))</f>
        <v/>
      </c>
      <c r="T273" s="37" t="str">
        <f>IF(AAR!S273="","",ABS(AAR!S273))</f>
        <v/>
      </c>
      <c r="U273" s="37" t="str">
        <f>IF(AAR!T273="","",ABS(AAR!T273))</f>
        <v/>
      </c>
      <c r="V273" s="37" t="str">
        <f>IF(AAR!U273="","",ABS(AAR!U273))</f>
        <v/>
      </c>
      <c r="W273" s="37" t="str">
        <f>IF(AAR!V273="","",ABS(AAR!V273))</f>
        <v/>
      </c>
      <c r="X273" s="37" t="str">
        <f>IF(AAR!W273="","",ABS(AAR!W273))</f>
        <v/>
      </c>
      <c r="Y273" s="37" t="str">
        <f>IF(AAR!X273="","",ABS(AAR!X273))</f>
        <v/>
      </c>
      <c r="Z273" s="37" t="str">
        <f>IF(AAR!Y273="","",ABS(AAR!Y273))</f>
        <v/>
      </c>
      <c r="AA273" s="37" t="str">
        <f>IF(AAR!Z273="","",ABS(AAR!Z273))</f>
        <v/>
      </c>
      <c r="AB273" s="37" t="str">
        <f>IF(AAR!AA273="","",ABS(AAR!AA273))</f>
        <v/>
      </c>
      <c r="AC273" s="37" t="str">
        <f>IF(AAR!AB273="","",ABS(AAR!AB273))</f>
        <v/>
      </c>
      <c r="AD273" s="37" t="str">
        <f>IF(AAR!AC273="","",ABS(AAR!AC273))</f>
        <v/>
      </c>
      <c r="AE273" s="37" t="str">
        <f>IF(AAR!AD273="","",ABS(AAR!AD273))</f>
        <v/>
      </c>
      <c r="AF273" s="37" t="str">
        <f>IF(AAR!AE273="","",ABS(AAR!AE273))</f>
        <v/>
      </c>
      <c r="AG273" s="37" t="str">
        <f>IF(AAR!AF273="","",ABS(AAR!AF273))</f>
        <v/>
      </c>
      <c r="AH273" s="37" t="str">
        <f>IF(AAR!AG273="","",ABS(AAR!AG273))</f>
        <v/>
      </c>
      <c r="AI273" s="37" t="str">
        <f>IF(AAR!AH273="","",ABS(AAR!AH273))</f>
        <v/>
      </c>
      <c r="AJ273" s="37" t="str">
        <f>IF(AAR!AI273="","",ABS(AAR!AI273))</f>
        <v/>
      </c>
      <c r="AK273" s="37" t="str">
        <f>IF(AAR!AJ273="","",ABS(AAR!AJ273))</f>
        <v/>
      </c>
      <c r="AL273" s="37" t="str">
        <f>IF(AAR!AK273="","",ABS(AAR!AK273))</f>
        <v/>
      </c>
      <c r="AM273" s="37" t="str">
        <f>IF(AAR!AL273="","",ABS(AAR!AL273))</f>
        <v/>
      </c>
      <c r="AN273" s="37" t="str">
        <f>IF(AAR!AM273="","",ABS(AAR!AM273))</f>
        <v/>
      </c>
      <c r="AO273" s="37" t="str">
        <f>IF(AAR!AN273="","",ABS(AAR!AN273))</f>
        <v/>
      </c>
      <c r="AP273" s="37" t="str">
        <f>IF(AAR!AO273="","",ABS(AAR!AO273))</f>
        <v/>
      </c>
      <c r="AQ273" s="37" t="str">
        <f>IF(AAR!AP273="","",ABS(AAR!AP273))</f>
        <v/>
      </c>
      <c r="AR273" s="37" t="str">
        <f>IF(AAR!AQ273="","",ABS(AAR!AQ273))</f>
        <v/>
      </c>
      <c r="AS273" s="37" t="str">
        <f>IF(AAR!AR273="","",ABS(AAR!AR273))</f>
        <v/>
      </c>
      <c r="AT273" s="37" t="str">
        <f>IF(AAR!AS273="","",ABS(AAR!AS273))</f>
        <v/>
      </c>
      <c r="AU273" s="37" t="str">
        <f>IF(AAR!AT273="","",ABS(AAR!AT273))</f>
        <v/>
      </c>
      <c r="AV273" s="37" t="str">
        <f>IF(AAR!AU273="","",ABS(AAR!AU273))</f>
        <v/>
      </c>
      <c r="AW273" s="37" t="str">
        <f>IF(AAR!AV273="","",ABS(AAR!AV273))</f>
        <v/>
      </c>
      <c r="AX273" s="37" t="str">
        <f>IF(AAR!AW273="","",ABS(AAR!AW273))</f>
        <v/>
      </c>
      <c r="AY273" s="37" t="str">
        <f>IF(AAR!AX273="","",ABS(AAR!AX273))</f>
        <v/>
      </c>
      <c r="AZ273" s="37" t="str">
        <f>IF(AAR!AY273="","",ABS(AAR!AY273))</f>
        <v/>
      </c>
      <c r="BA273" s="37" t="str">
        <f>IF(AAR!AZ273="","",ABS(AAR!AZ273))</f>
        <v/>
      </c>
    </row>
    <row r="274" spans="1:53" ht="15.75" customHeight="1" x14ac:dyDescent="0.2">
      <c r="A274" s="36" t="str">
        <f>IF(AAR!A274="","",AAR!A274)</f>
        <v/>
      </c>
      <c r="B274" s="37" t="str">
        <f>IF(AAR!B274="","",AAR!B274)</f>
        <v/>
      </c>
      <c r="C274" s="15" t="str">
        <f t="shared" si="9"/>
        <v/>
      </c>
      <c r="D274" s="15" t="str">
        <f t="shared" si="8"/>
        <v/>
      </c>
      <c r="E274" s="37" t="str">
        <f>IF(AAR!D274="","",ABS(AAR!D274))</f>
        <v/>
      </c>
      <c r="F274" s="37" t="str">
        <f>IF(AAR!E274="","",ABS(AAR!E274))</f>
        <v/>
      </c>
      <c r="G274" s="37" t="str">
        <f>IF(AAR!F274="","",ABS(AAR!F274))</f>
        <v/>
      </c>
      <c r="H274" s="37" t="str">
        <f>IF(AAR!G274="","",ABS(AAR!G274))</f>
        <v/>
      </c>
      <c r="I274" s="37" t="str">
        <f>IF(AAR!H274="","",ABS(AAR!H274))</f>
        <v/>
      </c>
      <c r="J274" s="37" t="str">
        <f>IF(AAR!I274="","",ABS(AAR!I274))</f>
        <v/>
      </c>
      <c r="K274" s="37" t="str">
        <f>IF(AAR!J274="","",ABS(AAR!J274))</f>
        <v/>
      </c>
      <c r="L274" s="37" t="str">
        <f>IF(AAR!K274="","",ABS(AAR!K274))</f>
        <v/>
      </c>
      <c r="M274" s="37" t="str">
        <f>IF(AAR!L274="","",ABS(AAR!L274))</f>
        <v/>
      </c>
      <c r="N274" s="37" t="str">
        <f>IF(AAR!M274="","",ABS(AAR!M274))</f>
        <v/>
      </c>
      <c r="O274" s="37" t="str">
        <f>IF(AAR!N274="","",ABS(AAR!N274))</f>
        <v/>
      </c>
      <c r="P274" s="37" t="str">
        <f>IF(AAR!O274="","",ABS(AAR!O274))</f>
        <v/>
      </c>
      <c r="Q274" s="37" t="str">
        <f>IF(AAR!P274="","",ABS(AAR!P274))</f>
        <v/>
      </c>
      <c r="R274" s="37" t="str">
        <f>IF(AAR!Q274="","",ABS(AAR!Q274))</f>
        <v/>
      </c>
      <c r="S274" s="37" t="str">
        <f>IF(AAR!R274="","",ABS(AAR!R274))</f>
        <v/>
      </c>
      <c r="T274" s="37" t="str">
        <f>IF(AAR!S274="","",ABS(AAR!S274))</f>
        <v/>
      </c>
      <c r="U274" s="37" t="str">
        <f>IF(AAR!T274="","",ABS(AAR!T274))</f>
        <v/>
      </c>
      <c r="V274" s="37" t="str">
        <f>IF(AAR!U274="","",ABS(AAR!U274))</f>
        <v/>
      </c>
      <c r="W274" s="37" t="str">
        <f>IF(AAR!V274="","",ABS(AAR!V274))</f>
        <v/>
      </c>
      <c r="X274" s="37" t="str">
        <f>IF(AAR!W274="","",ABS(AAR!W274))</f>
        <v/>
      </c>
      <c r="Y274" s="37" t="str">
        <f>IF(AAR!X274="","",ABS(AAR!X274))</f>
        <v/>
      </c>
      <c r="Z274" s="37" t="str">
        <f>IF(AAR!Y274="","",ABS(AAR!Y274))</f>
        <v/>
      </c>
      <c r="AA274" s="37" t="str">
        <f>IF(AAR!Z274="","",ABS(AAR!Z274))</f>
        <v/>
      </c>
      <c r="AB274" s="37" t="str">
        <f>IF(AAR!AA274="","",ABS(AAR!AA274))</f>
        <v/>
      </c>
      <c r="AC274" s="37" t="str">
        <f>IF(AAR!AB274="","",ABS(AAR!AB274))</f>
        <v/>
      </c>
      <c r="AD274" s="37" t="str">
        <f>IF(AAR!AC274="","",ABS(AAR!AC274))</f>
        <v/>
      </c>
      <c r="AE274" s="37" t="str">
        <f>IF(AAR!AD274="","",ABS(AAR!AD274))</f>
        <v/>
      </c>
      <c r="AF274" s="37" t="str">
        <f>IF(AAR!AE274="","",ABS(AAR!AE274))</f>
        <v/>
      </c>
      <c r="AG274" s="37" t="str">
        <f>IF(AAR!AF274="","",ABS(AAR!AF274))</f>
        <v/>
      </c>
      <c r="AH274" s="37" t="str">
        <f>IF(AAR!AG274="","",ABS(AAR!AG274))</f>
        <v/>
      </c>
      <c r="AI274" s="37" t="str">
        <f>IF(AAR!AH274="","",ABS(AAR!AH274))</f>
        <v/>
      </c>
      <c r="AJ274" s="37" t="str">
        <f>IF(AAR!AI274="","",ABS(AAR!AI274))</f>
        <v/>
      </c>
      <c r="AK274" s="37" t="str">
        <f>IF(AAR!AJ274="","",ABS(AAR!AJ274))</f>
        <v/>
      </c>
      <c r="AL274" s="37" t="str">
        <f>IF(AAR!AK274="","",ABS(AAR!AK274))</f>
        <v/>
      </c>
      <c r="AM274" s="37" t="str">
        <f>IF(AAR!AL274="","",ABS(AAR!AL274))</f>
        <v/>
      </c>
      <c r="AN274" s="37" t="str">
        <f>IF(AAR!AM274="","",ABS(AAR!AM274))</f>
        <v/>
      </c>
      <c r="AO274" s="37" t="str">
        <f>IF(AAR!AN274="","",ABS(AAR!AN274))</f>
        <v/>
      </c>
      <c r="AP274" s="37" t="str">
        <f>IF(AAR!AO274="","",ABS(AAR!AO274))</f>
        <v/>
      </c>
      <c r="AQ274" s="37" t="str">
        <f>IF(AAR!AP274="","",ABS(AAR!AP274))</f>
        <v/>
      </c>
      <c r="AR274" s="37" t="str">
        <f>IF(AAR!AQ274="","",ABS(AAR!AQ274))</f>
        <v/>
      </c>
      <c r="AS274" s="37" t="str">
        <f>IF(AAR!AR274="","",ABS(AAR!AR274))</f>
        <v/>
      </c>
      <c r="AT274" s="37" t="str">
        <f>IF(AAR!AS274="","",ABS(AAR!AS274))</f>
        <v/>
      </c>
      <c r="AU274" s="37" t="str">
        <f>IF(AAR!AT274="","",ABS(AAR!AT274))</f>
        <v/>
      </c>
      <c r="AV274" s="37" t="str">
        <f>IF(AAR!AU274="","",ABS(AAR!AU274))</f>
        <v/>
      </c>
      <c r="AW274" s="37" t="str">
        <f>IF(AAR!AV274="","",ABS(AAR!AV274))</f>
        <v/>
      </c>
      <c r="AX274" s="37" t="str">
        <f>IF(AAR!AW274="","",ABS(AAR!AW274))</f>
        <v/>
      </c>
      <c r="AY274" s="37" t="str">
        <f>IF(AAR!AX274="","",ABS(AAR!AX274))</f>
        <v/>
      </c>
      <c r="AZ274" s="37" t="str">
        <f>IF(AAR!AY274="","",ABS(AAR!AY274))</f>
        <v/>
      </c>
      <c r="BA274" s="37" t="str">
        <f>IF(AAR!AZ274="","",ABS(AAR!AZ274))</f>
        <v/>
      </c>
    </row>
    <row r="275" spans="1:53" ht="15.75" customHeight="1" x14ac:dyDescent="0.2">
      <c r="A275" s="36" t="str">
        <f>IF(AAR!A275="","",AAR!A275)</f>
        <v/>
      </c>
      <c r="B275" s="37" t="str">
        <f>IF(AAR!B275="","",AAR!B275)</f>
        <v/>
      </c>
      <c r="C275" s="15" t="str">
        <f t="shared" si="9"/>
        <v/>
      </c>
      <c r="D275" s="15" t="str">
        <f t="shared" si="8"/>
        <v/>
      </c>
      <c r="E275" s="37" t="str">
        <f>IF(AAR!D275="","",ABS(AAR!D275))</f>
        <v/>
      </c>
      <c r="F275" s="37" t="str">
        <f>IF(AAR!E275="","",ABS(AAR!E275))</f>
        <v/>
      </c>
      <c r="G275" s="37" t="str">
        <f>IF(AAR!F275="","",ABS(AAR!F275))</f>
        <v/>
      </c>
      <c r="H275" s="37" t="str">
        <f>IF(AAR!G275="","",ABS(AAR!G275))</f>
        <v/>
      </c>
      <c r="I275" s="37" t="str">
        <f>IF(AAR!H275="","",ABS(AAR!H275))</f>
        <v/>
      </c>
      <c r="J275" s="37" t="str">
        <f>IF(AAR!I275="","",ABS(AAR!I275))</f>
        <v/>
      </c>
      <c r="K275" s="37" t="str">
        <f>IF(AAR!J275="","",ABS(AAR!J275))</f>
        <v/>
      </c>
      <c r="L275" s="37" t="str">
        <f>IF(AAR!K275="","",ABS(AAR!K275))</f>
        <v/>
      </c>
      <c r="M275" s="37" t="str">
        <f>IF(AAR!L275="","",ABS(AAR!L275))</f>
        <v/>
      </c>
      <c r="N275" s="37" t="str">
        <f>IF(AAR!M275="","",ABS(AAR!M275))</f>
        <v/>
      </c>
      <c r="O275" s="37" t="str">
        <f>IF(AAR!N275="","",ABS(AAR!N275))</f>
        <v/>
      </c>
      <c r="P275" s="37" t="str">
        <f>IF(AAR!O275="","",ABS(AAR!O275))</f>
        <v/>
      </c>
      <c r="Q275" s="37" t="str">
        <f>IF(AAR!P275="","",ABS(AAR!P275))</f>
        <v/>
      </c>
      <c r="R275" s="37" t="str">
        <f>IF(AAR!Q275="","",ABS(AAR!Q275))</f>
        <v/>
      </c>
      <c r="S275" s="37" t="str">
        <f>IF(AAR!R275="","",ABS(AAR!R275))</f>
        <v/>
      </c>
      <c r="T275" s="37" t="str">
        <f>IF(AAR!S275="","",ABS(AAR!S275))</f>
        <v/>
      </c>
      <c r="U275" s="37" t="str">
        <f>IF(AAR!T275="","",ABS(AAR!T275))</f>
        <v/>
      </c>
      <c r="V275" s="37" t="str">
        <f>IF(AAR!U275="","",ABS(AAR!U275))</f>
        <v/>
      </c>
      <c r="W275" s="37" t="str">
        <f>IF(AAR!V275="","",ABS(AAR!V275))</f>
        <v/>
      </c>
      <c r="X275" s="37" t="str">
        <f>IF(AAR!W275="","",ABS(AAR!W275))</f>
        <v/>
      </c>
      <c r="Y275" s="37" t="str">
        <f>IF(AAR!X275="","",ABS(AAR!X275))</f>
        <v/>
      </c>
      <c r="Z275" s="37" t="str">
        <f>IF(AAR!Y275="","",ABS(AAR!Y275))</f>
        <v/>
      </c>
      <c r="AA275" s="37" t="str">
        <f>IF(AAR!Z275="","",ABS(AAR!Z275))</f>
        <v/>
      </c>
      <c r="AB275" s="37" t="str">
        <f>IF(AAR!AA275="","",ABS(AAR!AA275))</f>
        <v/>
      </c>
      <c r="AC275" s="37" t="str">
        <f>IF(AAR!AB275="","",ABS(AAR!AB275))</f>
        <v/>
      </c>
      <c r="AD275" s="37" t="str">
        <f>IF(AAR!AC275="","",ABS(AAR!AC275))</f>
        <v/>
      </c>
      <c r="AE275" s="37" t="str">
        <f>IF(AAR!AD275="","",ABS(AAR!AD275))</f>
        <v/>
      </c>
      <c r="AF275" s="37" t="str">
        <f>IF(AAR!AE275="","",ABS(AAR!AE275))</f>
        <v/>
      </c>
      <c r="AG275" s="37" t="str">
        <f>IF(AAR!AF275="","",ABS(AAR!AF275))</f>
        <v/>
      </c>
      <c r="AH275" s="37" t="str">
        <f>IF(AAR!AG275="","",ABS(AAR!AG275))</f>
        <v/>
      </c>
      <c r="AI275" s="37" t="str">
        <f>IF(AAR!AH275="","",ABS(AAR!AH275))</f>
        <v/>
      </c>
      <c r="AJ275" s="37" t="str">
        <f>IF(AAR!AI275="","",ABS(AAR!AI275))</f>
        <v/>
      </c>
      <c r="AK275" s="37" t="str">
        <f>IF(AAR!AJ275="","",ABS(AAR!AJ275))</f>
        <v/>
      </c>
      <c r="AL275" s="37" t="str">
        <f>IF(AAR!AK275="","",ABS(AAR!AK275))</f>
        <v/>
      </c>
      <c r="AM275" s="37" t="str">
        <f>IF(AAR!AL275="","",ABS(AAR!AL275))</f>
        <v/>
      </c>
      <c r="AN275" s="37" t="str">
        <f>IF(AAR!AM275="","",ABS(AAR!AM275))</f>
        <v/>
      </c>
      <c r="AO275" s="37" t="str">
        <f>IF(AAR!AN275="","",ABS(AAR!AN275))</f>
        <v/>
      </c>
      <c r="AP275" s="37" t="str">
        <f>IF(AAR!AO275="","",ABS(AAR!AO275))</f>
        <v/>
      </c>
      <c r="AQ275" s="37" t="str">
        <f>IF(AAR!AP275="","",ABS(AAR!AP275))</f>
        <v/>
      </c>
      <c r="AR275" s="37" t="str">
        <f>IF(AAR!AQ275="","",ABS(AAR!AQ275))</f>
        <v/>
      </c>
      <c r="AS275" s="37" t="str">
        <f>IF(AAR!AR275="","",ABS(AAR!AR275))</f>
        <v/>
      </c>
      <c r="AT275" s="37" t="str">
        <f>IF(AAR!AS275="","",ABS(AAR!AS275))</f>
        <v/>
      </c>
      <c r="AU275" s="37" t="str">
        <f>IF(AAR!AT275="","",ABS(AAR!AT275))</f>
        <v/>
      </c>
      <c r="AV275" s="37" t="str">
        <f>IF(AAR!AU275="","",ABS(AAR!AU275))</f>
        <v/>
      </c>
      <c r="AW275" s="37" t="str">
        <f>IF(AAR!AV275="","",ABS(AAR!AV275))</f>
        <v/>
      </c>
      <c r="AX275" s="37" t="str">
        <f>IF(AAR!AW275="","",ABS(AAR!AW275))</f>
        <v/>
      </c>
      <c r="AY275" s="37" t="str">
        <f>IF(AAR!AX275="","",ABS(AAR!AX275))</f>
        <v/>
      </c>
      <c r="AZ275" s="37" t="str">
        <f>IF(AAR!AY275="","",ABS(AAR!AY275))</f>
        <v/>
      </c>
      <c r="BA275" s="37" t="str">
        <f>IF(AAR!AZ275="","",ABS(AAR!AZ275))</f>
        <v/>
      </c>
    </row>
    <row r="276" spans="1:53" ht="15.75" customHeight="1" x14ac:dyDescent="0.2">
      <c r="A276" s="36" t="str">
        <f>IF(AAR!A276="","",AAR!A276)</f>
        <v/>
      </c>
      <c r="B276" s="37" t="str">
        <f>IF(AAR!B276="","",AAR!B276)</f>
        <v/>
      </c>
      <c r="C276" s="15" t="str">
        <f t="shared" si="9"/>
        <v/>
      </c>
      <c r="D276" s="15" t="str">
        <f t="shared" si="8"/>
        <v/>
      </c>
      <c r="E276" s="37" t="str">
        <f>IF(AAR!D276="","",ABS(AAR!D276))</f>
        <v/>
      </c>
      <c r="F276" s="37" t="str">
        <f>IF(AAR!E276="","",ABS(AAR!E276))</f>
        <v/>
      </c>
      <c r="G276" s="37" t="str">
        <f>IF(AAR!F276="","",ABS(AAR!F276))</f>
        <v/>
      </c>
      <c r="H276" s="37" t="str">
        <f>IF(AAR!G276="","",ABS(AAR!G276))</f>
        <v/>
      </c>
      <c r="I276" s="37" t="str">
        <f>IF(AAR!H276="","",ABS(AAR!H276))</f>
        <v/>
      </c>
      <c r="J276" s="37" t="str">
        <f>IF(AAR!I276="","",ABS(AAR!I276))</f>
        <v/>
      </c>
      <c r="K276" s="37" t="str">
        <f>IF(AAR!J276="","",ABS(AAR!J276))</f>
        <v/>
      </c>
      <c r="L276" s="37" t="str">
        <f>IF(AAR!K276="","",ABS(AAR!K276))</f>
        <v/>
      </c>
      <c r="M276" s="37" t="str">
        <f>IF(AAR!L276="","",ABS(AAR!L276))</f>
        <v/>
      </c>
      <c r="N276" s="37" t="str">
        <f>IF(AAR!M276="","",ABS(AAR!M276))</f>
        <v/>
      </c>
      <c r="O276" s="37" t="str">
        <f>IF(AAR!N276="","",ABS(AAR!N276))</f>
        <v/>
      </c>
      <c r="P276" s="37" t="str">
        <f>IF(AAR!O276="","",ABS(AAR!O276))</f>
        <v/>
      </c>
      <c r="Q276" s="37" t="str">
        <f>IF(AAR!P276="","",ABS(AAR!P276))</f>
        <v/>
      </c>
      <c r="R276" s="37" t="str">
        <f>IF(AAR!Q276="","",ABS(AAR!Q276))</f>
        <v/>
      </c>
      <c r="S276" s="37" t="str">
        <f>IF(AAR!R276="","",ABS(AAR!R276))</f>
        <v/>
      </c>
      <c r="T276" s="37" t="str">
        <f>IF(AAR!S276="","",ABS(AAR!S276))</f>
        <v/>
      </c>
      <c r="U276" s="37" t="str">
        <f>IF(AAR!T276="","",ABS(AAR!T276))</f>
        <v/>
      </c>
      <c r="V276" s="37" t="str">
        <f>IF(AAR!U276="","",ABS(AAR!U276))</f>
        <v/>
      </c>
      <c r="W276" s="37" t="str">
        <f>IF(AAR!V276="","",ABS(AAR!V276))</f>
        <v/>
      </c>
      <c r="X276" s="37" t="str">
        <f>IF(AAR!W276="","",ABS(AAR!W276))</f>
        <v/>
      </c>
      <c r="Y276" s="37" t="str">
        <f>IF(AAR!X276="","",ABS(AAR!X276))</f>
        <v/>
      </c>
      <c r="Z276" s="37" t="str">
        <f>IF(AAR!Y276="","",ABS(AAR!Y276))</f>
        <v/>
      </c>
      <c r="AA276" s="37" t="str">
        <f>IF(AAR!Z276="","",ABS(AAR!Z276))</f>
        <v/>
      </c>
      <c r="AB276" s="37" t="str">
        <f>IF(AAR!AA276="","",ABS(AAR!AA276))</f>
        <v/>
      </c>
      <c r="AC276" s="37" t="str">
        <f>IF(AAR!AB276="","",ABS(AAR!AB276))</f>
        <v/>
      </c>
      <c r="AD276" s="37" t="str">
        <f>IF(AAR!AC276="","",ABS(AAR!AC276))</f>
        <v/>
      </c>
      <c r="AE276" s="37" t="str">
        <f>IF(AAR!AD276="","",ABS(AAR!AD276))</f>
        <v/>
      </c>
      <c r="AF276" s="37" t="str">
        <f>IF(AAR!AE276="","",ABS(AAR!AE276))</f>
        <v/>
      </c>
      <c r="AG276" s="37" t="str">
        <f>IF(AAR!AF276="","",ABS(AAR!AF276))</f>
        <v/>
      </c>
      <c r="AH276" s="37" t="str">
        <f>IF(AAR!AG276="","",ABS(AAR!AG276))</f>
        <v/>
      </c>
      <c r="AI276" s="37" t="str">
        <f>IF(AAR!AH276="","",ABS(AAR!AH276))</f>
        <v/>
      </c>
      <c r="AJ276" s="37" t="str">
        <f>IF(AAR!AI276="","",ABS(AAR!AI276))</f>
        <v/>
      </c>
      <c r="AK276" s="37" t="str">
        <f>IF(AAR!AJ276="","",ABS(AAR!AJ276))</f>
        <v/>
      </c>
      <c r="AL276" s="37" t="str">
        <f>IF(AAR!AK276="","",ABS(AAR!AK276))</f>
        <v/>
      </c>
      <c r="AM276" s="37" t="str">
        <f>IF(AAR!AL276="","",ABS(AAR!AL276))</f>
        <v/>
      </c>
      <c r="AN276" s="37" t="str">
        <f>IF(AAR!AM276="","",ABS(AAR!AM276))</f>
        <v/>
      </c>
      <c r="AO276" s="37" t="str">
        <f>IF(AAR!AN276="","",ABS(AAR!AN276))</f>
        <v/>
      </c>
      <c r="AP276" s="37" t="str">
        <f>IF(AAR!AO276="","",ABS(AAR!AO276))</f>
        <v/>
      </c>
      <c r="AQ276" s="37" t="str">
        <f>IF(AAR!AP276="","",ABS(AAR!AP276))</f>
        <v/>
      </c>
      <c r="AR276" s="37" t="str">
        <f>IF(AAR!AQ276="","",ABS(AAR!AQ276))</f>
        <v/>
      </c>
      <c r="AS276" s="37" t="str">
        <f>IF(AAR!AR276="","",ABS(AAR!AR276))</f>
        <v/>
      </c>
      <c r="AT276" s="37" t="str">
        <f>IF(AAR!AS276="","",ABS(AAR!AS276))</f>
        <v/>
      </c>
      <c r="AU276" s="37" t="str">
        <f>IF(AAR!AT276="","",ABS(AAR!AT276))</f>
        <v/>
      </c>
      <c r="AV276" s="37" t="str">
        <f>IF(AAR!AU276="","",ABS(AAR!AU276))</f>
        <v/>
      </c>
      <c r="AW276" s="37" t="str">
        <f>IF(AAR!AV276="","",ABS(AAR!AV276))</f>
        <v/>
      </c>
      <c r="AX276" s="37" t="str">
        <f>IF(AAR!AW276="","",ABS(AAR!AW276))</f>
        <v/>
      </c>
      <c r="AY276" s="37" t="str">
        <f>IF(AAR!AX276="","",ABS(AAR!AX276))</f>
        <v/>
      </c>
      <c r="AZ276" s="37" t="str">
        <f>IF(AAR!AY276="","",ABS(AAR!AY276))</f>
        <v/>
      </c>
      <c r="BA276" s="37" t="str">
        <f>IF(AAR!AZ276="","",ABS(AAR!AZ276))</f>
        <v/>
      </c>
    </row>
    <row r="277" spans="1:53" ht="15.75" customHeight="1" x14ac:dyDescent="0.2">
      <c r="A277" s="36" t="str">
        <f>IF(AAR!A277="","",AAR!A277)</f>
        <v/>
      </c>
      <c r="B277" s="37" t="str">
        <f>IF(AAR!B277="","",AAR!B277)</f>
        <v/>
      </c>
      <c r="C277" s="15" t="str">
        <f t="shared" si="9"/>
        <v/>
      </c>
      <c r="D277" s="15" t="str">
        <f t="shared" si="8"/>
        <v/>
      </c>
      <c r="E277" s="37" t="str">
        <f>IF(AAR!D277="","",ABS(AAR!D277))</f>
        <v/>
      </c>
      <c r="F277" s="37" t="str">
        <f>IF(AAR!E277="","",ABS(AAR!E277))</f>
        <v/>
      </c>
      <c r="G277" s="37" t="str">
        <f>IF(AAR!F277="","",ABS(AAR!F277))</f>
        <v/>
      </c>
      <c r="H277" s="37" t="str">
        <f>IF(AAR!G277="","",ABS(AAR!G277))</f>
        <v/>
      </c>
      <c r="I277" s="37" t="str">
        <f>IF(AAR!H277="","",ABS(AAR!H277))</f>
        <v/>
      </c>
      <c r="J277" s="37" t="str">
        <f>IF(AAR!I277="","",ABS(AAR!I277))</f>
        <v/>
      </c>
      <c r="K277" s="37" t="str">
        <f>IF(AAR!J277="","",ABS(AAR!J277))</f>
        <v/>
      </c>
      <c r="L277" s="37" t="str">
        <f>IF(AAR!K277="","",ABS(AAR!K277))</f>
        <v/>
      </c>
      <c r="M277" s="37" t="str">
        <f>IF(AAR!L277="","",ABS(AAR!L277))</f>
        <v/>
      </c>
      <c r="N277" s="37" t="str">
        <f>IF(AAR!M277="","",ABS(AAR!M277))</f>
        <v/>
      </c>
      <c r="O277" s="37" t="str">
        <f>IF(AAR!N277="","",ABS(AAR!N277))</f>
        <v/>
      </c>
      <c r="P277" s="37" t="str">
        <f>IF(AAR!O277="","",ABS(AAR!O277))</f>
        <v/>
      </c>
      <c r="Q277" s="37" t="str">
        <f>IF(AAR!P277="","",ABS(AAR!P277))</f>
        <v/>
      </c>
      <c r="R277" s="37" t="str">
        <f>IF(AAR!Q277="","",ABS(AAR!Q277))</f>
        <v/>
      </c>
      <c r="S277" s="37" t="str">
        <f>IF(AAR!R277="","",ABS(AAR!R277))</f>
        <v/>
      </c>
      <c r="T277" s="37" t="str">
        <f>IF(AAR!S277="","",ABS(AAR!S277))</f>
        <v/>
      </c>
      <c r="U277" s="37" t="str">
        <f>IF(AAR!T277="","",ABS(AAR!T277))</f>
        <v/>
      </c>
      <c r="V277" s="37" t="str">
        <f>IF(AAR!U277="","",ABS(AAR!U277))</f>
        <v/>
      </c>
      <c r="W277" s="37" t="str">
        <f>IF(AAR!V277="","",ABS(AAR!V277))</f>
        <v/>
      </c>
      <c r="X277" s="37" t="str">
        <f>IF(AAR!W277="","",ABS(AAR!W277))</f>
        <v/>
      </c>
      <c r="Y277" s="37" t="str">
        <f>IF(AAR!X277="","",ABS(AAR!X277))</f>
        <v/>
      </c>
      <c r="Z277" s="37" t="str">
        <f>IF(AAR!Y277="","",ABS(AAR!Y277))</f>
        <v/>
      </c>
      <c r="AA277" s="37" t="str">
        <f>IF(AAR!Z277="","",ABS(AAR!Z277))</f>
        <v/>
      </c>
      <c r="AB277" s="37" t="str">
        <f>IF(AAR!AA277="","",ABS(AAR!AA277))</f>
        <v/>
      </c>
      <c r="AC277" s="37" t="str">
        <f>IF(AAR!AB277="","",ABS(AAR!AB277))</f>
        <v/>
      </c>
      <c r="AD277" s="37" t="str">
        <f>IF(AAR!AC277="","",ABS(AAR!AC277))</f>
        <v/>
      </c>
      <c r="AE277" s="37" t="str">
        <f>IF(AAR!AD277="","",ABS(AAR!AD277))</f>
        <v/>
      </c>
      <c r="AF277" s="37" t="str">
        <f>IF(AAR!AE277="","",ABS(AAR!AE277))</f>
        <v/>
      </c>
      <c r="AG277" s="37" t="str">
        <f>IF(AAR!AF277="","",ABS(AAR!AF277))</f>
        <v/>
      </c>
      <c r="AH277" s="37" t="str">
        <f>IF(AAR!AG277="","",ABS(AAR!AG277))</f>
        <v/>
      </c>
      <c r="AI277" s="37" t="str">
        <f>IF(AAR!AH277="","",ABS(AAR!AH277))</f>
        <v/>
      </c>
      <c r="AJ277" s="37" t="str">
        <f>IF(AAR!AI277="","",ABS(AAR!AI277))</f>
        <v/>
      </c>
      <c r="AK277" s="37" t="str">
        <f>IF(AAR!AJ277="","",ABS(AAR!AJ277))</f>
        <v/>
      </c>
      <c r="AL277" s="37" t="str">
        <f>IF(AAR!AK277="","",ABS(AAR!AK277))</f>
        <v/>
      </c>
      <c r="AM277" s="37" t="str">
        <f>IF(AAR!AL277="","",ABS(AAR!AL277))</f>
        <v/>
      </c>
      <c r="AN277" s="37" t="str">
        <f>IF(AAR!AM277="","",ABS(AAR!AM277))</f>
        <v/>
      </c>
      <c r="AO277" s="37" t="str">
        <f>IF(AAR!AN277="","",ABS(AAR!AN277))</f>
        <v/>
      </c>
      <c r="AP277" s="37" t="str">
        <f>IF(AAR!AO277="","",ABS(AAR!AO277))</f>
        <v/>
      </c>
      <c r="AQ277" s="37" t="str">
        <f>IF(AAR!AP277="","",ABS(AAR!AP277))</f>
        <v/>
      </c>
      <c r="AR277" s="37" t="str">
        <f>IF(AAR!AQ277="","",ABS(AAR!AQ277))</f>
        <v/>
      </c>
      <c r="AS277" s="37" t="str">
        <f>IF(AAR!AR277="","",ABS(AAR!AR277))</f>
        <v/>
      </c>
      <c r="AT277" s="37" t="str">
        <f>IF(AAR!AS277="","",ABS(AAR!AS277))</f>
        <v/>
      </c>
      <c r="AU277" s="37" t="str">
        <f>IF(AAR!AT277="","",ABS(AAR!AT277))</f>
        <v/>
      </c>
      <c r="AV277" s="37" t="str">
        <f>IF(AAR!AU277="","",ABS(AAR!AU277))</f>
        <v/>
      </c>
      <c r="AW277" s="37" t="str">
        <f>IF(AAR!AV277="","",ABS(AAR!AV277))</f>
        <v/>
      </c>
      <c r="AX277" s="37" t="str">
        <f>IF(AAR!AW277="","",ABS(AAR!AW277))</f>
        <v/>
      </c>
      <c r="AY277" s="37" t="str">
        <f>IF(AAR!AX277="","",ABS(AAR!AX277))</f>
        <v/>
      </c>
      <c r="AZ277" s="37" t="str">
        <f>IF(AAR!AY277="","",ABS(AAR!AY277))</f>
        <v/>
      </c>
      <c r="BA277" s="37" t="str">
        <f>IF(AAR!AZ277="","",ABS(AAR!AZ277))</f>
        <v/>
      </c>
    </row>
    <row r="278" spans="1:53" ht="15.75" customHeight="1" x14ac:dyDescent="0.2">
      <c r="A278" s="36" t="str">
        <f>IF(AAR!A278="","",AAR!A278)</f>
        <v/>
      </c>
      <c r="B278" s="37" t="str">
        <f>IF(AAR!B278="","",AAR!B278)</f>
        <v/>
      </c>
      <c r="C278" s="15" t="str">
        <f t="shared" si="9"/>
        <v/>
      </c>
      <c r="D278" s="15" t="str">
        <f t="shared" si="8"/>
        <v/>
      </c>
      <c r="E278" s="37" t="str">
        <f>IF(AAR!D278="","",ABS(AAR!D278))</f>
        <v/>
      </c>
      <c r="F278" s="37" t="str">
        <f>IF(AAR!E278="","",ABS(AAR!E278))</f>
        <v/>
      </c>
      <c r="G278" s="37" t="str">
        <f>IF(AAR!F278="","",ABS(AAR!F278))</f>
        <v/>
      </c>
      <c r="H278" s="37" t="str">
        <f>IF(AAR!G278="","",ABS(AAR!G278))</f>
        <v/>
      </c>
      <c r="I278" s="37" t="str">
        <f>IF(AAR!H278="","",ABS(AAR!H278))</f>
        <v/>
      </c>
      <c r="J278" s="37" t="str">
        <f>IF(AAR!I278="","",ABS(AAR!I278))</f>
        <v/>
      </c>
      <c r="K278" s="37" t="str">
        <f>IF(AAR!J278="","",ABS(AAR!J278))</f>
        <v/>
      </c>
      <c r="L278" s="37" t="str">
        <f>IF(AAR!K278="","",ABS(AAR!K278))</f>
        <v/>
      </c>
      <c r="M278" s="37" t="str">
        <f>IF(AAR!L278="","",ABS(AAR!L278))</f>
        <v/>
      </c>
      <c r="N278" s="37" t="str">
        <f>IF(AAR!M278="","",ABS(AAR!M278))</f>
        <v/>
      </c>
      <c r="O278" s="37" t="str">
        <f>IF(AAR!N278="","",ABS(AAR!N278))</f>
        <v/>
      </c>
      <c r="P278" s="37" t="str">
        <f>IF(AAR!O278="","",ABS(AAR!O278))</f>
        <v/>
      </c>
      <c r="Q278" s="37" t="str">
        <f>IF(AAR!P278="","",ABS(AAR!P278))</f>
        <v/>
      </c>
      <c r="R278" s="37" t="str">
        <f>IF(AAR!Q278="","",ABS(AAR!Q278))</f>
        <v/>
      </c>
      <c r="S278" s="37" t="str">
        <f>IF(AAR!R278="","",ABS(AAR!R278))</f>
        <v/>
      </c>
      <c r="T278" s="37" t="str">
        <f>IF(AAR!S278="","",ABS(AAR!S278))</f>
        <v/>
      </c>
      <c r="U278" s="37" t="str">
        <f>IF(AAR!T278="","",ABS(AAR!T278))</f>
        <v/>
      </c>
      <c r="V278" s="37" t="str">
        <f>IF(AAR!U278="","",ABS(AAR!U278))</f>
        <v/>
      </c>
      <c r="W278" s="37" t="str">
        <f>IF(AAR!V278="","",ABS(AAR!V278))</f>
        <v/>
      </c>
      <c r="X278" s="37" t="str">
        <f>IF(AAR!W278="","",ABS(AAR!W278))</f>
        <v/>
      </c>
      <c r="Y278" s="37" t="str">
        <f>IF(AAR!X278="","",ABS(AAR!X278))</f>
        <v/>
      </c>
      <c r="Z278" s="37" t="str">
        <f>IF(AAR!Y278="","",ABS(AAR!Y278))</f>
        <v/>
      </c>
      <c r="AA278" s="37" t="str">
        <f>IF(AAR!Z278="","",ABS(AAR!Z278))</f>
        <v/>
      </c>
      <c r="AB278" s="37" t="str">
        <f>IF(AAR!AA278="","",ABS(AAR!AA278))</f>
        <v/>
      </c>
      <c r="AC278" s="37" t="str">
        <f>IF(AAR!AB278="","",ABS(AAR!AB278))</f>
        <v/>
      </c>
      <c r="AD278" s="37" t="str">
        <f>IF(AAR!AC278="","",ABS(AAR!AC278))</f>
        <v/>
      </c>
      <c r="AE278" s="37" t="str">
        <f>IF(AAR!AD278="","",ABS(AAR!AD278))</f>
        <v/>
      </c>
      <c r="AF278" s="37" t="str">
        <f>IF(AAR!AE278="","",ABS(AAR!AE278))</f>
        <v/>
      </c>
      <c r="AG278" s="37" t="str">
        <f>IF(AAR!AF278="","",ABS(AAR!AF278))</f>
        <v/>
      </c>
      <c r="AH278" s="37" t="str">
        <f>IF(AAR!AG278="","",ABS(AAR!AG278))</f>
        <v/>
      </c>
      <c r="AI278" s="37" t="str">
        <f>IF(AAR!AH278="","",ABS(AAR!AH278))</f>
        <v/>
      </c>
      <c r="AJ278" s="37" t="str">
        <f>IF(AAR!AI278="","",ABS(AAR!AI278))</f>
        <v/>
      </c>
      <c r="AK278" s="37" t="str">
        <f>IF(AAR!AJ278="","",ABS(AAR!AJ278))</f>
        <v/>
      </c>
      <c r="AL278" s="37" t="str">
        <f>IF(AAR!AK278="","",ABS(AAR!AK278))</f>
        <v/>
      </c>
      <c r="AM278" s="37" t="str">
        <f>IF(AAR!AL278="","",ABS(AAR!AL278))</f>
        <v/>
      </c>
      <c r="AN278" s="37" t="str">
        <f>IF(AAR!AM278="","",ABS(AAR!AM278))</f>
        <v/>
      </c>
      <c r="AO278" s="37" t="str">
        <f>IF(AAR!AN278="","",ABS(AAR!AN278))</f>
        <v/>
      </c>
      <c r="AP278" s="37" t="str">
        <f>IF(AAR!AO278="","",ABS(AAR!AO278))</f>
        <v/>
      </c>
      <c r="AQ278" s="37" t="str">
        <f>IF(AAR!AP278="","",ABS(AAR!AP278))</f>
        <v/>
      </c>
      <c r="AR278" s="37" t="str">
        <f>IF(AAR!AQ278="","",ABS(AAR!AQ278))</f>
        <v/>
      </c>
      <c r="AS278" s="37" t="str">
        <f>IF(AAR!AR278="","",ABS(AAR!AR278))</f>
        <v/>
      </c>
      <c r="AT278" s="37" t="str">
        <f>IF(AAR!AS278="","",ABS(AAR!AS278))</f>
        <v/>
      </c>
      <c r="AU278" s="37" t="str">
        <f>IF(AAR!AT278="","",ABS(AAR!AT278))</f>
        <v/>
      </c>
      <c r="AV278" s="37" t="str">
        <f>IF(AAR!AU278="","",ABS(AAR!AU278))</f>
        <v/>
      </c>
      <c r="AW278" s="37" t="str">
        <f>IF(AAR!AV278="","",ABS(AAR!AV278))</f>
        <v/>
      </c>
      <c r="AX278" s="37" t="str">
        <f>IF(AAR!AW278="","",ABS(AAR!AW278))</f>
        <v/>
      </c>
      <c r="AY278" s="37" t="str">
        <f>IF(AAR!AX278="","",ABS(AAR!AX278))</f>
        <v/>
      </c>
      <c r="AZ278" s="37" t="str">
        <f>IF(AAR!AY278="","",ABS(AAR!AY278))</f>
        <v/>
      </c>
      <c r="BA278" s="37" t="str">
        <f>IF(AAR!AZ278="","",ABS(AAR!AZ278))</f>
        <v/>
      </c>
    </row>
    <row r="279" spans="1:53" ht="15.75" customHeight="1" x14ac:dyDescent="0.2">
      <c r="A279" s="36" t="str">
        <f>IF(AAR!A279="","",AAR!A279)</f>
        <v/>
      </c>
      <c r="B279" s="37" t="str">
        <f>IF(AAR!B279="","",AAR!B279)</f>
        <v/>
      </c>
      <c r="C279" s="15" t="str">
        <f t="shared" si="9"/>
        <v/>
      </c>
      <c r="D279" s="15" t="str">
        <f t="shared" si="8"/>
        <v/>
      </c>
      <c r="E279" s="37" t="str">
        <f>IF(AAR!D279="","",ABS(AAR!D279))</f>
        <v/>
      </c>
      <c r="F279" s="37" t="str">
        <f>IF(AAR!E279="","",ABS(AAR!E279))</f>
        <v/>
      </c>
      <c r="G279" s="37" t="str">
        <f>IF(AAR!F279="","",ABS(AAR!F279))</f>
        <v/>
      </c>
      <c r="H279" s="37" t="str">
        <f>IF(AAR!G279="","",ABS(AAR!G279))</f>
        <v/>
      </c>
      <c r="I279" s="37" t="str">
        <f>IF(AAR!H279="","",ABS(AAR!H279))</f>
        <v/>
      </c>
      <c r="J279" s="37" t="str">
        <f>IF(AAR!I279="","",ABS(AAR!I279))</f>
        <v/>
      </c>
      <c r="K279" s="37" t="str">
        <f>IF(AAR!J279="","",ABS(AAR!J279))</f>
        <v/>
      </c>
      <c r="L279" s="37" t="str">
        <f>IF(AAR!K279="","",ABS(AAR!K279))</f>
        <v/>
      </c>
      <c r="M279" s="37" t="str">
        <f>IF(AAR!L279="","",ABS(AAR!L279))</f>
        <v/>
      </c>
      <c r="N279" s="37" t="str">
        <f>IF(AAR!M279="","",ABS(AAR!M279))</f>
        <v/>
      </c>
      <c r="O279" s="37" t="str">
        <f>IF(AAR!N279="","",ABS(AAR!N279))</f>
        <v/>
      </c>
      <c r="P279" s="37" t="str">
        <f>IF(AAR!O279="","",ABS(AAR!O279))</f>
        <v/>
      </c>
      <c r="Q279" s="37" t="str">
        <f>IF(AAR!P279="","",ABS(AAR!P279))</f>
        <v/>
      </c>
      <c r="R279" s="37" t="str">
        <f>IF(AAR!Q279="","",ABS(AAR!Q279))</f>
        <v/>
      </c>
      <c r="S279" s="37" t="str">
        <f>IF(AAR!R279="","",ABS(AAR!R279))</f>
        <v/>
      </c>
      <c r="T279" s="37" t="str">
        <f>IF(AAR!S279="","",ABS(AAR!S279))</f>
        <v/>
      </c>
      <c r="U279" s="37" t="str">
        <f>IF(AAR!T279="","",ABS(AAR!T279))</f>
        <v/>
      </c>
      <c r="V279" s="37" t="str">
        <f>IF(AAR!U279="","",ABS(AAR!U279))</f>
        <v/>
      </c>
      <c r="W279" s="37" t="str">
        <f>IF(AAR!V279="","",ABS(AAR!V279))</f>
        <v/>
      </c>
      <c r="X279" s="37" t="str">
        <f>IF(AAR!W279="","",ABS(AAR!W279))</f>
        <v/>
      </c>
      <c r="Y279" s="37" t="str">
        <f>IF(AAR!X279="","",ABS(AAR!X279))</f>
        <v/>
      </c>
      <c r="Z279" s="37" t="str">
        <f>IF(AAR!Y279="","",ABS(AAR!Y279))</f>
        <v/>
      </c>
      <c r="AA279" s="37" t="str">
        <f>IF(AAR!Z279="","",ABS(AAR!Z279))</f>
        <v/>
      </c>
      <c r="AB279" s="37" t="str">
        <f>IF(AAR!AA279="","",ABS(AAR!AA279))</f>
        <v/>
      </c>
      <c r="AC279" s="37" t="str">
        <f>IF(AAR!AB279="","",ABS(AAR!AB279))</f>
        <v/>
      </c>
      <c r="AD279" s="37" t="str">
        <f>IF(AAR!AC279="","",ABS(AAR!AC279))</f>
        <v/>
      </c>
      <c r="AE279" s="37" t="str">
        <f>IF(AAR!AD279="","",ABS(AAR!AD279))</f>
        <v/>
      </c>
      <c r="AF279" s="37" t="str">
        <f>IF(AAR!AE279="","",ABS(AAR!AE279))</f>
        <v/>
      </c>
      <c r="AG279" s="37" t="str">
        <f>IF(AAR!AF279="","",ABS(AAR!AF279))</f>
        <v/>
      </c>
      <c r="AH279" s="37" t="str">
        <f>IF(AAR!AG279="","",ABS(AAR!AG279))</f>
        <v/>
      </c>
      <c r="AI279" s="37" t="str">
        <f>IF(AAR!AH279="","",ABS(AAR!AH279))</f>
        <v/>
      </c>
      <c r="AJ279" s="37" t="str">
        <f>IF(AAR!AI279="","",ABS(AAR!AI279))</f>
        <v/>
      </c>
      <c r="AK279" s="37" t="str">
        <f>IF(AAR!AJ279="","",ABS(AAR!AJ279))</f>
        <v/>
      </c>
      <c r="AL279" s="37" t="str">
        <f>IF(AAR!AK279="","",ABS(AAR!AK279))</f>
        <v/>
      </c>
      <c r="AM279" s="37" t="str">
        <f>IF(AAR!AL279="","",ABS(AAR!AL279))</f>
        <v/>
      </c>
      <c r="AN279" s="37" t="str">
        <f>IF(AAR!AM279="","",ABS(AAR!AM279))</f>
        <v/>
      </c>
      <c r="AO279" s="37" t="str">
        <f>IF(AAR!AN279="","",ABS(AAR!AN279))</f>
        <v/>
      </c>
      <c r="AP279" s="37" t="str">
        <f>IF(AAR!AO279="","",ABS(AAR!AO279))</f>
        <v/>
      </c>
      <c r="AQ279" s="37" t="str">
        <f>IF(AAR!AP279="","",ABS(AAR!AP279))</f>
        <v/>
      </c>
      <c r="AR279" s="37" t="str">
        <f>IF(AAR!AQ279="","",ABS(AAR!AQ279))</f>
        <v/>
      </c>
      <c r="AS279" s="37" t="str">
        <f>IF(AAR!AR279="","",ABS(AAR!AR279))</f>
        <v/>
      </c>
      <c r="AT279" s="37" t="str">
        <f>IF(AAR!AS279="","",ABS(AAR!AS279))</f>
        <v/>
      </c>
      <c r="AU279" s="37" t="str">
        <f>IF(AAR!AT279="","",ABS(AAR!AT279))</f>
        <v/>
      </c>
      <c r="AV279" s="37" t="str">
        <f>IF(AAR!AU279="","",ABS(AAR!AU279))</f>
        <v/>
      </c>
      <c r="AW279" s="37" t="str">
        <f>IF(AAR!AV279="","",ABS(AAR!AV279))</f>
        <v/>
      </c>
      <c r="AX279" s="37" t="str">
        <f>IF(AAR!AW279="","",ABS(AAR!AW279))</f>
        <v/>
      </c>
      <c r="AY279" s="37" t="str">
        <f>IF(AAR!AX279="","",ABS(AAR!AX279))</f>
        <v/>
      </c>
      <c r="AZ279" s="37" t="str">
        <f>IF(AAR!AY279="","",ABS(AAR!AY279))</f>
        <v/>
      </c>
      <c r="BA279" s="37" t="str">
        <f>IF(AAR!AZ279="","",ABS(AAR!AZ279))</f>
        <v/>
      </c>
    </row>
    <row r="280" spans="1:53" ht="15.75" customHeight="1" x14ac:dyDescent="0.2">
      <c r="A280" s="36" t="str">
        <f>IF(AAR!A280="","",AAR!A280)</f>
        <v/>
      </c>
      <c r="B280" s="37" t="str">
        <f>IF(AAR!B280="","",AAR!B280)</f>
        <v/>
      </c>
      <c r="C280" s="15" t="str">
        <f t="shared" si="9"/>
        <v/>
      </c>
      <c r="D280" s="15" t="str">
        <f t="shared" si="8"/>
        <v/>
      </c>
      <c r="E280" s="37" t="str">
        <f>IF(AAR!D280="","",ABS(AAR!D280))</f>
        <v/>
      </c>
      <c r="F280" s="37" t="str">
        <f>IF(AAR!E280="","",ABS(AAR!E280))</f>
        <v/>
      </c>
      <c r="G280" s="37" t="str">
        <f>IF(AAR!F280="","",ABS(AAR!F280))</f>
        <v/>
      </c>
      <c r="H280" s="37" t="str">
        <f>IF(AAR!G280="","",ABS(AAR!G280))</f>
        <v/>
      </c>
      <c r="I280" s="37" t="str">
        <f>IF(AAR!H280="","",ABS(AAR!H280))</f>
        <v/>
      </c>
      <c r="J280" s="37" t="str">
        <f>IF(AAR!I280="","",ABS(AAR!I280))</f>
        <v/>
      </c>
      <c r="K280" s="37" t="str">
        <f>IF(AAR!J280="","",ABS(AAR!J280))</f>
        <v/>
      </c>
      <c r="L280" s="37" t="str">
        <f>IF(AAR!K280="","",ABS(AAR!K280))</f>
        <v/>
      </c>
      <c r="M280" s="37" t="str">
        <f>IF(AAR!L280="","",ABS(AAR!L280))</f>
        <v/>
      </c>
      <c r="N280" s="37" t="str">
        <f>IF(AAR!M280="","",ABS(AAR!M280))</f>
        <v/>
      </c>
      <c r="O280" s="37" t="str">
        <f>IF(AAR!N280="","",ABS(AAR!N280))</f>
        <v/>
      </c>
      <c r="P280" s="37" t="str">
        <f>IF(AAR!O280="","",ABS(AAR!O280))</f>
        <v/>
      </c>
      <c r="Q280" s="37" t="str">
        <f>IF(AAR!P280="","",ABS(AAR!P280))</f>
        <v/>
      </c>
      <c r="R280" s="37" t="str">
        <f>IF(AAR!Q280="","",ABS(AAR!Q280))</f>
        <v/>
      </c>
      <c r="S280" s="37" t="str">
        <f>IF(AAR!R280="","",ABS(AAR!R280))</f>
        <v/>
      </c>
      <c r="T280" s="37" t="str">
        <f>IF(AAR!S280="","",ABS(AAR!S280))</f>
        <v/>
      </c>
      <c r="U280" s="37" t="str">
        <f>IF(AAR!T280="","",ABS(AAR!T280))</f>
        <v/>
      </c>
      <c r="V280" s="37" t="str">
        <f>IF(AAR!U280="","",ABS(AAR!U280))</f>
        <v/>
      </c>
      <c r="W280" s="37" t="str">
        <f>IF(AAR!V280="","",ABS(AAR!V280))</f>
        <v/>
      </c>
      <c r="X280" s="37" t="str">
        <f>IF(AAR!W280="","",ABS(AAR!W280))</f>
        <v/>
      </c>
      <c r="Y280" s="37" t="str">
        <f>IF(AAR!X280="","",ABS(AAR!X280))</f>
        <v/>
      </c>
      <c r="Z280" s="37" t="str">
        <f>IF(AAR!Y280="","",ABS(AAR!Y280))</f>
        <v/>
      </c>
      <c r="AA280" s="37" t="str">
        <f>IF(AAR!Z280="","",ABS(AAR!Z280))</f>
        <v/>
      </c>
      <c r="AB280" s="37" t="str">
        <f>IF(AAR!AA280="","",ABS(AAR!AA280))</f>
        <v/>
      </c>
      <c r="AC280" s="37" t="str">
        <f>IF(AAR!AB280="","",ABS(AAR!AB280))</f>
        <v/>
      </c>
      <c r="AD280" s="37" t="str">
        <f>IF(AAR!AC280="","",ABS(AAR!AC280))</f>
        <v/>
      </c>
      <c r="AE280" s="37" t="str">
        <f>IF(AAR!AD280="","",ABS(AAR!AD280))</f>
        <v/>
      </c>
      <c r="AF280" s="37" t="str">
        <f>IF(AAR!AE280="","",ABS(AAR!AE280))</f>
        <v/>
      </c>
      <c r="AG280" s="37" t="str">
        <f>IF(AAR!AF280="","",ABS(AAR!AF280))</f>
        <v/>
      </c>
      <c r="AH280" s="37" t="str">
        <f>IF(AAR!AG280="","",ABS(AAR!AG280))</f>
        <v/>
      </c>
      <c r="AI280" s="37" t="str">
        <f>IF(AAR!AH280="","",ABS(AAR!AH280))</f>
        <v/>
      </c>
      <c r="AJ280" s="37" t="str">
        <f>IF(AAR!AI280="","",ABS(AAR!AI280))</f>
        <v/>
      </c>
      <c r="AK280" s="37" t="str">
        <f>IF(AAR!AJ280="","",ABS(AAR!AJ280))</f>
        <v/>
      </c>
      <c r="AL280" s="37" t="str">
        <f>IF(AAR!AK280="","",ABS(AAR!AK280))</f>
        <v/>
      </c>
      <c r="AM280" s="37" t="str">
        <f>IF(AAR!AL280="","",ABS(AAR!AL280))</f>
        <v/>
      </c>
      <c r="AN280" s="37" t="str">
        <f>IF(AAR!AM280="","",ABS(AAR!AM280))</f>
        <v/>
      </c>
      <c r="AO280" s="37" t="str">
        <f>IF(AAR!AN280="","",ABS(AAR!AN280))</f>
        <v/>
      </c>
      <c r="AP280" s="37" t="str">
        <f>IF(AAR!AO280="","",ABS(AAR!AO280))</f>
        <v/>
      </c>
      <c r="AQ280" s="37" t="str">
        <f>IF(AAR!AP280="","",ABS(AAR!AP280))</f>
        <v/>
      </c>
      <c r="AR280" s="37" t="str">
        <f>IF(AAR!AQ280="","",ABS(AAR!AQ280))</f>
        <v/>
      </c>
      <c r="AS280" s="37" t="str">
        <f>IF(AAR!AR280="","",ABS(AAR!AR280))</f>
        <v/>
      </c>
      <c r="AT280" s="37" t="str">
        <f>IF(AAR!AS280="","",ABS(AAR!AS280))</f>
        <v/>
      </c>
      <c r="AU280" s="37" t="str">
        <f>IF(AAR!AT280="","",ABS(AAR!AT280))</f>
        <v/>
      </c>
      <c r="AV280" s="37" t="str">
        <f>IF(AAR!AU280="","",ABS(AAR!AU280))</f>
        <v/>
      </c>
      <c r="AW280" s="37" t="str">
        <f>IF(AAR!AV280="","",ABS(AAR!AV280))</f>
        <v/>
      </c>
      <c r="AX280" s="37" t="str">
        <f>IF(AAR!AW280="","",ABS(AAR!AW280))</f>
        <v/>
      </c>
      <c r="AY280" s="37" t="str">
        <f>IF(AAR!AX280="","",ABS(AAR!AX280))</f>
        <v/>
      </c>
      <c r="AZ280" s="37" t="str">
        <f>IF(AAR!AY280="","",ABS(AAR!AY280))</f>
        <v/>
      </c>
      <c r="BA280" s="37" t="str">
        <f>IF(AAR!AZ280="","",ABS(AAR!AZ280))</f>
        <v/>
      </c>
    </row>
    <row r="281" spans="1:53" ht="15.75" customHeight="1" x14ac:dyDescent="0.2">
      <c r="A281" s="36" t="str">
        <f>IF(AAR!A281="","",AAR!A281)</f>
        <v/>
      </c>
      <c r="B281" s="37" t="str">
        <f>IF(AAR!B281="","",AAR!B281)</f>
        <v/>
      </c>
      <c r="C281" s="15" t="str">
        <f t="shared" si="9"/>
        <v/>
      </c>
      <c r="D281" s="15" t="str">
        <f t="shared" si="8"/>
        <v/>
      </c>
      <c r="E281" s="37" t="str">
        <f>IF(AAR!D281="","",ABS(AAR!D281))</f>
        <v/>
      </c>
      <c r="F281" s="37" t="str">
        <f>IF(AAR!E281="","",ABS(AAR!E281))</f>
        <v/>
      </c>
      <c r="G281" s="37" t="str">
        <f>IF(AAR!F281="","",ABS(AAR!F281))</f>
        <v/>
      </c>
      <c r="H281" s="37" t="str">
        <f>IF(AAR!G281="","",ABS(AAR!G281))</f>
        <v/>
      </c>
      <c r="I281" s="37" t="str">
        <f>IF(AAR!H281="","",ABS(AAR!H281))</f>
        <v/>
      </c>
      <c r="J281" s="37" t="str">
        <f>IF(AAR!I281="","",ABS(AAR!I281))</f>
        <v/>
      </c>
      <c r="K281" s="37" t="str">
        <f>IF(AAR!J281="","",ABS(AAR!J281))</f>
        <v/>
      </c>
      <c r="L281" s="37" t="str">
        <f>IF(AAR!K281="","",ABS(AAR!K281))</f>
        <v/>
      </c>
      <c r="M281" s="37" t="str">
        <f>IF(AAR!L281="","",ABS(AAR!L281))</f>
        <v/>
      </c>
      <c r="N281" s="37" t="str">
        <f>IF(AAR!M281="","",ABS(AAR!M281))</f>
        <v/>
      </c>
      <c r="O281" s="37" t="str">
        <f>IF(AAR!N281="","",ABS(AAR!N281))</f>
        <v/>
      </c>
      <c r="P281" s="37" t="str">
        <f>IF(AAR!O281="","",ABS(AAR!O281))</f>
        <v/>
      </c>
      <c r="Q281" s="37" t="str">
        <f>IF(AAR!P281="","",ABS(AAR!P281))</f>
        <v/>
      </c>
      <c r="R281" s="37" t="str">
        <f>IF(AAR!Q281="","",ABS(AAR!Q281))</f>
        <v/>
      </c>
      <c r="S281" s="37" t="str">
        <f>IF(AAR!R281="","",ABS(AAR!R281))</f>
        <v/>
      </c>
      <c r="T281" s="37" t="str">
        <f>IF(AAR!S281="","",ABS(AAR!S281))</f>
        <v/>
      </c>
      <c r="U281" s="37" t="str">
        <f>IF(AAR!T281="","",ABS(AAR!T281))</f>
        <v/>
      </c>
      <c r="V281" s="37" t="str">
        <f>IF(AAR!U281="","",ABS(AAR!U281))</f>
        <v/>
      </c>
      <c r="W281" s="37" t="str">
        <f>IF(AAR!V281="","",ABS(AAR!V281))</f>
        <v/>
      </c>
      <c r="X281" s="37" t="str">
        <f>IF(AAR!W281="","",ABS(AAR!W281))</f>
        <v/>
      </c>
      <c r="Y281" s="37" t="str">
        <f>IF(AAR!X281="","",ABS(AAR!X281))</f>
        <v/>
      </c>
      <c r="Z281" s="37" t="str">
        <f>IF(AAR!Y281="","",ABS(AAR!Y281))</f>
        <v/>
      </c>
      <c r="AA281" s="37" t="str">
        <f>IF(AAR!Z281="","",ABS(AAR!Z281))</f>
        <v/>
      </c>
      <c r="AB281" s="37" t="str">
        <f>IF(AAR!AA281="","",ABS(AAR!AA281))</f>
        <v/>
      </c>
      <c r="AC281" s="37" t="str">
        <f>IF(AAR!AB281="","",ABS(AAR!AB281))</f>
        <v/>
      </c>
      <c r="AD281" s="37" t="str">
        <f>IF(AAR!AC281="","",ABS(AAR!AC281))</f>
        <v/>
      </c>
      <c r="AE281" s="37" t="str">
        <f>IF(AAR!AD281="","",ABS(AAR!AD281))</f>
        <v/>
      </c>
      <c r="AF281" s="37" t="str">
        <f>IF(AAR!AE281="","",ABS(AAR!AE281))</f>
        <v/>
      </c>
      <c r="AG281" s="37" t="str">
        <f>IF(AAR!AF281="","",ABS(AAR!AF281))</f>
        <v/>
      </c>
      <c r="AH281" s="37" t="str">
        <f>IF(AAR!AG281="","",ABS(AAR!AG281))</f>
        <v/>
      </c>
      <c r="AI281" s="37" t="str">
        <f>IF(AAR!AH281="","",ABS(AAR!AH281))</f>
        <v/>
      </c>
      <c r="AJ281" s="37" t="str">
        <f>IF(AAR!AI281="","",ABS(AAR!AI281))</f>
        <v/>
      </c>
      <c r="AK281" s="37" t="str">
        <f>IF(AAR!AJ281="","",ABS(AAR!AJ281))</f>
        <v/>
      </c>
      <c r="AL281" s="37" t="str">
        <f>IF(AAR!AK281="","",ABS(AAR!AK281))</f>
        <v/>
      </c>
      <c r="AM281" s="37" t="str">
        <f>IF(AAR!AL281="","",ABS(AAR!AL281))</f>
        <v/>
      </c>
      <c r="AN281" s="37" t="str">
        <f>IF(AAR!AM281="","",ABS(AAR!AM281))</f>
        <v/>
      </c>
      <c r="AO281" s="37" t="str">
        <f>IF(AAR!AN281="","",ABS(AAR!AN281))</f>
        <v/>
      </c>
      <c r="AP281" s="37" t="str">
        <f>IF(AAR!AO281="","",ABS(AAR!AO281))</f>
        <v/>
      </c>
      <c r="AQ281" s="37" t="str">
        <f>IF(AAR!AP281="","",ABS(AAR!AP281))</f>
        <v/>
      </c>
      <c r="AR281" s="37" t="str">
        <f>IF(AAR!AQ281="","",ABS(AAR!AQ281))</f>
        <v/>
      </c>
      <c r="AS281" s="37" t="str">
        <f>IF(AAR!AR281="","",ABS(AAR!AR281))</f>
        <v/>
      </c>
      <c r="AT281" s="37" t="str">
        <f>IF(AAR!AS281="","",ABS(AAR!AS281))</f>
        <v/>
      </c>
      <c r="AU281" s="37" t="str">
        <f>IF(AAR!AT281="","",ABS(AAR!AT281))</f>
        <v/>
      </c>
      <c r="AV281" s="37" t="str">
        <f>IF(AAR!AU281="","",ABS(AAR!AU281))</f>
        <v/>
      </c>
      <c r="AW281" s="37" t="str">
        <f>IF(AAR!AV281="","",ABS(AAR!AV281))</f>
        <v/>
      </c>
      <c r="AX281" s="37" t="str">
        <f>IF(AAR!AW281="","",ABS(AAR!AW281))</f>
        <v/>
      </c>
      <c r="AY281" s="37" t="str">
        <f>IF(AAR!AX281="","",ABS(AAR!AX281))</f>
        <v/>
      </c>
      <c r="AZ281" s="37" t="str">
        <f>IF(AAR!AY281="","",ABS(AAR!AY281))</f>
        <v/>
      </c>
      <c r="BA281" s="37" t="str">
        <f>IF(AAR!AZ281="","",ABS(AAR!AZ281))</f>
        <v/>
      </c>
    </row>
    <row r="282" spans="1:53" ht="15.75" customHeight="1" x14ac:dyDescent="0.2">
      <c r="A282" s="36" t="str">
        <f>IF(AAR!A282="","",AAR!A282)</f>
        <v/>
      </c>
      <c r="B282" s="37" t="str">
        <f>IF(AAR!B282="","",AAR!B282)</f>
        <v/>
      </c>
      <c r="C282" s="15" t="str">
        <f t="shared" si="9"/>
        <v/>
      </c>
      <c r="D282" s="15" t="str">
        <f t="shared" si="8"/>
        <v/>
      </c>
      <c r="E282" s="37" t="str">
        <f>IF(AAR!D282="","",ABS(AAR!D282))</f>
        <v/>
      </c>
      <c r="F282" s="37" t="str">
        <f>IF(AAR!E282="","",ABS(AAR!E282))</f>
        <v/>
      </c>
      <c r="G282" s="37" t="str">
        <f>IF(AAR!F282="","",ABS(AAR!F282))</f>
        <v/>
      </c>
      <c r="H282" s="37" t="str">
        <f>IF(AAR!G282="","",ABS(AAR!G282))</f>
        <v/>
      </c>
      <c r="I282" s="37" t="str">
        <f>IF(AAR!H282="","",ABS(AAR!H282))</f>
        <v/>
      </c>
      <c r="J282" s="37" t="str">
        <f>IF(AAR!I282="","",ABS(AAR!I282))</f>
        <v/>
      </c>
      <c r="K282" s="37" t="str">
        <f>IF(AAR!J282="","",ABS(AAR!J282))</f>
        <v/>
      </c>
      <c r="L282" s="37" t="str">
        <f>IF(AAR!K282="","",ABS(AAR!K282))</f>
        <v/>
      </c>
      <c r="M282" s="37" t="str">
        <f>IF(AAR!L282="","",ABS(AAR!L282))</f>
        <v/>
      </c>
      <c r="N282" s="37" t="str">
        <f>IF(AAR!M282="","",ABS(AAR!M282))</f>
        <v/>
      </c>
      <c r="O282" s="37" t="str">
        <f>IF(AAR!N282="","",ABS(AAR!N282))</f>
        <v/>
      </c>
      <c r="P282" s="37" t="str">
        <f>IF(AAR!O282="","",ABS(AAR!O282))</f>
        <v/>
      </c>
      <c r="Q282" s="37" t="str">
        <f>IF(AAR!P282="","",ABS(AAR!P282))</f>
        <v/>
      </c>
      <c r="R282" s="37" t="str">
        <f>IF(AAR!Q282="","",ABS(AAR!Q282))</f>
        <v/>
      </c>
      <c r="S282" s="37" t="str">
        <f>IF(AAR!R282="","",ABS(AAR!R282))</f>
        <v/>
      </c>
      <c r="T282" s="37" t="str">
        <f>IF(AAR!S282="","",ABS(AAR!S282))</f>
        <v/>
      </c>
      <c r="U282" s="37" t="str">
        <f>IF(AAR!T282="","",ABS(AAR!T282))</f>
        <v/>
      </c>
      <c r="V282" s="37" t="str">
        <f>IF(AAR!U282="","",ABS(AAR!U282))</f>
        <v/>
      </c>
      <c r="W282" s="37" t="str">
        <f>IF(AAR!V282="","",ABS(AAR!V282))</f>
        <v/>
      </c>
      <c r="X282" s="37" t="str">
        <f>IF(AAR!W282="","",ABS(AAR!W282))</f>
        <v/>
      </c>
      <c r="Y282" s="37" t="str">
        <f>IF(AAR!X282="","",ABS(AAR!X282))</f>
        <v/>
      </c>
      <c r="Z282" s="37" t="str">
        <f>IF(AAR!Y282="","",ABS(AAR!Y282))</f>
        <v/>
      </c>
      <c r="AA282" s="37" t="str">
        <f>IF(AAR!Z282="","",ABS(AAR!Z282))</f>
        <v/>
      </c>
      <c r="AB282" s="37" t="str">
        <f>IF(AAR!AA282="","",ABS(AAR!AA282))</f>
        <v/>
      </c>
      <c r="AC282" s="37" t="str">
        <f>IF(AAR!AB282="","",ABS(AAR!AB282))</f>
        <v/>
      </c>
      <c r="AD282" s="37" t="str">
        <f>IF(AAR!AC282="","",ABS(AAR!AC282))</f>
        <v/>
      </c>
      <c r="AE282" s="37" t="str">
        <f>IF(AAR!AD282="","",ABS(AAR!AD282))</f>
        <v/>
      </c>
      <c r="AF282" s="37" t="str">
        <f>IF(AAR!AE282="","",ABS(AAR!AE282))</f>
        <v/>
      </c>
      <c r="AG282" s="37" t="str">
        <f>IF(AAR!AF282="","",ABS(AAR!AF282))</f>
        <v/>
      </c>
      <c r="AH282" s="37" t="str">
        <f>IF(AAR!AG282="","",ABS(AAR!AG282))</f>
        <v/>
      </c>
      <c r="AI282" s="37" t="str">
        <f>IF(AAR!AH282="","",ABS(AAR!AH282))</f>
        <v/>
      </c>
      <c r="AJ282" s="37" t="str">
        <f>IF(AAR!AI282="","",ABS(AAR!AI282))</f>
        <v/>
      </c>
      <c r="AK282" s="37" t="str">
        <f>IF(AAR!AJ282="","",ABS(AAR!AJ282))</f>
        <v/>
      </c>
      <c r="AL282" s="37" t="str">
        <f>IF(AAR!AK282="","",ABS(AAR!AK282))</f>
        <v/>
      </c>
      <c r="AM282" s="37" t="str">
        <f>IF(AAR!AL282="","",ABS(AAR!AL282))</f>
        <v/>
      </c>
      <c r="AN282" s="37" t="str">
        <f>IF(AAR!AM282="","",ABS(AAR!AM282))</f>
        <v/>
      </c>
      <c r="AO282" s="37" t="str">
        <f>IF(AAR!AN282="","",ABS(AAR!AN282))</f>
        <v/>
      </c>
      <c r="AP282" s="37" t="str">
        <f>IF(AAR!AO282="","",ABS(AAR!AO282))</f>
        <v/>
      </c>
      <c r="AQ282" s="37" t="str">
        <f>IF(AAR!AP282="","",ABS(AAR!AP282))</f>
        <v/>
      </c>
      <c r="AR282" s="37" t="str">
        <f>IF(AAR!AQ282="","",ABS(AAR!AQ282))</f>
        <v/>
      </c>
      <c r="AS282" s="37" t="str">
        <f>IF(AAR!AR282="","",ABS(AAR!AR282))</f>
        <v/>
      </c>
      <c r="AT282" s="37" t="str">
        <f>IF(AAR!AS282="","",ABS(AAR!AS282))</f>
        <v/>
      </c>
      <c r="AU282" s="37" t="str">
        <f>IF(AAR!AT282="","",ABS(AAR!AT282))</f>
        <v/>
      </c>
      <c r="AV282" s="37" t="str">
        <f>IF(AAR!AU282="","",ABS(AAR!AU282))</f>
        <v/>
      </c>
      <c r="AW282" s="37" t="str">
        <f>IF(AAR!AV282="","",ABS(AAR!AV282))</f>
        <v/>
      </c>
      <c r="AX282" s="37" t="str">
        <f>IF(AAR!AW282="","",ABS(AAR!AW282))</f>
        <v/>
      </c>
      <c r="AY282" s="37" t="str">
        <f>IF(AAR!AX282="","",ABS(AAR!AX282))</f>
        <v/>
      </c>
      <c r="AZ282" s="37" t="str">
        <f>IF(AAR!AY282="","",ABS(AAR!AY282))</f>
        <v/>
      </c>
      <c r="BA282" s="37" t="str">
        <f>IF(AAR!AZ282="","",ABS(AAR!AZ282))</f>
        <v/>
      </c>
    </row>
    <row r="283" spans="1:53" ht="15.75" customHeight="1" x14ac:dyDescent="0.2">
      <c r="A283" s="36" t="str">
        <f>IF(AAR!A283="","",AAR!A283)</f>
        <v/>
      </c>
      <c r="B283" s="37" t="str">
        <f>IF(AAR!B283="","",AAR!B283)</f>
        <v/>
      </c>
      <c r="C283" s="15" t="str">
        <f t="shared" si="9"/>
        <v/>
      </c>
      <c r="D283" s="15" t="str">
        <f t="shared" si="8"/>
        <v/>
      </c>
      <c r="E283" s="37" t="str">
        <f>IF(AAR!D283="","",ABS(AAR!D283))</f>
        <v/>
      </c>
      <c r="F283" s="37" t="str">
        <f>IF(AAR!E283="","",ABS(AAR!E283))</f>
        <v/>
      </c>
      <c r="G283" s="37" t="str">
        <f>IF(AAR!F283="","",ABS(AAR!F283))</f>
        <v/>
      </c>
      <c r="H283" s="37" t="str">
        <f>IF(AAR!G283="","",ABS(AAR!G283))</f>
        <v/>
      </c>
      <c r="I283" s="37" t="str">
        <f>IF(AAR!H283="","",ABS(AAR!H283))</f>
        <v/>
      </c>
      <c r="J283" s="37" t="str">
        <f>IF(AAR!I283="","",ABS(AAR!I283))</f>
        <v/>
      </c>
      <c r="K283" s="37" t="str">
        <f>IF(AAR!J283="","",ABS(AAR!J283))</f>
        <v/>
      </c>
      <c r="L283" s="37" t="str">
        <f>IF(AAR!K283="","",ABS(AAR!K283))</f>
        <v/>
      </c>
      <c r="M283" s="37" t="str">
        <f>IF(AAR!L283="","",ABS(AAR!L283))</f>
        <v/>
      </c>
      <c r="N283" s="37" t="str">
        <f>IF(AAR!M283="","",ABS(AAR!M283))</f>
        <v/>
      </c>
      <c r="O283" s="37" t="str">
        <f>IF(AAR!N283="","",ABS(AAR!N283))</f>
        <v/>
      </c>
      <c r="P283" s="37" t="str">
        <f>IF(AAR!O283="","",ABS(AAR!O283))</f>
        <v/>
      </c>
      <c r="Q283" s="37" t="str">
        <f>IF(AAR!P283="","",ABS(AAR!P283))</f>
        <v/>
      </c>
      <c r="R283" s="37" t="str">
        <f>IF(AAR!Q283="","",ABS(AAR!Q283))</f>
        <v/>
      </c>
      <c r="S283" s="37" t="str">
        <f>IF(AAR!R283="","",ABS(AAR!R283))</f>
        <v/>
      </c>
      <c r="T283" s="37" t="str">
        <f>IF(AAR!S283="","",ABS(AAR!S283))</f>
        <v/>
      </c>
      <c r="U283" s="37" t="str">
        <f>IF(AAR!T283="","",ABS(AAR!T283))</f>
        <v/>
      </c>
      <c r="V283" s="37" t="str">
        <f>IF(AAR!U283="","",ABS(AAR!U283))</f>
        <v/>
      </c>
      <c r="W283" s="37" t="str">
        <f>IF(AAR!V283="","",ABS(AAR!V283))</f>
        <v/>
      </c>
      <c r="X283" s="37" t="str">
        <f>IF(AAR!W283="","",ABS(AAR!W283))</f>
        <v/>
      </c>
      <c r="Y283" s="37" t="str">
        <f>IF(AAR!X283="","",ABS(AAR!X283))</f>
        <v/>
      </c>
      <c r="Z283" s="37" t="str">
        <f>IF(AAR!Y283="","",ABS(AAR!Y283))</f>
        <v/>
      </c>
      <c r="AA283" s="37" t="str">
        <f>IF(AAR!Z283="","",ABS(AAR!Z283))</f>
        <v/>
      </c>
      <c r="AB283" s="37" t="str">
        <f>IF(AAR!AA283="","",ABS(AAR!AA283))</f>
        <v/>
      </c>
      <c r="AC283" s="37" t="str">
        <f>IF(AAR!AB283="","",ABS(AAR!AB283))</f>
        <v/>
      </c>
      <c r="AD283" s="37" t="str">
        <f>IF(AAR!AC283="","",ABS(AAR!AC283))</f>
        <v/>
      </c>
      <c r="AE283" s="37" t="str">
        <f>IF(AAR!AD283="","",ABS(AAR!AD283))</f>
        <v/>
      </c>
      <c r="AF283" s="37" t="str">
        <f>IF(AAR!AE283="","",ABS(AAR!AE283))</f>
        <v/>
      </c>
      <c r="AG283" s="37" t="str">
        <f>IF(AAR!AF283="","",ABS(AAR!AF283))</f>
        <v/>
      </c>
      <c r="AH283" s="37" t="str">
        <f>IF(AAR!AG283="","",ABS(AAR!AG283))</f>
        <v/>
      </c>
      <c r="AI283" s="37" t="str">
        <f>IF(AAR!AH283="","",ABS(AAR!AH283))</f>
        <v/>
      </c>
      <c r="AJ283" s="37" t="str">
        <f>IF(AAR!AI283="","",ABS(AAR!AI283))</f>
        <v/>
      </c>
      <c r="AK283" s="37" t="str">
        <f>IF(AAR!AJ283="","",ABS(AAR!AJ283))</f>
        <v/>
      </c>
      <c r="AL283" s="37" t="str">
        <f>IF(AAR!AK283="","",ABS(AAR!AK283))</f>
        <v/>
      </c>
      <c r="AM283" s="37" t="str">
        <f>IF(AAR!AL283="","",ABS(AAR!AL283))</f>
        <v/>
      </c>
      <c r="AN283" s="37" t="str">
        <f>IF(AAR!AM283="","",ABS(AAR!AM283))</f>
        <v/>
      </c>
      <c r="AO283" s="37" t="str">
        <f>IF(AAR!AN283="","",ABS(AAR!AN283))</f>
        <v/>
      </c>
      <c r="AP283" s="37" t="str">
        <f>IF(AAR!AO283="","",ABS(AAR!AO283))</f>
        <v/>
      </c>
      <c r="AQ283" s="37" t="str">
        <f>IF(AAR!AP283="","",ABS(AAR!AP283))</f>
        <v/>
      </c>
      <c r="AR283" s="37" t="str">
        <f>IF(AAR!AQ283="","",ABS(AAR!AQ283))</f>
        <v/>
      </c>
      <c r="AS283" s="37" t="str">
        <f>IF(AAR!AR283="","",ABS(AAR!AR283))</f>
        <v/>
      </c>
      <c r="AT283" s="37" t="str">
        <f>IF(AAR!AS283="","",ABS(AAR!AS283))</f>
        <v/>
      </c>
      <c r="AU283" s="37" t="str">
        <f>IF(AAR!AT283="","",ABS(AAR!AT283))</f>
        <v/>
      </c>
      <c r="AV283" s="37" t="str">
        <f>IF(AAR!AU283="","",ABS(AAR!AU283))</f>
        <v/>
      </c>
      <c r="AW283" s="37" t="str">
        <f>IF(AAR!AV283="","",ABS(AAR!AV283))</f>
        <v/>
      </c>
      <c r="AX283" s="37" t="str">
        <f>IF(AAR!AW283="","",ABS(AAR!AW283))</f>
        <v/>
      </c>
      <c r="AY283" s="37" t="str">
        <f>IF(AAR!AX283="","",ABS(AAR!AX283))</f>
        <v/>
      </c>
      <c r="AZ283" s="37" t="str">
        <f>IF(AAR!AY283="","",ABS(AAR!AY283))</f>
        <v/>
      </c>
      <c r="BA283" s="37" t="str">
        <f>IF(AAR!AZ283="","",ABS(AAR!AZ283))</f>
        <v/>
      </c>
    </row>
    <row r="284" spans="1:53" ht="15.75" customHeight="1" x14ac:dyDescent="0.2">
      <c r="A284" s="36" t="str">
        <f>IF(AAR!A284="","",AAR!A284)</f>
        <v/>
      </c>
      <c r="B284" s="37" t="str">
        <f>IF(AAR!B284="","",AAR!B284)</f>
        <v/>
      </c>
      <c r="C284" s="15" t="str">
        <f t="shared" si="9"/>
        <v/>
      </c>
      <c r="D284" s="15" t="str">
        <f t="shared" si="8"/>
        <v/>
      </c>
      <c r="E284" s="37" t="str">
        <f>IF(AAR!D284="","",ABS(AAR!D284))</f>
        <v/>
      </c>
      <c r="F284" s="37" t="str">
        <f>IF(AAR!E284="","",ABS(AAR!E284))</f>
        <v/>
      </c>
      <c r="G284" s="37" t="str">
        <f>IF(AAR!F284="","",ABS(AAR!F284))</f>
        <v/>
      </c>
      <c r="H284" s="37" t="str">
        <f>IF(AAR!G284="","",ABS(AAR!G284))</f>
        <v/>
      </c>
      <c r="I284" s="37" t="str">
        <f>IF(AAR!H284="","",ABS(AAR!H284))</f>
        <v/>
      </c>
      <c r="J284" s="37" t="str">
        <f>IF(AAR!I284="","",ABS(AAR!I284))</f>
        <v/>
      </c>
      <c r="K284" s="37" t="str">
        <f>IF(AAR!J284="","",ABS(AAR!J284))</f>
        <v/>
      </c>
      <c r="L284" s="37" t="str">
        <f>IF(AAR!K284="","",ABS(AAR!K284))</f>
        <v/>
      </c>
      <c r="M284" s="37" t="str">
        <f>IF(AAR!L284="","",ABS(AAR!L284))</f>
        <v/>
      </c>
      <c r="N284" s="37" t="str">
        <f>IF(AAR!M284="","",ABS(AAR!M284))</f>
        <v/>
      </c>
      <c r="O284" s="37" t="str">
        <f>IF(AAR!N284="","",ABS(AAR!N284))</f>
        <v/>
      </c>
      <c r="P284" s="37" t="str">
        <f>IF(AAR!O284="","",ABS(AAR!O284))</f>
        <v/>
      </c>
      <c r="Q284" s="37" t="str">
        <f>IF(AAR!P284="","",ABS(AAR!P284))</f>
        <v/>
      </c>
      <c r="R284" s="37" t="str">
        <f>IF(AAR!Q284="","",ABS(AAR!Q284))</f>
        <v/>
      </c>
      <c r="S284" s="37" t="str">
        <f>IF(AAR!R284="","",ABS(AAR!R284))</f>
        <v/>
      </c>
      <c r="T284" s="37" t="str">
        <f>IF(AAR!S284="","",ABS(AAR!S284))</f>
        <v/>
      </c>
      <c r="U284" s="37" t="str">
        <f>IF(AAR!T284="","",ABS(AAR!T284))</f>
        <v/>
      </c>
      <c r="V284" s="37" t="str">
        <f>IF(AAR!U284="","",ABS(AAR!U284))</f>
        <v/>
      </c>
      <c r="W284" s="37" t="str">
        <f>IF(AAR!V284="","",ABS(AAR!V284))</f>
        <v/>
      </c>
      <c r="X284" s="37" t="str">
        <f>IF(AAR!W284="","",ABS(AAR!W284))</f>
        <v/>
      </c>
      <c r="Y284" s="37" t="str">
        <f>IF(AAR!X284="","",ABS(AAR!X284))</f>
        <v/>
      </c>
      <c r="Z284" s="37" t="str">
        <f>IF(AAR!Y284="","",ABS(AAR!Y284))</f>
        <v/>
      </c>
      <c r="AA284" s="37" t="str">
        <f>IF(AAR!Z284="","",ABS(AAR!Z284))</f>
        <v/>
      </c>
      <c r="AB284" s="37" t="str">
        <f>IF(AAR!AA284="","",ABS(AAR!AA284))</f>
        <v/>
      </c>
      <c r="AC284" s="37" t="str">
        <f>IF(AAR!AB284="","",ABS(AAR!AB284))</f>
        <v/>
      </c>
      <c r="AD284" s="37" t="str">
        <f>IF(AAR!AC284="","",ABS(AAR!AC284))</f>
        <v/>
      </c>
      <c r="AE284" s="37" t="str">
        <f>IF(AAR!AD284="","",ABS(AAR!AD284))</f>
        <v/>
      </c>
      <c r="AF284" s="37" t="str">
        <f>IF(AAR!AE284="","",ABS(AAR!AE284))</f>
        <v/>
      </c>
      <c r="AG284" s="37" t="str">
        <f>IF(AAR!AF284="","",ABS(AAR!AF284))</f>
        <v/>
      </c>
      <c r="AH284" s="37" t="str">
        <f>IF(AAR!AG284="","",ABS(AAR!AG284))</f>
        <v/>
      </c>
      <c r="AI284" s="37" t="str">
        <f>IF(AAR!AH284="","",ABS(AAR!AH284))</f>
        <v/>
      </c>
      <c r="AJ284" s="37" t="str">
        <f>IF(AAR!AI284="","",ABS(AAR!AI284))</f>
        <v/>
      </c>
      <c r="AK284" s="37" t="str">
        <f>IF(AAR!AJ284="","",ABS(AAR!AJ284))</f>
        <v/>
      </c>
      <c r="AL284" s="37" t="str">
        <f>IF(AAR!AK284="","",ABS(AAR!AK284))</f>
        <v/>
      </c>
      <c r="AM284" s="37" t="str">
        <f>IF(AAR!AL284="","",ABS(AAR!AL284))</f>
        <v/>
      </c>
      <c r="AN284" s="37" t="str">
        <f>IF(AAR!AM284="","",ABS(AAR!AM284))</f>
        <v/>
      </c>
      <c r="AO284" s="37" t="str">
        <f>IF(AAR!AN284="","",ABS(AAR!AN284))</f>
        <v/>
      </c>
      <c r="AP284" s="37" t="str">
        <f>IF(AAR!AO284="","",ABS(AAR!AO284))</f>
        <v/>
      </c>
      <c r="AQ284" s="37" t="str">
        <f>IF(AAR!AP284="","",ABS(AAR!AP284))</f>
        <v/>
      </c>
      <c r="AR284" s="37" t="str">
        <f>IF(AAR!AQ284="","",ABS(AAR!AQ284))</f>
        <v/>
      </c>
      <c r="AS284" s="37" t="str">
        <f>IF(AAR!AR284="","",ABS(AAR!AR284))</f>
        <v/>
      </c>
      <c r="AT284" s="37" t="str">
        <f>IF(AAR!AS284="","",ABS(AAR!AS284))</f>
        <v/>
      </c>
      <c r="AU284" s="37" t="str">
        <f>IF(AAR!AT284="","",ABS(AAR!AT284))</f>
        <v/>
      </c>
      <c r="AV284" s="37" t="str">
        <f>IF(AAR!AU284="","",ABS(AAR!AU284))</f>
        <v/>
      </c>
      <c r="AW284" s="37" t="str">
        <f>IF(AAR!AV284="","",ABS(AAR!AV284))</f>
        <v/>
      </c>
      <c r="AX284" s="37" t="str">
        <f>IF(AAR!AW284="","",ABS(AAR!AW284))</f>
        <v/>
      </c>
      <c r="AY284" s="37" t="str">
        <f>IF(AAR!AX284="","",ABS(AAR!AX284))</f>
        <v/>
      </c>
      <c r="AZ284" s="37" t="str">
        <f>IF(AAR!AY284="","",ABS(AAR!AY284))</f>
        <v/>
      </c>
      <c r="BA284" s="37" t="str">
        <f>IF(AAR!AZ284="","",ABS(AAR!AZ284))</f>
        <v/>
      </c>
    </row>
    <row r="285" spans="1:53" ht="15.75" customHeight="1" x14ac:dyDescent="0.2">
      <c r="A285" s="36" t="str">
        <f>IF(AAR!A285="","",AAR!A285)</f>
        <v/>
      </c>
      <c r="B285" s="37" t="str">
        <f>IF(AAR!B285="","",AAR!B285)</f>
        <v/>
      </c>
      <c r="C285" s="15" t="str">
        <f t="shared" si="9"/>
        <v/>
      </c>
      <c r="D285" s="15" t="str">
        <f t="shared" si="8"/>
        <v/>
      </c>
      <c r="E285" s="37" t="str">
        <f>IF(AAR!D285="","",ABS(AAR!D285))</f>
        <v/>
      </c>
      <c r="F285" s="37" t="str">
        <f>IF(AAR!E285="","",ABS(AAR!E285))</f>
        <v/>
      </c>
      <c r="G285" s="37" t="str">
        <f>IF(AAR!F285="","",ABS(AAR!F285))</f>
        <v/>
      </c>
      <c r="H285" s="37" t="str">
        <f>IF(AAR!G285="","",ABS(AAR!G285))</f>
        <v/>
      </c>
      <c r="I285" s="37" t="str">
        <f>IF(AAR!H285="","",ABS(AAR!H285))</f>
        <v/>
      </c>
      <c r="J285" s="37" t="str">
        <f>IF(AAR!I285="","",ABS(AAR!I285))</f>
        <v/>
      </c>
      <c r="K285" s="37" t="str">
        <f>IF(AAR!J285="","",ABS(AAR!J285))</f>
        <v/>
      </c>
      <c r="L285" s="37" t="str">
        <f>IF(AAR!K285="","",ABS(AAR!K285))</f>
        <v/>
      </c>
      <c r="M285" s="37" t="str">
        <f>IF(AAR!L285="","",ABS(AAR!L285))</f>
        <v/>
      </c>
      <c r="N285" s="37" t="str">
        <f>IF(AAR!M285="","",ABS(AAR!M285))</f>
        <v/>
      </c>
      <c r="O285" s="37" t="str">
        <f>IF(AAR!N285="","",ABS(AAR!N285))</f>
        <v/>
      </c>
      <c r="P285" s="37" t="str">
        <f>IF(AAR!O285="","",ABS(AAR!O285))</f>
        <v/>
      </c>
      <c r="Q285" s="37" t="str">
        <f>IF(AAR!P285="","",ABS(AAR!P285))</f>
        <v/>
      </c>
      <c r="R285" s="37" t="str">
        <f>IF(AAR!Q285="","",ABS(AAR!Q285))</f>
        <v/>
      </c>
      <c r="S285" s="37" t="str">
        <f>IF(AAR!R285="","",ABS(AAR!R285))</f>
        <v/>
      </c>
      <c r="T285" s="37" t="str">
        <f>IF(AAR!S285="","",ABS(AAR!S285))</f>
        <v/>
      </c>
      <c r="U285" s="37" t="str">
        <f>IF(AAR!T285="","",ABS(AAR!T285))</f>
        <v/>
      </c>
      <c r="V285" s="37" t="str">
        <f>IF(AAR!U285="","",ABS(AAR!U285))</f>
        <v/>
      </c>
      <c r="W285" s="37" t="str">
        <f>IF(AAR!V285="","",ABS(AAR!V285))</f>
        <v/>
      </c>
      <c r="X285" s="37" t="str">
        <f>IF(AAR!W285="","",ABS(AAR!W285))</f>
        <v/>
      </c>
      <c r="Y285" s="37" t="str">
        <f>IF(AAR!X285="","",ABS(AAR!X285))</f>
        <v/>
      </c>
      <c r="Z285" s="37" t="str">
        <f>IF(AAR!Y285="","",ABS(AAR!Y285))</f>
        <v/>
      </c>
      <c r="AA285" s="37" t="str">
        <f>IF(AAR!Z285="","",ABS(AAR!Z285))</f>
        <v/>
      </c>
      <c r="AB285" s="37" t="str">
        <f>IF(AAR!AA285="","",ABS(AAR!AA285))</f>
        <v/>
      </c>
      <c r="AC285" s="37" t="str">
        <f>IF(AAR!AB285="","",ABS(AAR!AB285))</f>
        <v/>
      </c>
      <c r="AD285" s="37" t="str">
        <f>IF(AAR!AC285="","",ABS(AAR!AC285))</f>
        <v/>
      </c>
      <c r="AE285" s="37" t="str">
        <f>IF(AAR!AD285="","",ABS(AAR!AD285))</f>
        <v/>
      </c>
      <c r="AF285" s="37" t="str">
        <f>IF(AAR!AE285="","",ABS(AAR!AE285))</f>
        <v/>
      </c>
      <c r="AG285" s="37" t="str">
        <f>IF(AAR!AF285="","",ABS(AAR!AF285))</f>
        <v/>
      </c>
      <c r="AH285" s="37" t="str">
        <f>IF(AAR!AG285="","",ABS(AAR!AG285))</f>
        <v/>
      </c>
      <c r="AI285" s="37" t="str">
        <f>IF(AAR!AH285="","",ABS(AAR!AH285))</f>
        <v/>
      </c>
      <c r="AJ285" s="37" t="str">
        <f>IF(AAR!AI285="","",ABS(AAR!AI285))</f>
        <v/>
      </c>
      <c r="AK285" s="37" t="str">
        <f>IF(AAR!AJ285="","",ABS(AAR!AJ285))</f>
        <v/>
      </c>
      <c r="AL285" s="37" t="str">
        <f>IF(AAR!AK285="","",ABS(AAR!AK285))</f>
        <v/>
      </c>
      <c r="AM285" s="37" t="str">
        <f>IF(AAR!AL285="","",ABS(AAR!AL285))</f>
        <v/>
      </c>
      <c r="AN285" s="37" t="str">
        <f>IF(AAR!AM285="","",ABS(AAR!AM285))</f>
        <v/>
      </c>
      <c r="AO285" s="37" t="str">
        <f>IF(AAR!AN285="","",ABS(AAR!AN285))</f>
        <v/>
      </c>
      <c r="AP285" s="37" t="str">
        <f>IF(AAR!AO285="","",ABS(AAR!AO285))</f>
        <v/>
      </c>
      <c r="AQ285" s="37" t="str">
        <f>IF(AAR!AP285="","",ABS(AAR!AP285))</f>
        <v/>
      </c>
      <c r="AR285" s="37" t="str">
        <f>IF(AAR!AQ285="","",ABS(AAR!AQ285))</f>
        <v/>
      </c>
      <c r="AS285" s="37" t="str">
        <f>IF(AAR!AR285="","",ABS(AAR!AR285))</f>
        <v/>
      </c>
      <c r="AT285" s="37" t="str">
        <f>IF(AAR!AS285="","",ABS(AAR!AS285))</f>
        <v/>
      </c>
      <c r="AU285" s="37" t="str">
        <f>IF(AAR!AT285="","",ABS(AAR!AT285))</f>
        <v/>
      </c>
      <c r="AV285" s="37" t="str">
        <f>IF(AAR!AU285="","",ABS(AAR!AU285))</f>
        <v/>
      </c>
      <c r="AW285" s="37" t="str">
        <f>IF(AAR!AV285="","",ABS(AAR!AV285))</f>
        <v/>
      </c>
      <c r="AX285" s="37" t="str">
        <f>IF(AAR!AW285="","",ABS(AAR!AW285))</f>
        <v/>
      </c>
      <c r="AY285" s="37" t="str">
        <f>IF(AAR!AX285="","",ABS(AAR!AX285))</f>
        <v/>
      </c>
      <c r="AZ285" s="37" t="str">
        <f>IF(AAR!AY285="","",ABS(AAR!AY285))</f>
        <v/>
      </c>
      <c r="BA285" s="37" t="str">
        <f>IF(AAR!AZ285="","",ABS(AAR!AZ285))</f>
        <v/>
      </c>
    </row>
    <row r="286" spans="1:53" ht="15.75" customHeight="1" x14ac:dyDescent="0.2">
      <c r="A286" s="36" t="str">
        <f>IF(AAR!A286="","",AAR!A286)</f>
        <v/>
      </c>
      <c r="B286" s="37" t="str">
        <f>IF(AAR!B286="","",AAR!B286)</f>
        <v/>
      </c>
      <c r="C286" s="15" t="str">
        <f t="shared" si="9"/>
        <v/>
      </c>
      <c r="D286" s="15" t="str">
        <f t="shared" si="8"/>
        <v/>
      </c>
      <c r="E286" s="37" t="str">
        <f>IF(AAR!D286="","",ABS(AAR!D286))</f>
        <v/>
      </c>
      <c r="F286" s="37" t="str">
        <f>IF(AAR!E286="","",ABS(AAR!E286))</f>
        <v/>
      </c>
      <c r="G286" s="37" t="str">
        <f>IF(AAR!F286="","",ABS(AAR!F286))</f>
        <v/>
      </c>
      <c r="H286" s="37" t="str">
        <f>IF(AAR!G286="","",ABS(AAR!G286))</f>
        <v/>
      </c>
      <c r="I286" s="37" t="str">
        <f>IF(AAR!H286="","",ABS(AAR!H286))</f>
        <v/>
      </c>
      <c r="J286" s="37" t="str">
        <f>IF(AAR!I286="","",ABS(AAR!I286))</f>
        <v/>
      </c>
      <c r="K286" s="37" t="str">
        <f>IF(AAR!J286="","",ABS(AAR!J286))</f>
        <v/>
      </c>
      <c r="L286" s="37" t="str">
        <f>IF(AAR!K286="","",ABS(AAR!K286))</f>
        <v/>
      </c>
      <c r="M286" s="37" t="str">
        <f>IF(AAR!L286="","",ABS(AAR!L286))</f>
        <v/>
      </c>
      <c r="N286" s="37" t="str">
        <f>IF(AAR!M286="","",ABS(AAR!M286))</f>
        <v/>
      </c>
      <c r="O286" s="37" t="str">
        <f>IF(AAR!N286="","",ABS(AAR!N286))</f>
        <v/>
      </c>
      <c r="P286" s="37" t="str">
        <f>IF(AAR!O286="","",ABS(AAR!O286))</f>
        <v/>
      </c>
      <c r="Q286" s="37" t="str">
        <f>IF(AAR!P286="","",ABS(AAR!P286))</f>
        <v/>
      </c>
      <c r="R286" s="37" t="str">
        <f>IF(AAR!Q286="","",ABS(AAR!Q286))</f>
        <v/>
      </c>
      <c r="S286" s="37" t="str">
        <f>IF(AAR!R286="","",ABS(AAR!R286))</f>
        <v/>
      </c>
      <c r="T286" s="37" t="str">
        <f>IF(AAR!S286="","",ABS(AAR!S286))</f>
        <v/>
      </c>
      <c r="U286" s="37" t="str">
        <f>IF(AAR!T286="","",ABS(AAR!T286))</f>
        <v/>
      </c>
      <c r="V286" s="37" t="str">
        <f>IF(AAR!U286="","",ABS(AAR!U286))</f>
        <v/>
      </c>
      <c r="W286" s="37" t="str">
        <f>IF(AAR!V286="","",ABS(AAR!V286))</f>
        <v/>
      </c>
      <c r="X286" s="37" t="str">
        <f>IF(AAR!W286="","",ABS(AAR!W286))</f>
        <v/>
      </c>
      <c r="Y286" s="37" t="str">
        <f>IF(AAR!X286="","",ABS(AAR!X286))</f>
        <v/>
      </c>
      <c r="Z286" s="37" t="str">
        <f>IF(AAR!Y286="","",ABS(AAR!Y286))</f>
        <v/>
      </c>
      <c r="AA286" s="37" t="str">
        <f>IF(AAR!Z286="","",ABS(AAR!Z286))</f>
        <v/>
      </c>
      <c r="AB286" s="37" t="str">
        <f>IF(AAR!AA286="","",ABS(AAR!AA286))</f>
        <v/>
      </c>
      <c r="AC286" s="37" t="str">
        <f>IF(AAR!AB286="","",ABS(AAR!AB286))</f>
        <v/>
      </c>
      <c r="AD286" s="37" t="str">
        <f>IF(AAR!AC286="","",ABS(AAR!AC286))</f>
        <v/>
      </c>
      <c r="AE286" s="37" t="str">
        <f>IF(AAR!AD286="","",ABS(AAR!AD286))</f>
        <v/>
      </c>
      <c r="AF286" s="37" t="str">
        <f>IF(AAR!AE286="","",ABS(AAR!AE286))</f>
        <v/>
      </c>
      <c r="AG286" s="37" t="str">
        <f>IF(AAR!AF286="","",ABS(AAR!AF286))</f>
        <v/>
      </c>
      <c r="AH286" s="37" t="str">
        <f>IF(AAR!AG286="","",ABS(AAR!AG286))</f>
        <v/>
      </c>
      <c r="AI286" s="37" t="str">
        <f>IF(AAR!AH286="","",ABS(AAR!AH286))</f>
        <v/>
      </c>
      <c r="AJ286" s="37" t="str">
        <f>IF(AAR!AI286="","",ABS(AAR!AI286))</f>
        <v/>
      </c>
      <c r="AK286" s="37" t="str">
        <f>IF(AAR!AJ286="","",ABS(AAR!AJ286))</f>
        <v/>
      </c>
      <c r="AL286" s="37" t="str">
        <f>IF(AAR!AK286="","",ABS(AAR!AK286))</f>
        <v/>
      </c>
      <c r="AM286" s="37" t="str">
        <f>IF(AAR!AL286="","",ABS(AAR!AL286))</f>
        <v/>
      </c>
      <c r="AN286" s="37" t="str">
        <f>IF(AAR!AM286="","",ABS(AAR!AM286))</f>
        <v/>
      </c>
      <c r="AO286" s="37" t="str">
        <f>IF(AAR!AN286="","",ABS(AAR!AN286))</f>
        <v/>
      </c>
      <c r="AP286" s="37" t="str">
        <f>IF(AAR!AO286="","",ABS(AAR!AO286))</f>
        <v/>
      </c>
      <c r="AQ286" s="37" t="str">
        <f>IF(AAR!AP286="","",ABS(AAR!AP286))</f>
        <v/>
      </c>
      <c r="AR286" s="37" t="str">
        <f>IF(AAR!AQ286="","",ABS(AAR!AQ286))</f>
        <v/>
      </c>
      <c r="AS286" s="37" t="str">
        <f>IF(AAR!AR286="","",ABS(AAR!AR286))</f>
        <v/>
      </c>
      <c r="AT286" s="37" t="str">
        <f>IF(AAR!AS286="","",ABS(AAR!AS286))</f>
        <v/>
      </c>
      <c r="AU286" s="37" t="str">
        <f>IF(AAR!AT286="","",ABS(AAR!AT286))</f>
        <v/>
      </c>
      <c r="AV286" s="37" t="str">
        <f>IF(AAR!AU286="","",ABS(AAR!AU286))</f>
        <v/>
      </c>
      <c r="AW286" s="37" t="str">
        <f>IF(AAR!AV286="","",ABS(AAR!AV286))</f>
        <v/>
      </c>
      <c r="AX286" s="37" t="str">
        <f>IF(AAR!AW286="","",ABS(AAR!AW286))</f>
        <v/>
      </c>
      <c r="AY286" s="37" t="str">
        <f>IF(AAR!AX286="","",ABS(AAR!AX286))</f>
        <v/>
      </c>
      <c r="AZ286" s="37" t="str">
        <f>IF(AAR!AY286="","",ABS(AAR!AY286))</f>
        <v/>
      </c>
      <c r="BA286" s="37" t="str">
        <f>IF(AAR!AZ286="","",ABS(AAR!AZ286))</f>
        <v/>
      </c>
    </row>
    <row r="287" spans="1:53" ht="15.75" customHeight="1" x14ac:dyDescent="0.2">
      <c r="A287" s="36" t="str">
        <f>IF(AAR!A287="","",AAR!A287)</f>
        <v/>
      </c>
      <c r="B287" s="37" t="str">
        <f>IF(AAR!B287="","",AAR!B287)</f>
        <v/>
      </c>
      <c r="C287" s="15" t="str">
        <f t="shared" si="9"/>
        <v/>
      </c>
      <c r="D287" s="15" t="str">
        <f t="shared" si="8"/>
        <v/>
      </c>
      <c r="E287" s="37" t="str">
        <f>IF(AAR!D287="","",ABS(AAR!D287))</f>
        <v/>
      </c>
      <c r="F287" s="37" t="str">
        <f>IF(AAR!E287="","",ABS(AAR!E287))</f>
        <v/>
      </c>
      <c r="G287" s="37" t="str">
        <f>IF(AAR!F287="","",ABS(AAR!F287))</f>
        <v/>
      </c>
      <c r="H287" s="37" t="str">
        <f>IF(AAR!G287="","",ABS(AAR!G287))</f>
        <v/>
      </c>
      <c r="I287" s="37" t="str">
        <f>IF(AAR!H287="","",ABS(AAR!H287))</f>
        <v/>
      </c>
      <c r="J287" s="37" t="str">
        <f>IF(AAR!I287="","",ABS(AAR!I287))</f>
        <v/>
      </c>
      <c r="K287" s="37" t="str">
        <f>IF(AAR!J287="","",ABS(AAR!J287))</f>
        <v/>
      </c>
      <c r="L287" s="37" t="str">
        <f>IF(AAR!K287="","",ABS(AAR!K287))</f>
        <v/>
      </c>
      <c r="M287" s="37" t="str">
        <f>IF(AAR!L287="","",ABS(AAR!L287))</f>
        <v/>
      </c>
      <c r="N287" s="37" t="str">
        <f>IF(AAR!M287="","",ABS(AAR!M287))</f>
        <v/>
      </c>
      <c r="O287" s="37" t="str">
        <f>IF(AAR!N287="","",ABS(AAR!N287))</f>
        <v/>
      </c>
      <c r="P287" s="37" t="str">
        <f>IF(AAR!O287="","",ABS(AAR!O287))</f>
        <v/>
      </c>
      <c r="Q287" s="37" t="str">
        <f>IF(AAR!P287="","",ABS(AAR!P287))</f>
        <v/>
      </c>
      <c r="R287" s="37" t="str">
        <f>IF(AAR!Q287="","",ABS(AAR!Q287))</f>
        <v/>
      </c>
      <c r="S287" s="37" t="str">
        <f>IF(AAR!R287="","",ABS(AAR!R287))</f>
        <v/>
      </c>
      <c r="T287" s="37" t="str">
        <f>IF(AAR!S287="","",ABS(AAR!S287))</f>
        <v/>
      </c>
      <c r="U287" s="37" t="str">
        <f>IF(AAR!T287="","",ABS(AAR!T287))</f>
        <v/>
      </c>
      <c r="V287" s="37" t="str">
        <f>IF(AAR!U287="","",ABS(AAR!U287))</f>
        <v/>
      </c>
      <c r="W287" s="37" t="str">
        <f>IF(AAR!V287="","",ABS(AAR!V287))</f>
        <v/>
      </c>
      <c r="X287" s="37" t="str">
        <f>IF(AAR!W287="","",ABS(AAR!W287))</f>
        <v/>
      </c>
      <c r="Y287" s="37" t="str">
        <f>IF(AAR!X287="","",ABS(AAR!X287))</f>
        <v/>
      </c>
      <c r="Z287" s="37" t="str">
        <f>IF(AAR!Y287="","",ABS(AAR!Y287))</f>
        <v/>
      </c>
      <c r="AA287" s="37" t="str">
        <f>IF(AAR!Z287="","",ABS(AAR!Z287))</f>
        <v/>
      </c>
      <c r="AB287" s="37" t="str">
        <f>IF(AAR!AA287="","",ABS(AAR!AA287))</f>
        <v/>
      </c>
      <c r="AC287" s="37" t="str">
        <f>IF(AAR!AB287="","",ABS(AAR!AB287))</f>
        <v/>
      </c>
      <c r="AD287" s="37" t="str">
        <f>IF(AAR!AC287="","",ABS(AAR!AC287))</f>
        <v/>
      </c>
      <c r="AE287" s="37" t="str">
        <f>IF(AAR!AD287="","",ABS(AAR!AD287))</f>
        <v/>
      </c>
      <c r="AF287" s="37" t="str">
        <f>IF(AAR!AE287="","",ABS(AAR!AE287))</f>
        <v/>
      </c>
      <c r="AG287" s="37" t="str">
        <f>IF(AAR!AF287="","",ABS(AAR!AF287))</f>
        <v/>
      </c>
      <c r="AH287" s="37" t="str">
        <f>IF(AAR!AG287="","",ABS(AAR!AG287))</f>
        <v/>
      </c>
      <c r="AI287" s="37" t="str">
        <f>IF(AAR!AH287="","",ABS(AAR!AH287))</f>
        <v/>
      </c>
      <c r="AJ287" s="37" t="str">
        <f>IF(AAR!AI287="","",ABS(AAR!AI287))</f>
        <v/>
      </c>
      <c r="AK287" s="37" t="str">
        <f>IF(AAR!AJ287="","",ABS(AAR!AJ287))</f>
        <v/>
      </c>
      <c r="AL287" s="37" t="str">
        <f>IF(AAR!AK287="","",ABS(AAR!AK287))</f>
        <v/>
      </c>
      <c r="AM287" s="37" t="str">
        <f>IF(AAR!AL287="","",ABS(AAR!AL287))</f>
        <v/>
      </c>
      <c r="AN287" s="37" t="str">
        <f>IF(AAR!AM287="","",ABS(AAR!AM287))</f>
        <v/>
      </c>
      <c r="AO287" s="37" t="str">
        <f>IF(AAR!AN287="","",ABS(AAR!AN287))</f>
        <v/>
      </c>
      <c r="AP287" s="37" t="str">
        <f>IF(AAR!AO287="","",ABS(AAR!AO287))</f>
        <v/>
      </c>
      <c r="AQ287" s="37" t="str">
        <f>IF(AAR!AP287="","",ABS(AAR!AP287))</f>
        <v/>
      </c>
      <c r="AR287" s="37" t="str">
        <f>IF(AAR!AQ287="","",ABS(AAR!AQ287))</f>
        <v/>
      </c>
      <c r="AS287" s="37" t="str">
        <f>IF(AAR!AR287="","",ABS(AAR!AR287))</f>
        <v/>
      </c>
      <c r="AT287" s="37" t="str">
        <f>IF(AAR!AS287="","",ABS(AAR!AS287))</f>
        <v/>
      </c>
      <c r="AU287" s="37" t="str">
        <f>IF(AAR!AT287="","",ABS(AAR!AT287))</f>
        <v/>
      </c>
      <c r="AV287" s="37" t="str">
        <f>IF(AAR!AU287="","",ABS(AAR!AU287))</f>
        <v/>
      </c>
      <c r="AW287" s="37" t="str">
        <f>IF(AAR!AV287="","",ABS(AAR!AV287))</f>
        <v/>
      </c>
      <c r="AX287" s="37" t="str">
        <f>IF(AAR!AW287="","",ABS(AAR!AW287))</f>
        <v/>
      </c>
      <c r="AY287" s="37" t="str">
        <f>IF(AAR!AX287="","",ABS(AAR!AX287))</f>
        <v/>
      </c>
      <c r="AZ287" s="37" t="str">
        <f>IF(AAR!AY287="","",ABS(AAR!AY287))</f>
        <v/>
      </c>
      <c r="BA287" s="37" t="str">
        <f>IF(AAR!AZ287="","",ABS(AAR!AZ287))</f>
        <v/>
      </c>
    </row>
    <row r="288" spans="1:53" ht="15.75" customHeight="1" x14ac:dyDescent="0.2">
      <c r="A288" s="36" t="str">
        <f>IF(AAR!A288="","",AAR!A288)</f>
        <v/>
      </c>
      <c r="B288" s="37" t="str">
        <f>IF(AAR!B288="","",AAR!B288)</f>
        <v/>
      </c>
      <c r="C288" s="15" t="str">
        <f t="shared" si="9"/>
        <v/>
      </c>
      <c r="D288" s="15" t="str">
        <f t="shared" si="8"/>
        <v/>
      </c>
      <c r="E288" s="37" t="str">
        <f>IF(AAR!D288="","",ABS(AAR!D288))</f>
        <v/>
      </c>
      <c r="F288" s="37" t="str">
        <f>IF(AAR!E288="","",ABS(AAR!E288))</f>
        <v/>
      </c>
      <c r="G288" s="37" t="str">
        <f>IF(AAR!F288="","",ABS(AAR!F288))</f>
        <v/>
      </c>
      <c r="H288" s="37" t="str">
        <f>IF(AAR!G288="","",ABS(AAR!G288))</f>
        <v/>
      </c>
      <c r="I288" s="37" t="str">
        <f>IF(AAR!H288="","",ABS(AAR!H288))</f>
        <v/>
      </c>
      <c r="J288" s="37" t="str">
        <f>IF(AAR!I288="","",ABS(AAR!I288))</f>
        <v/>
      </c>
      <c r="K288" s="37" t="str">
        <f>IF(AAR!J288="","",ABS(AAR!J288))</f>
        <v/>
      </c>
      <c r="L288" s="37" t="str">
        <f>IF(AAR!K288="","",ABS(AAR!K288))</f>
        <v/>
      </c>
      <c r="M288" s="37" t="str">
        <f>IF(AAR!L288="","",ABS(AAR!L288))</f>
        <v/>
      </c>
      <c r="N288" s="37" t="str">
        <f>IF(AAR!M288="","",ABS(AAR!M288))</f>
        <v/>
      </c>
      <c r="O288" s="37" t="str">
        <f>IF(AAR!N288="","",ABS(AAR!N288))</f>
        <v/>
      </c>
      <c r="P288" s="37" t="str">
        <f>IF(AAR!O288="","",ABS(AAR!O288))</f>
        <v/>
      </c>
      <c r="Q288" s="37" t="str">
        <f>IF(AAR!P288="","",ABS(AAR!P288))</f>
        <v/>
      </c>
      <c r="R288" s="37" t="str">
        <f>IF(AAR!Q288="","",ABS(AAR!Q288))</f>
        <v/>
      </c>
      <c r="S288" s="37" t="str">
        <f>IF(AAR!R288="","",ABS(AAR!R288))</f>
        <v/>
      </c>
      <c r="T288" s="37" t="str">
        <f>IF(AAR!S288="","",ABS(AAR!S288))</f>
        <v/>
      </c>
      <c r="U288" s="37" t="str">
        <f>IF(AAR!T288="","",ABS(AAR!T288))</f>
        <v/>
      </c>
      <c r="V288" s="37" t="str">
        <f>IF(AAR!U288="","",ABS(AAR!U288))</f>
        <v/>
      </c>
      <c r="W288" s="37" t="str">
        <f>IF(AAR!V288="","",ABS(AAR!V288))</f>
        <v/>
      </c>
      <c r="X288" s="37" t="str">
        <f>IF(AAR!W288="","",ABS(AAR!W288))</f>
        <v/>
      </c>
      <c r="Y288" s="37" t="str">
        <f>IF(AAR!X288="","",ABS(AAR!X288))</f>
        <v/>
      </c>
      <c r="Z288" s="37" t="str">
        <f>IF(AAR!Y288="","",ABS(AAR!Y288))</f>
        <v/>
      </c>
      <c r="AA288" s="37" t="str">
        <f>IF(AAR!Z288="","",ABS(AAR!Z288))</f>
        <v/>
      </c>
      <c r="AB288" s="37" t="str">
        <f>IF(AAR!AA288="","",ABS(AAR!AA288))</f>
        <v/>
      </c>
      <c r="AC288" s="37" t="str">
        <f>IF(AAR!AB288="","",ABS(AAR!AB288))</f>
        <v/>
      </c>
      <c r="AD288" s="37" t="str">
        <f>IF(AAR!AC288="","",ABS(AAR!AC288))</f>
        <v/>
      </c>
      <c r="AE288" s="37" t="str">
        <f>IF(AAR!AD288="","",ABS(AAR!AD288))</f>
        <v/>
      </c>
      <c r="AF288" s="37" t="str">
        <f>IF(AAR!AE288="","",ABS(AAR!AE288))</f>
        <v/>
      </c>
      <c r="AG288" s="37" t="str">
        <f>IF(AAR!AF288="","",ABS(AAR!AF288))</f>
        <v/>
      </c>
      <c r="AH288" s="37" t="str">
        <f>IF(AAR!AG288="","",ABS(AAR!AG288))</f>
        <v/>
      </c>
      <c r="AI288" s="37" t="str">
        <f>IF(AAR!AH288="","",ABS(AAR!AH288))</f>
        <v/>
      </c>
      <c r="AJ288" s="37" t="str">
        <f>IF(AAR!AI288="","",ABS(AAR!AI288))</f>
        <v/>
      </c>
      <c r="AK288" s="37" t="str">
        <f>IF(AAR!AJ288="","",ABS(AAR!AJ288))</f>
        <v/>
      </c>
      <c r="AL288" s="37" t="str">
        <f>IF(AAR!AK288="","",ABS(AAR!AK288))</f>
        <v/>
      </c>
      <c r="AM288" s="37" t="str">
        <f>IF(AAR!AL288="","",ABS(AAR!AL288))</f>
        <v/>
      </c>
      <c r="AN288" s="37" t="str">
        <f>IF(AAR!AM288="","",ABS(AAR!AM288))</f>
        <v/>
      </c>
      <c r="AO288" s="37" t="str">
        <f>IF(AAR!AN288="","",ABS(AAR!AN288))</f>
        <v/>
      </c>
      <c r="AP288" s="37" t="str">
        <f>IF(AAR!AO288="","",ABS(AAR!AO288))</f>
        <v/>
      </c>
      <c r="AQ288" s="37" t="str">
        <f>IF(AAR!AP288="","",ABS(AAR!AP288))</f>
        <v/>
      </c>
      <c r="AR288" s="37" t="str">
        <f>IF(AAR!AQ288="","",ABS(AAR!AQ288))</f>
        <v/>
      </c>
      <c r="AS288" s="37" t="str">
        <f>IF(AAR!AR288="","",ABS(AAR!AR288))</f>
        <v/>
      </c>
      <c r="AT288" s="37" t="str">
        <f>IF(AAR!AS288="","",ABS(AAR!AS288))</f>
        <v/>
      </c>
      <c r="AU288" s="37" t="str">
        <f>IF(AAR!AT288="","",ABS(AAR!AT288))</f>
        <v/>
      </c>
      <c r="AV288" s="37" t="str">
        <f>IF(AAR!AU288="","",ABS(AAR!AU288))</f>
        <v/>
      </c>
      <c r="AW288" s="37" t="str">
        <f>IF(AAR!AV288="","",ABS(AAR!AV288))</f>
        <v/>
      </c>
      <c r="AX288" s="37" t="str">
        <f>IF(AAR!AW288="","",ABS(AAR!AW288))</f>
        <v/>
      </c>
      <c r="AY288" s="37" t="str">
        <f>IF(AAR!AX288="","",ABS(AAR!AX288))</f>
        <v/>
      </c>
      <c r="AZ288" s="37" t="str">
        <f>IF(AAR!AY288="","",ABS(AAR!AY288))</f>
        <v/>
      </c>
      <c r="BA288" s="37" t="str">
        <f>IF(AAR!AZ288="","",ABS(AAR!AZ288))</f>
        <v/>
      </c>
    </row>
    <row r="289" spans="1:53" ht="15.75" customHeight="1" x14ac:dyDescent="0.2">
      <c r="A289" s="36" t="str">
        <f>IF(AAR!A289="","",AAR!A289)</f>
        <v/>
      </c>
      <c r="B289" s="37" t="str">
        <f>IF(AAR!B289="","",AAR!B289)</f>
        <v/>
      </c>
      <c r="C289" s="15" t="str">
        <f t="shared" si="9"/>
        <v/>
      </c>
      <c r="D289" s="15" t="str">
        <f t="shared" si="8"/>
        <v/>
      </c>
      <c r="E289" s="37" t="str">
        <f>IF(AAR!D289="","",ABS(AAR!D289))</f>
        <v/>
      </c>
      <c r="F289" s="37" t="str">
        <f>IF(AAR!E289="","",ABS(AAR!E289))</f>
        <v/>
      </c>
      <c r="G289" s="37" t="str">
        <f>IF(AAR!F289="","",ABS(AAR!F289))</f>
        <v/>
      </c>
      <c r="H289" s="37" t="str">
        <f>IF(AAR!G289="","",ABS(AAR!G289))</f>
        <v/>
      </c>
      <c r="I289" s="37" t="str">
        <f>IF(AAR!H289="","",ABS(AAR!H289))</f>
        <v/>
      </c>
      <c r="J289" s="37" t="str">
        <f>IF(AAR!I289="","",ABS(AAR!I289))</f>
        <v/>
      </c>
      <c r="K289" s="37" t="str">
        <f>IF(AAR!J289="","",ABS(AAR!J289))</f>
        <v/>
      </c>
      <c r="L289" s="37" t="str">
        <f>IF(AAR!K289="","",ABS(AAR!K289))</f>
        <v/>
      </c>
      <c r="M289" s="37" t="str">
        <f>IF(AAR!L289="","",ABS(AAR!L289))</f>
        <v/>
      </c>
      <c r="N289" s="37" t="str">
        <f>IF(AAR!M289="","",ABS(AAR!M289))</f>
        <v/>
      </c>
      <c r="O289" s="37" t="str">
        <f>IF(AAR!N289="","",ABS(AAR!N289))</f>
        <v/>
      </c>
      <c r="P289" s="37" t="str">
        <f>IF(AAR!O289="","",ABS(AAR!O289))</f>
        <v/>
      </c>
      <c r="Q289" s="37" t="str">
        <f>IF(AAR!P289="","",ABS(AAR!P289))</f>
        <v/>
      </c>
      <c r="R289" s="37" t="str">
        <f>IF(AAR!Q289="","",ABS(AAR!Q289))</f>
        <v/>
      </c>
      <c r="S289" s="37" t="str">
        <f>IF(AAR!R289="","",ABS(AAR!R289))</f>
        <v/>
      </c>
      <c r="T289" s="37" t="str">
        <f>IF(AAR!S289="","",ABS(AAR!S289))</f>
        <v/>
      </c>
      <c r="U289" s="37" t="str">
        <f>IF(AAR!T289="","",ABS(AAR!T289))</f>
        <v/>
      </c>
      <c r="V289" s="37" t="str">
        <f>IF(AAR!U289="","",ABS(AAR!U289))</f>
        <v/>
      </c>
      <c r="W289" s="37" t="str">
        <f>IF(AAR!V289="","",ABS(AAR!V289))</f>
        <v/>
      </c>
      <c r="X289" s="37" t="str">
        <f>IF(AAR!W289="","",ABS(AAR!W289))</f>
        <v/>
      </c>
      <c r="Y289" s="37" t="str">
        <f>IF(AAR!X289="","",ABS(AAR!X289))</f>
        <v/>
      </c>
      <c r="Z289" s="37" t="str">
        <f>IF(AAR!Y289="","",ABS(AAR!Y289))</f>
        <v/>
      </c>
      <c r="AA289" s="37" t="str">
        <f>IF(AAR!Z289="","",ABS(AAR!Z289))</f>
        <v/>
      </c>
      <c r="AB289" s="37" t="str">
        <f>IF(AAR!AA289="","",ABS(AAR!AA289))</f>
        <v/>
      </c>
      <c r="AC289" s="37" t="str">
        <f>IF(AAR!AB289="","",ABS(AAR!AB289))</f>
        <v/>
      </c>
      <c r="AD289" s="37" t="str">
        <f>IF(AAR!AC289="","",ABS(AAR!AC289))</f>
        <v/>
      </c>
      <c r="AE289" s="37" t="str">
        <f>IF(AAR!AD289="","",ABS(AAR!AD289))</f>
        <v/>
      </c>
      <c r="AF289" s="37" t="str">
        <f>IF(AAR!AE289="","",ABS(AAR!AE289))</f>
        <v/>
      </c>
      <c r="AG289" s="37" t="str">
        <f>IF(AAR!AF289="","",ABS(AAR!AF289))</f>
        <v/>
      </c>
      <c r="AH289" s="37" t="str">
        <f>IF(AAR!AG289="","",ABS(AAR!AG289))</f>
        <v/>
      </c>
      <c r="AI289" s="37" t="str">
        <f>IF(AAR!AH289="","",ABS(AAR!AH289))</f>
        <v/>
      </c>
      <c r="AJ289" s="37" t="str">
        <f>IF(AAR!AI289="","",ABS(AAR!AI289))</f>
        <v/>
      </c>
      <c r="AK289" s="37" t="str">
        <f>IF(AAR!AJ289="","",ABS(AAR!AJ289))</f>
        <v/>
      </c>
      <c r="AL289" s="37" t="str">
        <f>IF(AAR!AK289="","",ABS(AAR!AK289))</f>
        <v/>
      </c>
      <c r="AM289" s="37" t="str">
        <f>IF(AAR!AL289="","",ABS(AAR!AL289))</f>
        <v/>
      </c>
      <c r="AN289" s="37" t="str">
        <f>IF(AAR!AM289="","",ABS(AAR!AM289))</f>
        <v/>
      </c>
      <c r="AO289" s="37" t="str">
        <f>IF(AAR!AN289="","",ABS(AAR!AN289))</f>
        <v/>
      </c>
      <c r="AP289" s="37" t="str">
        <f>IF(AAR!AO289="","",ABS(AAR!AO289))</f>
        <v/>
      </c>
      <c r="AQ289" s="37" t="str">
        <f>IF(AAR!AP289="","",ABS(AAR!AP289))</f>
        <v/>
      </c>
      <c r="AR289" s="37" t="str">
        <f>IF(AAR!AQ289="","",ABS(AAR!AQ289))</f>
        <v/>
      </c>
      <c r="AS289" s="37" t="str">
        <f>IF(AAR!AR289="","",ABS(AAR!AR289))</f>
        <v/>
      </c>
      <c r="AT289" s="37" t="str">
        <f>IF(AAR!AS289="","",ABS(AAR!AS289))</f>
        <v/>
      </c>
      <c r="AU289" s="37" t="str">
        <f>IF(AAR!AT289="","",ABS(AAR!AT289))</f>
        <v/>
      </c>
      <c r="AV289" s="37" t="str">
        <f>IF(AAR!AU289="","",ABS(AAR!AU289))</f>
        <v/>
      </c>
      <c r="AW289" s="37" t="str">
        <f>IF(AAR!AV289="","",ABS(AAR!AV289))</f>
        <v/>
      </c>
      <c r="AX289" s="37" t="str">
        <f>IF(AAR!AW289="","",ABS(AAR!AW289))</f>
        <v/>
      </c>
      <c r="AY289" s="37" t="str">
        <f>IF(AAR!AX289="","",ABS(AAR!AX289))</f>
        <v/>
      </c>
      <c r="AZ289" s="37" t="str">
        <f>IF(AAR!AY289="","",ABS(AAR!AY289))</f>
        <v/>
      </c>
      <c r="BA289" s="37" t="str">
        <f>IF(AAR!AZ289="","",ABS(AAR!AZ289))</f>
        <v/>
      </c>
    </row>
    <row r="290" spans="1:53" ht="15.75" customHeight="1" x14ac:dyDescent="0.2">
      <c r="A290" s="36" t="str">
        <f>IF(AAR!A290="","",AAR!A290)</f>
        <v/>
      </c>
      <c r="B290" s="37" t="str">
        <f>IF(AAR!B290="","",AAR!B290)</f>
        <v/>
      </c>
      <c r="C290" s="15" t="str">
        <f t="shared" si="9"/>
        <v/>
      </c>
      <c r="D290" s="15" t="str">
        <f t="shared" si="8"/>
        <v/>
      </c>
      <c r="E290" s="37" t="str">
        <f>IF(AAR!D290="","",ABS(AAR!D290))</f>
        <v/>
      </c>
      <c r="F290" s="37" t="str">
        <f>IF(AAR!E290="","",ABS(AAR!E290))</f>
        <v/>
      </c>
      <c r="G290" s="37" t="str">
        <f>IF(AAR!F290="","",ABS(AAR!F290))</f>
        <v/>
      </c>
      <c r="H290" s="37" t="str">
        <f>IF(AAR!G290="","",ABS(AAR!G290))</f>
        <v/>
      </c>
      <c r="I290" s="37" t="str">
        <f>IF(AAR!H290="","",ABS(AAR!H290))</f>
        <v/>
      </c>
      <c r="J290" s="37" t="str">
        <f>IF(AAR!I290="","",ABS(AAR!I290))</f>
        <v/>
      </c>
      <c r="K290" s="37" t="str">
        <f>IF(AAR!J290="","",ABS(AAR!J290))</f>
        <v/>
      </c>
      <c r="L290" s="37" t="str">
        <f>IF(AAR!K290="","",ABS(AAR!K290))</f>
        <v/>
      </c>
      <c r="M290" s="37" t="str">
        <f>IF(AAR!L290="","",ABS(AAR!L290))</f>
        <v/>
      </c>
      <c r="N290" s="37" t="str">
        <f>IF(AAR!M290="","",ABS(AAR!M290))</f>
        <v/>
      </c>
      <c r="O290" s="37" t="str">
        <f>IF(AAR!N290="","",ABS(AAR!N290))</f>
        <v/>
      </c>
      <c r="P290" s="37" t="str">
        <f>IF(AAR!O290="","",ABS(AAR!O290))</f>
        <v/>
      </c>
      <c r="Q290" s="37" t="str">
        <f>IF(AAR!P290="","",ABS(AAR!P290))</f>
        <v/>
      </c>
      <c r="R290" s="37" t="str">
        <f>IF(AAR!Q290="","",ABS(AAR!Q290))</f>
        <v/>
      </c>
      <c r="S290" s="37" t="str">
        <f>IF(AAR!R290="","",ABS(AAR!R290))</f>
        <v/>
      </c>
      <c r="T290" s="37" t="str">
        <f>IF(AAR!S290="","",ABS(AAR!S290))</f>
        <v/>
      </c>
      <c r="U290" s="37" t="str">
        <f>IF(AAR!T290="","",ABS(AAR!T290))</f>
        <v/>
      </c>
      <c r="V290" s="37" t="str">
        <f>IF(AAR!U290="","",ABS(AAR!U290))</f>
        <v/>
      </c>
      <c r="W290" s="37" t="str">
        <f>IF(AAR!V290="","",ABS(AAR!V290))</f>
        <v/>
      </c>
      <c r="X290" s="37" t="str">
        <f>IF(AAR!W290="","",ABS(AAR!W290))</f>
        <v/>
      </c>
      <c r="Y290" s="37" t="str">
        <f>IF(AAR!X290="","",ABS(AAR!X290))</f>
        <v/>
      </c>
      <c r="Z290" s="37" t="str">
        <f>IF(AAR!Y290="","",ABS(AAR!Y290))</f>
        <v/>
      </c>
      <c r="AA290" s="37" t="str">
        <f>IF(AAR!Z290="","",ABS(AAR!Z290))</f>
        <v/>
      </c>
      <c r="AB290" s="37" t="str">
        <f>IF(AAR!AA290="","",ABS(AAR!AA290))</f>
        <v/>
      </c>
      <c r="AC290" s="37" t="str">
        <f>IF(AAR!AB290="","",ABS(AAR!AB290))</f>
        <v/>
      </c>
      <c r="AD290" s="37" t="str">
        <f>IF(AAR!AC290="","",ABS(AAR!AC290))</f>
        <v/>
      </c>
      <c r="AE290" s="37" t="str">
        <f>IF(AAR!AD290="","",ABS(AAR!AD290))</f>
        <v/>
      </c>
      <c r="AF290" s="37" t="str">
        <f>IF(AAR!AE290="","",ABS(AAR!AE290))</f>
        <v/>
      </c>
      <c r="AG290" s="37" t="str">
        <f>IF(AAR!AF290="","",ABS(AAR!AF290))</f>
        <v/>
      </c>
      <c r="AH290" s="37" t="str">
        <f>IF(AAR!AG290="","",ABS(AAR!AG290))</f>
        <v/>
      </c>
      <c r="AI290" s="37" t="str">
        <f>IF(AAR!AH290="","",ABS(AAR!AH290))</f>
        <v/>
      </c>
      <c r="AJ290" s="37" t="str">
        <f>IF(AAR!AI290="","",ABS(AAR!AI290))</f>
        <v/>
      </c>
      <c r="AK290" s="37" t="str">
        <f>IF(AAR!AJ290="","",ABS(AAR!AJ290))</f>
        <v/>
      </c>
      <c r="AL290" s="37" t="str">
        <f>IF(AAR!AK290="","",ABS(AAR!AK290))</f>
        <v/>
      </c>
      <c r="AM290" s="37" t="str">
        <f>IF(AAR!AL290="","",ABS(AAR!AL290))</f>
        <v/>
      </c>
      <c r="AN290" s="37" t="str">
        <f>IF(AAR!AM290="","",ABS(AAR!AM290))</f>
        <v/>
      </c>
      <c r="AO290" s="37" t="str">
        <f>IF(AAR!AN290="","",ABS(AAR!AN290))</f>
        <v/>
      </c>
      <c r="AP290" s="37" t="str">
        <f>IF(AAR!AO290="","",ABS(AAR!AO290))</f>
        <v/>
      </c>
      <c r="AQ290" s="37" t="str">
        <f>IF(AAR!AP290="","",ABS(AAR!AP290))</f>
        <v/>
      </c>
      <c r="AR290" s="37" t="str">
        <f>IF(AAR!AQ290="","",ABS(AAR!AQ290))</f>
        <v/>
      </c>
      <c r="AS290" s="37" t="str">
        <f>IF(AAR!AR290="","",ABS(AAR!AR290))</f>
        <v/>
      </c>
      <c r="AT290" s="37" t="str">
        <f>IF(AAR!AS290="","",ABS(AAR!AS290))</f>
        <v/>
      </c>
      <c r="AU290" s="37" t="str">
        <f>IF(AAR!AT290="","",ABS(AAR!AT290))</f>
        <v/>
      </c>
      <c r="AV290" s="37" t="str">
        <f>IF(AAR!AU290="","",ABS(AAR!AU290))</f>
        <v/>
      </c>
      <c r="AW290" s="37" t="str">
        <f>IF(AAR!AV290="","",ABS(AAR!AV290))</f>
        <v/>
      </c>
      <c r="AX290" s="37" t="str">
        <f>IF(AAR!AW290="","",ABS(AAR!AW290))</f>
        <v/>
      </c>
      <c r="AY290" s="37" t="str">
        <f>IF(AAR!AX290="","",ABS(AAR!AX290))</f>
        <v/>
      </c>
      <c r="AZ290" s="37" t="str">
        <f>IF(AAR!AY290="","",ABS(AAR!AY290))</f>
        <v/>
      </c>
      <c r="BA290" s="37" t="str">
        <f>IF(AAR!AZ290="","",ABS(AAR!AZ290))</f>
        <v/>
      </c>
    </row>
    <row r="291" spans="1:53" ht="15.75" customHeight="1" x14ac:dyDescent="0.2">
      <c r="A291" s="36" t="str">
        <f>IF(AAR!A291="","",AAR!A291)</f>
        <v/>
      </c>
      <c r="B291" s="37" t="str">
        <f>IF(AAR!B291="","",AAR!B291)</f>
        <v/>
      </c>
      <c r="C291" s="15" t="str">
        <f t="shared" si="9"/>
        <v/>
      </c>
      <c r="D291" s="15" t="str">
        <f t="shared" si="8"/>
        <v/>
      </c>
      <c r="E291" s="37" t="str">
        <f>IF(AAR!D291="","",ABS(AAR!D291))</f>
        <v/>
      </c>
      <c r="F291" s="37" t="str">
        <f>IF(AAR!E291="","",ABS(AAR!E291))</f>
        <v/>
      </c>
      <c r="G291" s="37" t="str">
        <f>IF(AAR!F291="","",ABS(AAR!F291))</f>
        <v/>
      </c>
      <c r="H291" s="37" t="str">
        <f>IF(AAR!G291="","",ABS(AAR!G291))</f>
        <v/>
      </c>
      <c r="I291" s="37" t="str">
        <f>IF(AAR!H291="","",ABS(AAR!H291))</f>
        <v/>
      </c>
      <c r="J291" s="37" t="str">
        <f>IF(AAR!I291="","",ABS(AAR!I291))</f>
        <v/>
      </c>
      <c r="K291" s="37" t="str">
        <f>IF(AAR!J291="","",ABS(AAR!J291))</f>
        <v/>
      </c>
      <c r="L291" s="37" t="str">
        <f>IF(AAR!K291="","",ABS(AAR!K291))</f>
        <v/>
      </c>
      <c r="M291" s="37" t="str">
        <f>IF(AAR!L291="","",ABS(AAR!L291))</f>
        <v/>
      </c>
      <c r="N291" s="37" t="str">
        <f>IF(AAR!M291="","",ABS(AAR!M291))</f>
        <v/>
      </c>
      <c r="O291" s="37" t="str">
        <f>IF(AAR!N291="","",ABS(AAR!N291))</f>
        <v/>
      </c>
      <c r="P291" s="37" t="str">
        <f>IF(AAR!O291="","",ABS(AAR!O291))</f>
        <v/>
      </c>
      <c r="Q291" s="37" t="str">
        <f>IF(AAR!P291="","",ABS(AAR!P291))</f>
        <v/>
      </c>
      <c r="R291" s="37" t="str">
        <f>IF(AAR!Q291="","",ABS(AAR!Q291))</f>
        <v/>
      </c>
      <c r="S291" s="37" t="str">
        <f>IF(AAR!R291="","",ABS(AAR!R291))</f>
        <v/>
      </c>
      <c r="T291" s="37" t="str">
        <f>IF(AAR!S291="","",ABS(AAR!S291))</f>
        <v/>
      </c>
      <c r="U291" s="37" t="str">
        <f>IF(AAR!T291="","",ABS(AAR!T291))</f>
        <v/>
      </c>
      <c r="V291" s="37" t="str">
        <f>IF(AAR!U291="","",ABS(AAR!U291))</f>
        <v/>
      </c>
      <c r="W291" s="37" t="str">
        <f>IF(AAR!V291="","",ABS(AAR!V291))</f>
        <v/>
      </c>
      <c r="X291" s="37" t="str">
        <f>IF(AAR!W291="","",ABS(AAR!W291))</f>
        <v/>
      </c>
      <c r="Y291" s="37" t="str">
        <f>IF(AAR!X291="","",ABS(AAR!X291))</f>
        <v/>
      </c>
      <c r="Z291" s="37" t="str">
        <f>IF(AAR!Y291="","",ABS(AAR!Y291))</f>
        <v/>
      </c>
      <c r="AA291" s="37" t="str">
        <f>IF(AAR!Z291="","",ABS(AAR!Z291))</f>
        <v/>
      </c>
      <c r="AB291" s="37" t="str">
        <f>IF(AAR!AA291="","",ABS(AAR!AA291))</f>
        <v/>
      </c>
      <c r="AC291" s="37" t="str">
        <f>IF(AAR!AB291="","",ABS(AAR!AB291))</f>
        <v/>
      </c>
      <c r="AD291" s="37" t="str">
        <f>IF(AAR!AC291="","",ABS(AAR!AC291))</f>
        <v/>
      </c>
      <c r="AE291" s="37" t="str">
        <f>IF(AAR!AD291="","",ABS(AAR!AD291))</f>
        <v/>
      </c>
      <c r="AF291" s="37" t="str">
        <f>IF(AAR!AE291="","",ABS(AAR!AE291))</f>
        <v/>
      </c>
      <c r="AG291" s="37" t="str">
        <f>IF(AAR!AF291="","",ABS(AAR!AF291))</f>
        <v/>
      </c>
      <c r="AH291" s="37" t="str">
        <f>IF(AAR!AG291="","",ABS(AAR!AG291))</f>
        <v/>
      </c>
      <c r="AI291" s="37" t="str">
        <f>IF(AAR!AH291="","",ABS(AAR!AH291))</f>
        <v/>
      </c>
      <c r="AJ291" s="37" t="str">
        <f>IF(AAR!AI291="","",ABS(AAR!AI291))</f>
        <v/>
      </c>
      <c r="AK291" s="37" t="str">
        <f>IF(AAR!AJ291="","",ABS(AAR!AJ291))</f>
        <v/>
      </c>
      <c r="AL291" s="37" t="str">
        <f>IF(AAR!AK291="","",ABS(AAR!AK291))</f>
        <v/>
      </c>
      <c r="AM291" s="37" t="str">
        <f>IF(AAR!AL291="","",ABS(AAR!AL291))</f>
        <v/>
      </c>
      <c r="AN291" s="37" t="str">
        <f>IF(AAR!AM291="","",ABS(AAR!AM291))</f>
        <v/>
      </c>
      <c r="AO291" s="37" t="str">
        <f>IF(AAR!AN291="","",ABS(AAR!AN291))</f>
        <v/>
      </c>
      <c r="AP291" s="37" t="str">
        <f>IF(AAR!AO291="","",ABS(AAR!AO291))</f>
        <v/>
      </c>
      <c r="AQ291" s="37" t="str">
        <f>IF(AAR!AP291="","",ABS(AAR!AP291))</f>
        <v/>
      </c>
      <c r="AR291" s="37" t="str">
        <f>IF(AAR!AQ291="","",ABS(AAR!AQ291))</f>
        <v/>
      </c>
      <c r="AS291" s="37" t="str">
        <f>IF(AAR!AR291="","",ABS(AAR!AR291))</f>
        <v/>
      </c>
      <c r="AT291" s="37" t="str">
        <f>IF(AAR!AS291="","",ABS(AAR!AS291))</f>
        <v/>
      </c>
      <c r="AU291" s="37" t="str">
        <f>IF(AAR!AT291="","",ABS(AAR!AT291))</f>
        <v/>
      </c>
      <c r="AV291" s="37" t="str">
        <f>IF(AAR!AU291="","",ABS(AAR!AU291))</f>
        <v/>
      </c>
      <c r="AW291" s="37" t="str">
        <f>IF(AAR!AV291="","",ABS(AAR!AV291))</f>
        <v/>
      </c>
      <c r="AX291" s="37" t="str">
        <f>IF(AAR!AW291="","",ABS(AAR!AW291))</f>
        <v/>
      </c>
      <c r="AY291" s="37" t="str">
        <f>IF(AAR!AX291="","",ABS(AAR!AX291))</f>
        <v/>
      </c>
      <c r="AZ291" s="37" t="str">
        <f>IF(AAR!AY291="","",ABS(AAR!AY291))</f>
        <v/>
      </c>
      <c r="BA291" s="37" t="str">
        <f>IF(AAR!AZ291="","",ABS(AAR!AZ291))</f>
        <v/>
      </c>
    </row>
    <row r="292" spans="1:53" ht="15.75" customHeight="1" x14ac:dyDescent="0.2">
      <c r="A292" s="36" t="str">
        <f>IF(AAR!A292="","",AAR!A292)</f>
        <v/>
      </c>
      <c r="B292" s="37" t="str">
        <f>IF(AAR!B292="","",AAR!B292)</f>
        <v/>
      </c>
      <c r="C292" s="15" t="str">
        <f t="shared" si="9"/>
        <v/>
      </c>
      <c r="D292" s="15" t="str">
        <f t="shared" si="8"/>
        <v/>
      </c>
      <c r="E292" s="37" t="str">
        <f>IF(AAR!D292="","",ABS(AAR!D292))</f>
        <v/>
      </c>
      <c r="F292" s="37" t="str">
        <f>IF(AAR!E292="","",ABS(AAR!E292))</f>
        <v/>
      </c>
      <c r="G292" s="37" t="str">
        <f>IF(AAR!F292="","",ABS(AAR!F292))</f>
        <v/>
      </c>
      <c r="H292" s="37" t="str">
        <f>IF(AAR!G292="","",ABS(AAR!G292))</f>
        <v/>
      </c>
      <c r="I292" s="37" t="str">
        <f>IF(AAR!H292="","",ABS(AAR!H292))</f>
        <v/>
      </c>
      <c r="J292" s="37" t="str">
        <f>IF(AAR!I292="","",ABS(AAR!I292))</f>
        <v/>
      </c>
      <c r="K292" s="37" t="str">
        <f>IF(AAR!J292="","",ABS(AAR!J292))</f>
        <v/>
      </c>
      <c r="L292" s="37" t="str">
        <f>IF(AAR!K292="","",ABS(AAR!K292))</f>
        <v/>
      </c>
      <c r="M292" s="37" t="str">
        <f>IF(AAR!L292="","",ABS(AAR!L292))</f>
        <v/>
      </c>
      <c r="N292" s="37" t="str">
        <f>IF(AAR!M292="","",ABS(AAR!M292))</f>
        <v/>
      </c>
      <c r="O292" s="37" t="str">
        <f>IF(AAR!N292="","",ABS(AAR!N292))</f>
        <v/>
      </c>
      <c r="P292" s="37" t="str">
        <f>IF(AAR!O292="","",ABS(AAR!O292))</f>
        <v/>
      </c>
      <c r="Q292" s="37" t="str">
        <f>IF(AAR!P292="","",ABS(AAR!P292))</f>
        <v/>
      </c>
      <c r="R292" s="37" t="str">
        <f>IF(AAR!Q292="","",ABS(AAR!Q292))</f>
        <v/>
      </c>
      <c r="S292" s="37" t="str">
        <f>IF(AAR!R292="","",ABS(AAR!R292))</f>
        <v/>
      </c>
      <c r="T292" s="37" t="str">
        <f>IF(AAR!S292="","",ABS(AAR!S292))</f>
        <v/>
      </c>
      <c r="U292" s="37" t="str">
        <f>IF(AAR!T292="","",ABS(AAR!T292))</f>
        <v/>
      </c>
      <c r="V292" s="37" t="str">
        <f>IF(AAR!U292="","",ABS(AAR!U292))</f>
        <v/>
      </c>
      <c r="W292" s="37" t="str">
        <f>IF(AAR!V292="","",ABS(AAR!V292))</f>
        <v/>
      </c>
      <c r="X292" s="37" t="str">
        <f>IF(AAR!W292="","",ABS(AAR!W292))</f>
        <v/>
      </c>
      <c r="Y292" s="37" t="str">
        <f>IF(AAR!X292="","",ABS(AAR!X292))</f>
        <v/>
      </c>
      <c r="Z292" s="37" t="str">
        <f>IF(AAR!Y292="","",ABS(AAR!Y292))</f>
        <v/>
      </c>
      <c r="AA292" s="37" t="str">
        <f>IF(AAR!Z292="","",ABS(AAR!Z292))</f>
        <v/>
      </c>
      <c r="AB292" s="37" t="str">
        <f>IF(AAR!AA292="","",ABS(AAR!AA292))</f>
        <v/>
      </c>
      <c r="AC292" s="37" t="str">
        <f>IF(AAR!AB292="","",ABS(AAR!AB292))</f>
        <v/>
      </c>
      <c r="AD292" s="37" t="str">
        <f>IF(AAR!AC292="","",ABS(AAR!AC292))</f>
        <v/>
      </c>
      <c r="AE292" s="37" t="str">
        <f>IF(AAR!AD292="","",ABS(AAR!AD292))</f>
        <v/>
      </c>
      <c r="AF292" s="37" t="str">
        <f>IF(AAR!AE292="","",ABS(AAR!AE292))</f>
        <v/>
      </c>
      <c r="AG292" s="37" t="str">
        <f>IF(AAR!AF292="","",ABS(AAR!AF292))</f>
        <v/>
      </c>
      <c r="AH292" s="37" t="str">
        <f>IF(AAR!AG292="","",ABS(AAR!AG292))</f>
        <v/>
      </c>
      <c r="AI292" s="37" t="str">
        <f>IF(AAR!AH292="","",ABS(AAR!AH292))</f>
        <v/>
      </c>
      <c r="AJ292" s="37" t="str">
        <f>IF(AAR!AI292="","",ABS(AAR!AI292))</f>
        <v/>
      </c>
      <c r="AK292" s="37" t="str">
        <f>IF(AAR!AJ292="","",ABS(AAR!AJ292))</f>
        <v/>
      </c>
      <c r="AL292" s="37" t="str">
        <f>IF(AAR!AK292="","",ABS(AAR!AK292))</f>
        <v/>
      </c>
      <c r="AM292" s="37" t="str">
        <f>IF(AAR!AL292="","",ABS(AAR!AL292))</f>
        <v/>
      </c>
      <c r="AN292" s="37" t="str">
        <f>IF(AAR!AM292="","",ABS(AAR!AM292))</f>
        <v/>
      </c>
      <c r="AO292" s="37" t="str">
        <f>IF(AAR!AN292="","",ABS(AAR!AN292))</f>
        <v/>
      </c>
      <c r="AP292" s="37" t="str">
        <f>IF(AAR!AO292="","",ABS(AAR!AO292))</f>
        <v/>
      </c>
      <c r="AQ292" s="37" t="str">
        <f>IF(AAR!AP292="","",ABS(AAR!AP292))</f>
        <v/>
      </c>
      <c r="AR292" s="37" t="str">
        <f>IF(AAR!AQ292="","",ABS(AAR!AQ292))</f>
        <v/>
      </c>
      <c r="AS292" s="37" t="str">
        <f>IF(AAR!AR292="","",ABS(AAR!AR292))</f>
        <v/>
      </c>
      <c r="AT292" s="37" t="str">
        <f>IF(AAR!AS292="","",ABS(AAR!AS292))</f>
        <v/>
      </c>
      <c r="AU292" s="37" t="str">
        <f>IF(AAR!AT292="","",ABS(AAR!AT292))</f>
        <v/>
      </c>
      <c r="AV292" s="37" t="str">
        <f>IF(AAR!AU292="","",ABS(AAR!AU292))</f>
        <v/>
      </c>
      <c r="AW292" s="37" t="str">
        <f>IF(AAR!AV292="","",ABS(AAR!AV292))</f>
        <v/>
      </c>
      <c r="AX292" s="37" t="str">
        <f>IF(AAR!AW292="","",ABS(AAR!AW292))</f>
        <v/>
      </c>
      <c r="AY292" s="37" t="str">
        <f>IF(AAR!AX292="","",ABS(AAR!AX292))</f>
        <v/>
      </c>
      <c r="AZ292" s="37" t="str">
        <f>IF(AAR!AY292="","",ABS(AAR!AY292))</f>
        <v/>
      </c>
      <c r="BA292" s="37" t="str">
        <f>IF(AAR!AZ292="","",ABS(AAR!AZ292))</f>
        <v/>
      </c>
    </row>
    <row r="293" spans="1:53" ht="15.75" customHeight="1" x14ac:dyDescent="0.2">
      <c r="A293" s="36" t="str">
        <f>IF(AAR!A293="","",AAR!A293)</f>
        <v/>
      </c>
      <c r="B293" s="37" t="str">
        <f>IF(AAR!B293="","",AAR!B293)</f>
        <v/>
      </c>
      <c r="C293" s="15" t="str">
        <f t="shared" si="9"/>
        <v/>
      </c>
      <c r="D293" s="15" t="str">
        <f t="shared" si="8"/>
        <v/>
      </c>
      <c r="E293" s="37" t="str">
        <f>IF(AAR!D293="","",ABS(AAR!D293))</f>
        <v/>
      </c>
      <c r="F293" s="37" t="str">
        <f>IF(AAR!E293="","",ABS(AAR!E293))</f>
        <v/>
      </c>
      <c r="G293" s="37" t="str">
        <f>IF(AAR!F293="","",ABS(AAR!F293))</f>
        <v/>
      </c>
      <c r="H293" s="37" t="str">
        <f>IF(AAR!G293="","",ABS(AAR!G293))</f>
        <v/>
      </c>
      <c r="I293" s="37" t="str">
        <f>IF(AAR!H293="","",ABS(AAR!H293))</f>
        <v/>
      </c>
      <c r="J293" s="37" t="str">
        <f>IF(AAR!I293="","",ABS(AAR!I293))</f>
        <v/>
      </c>
      <c r="K293" s="37" t="str">
        <f>IF(AAR!J293="","",ABS(AAR!J293))</f>
        <v/>
      </c>
      <c r="L293" s="37" t="str">
        <f>IF(AAR!K293="","",ABS(AAR!K293))</f>
        <v/>
      </c>
      <c r="M293" s="37" t="str">
        <f>IF(AAR!L293="","",ABS(AAR!L293))</f>
        <v/>
      </c>
      <c r="N293" s="37" t="str">
        <f>IF(AAR!M293="","",ABS(AAR!M293))</f>
        <v/>
      </c>
      <c r="O293" s="37" t="str">
        <f>IF(AAR!N293="","",ABS(AAR!N293))</f>
        <v/>
      </c>
      <c r="P293" s="37" t="str">
        <f>IF(AAR!O293="","",ABS(AAR!O293))</f>
        <v/>
      </c>
      <c r="Q293" s="37" t="str">
        <f>IF(AAR!P293="","",ABS(AAR!P293))</f>
        <v/>
      </c>
      <c r="R293" s="37" t="str">
        <f>IF(AAR!Q293="","",ABS(AAR!Q293))</f>
        <v/>
      </c>
      <c r="S293" s="37" t="str">
        <f>IF(AAR!R293="","",ABS(AAR!R293))</f>
        <v/>
      </c>
      <c r="T293" s="37" t="str">
        <f>IF(AAR!S293="","",ABS(AAR!S293))</f>
        <v/>
      </c>
      <c r="U293" s="37" t="str">
        <f>IF(AAR!T293="","",ABS(AAR!T293))</f>
        <v/>
      </c>
      <c r="V293" s="37" t="str">
        <f>IF(AAR!U293="","",ABS(AAR!U293))</f>
        <v/>
      </c>
      <c r="W293" s="37" t="str">
        <f>IF(AAR!V293="","",ABS(AAR!V293))</f>
        <v/>
      </c>
      <c r="X293" s="37" t="str">
        <f>IF(AAR!W293="","",ABS(AAR!W293))</f>
        <v/>
      </c>
      <c r="Y293" s="37" t="str">
        <f>IF(AAR!X293="","",ABS(AAR!X293))</f>
        <v/>
      </c>
      <c r="Z293" s="37" t="str">
        <f>IF(AAR!Y293="","",ABS(AAR!Y293))</f>
        <v/>
      </c>
      <c r="AA293" s="37" t="str">
        <f>IF(AAR!Z293="","",ABS(AAR!Z293))</f>
        <v/>
      </c>
      <c r="AB293" s="37" t="str">
        <f>IF(AAR!AA293="","",ABS(AAR!AA293))</f>
        <v/>
      </c>
      <c r="AC293" s="37" t="str">
        <f>IF(AAR!AB293="","",ABS(AAR!AB293))</f>
        <v/>
      </c>
      <c r="AD293" s="37" t="str">
        <f>IF(AAR!AC293="","",ABS(AAR!AC293))</f>
        <v/>
      </c>
      <c r="AE293" s="37" t="str">
        <f>IF(AAR!AD293="","",ABS(AAR!AD293))</f>
        <v/>
      </c>
      <c r="AF293" s="37" t="str">
        <f>IF(AAR!AE293="","",ABS(AAR!AE293))</f>
        <v/>
      </c>
      <c r="AG293" s="37" t="str">
        <f>IF(AAR!AF293="","",ABS(AAR!AF293))</f>
        <v/>
      </c>
      <c r="AH293" s="37" t="str">
        <f>IF(AAR!AG293="","",ABS(AAR!AG293))</f>
        <v/>
      </c>
      <c r="AI293" s="37" t="str">
        <f>IF(AAR!AH293="","",ABS(AAR!AH293))</f>
        <v/>
      </c>
      <c r="AJ293" s="37" t="str">
        <f>IF(AAR!AI293="","",ABS(AAR!AI293))</f>
        <v/>
      </c>
      <c r="AK293" s="37" t="str">
        <f>IF(AAR!AJ293="","",ABS(AAR!AJ293))</f>
        <v/>
      </c>
      <c r="AL293" s="37" t="str">
        <f>IF(AAR!AK293="","",ABS(AAR!AK293))</f>
        <v/>
      </c>
      <c r="AM293" s="37" t="str">
        <f>IF(AAR!AL293="","",ABS(AAR!AL293))</f>
        <v/>
      </c>
      <c r="AN293" s="37" t="str">
        <f>IF(AAR!AM293="","",ABS(AAR!AM293))</f>
        <v/>
      </c>
      <c r="AO293" s="37" t="str">
        <f>IF(AAR!AN293="","",ABS(AAR!AN293))</f>
        <v/>
      </c>
      <c r="AP293" s="37" t="str">
        <f>IF(AAR!AO293="","",ABS(AAR!AO293))</f>
        <v/>
      </c>
      <c r="AQ293" s="37" t="str">
        <f>IF(AAR!AP293="","",ABS(AAR!AP293))</f>
        <v/>
      </c>
      <c r="AR293" s="37" t="str">
        <f>IF(AAR!AQ293="","",ABS(AAR!AQ293))</f>
        <v/>
      </c>
      <c r="AS293" s="37" t="str">
        <f>IF(AAR!AR293="","",ABS(AAR!AR293))</f>
        <v/>
      </c>
      <c r="AT293" s="37" t="str">
        <f>IF(AAR!AS293="","",ABS(AAR!AS293))</f>
        <v/>
      </c>
      <c r="AU293" s="37" t="str">
        <f>IF(AAR!AT293="","",ABS(AAR!AT293))</f>
        <v/>
      </c>
      <c r="AV293" s="37" t="str">
        <f>IF(AAR!AU293="","",ABS(AAR!AU293))</f>
        <v/>
      </c>
      <c r="AW293" s="37" t="str">
        <f>IF(AAR!AV293="","",ABS(AAR!AV293))</f>
        <v/>
      </c>
      <c r="AX293" s="37" t="str">
        <f>IF(AAR!AW293="","",ABS(AAR!AW293))</f>
        <v/>
      </c>
      <c r="AY293" s="37" t="str">
        <f>IF(AAR!AX293="","",ABS(AAR!AX293))</f>
        <v/>
      </c>
      <c r="AZ293" s="37" t="str">
        <f>IF(AAR!AY293="","",ABS(AAR!AY293))</f>
        <v/>
      </c>
      <c r="BA293" s="37" t="str">
        <f>IF(AAR!AZ293="","",ABS(AAR!AZ293))</f>
        <v/>
      </c>
    </row>
    <row r="294" spans="1:53" ht="15.75" customHeight="1" x14ac:dyDescent="0.2">
      <c r="A294" s="36" t="str">
        <f>IF(AAR!A294="","",AAR!A294)</f>
        <v/>
      </c>
      <c r="B294" s="37" t="str">
        <f>IF(AAR!B294="","",AAR!B294)</f>
        <v/>
      </c>
      <c r="C294" s="15" t="str">
        <f t="shared" si="9"/>
        <v/>
      </c>
      <c r="D294" s="15" t="str">
        <f t="shared" si="8"/>
        <v/>
      </c>
      <c r="E294" s="37" t="str">
        <f>IF(AAR!D294="","",ABS(AAR!D294))</f>
        <v/>
      </c>
      <c r="F294" s="37" t="str">
        <f>IF(AAR!E294="","",ABS(AAR!E294))</f>
        <v/>
      </c>
      <c r="G294" s="37" t="str">
        <f>IF(AAR!F294="","",ABS(AAR!F294))</f>
        <v/>
      </c>
      <c r="H294" s="37" t="str">
        <f>IF(AAR!G294="","",ABS(AAR!G294))</f>
        <v/>
      </c>
      <c r="I294" s="37" t="str">
        <f>IF(AAR!H294="","",ABS(AAR!H294))</f>
        <v/>
      </c>
      <c r="J294" s="37" t="str">
        <f>IF(AAR!I294="","",ABS(AAR!I294))</f>
        <v/>
      </c>
      <c r="K294" s="37" t="str">
        <f>IF(AAR!J294="","",ABS(AAR!J294))</f>
        <v/>
      </c>
      <c r="L294" s="37" t="str">
        <f>IF(AAR!K294="","",ABS(AAR!K294))</f>
        <v/>
      </c>
      <c r="M294" s="37" t="str">
        <f>IF(AAR!L294="","",ABS(AAR!L294))</f>
        <v/>
      </c>
      <c r="N294" s="37" t="str">
        <f>IF(AAR!M294="","",ABS(AAR!M294))</f>
        <v/>
      </c>
      <c r="O294" s="37" t="str">
        <f>IF(AAR!N294="","",ABS(AAR!N294))</f>
        <v/>
      </c>
      <c r="P294" s="37" t="str">
        <f>IF(AAR!O294="","",ABS(AAR!O294))</f>
        <v/>
      </c>
      <c r="Q294" s="37" t="str">
        <f>IF(AAR!P294="","",ABS(AAR!P294))</f>
        <v/>
      </c>
      <c r="R294" s="37" t="str">
        <f>IF(AAR!Q294="","",ABS(AAR!Q294))</f>
        <v/>
      </c>
      <c r="S294" s="37" t="str">
        <f>IF(AAR!R294="","",ABS(AAR!R294))</f>
        <v/>
      </c>
      <c r="T294" s="37" t="str">
        <f>IF(AAR!S294="","",ABS(AAR!S294))</f>
        <v/>
      </c>
      <c r="U294" s="37" t="str">
        <f>IF(AAR!T294="","",ABS(AAR!T294))</f>
        <v/>
      </c>
      <c r="V294" s="37" t="str">
        <f>IF(AAR!U294="","",ABS(AAR!U294))</f>
        <v/>
      </c>
      <c r="W294" s="37" t="str">
        <f>IF(AAR!V294="","",ABS(AAR!V294))</f>
        <v/>
      </c>
      <c r="X294" s="37" t="str">
        <f>IF(AAR!W294="","",ABS(AAR!W294))</f>
        <v/>
      </c>
      <c r="Y294" s="37" t="str">
        <f>IF(AAR!X294="","",ABS(AAR!X294))</f>
        <v/>
      </c>
      <c r="Z294" s="37" t="str">
        <f>IF(AAR!Y294="","",ABS(AAR!Y294))</f>
        <v/>
      </c>
      <c r="AA294" s="37" t="str">
        <f>IF(AAR!Z294="","",ABS(AAR!Z294))</f>
        <v/>
      </c>
      <c r="AB294" s="37" t="str">
        <f>IF(AAR!AA294="","",ABS(AAR!AA294))</f>
        <v/>
      </c>
      <c r="AC294" s="37" t="str">
        <f>IF(AAR!AB294="","",ABS(AAR!AB294))</f>
        <v/>
      </c>
      <c r="AD294" s="37" t="str">
        <f>IF(AAR!AC294="","",ABS(AAR!AC294))</f>
        <v/>
      </c>
      <c r="AE294" s="37" t="str">
        <f>IF(AAR!AD294="","",ABS(AAR!AD294))</f>
        <v/>
      </c>
      <c r="AF294" s="37" t="str">
        <f>IF(AAR!AE294="","",ABS(AAR!AE294))</f>
        <v/>
      </c>
      <c r="AG294" s="37" t="str">
        <f>IF(AAR!AF294="","",ABS(AAR!AF294))</f>
        <v/>
      </c>
      <c r="AH294" s="37" t="str">
        <f>IF(AAR!AG294="","",ABS(AAR!AG294))</f>
        <v/>
      </c>
      <c r="AI294" s="37" t="str">
        <f>IF(AAR!AH294="","",ABS(AAR!AH294))</f>
        <v/>
      </c>
      <c r="AJ294" s="37" t="str">
        <f>IF(AAR!AI294="","",ABS(AAR!AI294))</f>
        <v/>
      </c>
      <c r="AK294" s="37" t="str">
        <f>IF(AAR!AJ294="","",ABS(AAR!AJ294))</f>
        <v/>
      </c>
      <c r="AL294" s="37" t="str">
        <f>IF(AAR!AK294="","",ABS(AAR!AK294))</f>
        <v/>
      </c>
      <c r="AM294" s="37" t="str">
        <f>IF(AAR!AL294="","",ABS(AAR!AL294))</f>
        <v/>
      </c>
      <c r="AN294" s="37" t="str">
        <f>IF(AAR!AM294="","",ABS(AAR!AM294))</f>
        <v/>
      </c>
      <c r="AO294" s="37" t="str">
        <f>IF(AAR!AN294="","",ABS(AAR!AN294))</f>
        <v/>
      </c>
      <c r="AP294" s="37" t="str">
        <f>IF(AAR!AO294="","",ABS(AAR!AO294))</f>
        <v/>
      </c>
      <c r="AQ294" s="37" t="str">
        <f>IF(AAR!AP294="","",ABS(AAR!AP294))</f>
        <v/>
      </c>
      <c r="AR294" s="37" t="str">
        <f>IF(AAR!AQ294="","",ABS(AAR!AQ294))</f>
        <v/>
      </c>
      <c r="AS294" s="37" t="str">
        <f>IF(AAR!AR294="","",ABS(AAR!AR294))</f>
        <v/>
      </c>
      <c r="AT294" s="37" t="str">
        <f>IF(AAR!AS294="","",ABS(AAR!AS294))</f>
        <v/>
      </c>
      <c r="AU294" s="37" t="str">
        <f>IF(AAR!AT294="","",ABS(AAR!AT294))</f>
        <v/>
      </c>
      <c r="AV294" s="37" t="str">
        <f>IF(AAR!AU294="","",ABS(AAR!AU294))</f>
        <v/>
      </c>
      <c r="AW294" s="37" t="str">
        <f>IF(AAR!AV294="","",ABS(AAR!AV294))</f>
        <v/>
      </c>
      <c r="AX294" s="37" t="str">
        <f>IF(AAR!AW294="","",ABS(AAR!AW294))</f>
        <v/>
      </c>
      <c r="AY294" s="37" t="str">
        <f>IF(AAR!AX294="","",ABS(AAR!AX294))</f>
        <v/>
      </c>
      <c r="AZ294" s="37" t="str">
        <f>IF(AAR!AY294="","",ABS(AAR!AY294))</f>
        <v/>
      </c>
      <c r="BA294" s="37" t="str">
        <f>IF(AAR!AZ294="","",ABS(AAR!AZ294))</f>
        <v/>
      </c>
    </row>
    <row r="295" spans="1:53" ht="15.75" customHeight="1" x14ac:dyDescent="0.2">
      <c r="A295" s="36" t="str">
        <f>IF(AAR!A295="","",AAR!A295)</f>
        <v/>
      </c>
      <c r="B295" s="37" t="str">
        <f>IF(AAR!B295="","",AAR!B295)</f>
        <v/>
      </c>
      <c r="C295" s="15" t="str">
        <f t="shared" si="9"/>
        <v/>
      </c>
      <c r="D295" s="15" t="str">
        <f t="shared" si="8"/>
        <v/>
      </c>
      <c r="E295" s="37" t="str">
        <f>IF(AAR!D295="","",ABS(AAR!D295))</f>
        <v/>
      </c>
      <c r="F295" s="37" t="str">
        <f>IF(AAR!E295="","",ABS(AAR!E295))</f>
        <v/>
      </c>
      <c r="G295" s="37" t="str">
        <f>IF(AAR!F295="","",ABS(AAR!F295))</f>
        <v/>
      </c>
      <c r="H295" s="37" t="str">
        <f>IF(AAR!G295="","",ABS(AAR!G295))</f>
        <v/>
      </c>
      <c r="I295" s="37" t="str">
        <f>IF(AAR!H295="","",ABS(AAR!H295))</f>
        <v/>
      </c>
      <c r="J295" s="37" t="str">
        <f>IF(AAR!I295="","",ABS(AAR!I295))</f>
        <v/>
      </c>
      <c r="K295" s="37" t="str">
        <f>IF(AAR!J295="","",ABS(AAR!J295))</f>
        <v/>
      </c>
      <c r="L295" s="37" t="str">
        <f>IF(AAR!K295="","",ABS(AAR!K295))</f>
        <v/>
      </c>
      <c r="M295" s="37" t="str">
        <f>IF(AAR!L295="","",ABS(AAR!L295))</f>
        <v/>
      </c>
      <c r="N295" s="37" t="str">
        <f>IF(AAR!M295="","",ABS(AAR!M295))</f>
        <v/>
      </c>
      <c r="O295" s="37" t="str">
        <f>IF(AAR!N295="","",ABS(AAR!N295))</f>
        <v/>
      </c>
      <c r="P295" s="37" t="str">
        <f>IF(AAR!O295="","",ABS(AAR!O295))</f>
        <v/>
      </c>
      <c r="Q295" s="37" t="str">
        <f>IF(AAR!P295="","",ABS(AAR!P295))</f>
        <v/>
      </c>
      <c r="R295" s="37" t="str">
        <f>IF(AAR!Q295="","",ABS(AAR!Q295))</f>
        <v/>
      </c>
      <c r="S295" s="37" t="str">
        <f>IF(AAR!R295="","",ABS(AAR!R295))</f>
        <v/>
      </c>
      <c r="T295" s="37" t="str">
        <f>IF(AAR!S295="","",ABS(AAR!S295))</f>
        <v/>
      </c>
      <c r="U295" s="37" t="str">
        <f>IF(AAR!T295="","",ABS(AAR!T295))</f>
        <v/>
      </c>
      <c r="V295" s="37" t="str">
        <f>IF(AAR!U295="","",ABS(AAR!U295))</f>
        <v/>
      </c>
      <c r="W295" s="37" t="str">
        <f>IF(AAR!V295="","",ABS(AAR!V295))</f>
        <v/>
      </c>
      <c r="X295" s="37" t="str">
        <f>IF(AAR!W295="","",ABS(AAR!W295))</f>
        <v/>
      </c>
      <c r="Y295" s="37" t="str">
        <f>IF(AAR!X295="","",ABS(AAR!X295))</f>
        <v/>
      </c>
      <c r="Z295" s="37" t="str">
        <f>IF(AAR!Y295="","",ABS(AAR!Y295))</f>
        <v/>
      </c>
      <c r="AA295" s="37" t="str">
        <f>IF(AAR!Z295="","",ABS(AAR!Z295))</f>
        <v/>
      </c>
      <c r="AB295" s="37" t="str">
        <f>IF(AAR!AA295="","",ABS(AAR!AA295))</f>
        <v/>
      </c>
      <c r="AC295" s="37" t="str">
        <f>IF(AAR!AB295="","",ABS(AAR!AB295))</f>
        <v/>
      </c>
      <c r="AD295" s="37" t="str">
        <f>IF(AAR!AC295="","",ABS(AAR!AC295))</f>
        <v/>
      </c>
      <c r="AE295" s="37" t="str">
        <f>IF(AAR!AD295="","",ABS(AAR!AD295))</f>
        <v/>
      </c>
      <c r="AF295" s="37" t="str">
        <f>IF(AAR!AE295="","",ABS(AAR!AE295))</f>
        <v/>
      </c>
      <c r="AG295" s="37" t="str">
        <f>IF(AAR!AF295="","",ABS(AAR!AF295))</f>
        <v/>
      </c>
      <c r="AH295" s="37" t="str">
        <f>IF(AAR!AG295="","",ABS(AAR!AG295))</f>
        <v/>
      </c>
      <c r="AI295" s="37" t="str">
        <f>IF(AAR!AH295="","",ABS(AAR!AH295))</f>
        <v/>
      </c>
      <c r="AJ295" s="37" t="str">
        <f>IF(AAR!AI295="","",ABS(AAR!AI295))</f>
        <v/>
      </c>
      <c r="AK295" s="37" t="str">
        <f>IF(AAR!AJ295="","",ABS(AAR!AJ295))</f>
        <v/>
      </c>
      <c r="AL295" s="37" t="str">
        <f>IF(AAR!AK295="","",ABS(AAR!AK295))</f>
        <v/>
      </c>
      <c r="AM295" s="37" t="str">
        <f>IF(AAR!AL295="","",ABS(AAR!AL295))</f>
        <v/>
      </c>
      <c r="AN295" s="37" t="str">
        <f>IF(AAR!AM295="","",ABS(AAR!AM295))</f>
        <v/>
      </c>
      <c r="AO295" s="37" t="str">
        <f>IF(AAR!AN295="","",ABS(AAR!AN295))</f>
        <v/>
      </c>
      <c r="AP295" s="37" t="str">
        <f>IF(AAR!AO295="","",ABS(AAR!AO295))</f>
        <v/>
      </c>
      <c r="AQ295" s="37" t="str">
        <f>IF(AAR!AP295="","",ABS(AAR!AP295))</f>
        <v/>
      </c>
      <c r="AR295" s="37" t="str">
        <f>IF(AAR!AQ295="","",ABS(AAR!AQ295))</f>
        <v/>
      </c>
      <c r="AS295" s="37" t="str">
        <f>IF(AAR!AR295="","",ABS(AAR!AR295))</f>
        <v/>
      </c>
      <c r="AT295" s="37" t="str">
        <f>IF(AAR!AS295="","",ABS(AAR!AS295))</f>
        <v/>
      </c>
      <c r="AU295" s="37" t="str">
        <f>IF(AAR!AT295="","",ABS(AAR!AT295))</f>
        <v/>
      </c>
      <c r="AV295" s="37" t="str">
        <f>IF(AAR!AU295="","",ABS(AAR!AU295))</f>
        <v/>
      </c>
      <c r="AW295" s="37" t="str">
        <f>IF(AAR!AV295="","",ABS(AAR!AV295))</f>
        <v/>
      </c>
      <c r="AX295" s="37" t="str">
        <f>IF(AAR!AW295="","",ABS(AAR!AW295))</f>
        <v/>
      </c>
      <c r="AY295" s="37" t="str">
        <f>IF(AAR!AX295="","",ABS(AAR!AX295))</f>
        <v/>
      </c>
      <c r="AZ295" s="37" t="str">
        <f>IF(AAR!AY295="","",ABS(AAR!AY295))</f>
        <v/>
      </c>
      <c r="BA295" s="37" t="str">
        <f>IF(AAR!AZ295="","",ABS(AAR!AZ295))</f>
        <v/>
      </c>
    </row>
    <row r="296" spans="1:53" ht="15.75" customHeight="1" x14ac:dyDescent="0.2">
      <c r="A296" s="36" t="str">
        <f>IF(AAR!A296="","",AAR!A296)</f>
        <v/>
      </c>
      <c r="B296" s="37" t="str">
        <f>IF(AAR!B296="","",AAR!B296)</f>
        <v/>
      </c>
      <c r="C296" s="15" t="str">
        <f t="shared" si="9"/>
        <v/>
      </c>
      <c r="D296" s="15" t="str">
        <f t="shared" si="8"/>
        <v/>
      </c>
      <c r="E296" s="37" t="str">
        <f>IF(AAR!D296="","",ABS(AAR!D296))</f>
        <v/>
      </c>
      <c r="F296" s="37" t="str">
        <f>IF(AAR!E296="","",ABS(AAR!E296))</f>
        <v/>
      </c>
      <c r="G296" s="37" t="str">
        <f>IF(AAR!F296="","",ABS(AAR!F296))</f>
        <v/>
      </c>
      <c r="H296" s="37" t="str">
        <f>IF(AAR!G296="","",ABS(AAR!G296))</f>
        <v/>
      </c>
      <c r="I296" s="37" t="str">
        <f>IF(AAR!H296="","",ABS(AAR!H296))</f>
        <v/>
      </c>
      <c r="J296" s="37" t="str">
        <f>IF(AAR!I296="","",ABS(AAR!I296))</f>
        <v/>
      </c>
      <c r="K296" s="37" t="str">
        <f>IF(AAR!J296="","",ABS(AAR!J296))</f>
        <v/>
      </c>
      <c r="L296" s="37" t="str">
        <f>IF(AAR!K296="","",ABS(AAR!K296))</f>
        <v/>
      </c>
      <c r="M296" s="37" t="str">
        <f>IF(AAR!L296="","",ABS(AAR!L296))</f>
        <v/>
      </c>
      <c r="N296" s="37" t="str">
        <f>IF(AAR!M296="","",ABS(AAR!M296))</f>
        <v/>
      </c>
      <c r="O296" s="37" t="str">
        <f>IF(AAR!N296="","",ABS(AAR!N296))</f>
        <v/>
      </c>
      <c r="P296" s="37" t="str">
        <f>IF(AAR!O296="","",ABS(AAR!O296))</f>
        <v/>
      </c>
      <c r="Q296" s="37" t="str">
        <f>IF(AAR!P296="","",ABS(AAR!P296))</f>
        <v/>
      </c>
      <c r="R296" s="37" t="str">
        <f>IF(AAR!Q296="","",ABS(AAR!Q296))</f>
        <v/>
      </c>
      <c r="S296" s="37" t="str">
        <f>IF(AAR!R296="","",ABS(AAR!R296))</f>
        <v/>
      </c>
      <c r="T296" s="37" t="str">
        <f>IF(AAR!S296="","",ABS(AAR!S296))</f>
        <v/>
      </c>
      <c r="U296" s="37" t="str">
        <f>IF(AAR!T296="","",ABS(AAR!T296))</f>
        <v/>
      </c>
      <c r="V296" s="37" t="str">
        <f>IF(AAR!U296="","",ABS(AAR!U296))</f>
        <v/>
      </c>
      <c r="W296" s="37" t="str">
        <f>IF(AAR!V296="","",ABS(AAR!V296))</f>
        <v/>
      </c>
      <c r="X296" s="37" t="str">
        <f>IF(AAR!W296="","",ABS(AAR!W296))</f>
        <v/>
      </c>
      <c r="Y296" s="37" t="str">
        <f>IF(AAR!X296="","",ABS(AAR!X296))</f>
        <v/>
      </c>
      <c r="Z296" s="37" t="str">
        <f>IF(AAR!Y296="","",ABS(AAR!Y296))</f>
        <v/>
      </c>
      <c r="AA296" s="37" t="str">
        <f>IF(AAR!Z296="","",ABS(AAR!Z296))</f>
        <v/>
      </c>
      <c r="AB296" s="37" t="str">
        <f>IF(AAR!AA296="","",ABS(AAR!AA296))</f>
        <v/>
      </c>
      <c r="AC296" s="37" t="str">
        <f>IF(AAR!AB296="","",ABS(AAR!AB296))</f>
        <v/>
      </c>
      <c r="AD296" s="37" t="str">
        <f>IF(AAR!AC296="","",ABS(AAR!AC296))</f>
        <v/>
      </c>
      <c r="AE296" s="37" t="str">
        <f>IF(AAR!AD296="","",ABS(AAR!AD296))</f>
        <v/>
      </c>
      <c r="AF296" s="37" t="str">
        <f>IF(AAR!AE296="","",ABS(AAR!AE296))</f>
        <v/>
      </c>
      <c r="AG296" s="37" t="str">
        <f>IF(AAR!AF296="","",ABS(AAR!AF296))</f>
        <v/>
      </c>
      <c r="AH296" s="37" t="str">
        <f>IF(AAR!AG296="","",ABS(AAR!AG296))</f>
        <v/>
      </c>
      <c r="AI296" s="37" t="str">
        <f>IF(AAR!AH296="","",ABS(AAR!AH296))</f>
        <v/>
      </c>
      <c r="AJ296" s="37" t="str">
        <f>IF(AAR!AI296="","",ABS(AAR!AI296))</f>
        <v/>
      </c>
      <c r="AK296" s="37" t="str">
        <f>IF(AAR!AJ296="","",ABS(AAR!AJ296))</f>
        <v/>
      </c>
      <c r="AL296" s="37" t="str">
        <f>IF(AAR!AK296="","",ABS(AAR!AK296))</f>
        <v/>
      </c>
      <c r="AM296" s="37" t="str">
        <f>IF(AAR!AL296="","",ABS(AAR!AL296))</f>
        <v/>
      </c>
      <c r="AN296" s="37" t="str">
        <f>IF(AAR!AM296="","",ABS(AAR!AM296))</f>
        <v/>
      </c>
      <c r="AO296" s="37" t="str">
        <f>IF(AAR!AN296="","",ABS(AAR!AN296))</f>
        <v/>
      </c>
      <c r="AP296" s="37" t="str">
        <f>IF(AAR!AO296="","",ABS(AAR!AO296))</f>
        <v/>
      </c>
      <c r="AQ296" s="37" t="str">
        <f>IF(AAR!AP296="","",ABS(AAR!AP296))</f>
        <v/>
      </c>
      <c r="AR296" s="37" t="str">
        <f>IF(AAR!AQ296="","",ABS(AAR!AQ296))</f>
        <v/>
      </c>
      <c r="AS296" s="37" t="str">
        <f>IF(AAR!AR296="","",ABS(AAR!AR296))</f>
        <v/>
      </c>
      <c r="AT296" s="37" t="str">
        <f>IF(AAR!AS296="","",ABS(AAR!AS296))</f>
        <v/>
      </c>
      <c r="AU296" s="37" t="str">
        <f>IF(AAR!AT296="","",ABS(AAR!AT296))</f>
        <v/>
      </c>
      <c r="AV296" s="37" t="str">
        <f>IF(AAR!AU296="","",ABS(AAR!AU296))</f>
        <v/>
      </c>
      <c r="AW296" s="37" t="str">
        <f>IF(AAR!AV296="","",ABS(AAR!AV296))</f>
        <v/>
      </c>
      <c r="AX296" s="37" t="str">
        <f>IF(AAR!AW296="","",ABS(AAR!AW296))</f>
        <v/>
      </c>
      <c r="AY296" s="37" t="str">
        <f>IF(AAR!AX296="","",ABS(AAR!AX296))</f>
        <v/>
      </c>
      <c r="AZ296" s="37" t="str">
        <f>IF(AAR!AY296="","",ABS(AAR!AY296))</f>
        <v/>
      </c>
      <c r="BA296" s="37" t="str">
        <f>IF(AAR!AZ296="","",ABS(AAR!AZ296))</f>
        <v/>
      </c>
    </row>
    <row r="297" spans="1:53" ht="15.75" customHeight="1" x14ac:dyDescent="0.2">
      <c r="A297" s="36" t="str">
        <f>IF(AAR!A297="","",AAR!A297)</f>
        <v/>
      </c>
      <c r="B297" s="37" t="str">
        <f>IF(AAR!B297="","",AAR!B297)</f>
        <v/>
      </c>
      <c r="C297" s="15" t="str">
        <f t="shared" si="9"/>
        <v/>
      </c>
      <c r="D297" s="15" t="str">
        <f t="shared" si="8"/>
        <v/>
      </c>
      <c r="E297" s="37" t="str">
        <f>IF(AAR!D297="","",ABS(AAR!D297))</f>
        <v/>
      </c>
      <c r="F297" s="37" t="str">
        <f>IF(AAR!E297="","",ABS(AAR!E297))</f>
        <v/>
      </c>
      <c r="G297" s="37" t="str">
        <f>IF(AAR!F297="","",ABS(AAR!F297))</f>
        <v/>
      </c>
      <c r="H297" s="37" t="str">
        <f>IF(AAR!G297="","",ABS(AAR!G297))</f>
        <v/>
      </c>
      <c r="I297" s="37" t="str">
        <f>IF(AAR!H297="","",ABS(AAR!H297))</f>
        <v/>
      </c>
      <c r="J297" s="37" t="str">
        <f>IF(AAR!I297="","",ABS(AAR!I297))</f>
        <v/>
      </c>
      <c r="K297" s="37" t="str">
        <f>IF(AAR!J297="","",ABS(AAR!J297))</f>
        <v/>
      </c>
      <c r="L297" s="37" t="str">
        <f>IF(AAR!K297="","",ABS(AAR!K297))</f>
        <v/>
      </c>
      <c r="M297" s="37" t="str">
        <f>IF(AAR!L297="","",ABS(AAR!L297))</f>
        <v/>
      </c>
      <c r="N297" s="37" t="str">
        <f>IF(AAR!M297="","",ABS(AAR!M297))</f>
        <v/>
      </c>
      <c r="O297" s="37" t="str">
        <f>IF(AAR!N297="","",ABS(AAR!N297))</f>
        <v/>
      </c>
      <c r="P297" s="37" t="str">
        <f>IF(AAR!O297="","",ABS(AAR!O297))</f>
        <v/>
      </c>
      <c r="Q297" s="37" t="str">
        <f>IF(AAR!P297="","",ABS(AAR!P297))</f>
        <v/>
      </c>
      <c r="R297" s="37" t="str">
        <f>IF(AAR!Q297="","",ABS(AAR!Q297))</f>
        <v/>
      </c>
      <c r="S297" s="37" t="str">
        <f>IF(AAR!R297="","",ABS(AAR!R297))</f>
        <v/>
      </c>
      <c r="T297" s="37" t="str">
        <f>IF(AAR!S297="","",ABS(AAR!S297))</f>
        <v/>
      </c>
      <c r="U297" s="37" t="str">
        <f>IF(AAR!T297="","",ABS(AAR!T297))</f>
        <v/>
      </c>
      <c r="V297" s="37" t="str">
        <f>IF(AAR!U297="","",ABS(AAR!U297))</f>
        <v/>
      </c>
      <c r="W297" s="37" t="str">
        <f>IF(AAR!V297="","",ABS(AAR!V297))</f>
        <v/>
      </c>
      <c r="X297" s="37" t="str">
        <f>IF(AAR!W297="","",ABS(AAR!W297))</f>
        <v/>
      </c>
      <c r="Y297" s="37" t="str">
        <f>IF(AAR!X297="","",ABS(AAR!X297))</f>
        <v/>
      </c>
      <c r="Z297" s="37" t="str">
        <f>IF(AAR!Y297="","",ABS(AAR!Y297))</f>
        <v/>
      </c>
      <c r="AA297" s="37" t="str">
        <f>IF(AAR!Z297="","",ABS(AAR!Z297))</f>
        <v/>
      </c>
      <c r="AB297" s="37" t="str">
        <f>IF(AAR!AA297="","",ABS(AAR!AA297))</f>
        <v/>
      </c>
      <c r="AC297" s="37" t="str">
        <f>IF(AAR!AB297="","",ABS(AAR!AB297))</f>
        <v/>
      </c>
      <c r="AD297" s="37" t="str">
        <f>IF(AAR!AC297="","",ABS(AAR!AC297))</f>
        <v/>
      </c>
      <c r="AE297" s="37" t="str">
        <f>IF(AAR!AD297="","",ABS(AAR!AD297))</f>
        <v/>
      </c>
      <c r="AF297" s="37" t="str">
        <f>IF(AAR!AE297="","",ABS(AAR!AE297))</f>
        <v/>
      </c>
      <c r="AG297" s="37" t="str">
        <f>IF(AAR!AF297="","",ABS(AAR!AF297))</f>
        <v/>
      </c>
      <c r="AH297" s="37" t="str">
        <f>IF(AAR!AG297="","",ABS(AAR!AG297))</f>
        <v/>
      </c>
      <c r="AI297" s="37" t="str">
        <f>IF(AAR!AH297="","",ABS(AAR!AH297))</f>
        <v/>
      </c>
      <c r="AJ297" s="37" t="str">
        <f>IF(AAR!AI297="","",ABS(AAR!AI297))</f>
        <v/>
      </c>
      <c r="AK297" s="37" t="str">
        <f>IF(AAR!AJ297="","",ABS(AAR!AJ297))</f>
        <v/>
      </c>
      <c r="AL297" s="37" t="str">
        <f>IF(AAR!AK297="","",ABS(AAR!AK297))</f>
        <v/>
      </c>
      <c r="AM297" s="37" t="str">
        <f>IF(AAR!AL297="","",ABS(AAR!AL297))</f>
        <v/>
      </c>
      <c r="AN297" s="37" t="str">
        <f>IF(AAR!AM297="","",ABS(AAR!AM297))</f>
        <v/>
      </c>
      <c r="AO297" s="37" t="str">
        <f>IF(AAR!AN297="","",ABS(AAR!AN297))</f>
        <v/>
      </c>
      <c r="AP297" s="37" t="str">
        <f>IF(AAR!AO297="","",ABS(AAR!AO297))</f>
        <v/>
      </c>
      <c r="AQ297" s="37" t="str">
        <f>IF(AAR!AP297="","",ABS(AAR!AP297))</f>
        <v/>
      </c>
      <c r="AR297" s="37" t="str">
        <f>IF(AAR!AQ297="","",ABS(AAR!AQ297))</f>
        <v/>
      </c>
      <c r="AS297" s="37" t="str">
        <f>IF(AAR!AR297="","",ABS(AAR!AR297))</f>
        <v/>
      </c>
      <c r="AT297" s="37" t="str">
        <f>IF(AAR!AS297="","",ABS(AAR!AS297))</f>
        <v/>
      </c>
      <c r="AU297" s="37" t="str">
        <f>IF(AAR!AT297="","",ABS(AAR!AT297))</f>
        <v/>
      </c>
      <c r="AV297" s="37" t="str">
        <f>IF(AAR!AU297="","",ABS(AAR!AU297))</f>
        <v/>
      </c>
      <c r="AW297" s="37" t="str">
        <f>IF(AAR!AV297="","",ABS(AAR!AV297))</f>
        <v/>
      </c>
      <c r="AX297" s="37" t="str">
        <f>IF(AAR!AW297="","",ABS(AAR!AW297))</f>
        <v/>
      </c>
      <c r="AY297" s="37" t="str">
        <f>IF(AAR!AX297="","",ABS(AAR!AX297))</f>
        <v/>
      </c>
      <c r="AZ297" s="37" t="str">
        <f>IF(AAR!AY297="","",ABS(AAR!AY297))</f>
        <v/>
      </c>
      <c r="BA297" s="37" t="str">
        <f>IF(AAR!AZ297="","",ABS(AAR!AZ297))</f>
        <v/>
      </c>
    </row>
    <row r="298" spans="1:53" ht="15.75" customHeight="1" x14ac:dyDescent="0.2">
      <c r="A298" s="36" t="str">
        <f>IF(AAR!A298="","",AAR!A298)</f>
        <v/>
      </c>
      <c r="B298" s="37" t="str">
        <f>IF(AAR!B298="","",AAR!B298)</f>
        <v/>
      </c>
      <c r="C298" s="15" t="str">
        <f t="shared" si="9"/>
        <v/>
      </c>
      <c r="D298" s="15" t="str">
        <f t="shared" si="8"/>
        <v/>
      </c>
      <c r="E298" s="37" t="str">
        <f>IF(AAR!D298="","",ABS(AAR!D298))</f>
        <v/>
      </c>
      <c r="F298" s="37" t="str">
        <f>IF(AAR!E298="","",ABS(AAR!E298))</f>
        <v/>
      </c>
      <c r="G298" s="37" t="str">
        <f>IF(AAR!F298="","",ABS(AAR!F298))</f>
        <v/>
      </c>
      <c r="H298" s="37" t="str">
        <f>IF(AAR!G298="","",ABS(AAR!G298))</f>
        <v/>
      </c>
      <c r="I298" s="37" t="str">
        <f>IF(AAR!H298="","",ABS(AAR!H298))</f>
        <v/>
      </c>
      <c r="J298" s="37" t="str">
        <f>IF(AAR!I298="","",ABS(AAR!I298))</f>
        <v/>
      </c>
      <c r="K298" s="37" t="str">
        <f>IF(AAR!J298="","",ABS(AAR!J298))</f>
        <v/>
      </c>
      <c r="L298" s="37" t="str">
        <f>IF(AAR!K298="","",ABS(AAR!K298))</f>
        <v/>
      </c>
      <c r="M298" s="37" t="str">
        <f>IF(AAR!L298="","",ABS(AAR!L298))</f>
        <v/>
      </c>
      <c r="N298" s="37" t="str">
        <f>IF(AAR!M298="","",ABS(AAR!M298))</f>
        <v/>
      </c>
      <c r="O298" s="37" t="str">
        <f>IF(AAR!N298="","",ABS(AAR!N298))</f>
        <v/>
      </c>
      <c r="P298" s="37" t="str">
        <f>IF(AAR!O298="","",ABS(AAR!O298))</f>
        <v/>
      </c>
      <c r="Q298" s="37" t="str">
        <f>IF(AAR!P298="","",ABS(AAR!P298))</f>
        <v/>
      </c>
      <c r="R298" s="37" t="str">
        <f>IF(AAR!Q298="","",ABS(AAR!Q298))</f>
        <v/>
      </c>
      <c r="S298" s="37" t="str">
        <f>IF(AAR!R298="","",ABS(AAR!R298))</f>
        <v/>
      </c>
      <c r="T298" s="37" t="str">
        <f>IF(AAR!S298="","",ABS(AAR!S298))</f>
        <v/>
      </c>
      <c r="U298" s="37" t="str">
        <f>IF(AAR!T298="","",ABS(AAR!T298))</f>
        <v/>
      </c>
      <c r="V298" s="37" t="str">
        <f>IF(AAR!U298="","",ABS(AAR!U298))</f>
        <v/>
      </c>
      <c r="W298" s="37" t="str">
        <f>IF(AAR!V298="","",ABS(AAR!V298))</f>
        <v/>
      </c>
      <c r="X298" s="37" t="str">
        <f>IF(AAR!W298="","",ABS(AAR!W298))</f>
        <v/>
      </c>
      <c r="Y298" s="37" t="str">
        <f>IF(AAR!X298="","",ABS(AAR!X298))</f>
        <v/>
      </c>
      <c r="Z298" s="37" t="str">
        <f>IF(AAR!Y298="","",ABS(AAR!Y298))</f>
        <v/>
      </c>
      <c r="AA298" s="37" t="str">
        <f>IF(AAR!Z298="","",ABS(AAR!Z298))</f>
        <v/>
      </c>
      <c r="AB298" s="37" t="str">
        <f>IF(AAR!AA298="","",ABS(AAR!AA298))</f>
        <v/>
      </c>
      <c r="AC298" s="37" t="str">
        <f>IF(AAR!AB298="","",ABS(AAR!AB298))</f>
        <v/>
      </c>
      <c r="AD298" s="37" t="str">
        <f>IF(AAR!AC298="","",ABS(AAR!AC298))</f>
        <v/>
      </c>
      <c r="AE298" s="37" t="str">
        <f>IF(AAR!AD298="","",ABS(AAR!AD298))</f>
        <v/>
      </c>
      <c r="AF298" s="37" t="str">
        <f>IF(AAR!AE298="","",ABS(AAR!AE298))</f>
        <v/>
      </c>
      <c r="AG298" s="37" t="str">
        <f>IF(AAR!AF298="","",ABS(AAR!AF298))</f>
        <v/>
      </c>
      <c r="AH298" s="37" t="str">
        <f>IF(AAR!AG298="","",ABS(AAR!AG298))</f>
        <v/>
      </c>
      <c r="AI298" s="37" t="str">
        <f>IF(AAR!AH298="","",ABS(AAR!AH298))</f>
        <v/>
      </c>
      <c r="AJ298" s="37" t="str">
        <f>IF(AAR!AI298="","",ABS(AAR!AI298))</f>
        <v/>
      </c>
      <c r="AK298" s="37" t="str">
        <f>IF(AAR!AJ298="","",ABS(AAR!AJ298))</f>
        <v/>
      </c>
      <c r="AL298" s="37" t="str">
        <f>IF(AAR!AK298="","",ABS(AAR!AK298))</f>
        <v/>
      </c>
      <c r="AM298" s="37" t="str">
        <f>IF(AAR!AL298="","",ABS(AAR!AL298))</f>
        <v/>
      </c>
      <c r="AN298" s="37" t="str">
        <f>IF(AAR!AM298="","",ABS(AAR!AM298))</f>
        <v/>
      </c>
      <c r="AO298" s="37" t="str">
        <f>IF(AAR!AN298="","",ABS(AAR!AN298))</f>
        <v/>
      </c>
      <c r="AP298" s="37" t="str">
        <f>IF(AAR!AO298="","",ABS(AAR!AO298))</f>
        <v/>
      </c>
      <c r="AQ298" s="37" t="str">
        <f>IF(AAR!AP298="","",ABS(AAR!AP298))</f>
        <v/>
      </c>
      <c r="AR298" s="37" t="str">
        <f>IF(AAR!AQ298="","",ABS(AAR!AQ298))</f>
        <v/>
      </c>
      <c r="AS298" s="37" t="str">
        <f>IF(AAR!AR298="","",ABS(AAR!AR298))</f>
        <v/>
      </c>
      <c r="AT298" s="37" t="str">
        <f>IF(AAR!AS298="","",ABS(AAR!AS298))</f>
        <v/>
      </c>
      <c r="AU298" s="37" t="str">
        <f>IF(AAR!AT298="","",ABS(AAR!AT298))</f>
        <v/>
      </c>
      <c r="AV298" s="37" t="str">
        <f>IF(AAR!AU298="","",ABS(AAR!AU298))</f>
        <v/>
      </c>
      <c r="AW298" s="37" t="str">
        <f>IF(AAR!AV298="","",ABS(AAR!AV298))</f>
        <v/>
      </c>
      <c r="AX298" s="37" t="str">
        <f>IF(AAR!AW298="","",ABS(AAR!AW298))</f>
        <v/>
      </c>
      <c r="AY298" s="37" t="str">
        <f>IF(AAR!AX298="","",ABS(AAR!AX298))</f>
        <v/>
      </c>
      <c r="AZ298" s="37" t="str">
        <f>IF(AAR!AY298="","",ABS(AAR!AY298))</f>
        <v/>
      </c>
      <c r="BA298" s="37" t="str">
        <f>IF(AAR!AZ298="","",ABS(AAR!AZ298))</f>
        <v/>
      </c>
    </row>
    <row r="299" spans="1:53" ht="15.75" customHeight="1" x14ac:dyDescent="0.2">
      <c r="A299" s="36" t="str">
        <f>IF(AAR!A299="","",AAR!A299)</f>
        <v/>
      </c>
      <c r="B299" s="37" t="str">
        <f>IF(AAR!B299="","",AAR!B299)</f>
        <v/>
      </c>
      <c r="C299" s="15" t="str">
        <f t="shared" si="9"/>
        <v/>
      </c>
      <c r="D299" s="15" t="str">
        <f t="shared" si="8"/>
        <v/>
      </c>
      <c r="E299" s="37" t="str">
        <f>IF(AAR!D299="","",ABS(AAR!D299))</f>
        <v/>
      </c>
      <c r="F299" s="37" t="str">
        <f>IF(AAR!E299="","",ABS(AAR!E299))</f>
        <v/>
      </c>
      <c r="G299" s="37" t="str">
        <f>IF(AAR!F299="","",ABS(AAR!F299))</f>
        <v/>
      </c>
      <c r="H299" s="37" t="str">
        <f>IF(AAR!G299="","",ABS(AAR!G299))</f>
        <v/>
      </c>
      <c r="I299" s="37" t="str">
        <f>IF(AAR!H299="","",ABS(AAR!H299))</f>
        <v/>
      </c>
      <c r="J299" s="37" t="str">
        <f>IF(AAR!I299="","",ABS(AAR!I299))</f>
        <v/>
      </c>
      <c r="K299" s="37" t="str">
        <f>IF(AAR!J299="","",ABS(AAR!J299))</f>
        <v/>
      </c>
      <c r="L299" s="37" t="str">
        <f>IF(AAR!K299="","",ABS(AAR!K299))</f>
        <v/>
      </c>
      <c r="M299" s="37" t="str">
        <f>IF(AAR!L299="","",ABS(AAR!L299))</f>
        <v/>
      </c>
      <c r="N299" s="37" t="str">
        <f>IF(AAR!M299="","",ABS(AAR!M299))</f>
        <v/>
      </c>
      <c r="O299" s="37" t="str">
        <f>IF(AAR!N299="","",ABS(AAR!N299))</f>
        <v/>
      </c>
      <c r="P299" s="37" t="str">
        <f>IF(AAR!O299="","",ABS(AAR!O299))</f>
        <v/>
      </c>
      <c r="Q299" s="37" t="str">
        <f>IF(AAR!P299="","",ABS(AAR!P299))</f>
        <v/>
      </c>
      <c r="R299" s="37" t="str">
        <f>IF(AAR!Q299="","",ABS(AAR!Q299))</f>
        <v/>
      </c>
      <c r="S299" s="37" t="str">
        <f>IF(AAR!R299="","",ABS(AAR!R299))</f>
        <v/>
      </c>
      <c r="T299" s="37" t="str">
        <f>IF(AAR!S299="","",ABS(AAR!S299))</f>
        <v/>
      </c>
      <c r="U299" s="37" t="str">
        <f>IF(AAR!T299="","",ABS(AAR!T299))</f>
        <v/>
      </c>
      <c r="V299" s="37" t="str">
        <f>IF(AAR!U299="","",ABS(AAR!U299))</f>
        <v/>
      </c>
      <c r="W299" s="37" t="str">
        <f>IF(AAR!V299="","",ABS(AAR!V299))</f>
        <v/>
      </c>
      <c r="X299" s="37" t="str">
        <f>IF(AAR!W299="","",ABS(AAR!W299))</f>
        <v/>
      </c>
      <c r="Y299" s="37" t="str">
        <f>IF(AAR!X299="","",ABS(AAR!X299))</f>
        <v/>
      </c>
      <c r="Z299" s="37" t="str">
        <f>IF(AAR!Y299="","",ABS(AAR!Y299))</f>
        <v/>
      </c>
      <c r="AA299" s="37" t="str">
        <f>IF(AAR!Z299="","",ABS(AAR!Z299))</f>
        <v/>
      </c>
      <c r="AB299" s="37" t="str">
        <f>IF(AAR!AA299="","",ABS(AAR!AA299))</f>
        <v/>
      </c>
      <c r="AC299" s="37" t="str">
        <f>IF(AAR!AB299="","",ABS(AAR!AB299))</f>
        <v/>
      </c>
      <c r="AD299" s="37" t="str">
        <f>IF(AAR!AC299="","",ABS(AAR!AC299))</f>
        <v/>
      </c>
      <c r="AE299" s="37" t="str">
        <f>IF(AAR!AD299="","",ABS(AAR!AD299))</f>
        <v/>
      </c>
      <c r="AF299" s="37" t="str">
        <f>IF(AAR!AE299="","",ABS(AAR!AE299))</f>
        <v/>
      </c>
      <c r="AG299" s="37" t="str">
        <f>IF(AAR!AF299="","",ABS(AAR!AF299))</f>
        <v/>
      </c>
      <c r="AH299" s="37" t="str">
        <f>IF(AAR!AG299="","",ABS(AAR!AG299))</f>
        <v/>
      </c>
      <c r="AI299" s="37" t="str">
        <f>IF(AAR!AH299="","",ABS(AAR!AH299))</f>
        <v/>
      </c>
      <c r="AJ299" s="37" t="str">
        <f>IF(AAR!AI299="","",ABS(AAR!AI299))</f>
        <v/>
      </c>
      <c r="AK299" s="37" t="str">
        <f>IF(AAR!AJ299="","",ABS(AAR!AJ299))</f>
        <v/>
      </c>
      <c r="AL299" s="37" t="str">
        <f>IF(AAR!AK299="","",ABS(AAR!AK299))</f>
        <v/>
      </c>
      <c r="AM299" s="37" t="str">
        <f>IF(AAR!AL299="","",ABS(AAR!AL299))</f>
        <v/>
      </c>
      <c r="AN299" s="37" t="str">
        <f>IF(AAR!AM299="","",ABS(AAR!AM299))</f>
        <v/>
      </c>
      <c r="AO299" s="37" t="str">
        <f>IF(AAR!AN299="","",ABS(AAR!AN299))</f>
        <v/>
      </c>
      <c r="AP299" s="37" t="str">
        <f>IF(AAR!AO299="","",ABS(AAR!AO299))</f>
        <v/>
      </c>
      <c r="AQ299" s="37" t="str">
        <f>IF(AAR!AP299="","",ABS(AAR!AP299))</f>
        <v/>
      </c>
      <c r="AR299" s="37" t="str">
        <f>IF(AAR!AQ299="","",ABS(AAR!AQ299))</f>
        <v/>
      </c>
      <c r="AS299" s="37" t="str">
        <f>IF(AAR!AR299="","",ABS(AAR!AR299))</f>
        <v/>
      </c>
      <c r="AT299" s="37" t="str">
        <f>IF(AAR!AS299="","",ABS(AAR!AS299))</f>
        <v/>
      </c>
      <c r="AU299" s="37" t="str">
        <f>IF(AAR!AT299="","",ABS(AAR!AT299))</f>
        <v/>
      </c>
      <c r="AV299" s="37" t="str">
        <f>IF(AAR!AU299="","",ABS(AAR!AU299))</f>
        <v/>
      </c>
      <c r="AW299" s="37" t="str">
        <f>IF(AAR!AV299="","",ABS(AAR!AV299))</f>
        <v/>
      </c>
      <c r="AX299" s="37" t="str">
        <f>IF(AAR!AW299="","",ABS(AAR!AW299))</f>
        <v/>
      </c>
      <c r="AY299" s="37" t="str">
        <f>IF(AAR!AX299="","",ABS(AAR!AX299))</f>
        <v/>
      </c>
      <c r="AZ299" s="37" t="str">
        <f>IF(AAR!AY299="","",ABS(AAR!AY299))</f>
        <v/>
      </c>
      <c r="BA299" s="37" t="str">
        <f>IF(AAR!AZ299="","",ABS(AAR!AZ299))</f>
        <v/>
      </c>
    </row>
    <row r="300" spans="1:53" ht="15.75" customHeight="1" x14ac:dyDescent="0.2">
      <c r="A300" s="36" t="str">
        <f>IF(AAR!A300="","",AAR!A300)</f>
        <v/>
      </c>
      <c r="B300" s="37" t="str">
        <f>IF(AAR!B300="","",AAR!B300)</f>
        <v/>
      </c>
      <c r="C300" s="15" t="str">
        <f t="shared" si="9"/>
        <v/>
      </c>
      <c r="D300" s="15" t="str">
        <f t="shared" si="8"/>
        <v/>
      </c>
      <c r="E300" s="37" t="str">
        <f>IF(AAR!D300="","",ABS(AAR!D300))</f>
        <v/>
      </c>
      <c r="F300" s="37" t="str">
        <f>IF(AAR!E300="","",ABS(AAR!E300))</f>
        <v/>
      </c>
      <c r="G300" s="37" t="str">
        <f>IF(AAR!F300="","",ABS(AAR!F300))</f>
        <v/>
      </c>
      <c r="H300" s="37" t="str">
        <f>IF(AAR!G300="","",ABS(AAR!G300))</f>
        <v/>
      </c>
      <c r="I300" s="37" t="str">
        <f>IF(AAR!H300="","",ABS(AAR!H300))</f>
        <v/>
      </c>
      <c r="J300" s="37" t="str">
        <f>IF(AAR!I300="","",ABS(AAR!I300))</f>
        <v/>
      </c>
      <c r="K300" s="37" t="str">
        <f>IF(AAR!J300="","",ABS(AAR!J300))</f>
        <v/>
      </c>
      <c r="L300" s="37" t="str">
        <f>IF(AAR!K300="","",ABS(AAR!K300))</f>
        <v/>
      </c>
      <c r="M300" s="37" t="str">
        <f>IF(AAR!L300="","",ABS(AAR!L300))</f>
        <v/>
      </c>
      <c r="N300" s="37" t="str">
        <f>IF(AAR!M300="","",ABS(AAR!M300))</f>
        <v/>
      </c>
      <c r="O300" s="37" t="str">
        <f>IF(AAR!N300="","",ABS(AAR!N300))</f>
        <v/>
      </c>
      <c r="P300" s="37" t="str">
        <f>IF(AAR!O300="","",ABS(AAR!O300))</f>
        <v/>
      </c>
      <c r="Q300" s="37" t="str">
        <f>IF(AAR!P300="","",ABS(AAR!P300))</f>
        <v/>
      </c>
      <c r="R300" s="37" t="str">
        <f>IF(AAR!Q300="","",ABS(AAR!Q300))</f>
        <v/>
      </c>
      <c r="S300" s="37" t="str">
        <f>IF(AAR!R300="","",ABS(AAR!R300))</f>
        <v/>
      </c>
      <c r="T300" s="37" t="str">
        <f>IF(AAR!S300="","",ABS(AAR!S300))</f>
        <v/>
      </c>
      <c r="U300" s="37" t="str">
        <f>IF(AAR!T300="","",ABS(AAR!T300))</f>
        <v/>
      </c>
      <c r="V300" s="37" t="str">
        <f>IF(AAR!U300="","",ABS(AAR!U300))</f>
        <v/>
      </c>
      <c r="W300" s="37" t="str">
        <f>IF(AAR!V300="","",ABS(AAR!V300))</f>
        <v/>
      </c>
      <c r="X300" s="37" t="str">
        <f>IF(AAR!W300="","",ABS(AAR!W300))</f>
        <v/>
      </c>
      <c r="Y300" s="37" t="str">
        <f>IF(AAR!X300="","",ABS(AAR!X300))</f>
        <v/>
      </c>
      <c r="Z300" s="37" t="str">
        <f>IF(AAR!Y300="","",ABS(AAR!Y300))</f>
        <v/>
      </c>
      <c r="AA300" s="37" t="str">
        <f>IF(AAR!Z300="","",ABS(AAR!Z300))</f>
        <v/>
      </c>
      <c r="AB300" s="37" t="str">
        <f>IF(AAR!AA300="","",ABS(AAR!AA300))</f>
        <v/>
      </c>
      <c r="AC300" s="37" t="str">
        <f>IF(AAR!AB300="","",ABS(AAR!AB300))</f>
        <v/>
      </c>
      <c r="AD300" s="37" t="str">
        <f>IF(AAR!AC300="","",ABS(AAR!AC300))</f>
        <v/>
      </c>
      <c r="AE300" s="37" t="str">
        <f>IF(AAR!AD300="","",ABS(AAR!AD300))</f>
        <v/>
      </c>
      <c r="AF300" s="37" t="str">
        <f>IF(AAR!AE300="","",ABS(AAR!AE300))</f>
        <v/>
      </c>
      <c r="AG300" s="37" t="str">
        <f>IF(AAR!AF300="","",ABS(AAR!AF300))</f>
        <v/>
      </c>
      <c r="AH300" s="37" t="str">
        <f>IF(AAR!AG300="","",ABS(AAR!AG300))</f>
        <v/>
      </c>
      <c r="AI300" s="37" t="str">
        <f>IF(AAR!AH300="","",ABS(AAR!AH300))</f>
        <v/>
      </c>
      <c r="AJ300" s="37" t="str">
        <f>IF(AAR!AI300="","",ABS(AAR!AI300))</f>
        <v/>
      </c>
      <c r="AK300" s="37" t="str">
        <f>IF(AAR!AJ300="","",ABS(AAR!AJ300))</f>
        <v/>
      </c>
      <c r="AL300" s="37" t="str">
        <f>IF(AAR!AK300="","",ABS(AAR!AK300))</f>
        <v/>
      </c>
      <c r="AM300" s="37" t="str">
        <f>IF(AAR!AL300="","",ABS(AAR!AL300))</f>
        <v/>
      </c>
      <c r="AN300" s="37" t="str">
        <f>IF(AAR!AM300="","",ABS(AAR!AM300))</f>
        <v/>
      </c>
      <c r="AO300" s="37" t="str">
        <f>IF(AAR!AN300="","",ABS(AAR!AN300))</f>
        <v/>
      </c>
      <c r="AP300" s="37" t="str">
        <f>IF(AAR!AO300="","",ABS(AAR!AO300))</f>
        <v/>
      </c>
      <c r="AQ300" s="37" t="str">
        <f>IF(AAR!AP300="","",ABS(AAR!AP300))</f>
        <v/>
      </c>
      <c r="AR300" s="37" t="str">
        <f>IF(AAR!AQ300="","",ABS(AAR!AQ300))</f>
        <v/>
      </c>
      <c r="AS300" s="37" t="str">
        <f>IF(AAR!AR300="","",ABS(AAR!AR300))</f>
        <v/>
      </c>
      <c r="AT300" s="37" t="str">
        <f>IF(AAR!AS300="","",ABS(AAR!AS300))</f>
        <v/>
      </c>
      <c r="AU300" s="37" t="str">
        <f>IF(AAR!AT300="","",ABS(AAR!AT300))</f>
        <v/>
      </c>
      <c r="AV300" s="37" t="str">
        <f>IF(AAR!AU300="","",ABS(AAR!AU300))</f>
        <v/>
      </c>
      <c r="AW300" s="37" t="str">
        <f>IF(AAR!AV300="","",ABS(AAR!AV300))</f>
        <v/>
      </c>
      <c r="AX300" s="37" t="str">
        <f>IF(AAR!AW300="","",ABS(AAR!AW300))</f>
        <v/>
      </c>
      <c r="AY300" s="37" t="str">
        <f>IF(AAR!AX300="","",ABS(AAR!AX300))</f>
        <v/>
      </c>
      <c r="AZ300" s="37" t="str">
        <f>IF(AAR!AY300="","",ABS(AAR!AY300))</f>
        <v/>
      </c>
      <c r="BA300" s="37" t="str">
        <f>IF(AAR!AZ300="","",ABS(AAR!AZ300))</f>
        <v/>
      </c>
    </row>
    <row r="301" spans="1:53" ht="15.75" customHeight="1" x14ac:dyDescent="0.2">
      <c r="A301" s="36" t="str">
        <f>IF(AAR!A301="","",AAR!A301)</f>
        <v/>
      </c>
      <c r="B301" s="37" t="str">
        <f>IF(AAR!B301="","",AAR!B301)</f>
        <v/>
      </c>
      <c r="C301" s="15" t="str">
        <f t="shared" si="9"/>
        <v/>
      </c>
      <c r="D301" s="15" t="str">
        <f t="shared" si="8"/>
        <v/>
      </c>
      <c r="E301" s="37" t="str">
        <f>IF(AAR!D301="","",ABS(AAR!D301))</f>
        <v/>
      </c>
      <c r="F301" s="37" t="str">
        <f>IF(AAR!E301="","",ABS(AAR!E301))</f>
        <v/>
      </c>
      <c r="G301" s="37" t="str">
        <f>IF(AAR!F301="","",ABS(AAR!F301))</f>
        <v/>
      </c>
      <c r="H301" s="37" t="str">
        <f>IF(AAR!G301="","",ABS(AAR!G301))</f>
        <v/>
      </c>
      <c r="I301" s="37" t="str">
        <f>IF(AAR!H301="","",ABS(AAR!H301))</f>
        <v/>
      </c>
      <c r="J301" s="37" t="str">
        <f>IF(AAR!I301="","",ABS(AAR!I301))</f>
        <v/>
      </c>
      <c r="K301" s="37" t="str">
        <f>IF(AAR!J301="","",ABS(AAR!J301))</f>
        <v/>
      </c>
      <c r="L301" s="37" t="str">
        <f>IF(AAR!K301="","",ABS(AAR!K301))</f>
        <v/>
      </c>
      <c r="M301" s="37" t="str">
        <f>IF(AAR!L301="","",ABS(AAR!L301))</f>
        <v/>
      </c>
      <c r="N301" s="37" t="str">
        <f>IF(AAR!M301="","",ABS(AAR!M301))</f>
        <v/>
      </c>
      <c r="O301" s="37" t="str">
        <f>IF(AAR!N301="","",ABS(AAR!N301))</f>
        <v/>
      </c>
      <c r="P301" s="37" t="str">
        <f>IF(AAR!O301="","",ABS(AAR!O301))</f>
        <v/>
      </c>
      <c r="Q301" s="37" t="str">
        <f>IF(AAR!P301="","",ABS(AAR!P301))</f>
        <v/>
      </c>
      <c r="R301" s="37" t="str">
        <f>IF(AAR!Q301="","",ABS(AAR!Q301))</f>
        <v/>
      </c>
      <c r="S301" s="37" t="str">
        <f>IF(AAR!R301="","",ABS(AAR!R301))</f>
        <v/>
      </c>
      <c r="T301" s="37" t="str">
        <f>IF(AAR!S301="","",ABS(AAR!S301))</f>
        <v/>
      </c>
      <c r="U301" s="37" t="str">
        <f>IF(AAR!T301="","",ABS(AAR!T301))</f>
        <v/>
      </c>
      <c r="V301" s="37" t="str">
        <f>IF(AAR!U301="","",ABS(AAR!U301))</f>
        <v/>
      </c>
      <c r="W301" s="37" t="str">
        <f>IF(AAR!V301="","",ABS(AAR!V301))</f>
        <v/>
      </c>
      <c r="X301" s="37" t="str">
        <f>IF(AAR!W301="","",ABS(AAR!W301))</f>
        <v/>
      </c>
      <c r="Y301" s="37" t="str">
        <f>IF(AAR!X301="","",ABS(AAR!X301))</f>
        <v/>
      </c>
      <c r="Z301" s="37" t="str">
        <f>IF(AAR!Y301="","",ABS(AAR!Y301))</f>
        <v/>
      </c>
      <c r="AA301" s="37" t="str">
        <f>IF(AAR!Z301="","",ABS(AAR!Z301))</f>
        <v/>
      </c>
      <c r="AB301" s="37" t="str">
        <f>IF(AAR!AA301="","",ABS(AAR!AA301))</f>
        <v/>
      </c>
      <c r="AC301" s="37" t="str">
        <f>IF(AAR!AB301="","",ABS(AAR!AB301))</f>
        <v/>
      </c>
      <c r="AD301" s="37" t="str">
        <f>IF(AAR!AC301="","",ABS(AAR!AC301))</f>
        <v/>
      </c>
      <c r="AE301" s="37" t="str">
        <f>IF(AAR!AD301="","",ABS(AAR!AD301))</f>
        <v/>
      </c>
      <c r="AF301" s="37" t="str">
        <f>IF(AAR!AE301="","",ABS(AAR!AE301))</f>
        <v/>
      </c>
      <c r="AG301" s="37" t="str">
        <f>IF(AAR!AF301="","",ABS(AAR!AF301))</f>
        <v/>
      </c>
      <c r="AH301" s="37" t="str">
        <f>IF(AAR!AG301="","",ABS(AAR!AG301))</f>
        <v/>
      </c>
      <c r="AI301" s="37" t="str">
        <f>IF(AAR!AH301="","",ABS(AAR!AH301))</f>
        <v/>
      </c>
      <c r="AJ301" s="37" t="str">
        <f>IF(AAR!AI301="","",ABS(AAR!AI301))</f>
        <v/>
      </c>
      <c r="AK301" s="37" t="str">
        <f>IF(AAR!AJ301="","",ABS(AAR!AJ301))</f>
        <v/>
      </c>
      <c r="AL301" s="37" t="str">
        <f>IF(AAR!AK301="","",ABS(AAR!AK301))</f>
        <v/>
      </c>
      <c r="AM301" s="37" t="str">
        <f>IF(AAR!AL301="","",ABS(AAR!AL301))</f>
        <v/>
      </c>
      <c r="AN301" s="37" t="str">
        <f>IF(AAR!AM301="","",ABS(AAR!AM301))</f>
        <v/>
      </c>
      <c r="AO301" s="37" t="str">
        <f>IF(AAR!AN301="","",ABS(AAR!AN301))</f>
        <v/>
      </c>
      <c r="AP301" s="37" t="str">
        <f>IF(AAR!AO301="","",ABS(AAR!AO301))</f>
        <v/>
      </c>
      <c r="AQ301" s="37" t="str">
        <f>IF(AAR!AP301="","",ABS(AAR!AP301))</f>
        <v/>
      </c>
      <c r="AR301" s="37" t="str">
        <f>IF(AAR!AQ301="","",ABS(AAR!AQ301))</f>
        <v/>
      </c>
      <c r="AS301" s="37" t="str">
        <f>IF(AAR!AR301="","",ABS(AAR!AR301))</f>
        <v/>
      </c>
      <c r="AT301" s="37" t="str">
        <f>IF(AAR!AS301="","",ABS(AAR!AS301))</f>
        <v/>
      </c>
      <c r="AU301" s="37" t="str">
        <f>IF(AAR!AT301="","",ABS(AAR!AT301))</f>
        <v/>
      </c>
      <c r="AV301" s="37" t="str">
        <f>IF(AAR!AU301="","",ABS(AAR!AU301))</f>
        <v/>
      </c>
      <c r="AW301" s="37" t="str">
        <f>IF(AAR!AV301="","",ABS(AAR!AV301))</f>
        <v/>
      </c>
      <c r="AX301" s="37" t="str">
        <f>IF(AAR!AW301="","",ABS(AAR!AW301))</f>
        <v/>
      </c>
      <c r="AY301" s="37" t="str">
        <f>IF(AAR!AX301="","",ABS(AAR!AX301))</f>
        <v/>
      </c>
      <c r="AZ301" s="37" t="str">
        <f>IF(AAR!AY301="","",ABS(AAR!AY301))</f>
        <v/>
      </c>
      <c r="BA301" s="37" t="str">
        <f>IF(AAR!AZ301="","",ABS(AAR!AZ301))</f>
        <v/>
      </c>
    </row>
    <row r="302" spans="1:53" ht="15.75" customHeight="1" x14ac:dyDescent="0.2">
      <c r="A302" s="36" t="str">
        <f>IF(AAR!A302="","",AAR!A302)</f>
        <v/>
      </c>
      <c r="B302" s="37" t="str">
        <f>IF(AAR!B302="","",AAR!B302)</f>
        <v/>
      </c>
      <c r="C302" s="15" t="str">
        <f t="shared" si="9"/>
        <v/>
      </c>
      <c r="D302" s="15" t="str">
        <f t="shared" si="8"/>
        <v/>
      </c>
      <c r="E302" s="37" t="str">
        <f>IF(AAR!D302="","",ABS(AAR!D302))</f>
        <v/>
      </c>
      <c r="F302" s="37" t="str">
        <f>IF(AAR!E302="","",ABS(AAR!E302))</f>
        <v/>
      </c>
      <c r="G302" s="37" t="str">
        <f>IF(AAR!F302="","",ABS(AAR!F302))</f>
        <v/>
      </c>
      <c r="H302" s="37" t="str">
        <f>IF(AAR!G302="","",ABS(AAR!G302))</f>
        <v/>
      </c>
      <c r="I302" s="37" t="str">
        <f>IF(AAR!H302="","",ABS(AAR!H302))</f>
        <v/>
      </c>
      <c r="J302" s="37" t="str">
        <f>IF(AAR!I302="","",ABS(AAR!I302))</f>
        <v/>
      </c>
      <c r="K302" s="37" t="str">
        <f>IF(AAR!J302="","",ABS(AAR!J302))</f>
        <v/>
      </c>
      <c r="L302" s="37" t="str">
        <f>IF(AAR!K302="","",ABS(AAR!K302))</f>
        <v/>
      </c>
      <c r="M302" s="37" t="str">
        <f>IF(AAR!L302="","",ABS(AAR!L302))</f>
        <v/>
      </c>
      <c r="N302" s="37" t="str">
        <f>IF(AAR!M302="","",ABS(AAR!M302))</f>
        <v/>
      </c>
      <c r="O302" s="37" t="str">
        <f>IF(AAR!N302="","",ABS(AAR!N302))</f>
        <v/>
      </c>
      <c r="P302" s="37" t="str">
        <f>IF(AAR!O302="","",ABS(AAR!O302))</f>
        <v/>
      </c>
      <c r="Q302" s="37" t="str">
        <f>IF(AAR!P302="","",ABS(AAR!P302))</f>
        <v/>
      </c>
      <c r="R302" s="37" t="str">
        <f>IF(AAR!Q302="","",ABS(AAR!Q302))</f>
        <v/>
      </c>
      <c r="S302" s="37" t="str">
        <f>IF(AAR!R302="","",ABS(AAR!R302))</f>
        <v/>
      </c>
      <c r="T302" s="37" t="str">
        <f>IF(AAR!S302="","",ABS(AAR!S302))</f>
        <v/>
      </c>
      <c r="U302" s="37" t="str">
        <f>IF(AAR!T302="","",ABS(AAR!T302))</f>
        <v/>
      </c>
      <c r="V302" s="37" t="str">
        <f>IF(AAR!U302="","",ABS(AAR!U302))</f>
        <v/>
      </c>
      <c r="W302" s="37" t="str">
        <f>IF(AAR!V302="","",ABS(AAR!V302))</f>
        <v/>
      </c>
      <c r="X302" s="37" t="str">
        <f>IF(AAR!W302="","",ABS(AAR!W302))</f>
        <v/>
      </c>
      <c r="Y302" s="37" t="str">
        <f>IF(AAR!X302="","",ABS(AAR!X302))</f>
        <v/>
      </c>
      <c r="Z302" s="37" t="str">
        <f>IF(AAR!Y302="","",ABS(AAR!Y302))</f>
        <v/>
      </c>
      <c r="AA302" s="37" t="str">
        <f>IF(AAR!Z302="","",ABS(AAR!Z302))</f>
        <v/>
      </c>
      <c r="AB302" s="37" t="str">
        <f>IF(AAR!AA302="","",ABS(AAR!AA302))</f>
        <v/>
      </c>
      <c r="AC302" s="37" t="str">
        <f>IF(AAR!AB302="","",ABS(AAR!AB302))</f>
        <v/>
      </c>
      <c r="AD302" s="37" t="str">
        <f>IF(AAR!AC302="","",ABS(AAR!AC302))</f>
        <v/>
      </c>
      <c r="AE302" s="37" t="str">
        <f>IF(AAR!AD302="","",ABS(AAR!AD302))</f>
        <v/>
      </c>
      <c r="AF302" s="37" t="str">
        <f>IF(AAR!AE302="","",ABS(AAR!AE302))</f>
        <v/>
      </c>
      <c r="AG302" s="37" t="str">
        <f>IF(AAR!AF302="","",ABS(AAR!AF302))</f>
        <v/>
      </c>
      <c r="AH302" s="37" t="str">
        <f>IF(AAR!AG302="","",ABS(AAR!AG302))</f>
        <v/>
      </c>
      <c r="AI302" s="37" t="str">
        <f>IF(AAR!AH302="","",ABS(AAR!AH302))</f>
        <v/>
      </c>
      <c r="AJ302" s="37" t="str">
        <f>IF(AAR!AI302="","",ABS(AAR!AI302))</f>
        <v/>
      </c>
      <c r="AK302" s="37" t="str">
        <f>IF(AAR!AJ302="","",ABS(AAR!AJ302))</f>
        <v/>
      </c>
      <c r="AL302" s="37" t="str">
        <f>IF(AAR!AK302="","",ABS(AAR!AK302))</f>
        <v/>
      </c>
      <c r="AM302" s="37" t="str">
        <f>IF(AAR!AL302="","",ABS(AAR!AL302))</f>
        <v/>
      </c>
      <c r="AN302" s="37" t="str">
        <f>IF(AAR!AM302="","",ABS(AAR!AM302))</f>
        <v/>
      </c>
      <c r="AO302" s="37" t="str">
        <f>IF(AAR!AN302="","",ABS(AAR!AN302))</f>
        <v/>
      </c>
      <c r="AP302" s="37" t="str">
        <f>IF(AAR!AO302="","",ABS(AAR!AO302))</f>
        <v/>
      </c>
      <c r="AQ302" s="37" t="str">
        <f>IF(AAR!AP302="","",ABS(AAR!AP302))</f>
        <v/>
      </c>
      <c r="AR302" s="37" t="str">
        <f>IF(AAR!AQ302="","",ABS(AAR!AQ302))</f>
        <v/>
      </c>
      <c r="AS302" s="37" t="str">
        <f>IF(AAR!AR302="","",ABS(AAR!AR302))</f>
        <v/>
      </c>
      <c r="AT302" s="37" t="str">
        <f>IF(AAR!AS302="","",ABS(AAR!AS302))</f>
        <v/>
      </c>
      <c r="AU302" s="37" t="str">
        <f>IF(AAR!AT302="","",ABS(AAR!AT302))</f>
        <v/>
      </c>
      <c r="AV302" s="37" t="str">
        <f>IF(AAR!AU302="","",ABS(AAR!AU302))</f>
        <v/>
      </c>
      <c r="AW302" s="37" t="str">
        <f>IF(AAR!AV302="","",ABS(AAR!AV302))</f>
        <v/>
      </c>
      <c r="AX302" s="37" t="str">
        <f>IF(AAR!AW302="","",ABS(AAR!AW302))</f>
        <v/>
      </c>
      <c r="AY302" s="37" t="str">
        <f>IF(AAR!AX302="","",ABS(AAR!AX302))</f>
        <v/>
      </c>
      <c r="AZ302" s="37" t="str">
        <f>IF(AAR!AY302="","",ABS(AAR!AY302))</f>
        <v/>
      </c>
      <c r="BA302" s="37" t="str">
        <f>IF(AAR!AZ302="","",ABS(AAR!AZ302))</f>
        <v/>
      </c>
    </row>
    <row r="303" spans="1:53" ht="15.75" customHeight="1" x14ac:dyDescent="0.2">
      <c r="A303" s="36" t="str">
        <f>IF(AAR!A303="","",AAR!A303)</f>
        <v/>
      </c>
      <c r="B303" s="37" t="str">
        <f>IF(AAR!B303="","",AAR!B303)</f>
        <v/>
      </c>
      <c r="C303" s="15" t="str">
        <f t="shared" si="9"/>
        <v/>
      </c>
      <c r="D303" s="15" t="str">
        <f t="shared" si="8"/>
        <v/>
      </c>
      <c r="E303" s="37" t="str">
        <f>IF(AAR!D303="","",ABS(AAR!D303))</f>
        <v/>
      </c>
      <c r="F303" s="37" t="str">
        <f>IF(AAR!E303="","",ABS(AAR!E303))</f>
        <v/>
      </c>
      <c r="G303" s="37" t="str">
        <f>IF(AAR!F303="","",ABS(AAR!F303))</f>
        <v/>
      </c>
      <c r="H303" s="37" t="str">
        <f>IF(AAR!G303="","",ABS(AAR!G303))</f>
        <v/>
      </c>
      <c r="I303" s="37" t="str">
        <f>IF(AAR!H303="","",ABS(AAR!H303))</f>
        <v/>
      </c>
      <c r="J303" s="37" t="str">
        <f>IF(AAR!I303="","",ABS(AAR!I303))</f>
        <v/>
      </c>
      <c r="K303" s="37" t="str">
        <f>IF(AAR!J303="","",ABS(AAR!J303))</f>
        <v/>
      </c>
      <c r="L303" s="37" t="str">
        <f>IF(AAR!K303="","",ABS(AAR!K303))</f>
        <v/>
      </c>
      <c r="M303" s="37" t="str">
        <f>IF(AAR!L303="","",ABS(AAR!L303))</f>
        <v/>
      </c>
      <c r="N303" s="37" t="str">
        <f>IF(AAR!M303="","",ABS(AAR!M303))</f>
        <v/>
      </c>
      <c r="O303" s="37" t="str">
        <f>IF(AAR!N303="","",ABS(AAR!N303))</f>
        <v/>
      </c>
      <c r="P303" s="37" t="str">
        <f>IF(AAR!O303="","",ABS(AAR!O303))</f>
        <v/>
      </c>
      <c r="Q303" s="37" t="str">
        <f>IF(AAR!P303="","",ABS(AAR!P303))</f>
        <v/>
      </c>
      <c r="R303" s="37" t="str">
        <f>IF(AAR!Q303="","",ABS(AAR!Q303))</f>
        <v/>
      </c>
      <c r="S303" s="37" t="str">
        <f>IF(AAR!R303="","",ABS(AAR!R303))</f>
        <v/>
      </c>
      <c r="T303" s="37" t="str">
        <f>IF(AAR!S303="","",ABS(AAR!S303))</f>
        <v/>
      </c>
      <c r="U303" s="37" t="str">
        <f>IF(AAR!T303="","",ABS(AAR!T303))</f>
        <v/>
      </c>
      <c r="V303" s="37" t="str">
        <f>IF(AAR!U303="","",ABS(AAR!U303))</f>
        <v/>
      </c>
      <c r="W303" s="37" t="str">
        <f>IF(AAR!V303="","",ABS(AAR!V303))</f>
        <v/>
      </c>
      <c r="X303" s="37" t="str">
        <f>IF(AAR!W303="","",ABS(AAR!W303))</f>
        <v/>
      </c>
      <c r="Y303" s="37" t="str">
        <f>IF(AAR!X303="","",ABS(AAR!X303))</f>
        <v/>
      </c>
      <c r="Z303" s="37" t="str">
        <f>IF(AAR!Y303="","",ABS(AAR!Y303))</f>
        <v/>
      </c>
      <c r="AA303" s="37" t="str">
        <f>IF(AAR!Z303="","",ABS(AAR!Z303))</f>
        <v/>
      </c>
      <c r="AB303" s="37" t="str">
        <f>IF(AAR!AA303="","",ABS(AAR!AA303))</f>
        <v/>
      </c>
      <c r="AC303" s="37" t="str">
        <f>IF(AAR!AB303="","",ABS(AAR!AB303))</f>
        <v/>
      </c>
      <c r="AD303" s="37" t="str">
        <f>IF(AAR!AC303="","",ABS(AAR!AC303))</f>
        <v/>
      </c>
      <c r="AE303" s="37" t="str">
        <f>IF(AAR!AD303="","",ABS(AAR!AD303))</f>
        <v/>
      </c>
      <c r="AF303" s="37" t="str">
        <f>IF(AAR!AE303="","",ABS(AAR!AE303))</f>
        <v/>
      </c>
      <c r="AG303" s="37" t="str">
        <f>IF(AAR!AF303="","",ABS(AAR!AF303))</f>
        <v/>
      </c>
      <c r="AH303" s="37" t="str">
        <f>IF(AAR!AG303="","",ABS(AAR!AG303))</f>
        <v/>
      </c>
      <c r="AI303" s="37" t="str">
        <f>IF(AAR!AH303="","",ABS(AAR!AH303))</f>
        <v/>
      </c>
      <c r="AJ303" s="37" t="str">
        <f>IF(AAR!AI303="","",ABS(AAR!AI303))</f>
        <v/>
      </c>
      <c r="AK303" s="37" t="str">
        <f>IF(AAR!AJ303="","",ABS(AAR!AJ303))</f>
        <v/>
      </c>
      <c r="AL303" s="37" t="str">
        <f>IF(AAR!AK303="","",ABS(AAR!AK303))</f>
        <v/>
      </c>
      <c r="AM303" s="37" t="str">
        <f>IF(AAR!AL303="","",ABS(AAR!AL303))</f>
        <v/>
      </c>
      <c r="AN303" s="37" t="str">
        <f>IF(AAR!AM303="","",ABS(AAR!AM303))</f>
        <v/>
      </c>
      <c r="AO303" s="37" t="str">
        <f>IF(AAR!AN303="","",ABS(AAR!AN303))</f>
        <v/>
      </c>
      <c r="AP303" s="37" t="str">
        <f>IF(AAR!AO303="","",ABS(AAR!AO303))</f>
        <v/>
      </c>
      <c r="AQ303" s="37" t="str">
        <f>IF(AAR!AP303="","",ABS(AAR!AP303))</f>
        <v/>
      </c>
      <c r="AR303" s="37" t="str">
        <f>IF(AAR!AQ303="","",ABS(AAR!AQ303))</f>
        <v/>
      </c>
      <c r="AS303" s="37" t="str">
        <f>IF(AAR!AR303="","",ABS(AAR!AR303))</f>
        <v/>
      </c>
      <c r="AT303" s="37" t="str">
        <f>IF(AAR!AS303="","",ABS(AAR!AS303))</f>
        <v/>
      </c>
      <c r="AU303" s="37" t="str">
        <f>IF(AAR!AT303="","",ABS(AAR!AT303))</f>
        <v/>
      </c>
      <c r="AV303" s="37" t="str">
        <f>IF(AAR!AU303="","",ABS(AAR!AU303))</f>
        <v/>
      </c>
      <c r="AW303" s="37" t="str">
        <f>IF(AAR!AV303="","",ABS(AAR!AV303))</f>
        <v/>
      </c>
      <c r="AX303" s="37" t="str">
        <f>IF(AAR!AW303="","",ABS(AAR!AW303))</f>
        <v/>
      </c>
      <c r="AY303" s="37" t="str">
        <f>IF(AAR!AX303="","",ABS(AAR!AX303))</f>
        <v/>
      </c>
      <c r="AZ303" s="37" t="str">
        <f>IF(AAR!AY303="","",ABS(AAR!AY303))</f>
        <v/>
      </c>
      <c r="BA303" s="37" t="str">
        <f>IF(AAR!AZ303="","",ABS(AAR!AZ303))</f>
        <v/>
      </c>
    </row>
    <row r="304" spans="1:53" ht="15.75" customHeight="1" x14ac:dyDescent="0.2">
      <c r="A304" s="36" t="str">
        <f>IF(AAR!A304="","",AAR!A304)</f>
        <v/>
      </c>
      <c r="B304" s="37" t="str">
        <f>IF(AAR!B304="","",AAR!B304)</f>
        <v/>
      </c>
      <c r="C304" s="15" t="str">
        <f t="shared" si="9"/>
        <v/>
      </c>
      <c r="D304" s="15" t="str">
        <f t="shared" si="8"/>
        <v/>
      </c>
      <c r="E304" s="37" t="str">
        <f>IF(AAR!D304="","",ABS(AAR!D304))</f>
        <v/>
      </c>
      <c r="F304" s="37" t="str">
        <f>IF(AAR!E304="","",ABS(AAR!E304))</f>
        <v/>
      </c>
      <c r="G304" s="37" t="str">
        <f>IF(AAR!F304="","",ABS(AAR!F304))</f>
        <v/>
      </c>
      <c r="H304" s="37" t="str">
        <f>IF(AAR!G304="","",ABS(AAR!G304))</f>
        <v/>
      </c>
      <c r="I304" s="37" t="str">
        <f>IF(AAR!H304="","",ABS(AAR!H304))</f>
        <v/>
      </c>
      <c r="J304" s="37" t="str">
        <f>IF(AAR!I304="","",ABS(AAR!I304))</f>
        <v/>
      </c>
      <c r="K304" s="37" t="str">
        <f>IF(AAR!J304="","",ABS(AAR!J304))</f>
        <v/>
      </c>
      <c r="L304" s="37" t="str">
        <f>IF(AAR!K304="","",ABS(AAR!K304))</f>
        <v/>
      </c>
      <c r="M304" s="37" t="str">
        <f>IF(AAR!L304="","",ABS(AAR!L304))</f>
        <v/>
      </c>
      <c r="N304" s="37" t="str">
        <f>IF(AAR!M304="","",ABS(AAR!M304))</f>
        <v/>
      </c>
      <c r="O304" s="37" t="str">
        <f>IF(AAR!N304="","",ABS(AAR!N304))</f>
        <v/>
      </c>
      <c r="P304" s="37" t="str">
        <f>IF(AAR!O304="","",ABS(AAR!O304))</f>
        <v/>
      </c>
      <c r="Q304" s="37" t="str">
        <f>IF(AAR!P304="","",ABS(AAR!P304))</f>
        <v/>
      </c>
      <c r="R304" s="37" t="str">
        <f>IF(AAR!Q304="","",ABS(AAR!Q304))</f>
        <v/>
      </c>
      <c r="S304" s="37" t="str">
        <f>IF(AAR!R304="","",ABS(AAR!R304))</f>
        <v/>
      </c>
      <c r="T304" s="37" t="str">
        <f>IF(AAR!S304="","",ABS(AAR!S304))</f>
        <v/>
      </c>
      <c r="U304" s="37" t="str">
        <f>IF(AAR!T304="","",ABS(AAR!T304))</f>
        <v/>
      </c>
      <c r="V304" s="37" t="str">
        <f>IF(AAR!U304="","",ABS(AAR!U304))</f>
        <v/>
      </c>
      <c r="W304" s="37" t="str">
        <f>IF(AAR!V304="","",ABS(AAR!V304))</f>
        <v/>
      </c>
      <c r="X304" s="37" t="str">
        <f>IF(AAR!W304="","",ABS(AAR!W304))</f>
        <v/>
      </c>
      <c r="Y304" s="37" t="str">
        <f>IF(AAR!X304="","",ABS(AAR!X304))</f>
        <v/>
      </c>
      <c r="Z304" s="37" t="str">
        <f>IF(AAR!Y304="","",ABS(AAR!Y304))</f>
        <v/>
      </c>
      <c r="AA304" s="37" t="str">
        <f>IF(AAR!Z304="","",ABS(AAR!Z304))</f>
        <v/>
      </c>
      <c r="AB304" s="37" t="str">
        <f>IF(AAR!AA304="","",ABS(AAR!AA304))</f>
        <v/>
      </c>
      <c r="AC304" s="37" t="str">
        <f>IF(AAR!AB304="","",ABS(AAR!AB304))</f>
        <v/>
      </c>
      <c r="AD304" s="37" t="str">
        <f>IF(AAR!AC304="","",ABS(AAR!AC304))</f>
        <v/>
      </c>
      <c r="AE304" s="37" t="str">
        <f>IF(AAR!AD304="","",ABS(AAR!AD304))</f>
        <v/>
      </c>
      <c r="AF304" s="37" t="str">
        <f>IF(AAR!AE304="","",ABS(AAR!AE304))</f>
        <v/>
      </c>
      <c r="AG304" s="37" t="str">
        <f>IF(AAR!AF304="","",ABS(AAR!AF304))</f>
        <v/>
      </c>
      <c r="AH304" s="37" t="str">
        <f>IF(AAR!AG304="","",ABS(AAR!AG304))</f>
        <v/>
      </c>
      <c r="AI304" s="37" t="str">
        <f>IF(AAR!AH304="","",ABS(AAR!AH304))</f>
        <v/>
      </c>
      <c r="AJ304" s="37" t="str">
        <f>IF(AAR!AI304="","",ABS(AAR!AI304))</f>
        <v/>
      </c>
      <c r="AK304" s="37" t="str">
        <f>IF(AAR!AJ304="","",ABS(AAR!AJ304))</f>
        <v/>
      </c>
      <c r="AL304" s="37" t="str">
        <f>IF(AAR!AK304="","",ABS(AAR!AK304))</f>
        <v/>
      </c>
      <c r="AM304" s="37" t="str">
        <f>IF(AAR!AL304="","",ABS(AAR!AL304))</f>
        <v/>
      </c>
      <c r="AN304" s="37" t="str">
        <f>IF(AAR!AM304="","",ABS(AAR!AM304))</f>
        <v/>
      </c>
      <c r="AO304" s="37" t="str">
        <f>IF(AAR!AN304="","",ABS(AAR!AN304))</f>
        <v/>
      </c>
      <c r="AP304" s="37" t="str">
        <f>IF(AAR!AO304="","",ABS(AAR!AO304))</f>
        <v/>
      </c>
      <c r="AQ304" s="37" t="str">
        <f>IF(AAR!AP304="","",ABS(AAR!AP304))</f>
        <v/>
      </c>
      <c r="AR304" s="37" t="str">
        <f>IF(AAR!AQ304="","",ABS(AAR!AQ304))</f>
        <v/>
      </c>
      <c r="AS304" s="37" t="str">
        <f>IF(AAR!AR304="","",ABS(AAR!AR304))</f>
        <v/>
      </c>
      <c r="AT304" s="37" t="str">
        <f>IF(AAR!AS304="","",ABS(AAR!AS304))</f>
        <v/>
      </c>
      <c r="AU304" s="37" t="str">
        <f>IF(AAR!AT304="","",ABS(AAR!AT304))</f>
        <v/>
      </c>
      <c r="AV304" s="37" t="str">
        <f>IF(AAR!AU304="","",ABS(AAR!AU304))</f>
        <v/>
      </c>
      <c r="AW304" s="37" t="str">
        <f>IF(AAR!AV304="","",ABS(AAR!AV304))</f>
        <v/>
      </c>
      <c r="AX304" s="37" t="str">
        <f>IF(AAR!AW304="","",ABS(AAR!AW304))</f>
        <v/>
      </c>
      <c r="AY304" s="37" t="str">
        <f>IF(AAR!AX304="","",ABS(AAR!AX304))</f>
        <v/>
      </c>
      <c r="AZ304" s="37" t="str">
        <f>IF(AAR!AY304="","",ABS(AAR!AY304))</f>
        <v/>
      </c>
      <c r="BA304" s="37" t="str">
        <f>IF(AAR!AZ304="","",ABS(AAR!AZ304))</f>
        <v/>
      </c>
    </row>
    <row r="305" spans="1:53" ht="15.75" customHeight="1" x14ac:dyDescent="0.2">
      <c r="A305" s="36" t="str">
        <f>IF(AAR!A305="","",AAR!A305)</f>
        <v/>
      </c>
      <c r="B305" s="37" t="str">
        <f>IF(AAR!B305="","",AAR!B305)</f>
        <v/>
      </c>
      <c r="C305" s="15" t="str">
        <f t="shared" si="9"/>
        <v/>
      </c>
      <c r="D305" s="15" t="str">
        <f t="shared" si="8"/>
        <v/>
      </c>
      <c r="E305" s="37" t="str">
        <f>IF(AAR!D305="","",ABS(AAR!D305))</f>
        <v/>
      </c>
      <c r="F305" s="37" t="str">
        <f>IF(AAR!E305="","",ABS(AAR!E305))</f>
        <v/>
      </c>
      <c r="G305" s="37" t="str">
        <f>IF(AAR!F305="","",ABS(AAR!F305))</f>
        <v/>
      </c>
      <c r="H305" s="37" t="str">
        <f>IF(AAR!G305="","",ABS(AAR!G305))</f>
        <v/>
      </c>
      <c r="I305" s="37" t="str">
        <f>IF(AAR!H305="","",ABS(AAR!H305))</f>
        <v/>
      </c>
      <c r="J305" s="37" t="str">
        <f>IF(AAR!I305="","",ABS(AAR!I305))</f>
        <v/>
      </c>
      <c r="K305" s="37" t="str">
        <f>IF(AAR!J305="","",ABS(AAR!J305))</f>
        <v/>
      </c>
      <c r="L305" s="37" t="str">
        <f>IF(AAR!K305="","",ABS(AAR!K305))</f>
        <v/>
      </c>
      <c r="M305" s="37" t="str">
        <f>IF(AAR!L305="","",ABS(AAR!L305))</f>
        <v/>
      </c>
      <c r="N305" s="37" t="str">
        <f>IF(AAR!M305="","",ABS(AAR!M305))</f>
        <v/>
      </c>
      <c r="O305" s="37" t="str">
        <f>IF(AAR!N305="","",ABS(AAR!N305))</f>
        <v/>
      </c>
      <c r="P305" s="37" t="str">
        <f>IF(AAR!O305="","",ABS(AAR!O305))</f>
        <v/>
      </c>
      <c r="Q305" s="37" t="str">
        <f>IF(AAR!P305="","",ABS(AAR!P305))</f>
        <v/>
      </c>
      <c r="R305" s="37" t="str">
        <f>IF(AAR!Q305="","",ABS(AAR!Q305))</f>
        <v/>
      </c>
      <c r="S305" s="37" t="str">
        <f>IF(AAR!R305="","",ABS(AAR!R305))</f>
        <v/>
      </c>
      <c r="T305" s="37" t="str">
        <f>IF(AAR!S305="","",ABS(AAR!S305))</f>
        <v/>
      </c>
      <c r="U305" s="37" t="str">
        <f>IF(AAR!T305="","",ABS(AAR!T305))</f>
        <v/>
      </c>
      <c r="V305" s="37" t="str">
        <f>IF(AAR!U305="","",ABS(AAR!U305))</f>
        <v/>
      </c>
      <c r="W305" s="37" t="str">
        <f>IF(AAR!V305="","",ABS(AAR!V305))</f>
        <v/>
      </c>
      <c r="X305" s="37" t="str">
        <f>IF(AAR!W305="","",ABS(AAR!W305))</f>
        <v/>
      </c>
      <c r="Y305" s="37" t="str">
        <f>IF(AAR!X305="","",ABS(AAR!X305))</f>
        <v/>
      </c>
      <c r="Z305" s="37" t="str">
        <f>IF(AAR!Y305="","",ABS(AAR!Y305))</f>
        <v/>
      </c>
      <c r="AA305" s="37" t="str">
        <f>IF(AAR!Z305="","",ABS(AAR!Z305))</f>
        <v/>
      </c>
      <c r="AB305" s="37" t="str">
        <f>IF(AAR!AA305="","",ABS(AAR!AA305))</f>
        <v/>
      </c>
      <c r="AC305" s="37" t="str">
        <f>IF(AAR!AB305="","",ABS(AAR!AB305))</f>
        <v/>
      </c>
      <c r="AD305" s="37" t="str">
        <f>IF(AAR!AC305="","",ABS(AAR!AC305))</f>
        <v/>
      </c>
      <c r="AE305" s="37" t="str">
        <f>IF(AAR!AD305="","",ABS(AAR!AD305))</f>
        <v/>
      </c>
      <c r="AF305" s="37" t="str">
        <f>IF(AAR!AE305="","",ABS(AAR!AE305))</f>
        <v/>
      </c>
      <c r="AG305" s="37" t="str">
        <f>IF(AAR!AF305="","",ABS(AAR!AF305))</f>
        <v/>
      </c>
      <c r="AH305" s="37" t="str">
        <f>IF(AAR!AG305="","",ABS(AAR!AG305))</f>
        <v/>
      </c>
      <c r="AI305" s="37" t="str">
        <f>IF(AAR!AH305="","",ABS(AAR!AH305))</f>
        <v/>
      </c>
      <c r="AJ305" s="37" t="str">
        <f>IF(AAR!AI305="","",ABS(AAR!AI305))</f>
        <v/>
      </c>
      <c r="AK305" s="37" t="str">
        <f>IF(AAR!AJ305="","",ABS(AAR!AJ305))</f>
        <v/>
      </c>
      <c r="AL305" s="37" t="str">
        <f>IF(AAR!AK305="","",ABS(AAR!AK305))</f>
        <v/>
      </c>
      <c r="AM305" s="37" t="str">
        <f>IF(AAR!AL305="","",ABS(AAR!AL305))</f>
        <v/>
      </c>
      <c r="AN305" s="37" t="str">
        <f>IF(AAR!AM305="","",ABS(AAR!AM305))</f>
        <v/>
      </c>
      <c r="AO305" s="37" t="str">
        <f>IF(AAR!AN305="","",ABS(AAR!AN305))</f>
        <v/>
      </c>
      <c r="AP305" s="37" t="str">
        <f>IF(AAR!AO305="","",ABS(AAR!AO305))</f>
        <v/>
      </c>
      <c r="AQ305" s="37" t="str">
        <f>IF(AAR!AP305="","",ABS(AAR!AP305))</f>
        <v/>
      </c>
      <c r="AR305" s="37" t="str">
        <f>IF(AAR!AQ305="","",ABS(AAR!AQ305))</f>
        <v/>
      </c>
      <c r="AS305" s="37" t="str">
        <f>IF(AAR!AR305="","",ABS(AAR!AR305))</f>
        <v/>
      </c>
      <c r="AT305" s="37" t="str">
        <f>IF(AAR!AS305="","",ABS(AAR!AS305))</f>
        <v/>
      </c>
      <c r="AU305" s="37" t="str">
        <f>IF(AAR!AT305="","",ABS(AAR!AT305))</f>
        <v/>
      </c>
      <c r="AV305" s="37" t="str">
        <f>IF(AAR!AU305="","",ABS(AAR!AU305))</f>
        <v/>
      </c>
      <c r="AW305" s="37" t="str">
        <f>IF(AAR!AV305="","",ABS(AAR!AV305))</f>
        <v/>
      </c>
      <c r="AX305" s="37" t="str">
        <f>IF(AAR!AW305="","",ABS(AAR!AW305))</f>
        <v/>
      </c>
      <c r="AY305" s="37" t="str">
        <f>IF(AAR!AX305="","",ABS(AAR!AX305))</f>
        <v/>
      </c>
      <c r="AZ305" s="37" t="str">
        <f>IF(AAR!AY305="","",ABS(AAR!AY305))</f>
        <v/>
      </c>
      <c r="BA305" s="37" t="str">
        <f>IF(AAR!AZ305="","",ABS(AAR!AZ305))</f>
        <v/>
      </c>
    </row>
    <row r="306" spans="1:53" ht="15.75" customHeight="1" x14ac:dyDescent="0.2">
      <c r="A306" s="36" t="str">
        <f>IF(AAR!A306="","",AAR!A306)</f>
        <v/>
      </c>
      <c r="B306" s="37" t="str">
        <f>IF(AAR!B306="","",AAR!B306)</f>
        <v/>
      </c>
      <c r="C306" s="15" t="str">
        <f t="shared" si="9"/>
        <v/>
      </c>
      <c r="D306" s="15" t="str">
        <f t="shared" si="8"/>
        <v/>
      </c>
      <c r="E306" s="37" t="str">
        <f>IF(AAR!D306="","",ABS(AAR!D306))</f>
        <v/>
      </c>
      <c r="F306" s="37" t="str">
        <f>IF(AAR!E306="","",ABS(AAR!E306))</f>
        <v/>
      </c>
      <c r="G306" s="37" t="str">
        <f>IF(AAR!F306="","",ABS(AAR!F306))</f>
        <v/>
      </c>
      <c r="H306" s="37" t="str">
        <f>IF(AAR!G306="","",ABS(AAR!G306))</f>
        <v/>
      </c>
      <c r="I306" s="37" t="str">
        <f>IF(AAR!H306="","",ABS(AAR!H306))</f>
        <v/>
      </c>
      <c r="J306" s="37" t="str">
        <f>IF(AAR!I306="","",ABS(AAR!I306))</f>
        <v/>
      </c>
      <c r="K306" s="37" t="str">
        <f>IF(AAR!J306="","",ABS(AAR!J306))</f>
        <v/>
      </c>
      <c r="L306" s="37" t="str">
        <f>IF(AAR!K306="","",ABS(AAR!K306))</f>
        <v/>
      </c>
      <c r="M306" s="37" t="str">
        <f>IF(AAR!L306="","",ABS(AAR!L306))</f>
        <v/>
      </c>
      <c r="N306" s="37" t="str">
        <f>IF(AAR!M306="","",ABS(AAR!M306))</f>
        <v/>
      </c>
      <c r="O306" s="37" t="str">
        <f>IF(AAR!N306="","",ABS(AAR!N306))</f>
        <v/>
      </c>
      <c r="P306" s="37" t="str">
        <f>IF(AAR!O306="","",ABS(AAR!O306))</f>
        <v/>
      </c>
      <c r="Q306" s="37" t="str">
        <f>IF(AAR!P306="","",ABS(AAR!P306))</f>
        <v/>
      </c>
      <c r="R306" s="37" t="str">
        <f>IF(AAR!Q306="","",ABS(AAR!Q306))</f>
        <v/>
      </c>
      <c r="S306" s="37" t="str">
        <f>IF(AAR!R306="","",ABS(AAR!R306))</f>
        <v/>
      </c>
      <c r="T306" s="37" t="str">
        <f>IF(AAR!S306="","",ABS(AAR!S306))</f>
        <v/>
      </c>
      <c r="U306" s="37" t="str">
        <f>IF(AAR!T306="","",ABS(AAR!T306))</f>
        <v/>
      </c>
      <c r="V306" s="37" t="str">
        <f>IF(AAR!U306="","",ABS(AAR!U306))</f>
        <v/>
      </c>
      <c r="W306" s="37" t="str">
        <f>IF(AAR!V306="","",ABS(AAR!V306))</f>
        <v/>
      </c>
      <c r="X306" s="37" t="str">
        <f>IF(AAR!W306="","",ABS(AAR!W306))</f>
        <v/>
      </c>
      <c r="Y306" s="37" t="str">
        <f>IF(AAR!X306="","",ABS(AAR!X306))</f>
        <v/>
      </c>
      <c r="Z306" s="37" t="str">
        <f>IF(AAR!Y306="","",ABS(AAR!Y306))</f>
        <v/>
      </c>
      <c r="AA306" s="37" t="str">
        <f>IF(AAR!Z306="","",ABS(AAR!Z306))</f>
        <v/>
      </c>
      <c r="AB306" s="37" t="str">
        <f>IF(AAR!AA306="","",ABS(AAR!AA306))</f>
        <v/>
      </c>
      <c r="AC306" s="37" t="str">
        <f>IF(AAR!AB306="","",ABS(AAR!AB306))</f>
        <v/>
      </c>
      <c r="AD306" s="37" t="str">
        <f>IF(AAR!AC306="","",ABS(AAR!AC306))</f>
        <v/>
      </c>
      <c r="AE306" s="37" t="str">
        <f>IF(AAR!AD306="","",ABS(AAR!AD306))</f>
        <v/>
      </c>
      <c r="AF306" s="37" t="str">
        <f>IF(AAR!AE306="","",ABS(AAR!AE306))</f>
        <v/>
      </c>
      <c r="AG306" s="37" t="str">
        <f>IF(AAR!AF306="","",ABS(AAR!AF306))</f>
        <v/>
      </c>
      <c r="AH306" s="37" t="str">
        <f>IF(AAR!AG306="","",ABS(AAR!AG306))</f>
        <v/>
      </c>
      <c r="AI306" s="37" t="str">
        <f>IF(AAR!AH306="","",ABS(AAR!AH306))</f>
        <v/>
      </c>
      <c r="AJ306" s="37" t="str">
        <f>IF(AAR!AI306="","",ABS(AAR!AI306))</f>
        <v/>
      </c>
      <c r="AK306" s="37" t="str">
        <f>IF(AAR!AJ306="","",ABS(AAR!AJ306))</f>
        <v/>
      </c>
      <c r="AL306" s="37" t="str">
        <f>IF(AAR!AK306="","",ABS(AAR!AK306))</f>
        <v/>
      </c>
      <c r="AM306" s="37" t="str">
        <f>IF(AAR!AL306="","",ABS(AAR!AL306))</f>
        <v/>
      </c>
      <c r="AN306" s="37" t="str">
        <f>IF(AAR!AM306="","",ABS(AAR!AM306))</f>
        <v/>
      </c>
      <c r="AO306" s="37" t="str">
        <f>IF(AAR!AN306="","",ABS(AAR!AN306))</f>
        <v/>
      </c>
      <c r="AP306" s="37" t="str">
        <f>IF(AAR!AO306="","",ABS(AAR!AO306))</f>
        <v/>
      </c>
      <c r="AQ306" s="37" t="str">
        <f>IF(AAR!AP306="","",ABS(AAR!AP306))</f>
        <v/>
      </c>
      <c r="AR306" s="37" t="str">
        <f>IF(AAR!AQ306="","",ABS(AAR!AQ306))</f>
        <v/>
      </c>
      <c r="AS306" s="37" t="str">
        <f>IF(AAR!AR306="","",ABS(AAR!AR306))</f>
        <v/>
      </c>
      <c r="AT306" s="37" t="str">
        <f>IF(AAR!AS306="","",ABS(AAR!AS306))</f>
        <v/>
      </c>
      <c r="AU306" s="37" t="str">
        <f>IF(AAR!AT306="","",ABS(AAR!AT306))</f>
        <v/>
      </c>
      <c r="AV306" s="37" t="str">
        <f>IF(AAR!AU306="","",ABS(AAR!AU306))</f>
        <v/>
      </c>
      <c r="AW306" s="37" t="str">
        <f>IF(AAR!AV306="","",ABS(AAR!AV306))</f>
        <v/>
      </c>
      <c r="AX306" s="37" t="str">
        <f>IF(AAR!AW306="","",ABS(AAR!AW306))</f>
        <v/>
      </c>
      <c r="AY306" s="37" t="str">
        <f>IF(AAR!AX306="","",ABS(AAR!AX306))</f>
        <v/>
      </c>
      <c r="AZ306" s="37" t="str">
        <f>IF(AAR!AY306="","",ABS(AAR!AY306))</f>
        <v/>
      </c>
      <c r="BA306" s="37" t="str">
        <f>IF(AAR!AZ306="","",ABS(AAR!AZ306))</f>
        <v/>
      </c>
    </row>
    <row r="307" spans="1:53" ht="15.75" customHeight="1" x14ac:dyDescent="0.2">
      <c r="A307" s="36" t="str">
        <f>IF(AAR!A307="","",AAR!A307)</f>
        <v/>
      </c>
      <c r="B307" s="37" t="str">
        <f>IF(AAR!B307="","",AAR!B307)</f>
        <v/>
      </c>
      <c r="C307" s="15" t="str">
        <f t="shared" si="9"/>
        <v/>
      </c>
      <c r="D307" s="15" t="str">
        <f t="shared" si="8"/>
        <v/>
      </c>
      <c r="E307" s="37" t="str">
        <f>IF(AAR!D307="","",ABS(AAR!D307))</f>
        <v/>
      </c>
      <c r="F307" s="37" t="str">
        <f>IF(AAR!E307="","",ABS(AAR!E307))</f>
        <v/>
      </c>
      <c r="G307" s="37" t="str">
        <f>IF(AAR!F307="","",ABS(AAR!F307))</f>
        <v/>
      </c>
      <c r="H307" s="37" t="str">
        <f>IF(AAR!G307="","",ABS(AAR!G307))</f>
        <v/>
      </c>
      <c r="I307" s="37" t="str">
        <f>IF(AAR!H307="","",ABS(AAR!H307))</f>
        <v/>
      </c>
      <c r="J307" s="37" t="str">
        <f>IF(AAR!I307="","",ABS(AAR!I307))</f>
        <v/>
      </c>
      <c r="K307" s="37" t="str">
        <f>IF(AAR!J307="","",ABS(AAR!J307))</f>
        <v/>
      </c>
      <c r="L307" s="37" t="str">
        <f>IF(AAR!K307="","",ABS(AAR!K307))</f>
        <v/>
      </c>
      <c r="M307" s="37" t="str">
        <f>IF(AAR!L307="","",ABS(AAR!L307))</f>
        <v/>
      </c>
      <c r="N307" s="37" t="str">
        <f>IF(AAR!M307="","",ABS(AAR!M307))</f>
        <v/>
      </c>
      <c r="O307" s="37" t="str">
        <f>IF(AAR!N307="","",ABS(AAR!N307))</f>
        <v/>
      </c>
      <c r="P307" s="37" t="str">
        <f>IF(AAR!O307="","",ABS(AAR!O307))</f>
        <v/>
      </c>
      <c r="Q307" s="37" t="str">
        <f>IF(AAR!P307="","",ABS(AAR!P307))</f>
        <v/>
      </c>
      <c r="R307" s="37" t="str">
        <f>IF(AAR!Q307="","",ABS(AAR!Q307))</f>
        <v/>
      </c>
      <c r="S307" s="37" t="str">
        <f>IF(AAR!R307="","",ABS(AAR!R307))</f>
        <v/>
      </c>
      <c r="T307" s="37" t="str">
        <f>IF(AAR!S307="","",ABS(AAR!S307))</f>
        <v/>
      </c>
      <c r="U307" s="37" t="str">
        <f>IF(AAR!T307="","",ABS(AAR!T307))</f>
        <v/>
      </c>
      <c r="V307" s="37" t="str">
        <f>IF(AAR!U307="","",ABS(AAR!U307))</f>
        <v/>
      </c>
      <c r="W307" s="37" t="str">
        <f>IF(AAR!V307="","",ABS(AAR!V307))</f>
        <v/>
      </c>
      <c r="X307" s="37" t="str">
        <f>IF(AAR!W307="","",ABS(AAR!W307))</f>
        <v/>
      </c>
      <c r="Y307" s="37" t="str">
        <f>IF(AAR!X307="","",ABS(AAR!X307))</f>
        <v/>
      </c>
      <c r="Z307" s="37" t="str">
        <f>IF(AAR!Y307="","",ABS(AAR!Y307))</f>
        <v/>
      </c>
      <c r="AA307" s="37" t="str">
        <f>IF(AAR!Z307="","",ABS(AAR!Z307))</f>
        <v/>
      </c>
      <c r="AB307" s="37" t="str">
        <f>IF(AAR!AA307="","",ABS(AAR!AA307))</f>
        <v/>
      </c>
      <c r="AC307" s="37" t="str">
        <f>IF(AAR!AB307="","",ABS(AAR!AB307))</f>
        <v/>
      </c>
      <c r="AD307" s="37" t="str">
        <f>IF(AAR!AC307="","",ABS(AAR!AC307))</f>
        <v/>
      </c>
      <c r="AE307" s="37" t="str">
        <f>IF(AAR!AD307="","",ABS(AAR!AD307))</f>
        <v/>
      </c>
      <c r="AF307" s="37" t="str">
        <f>IF(AAR!AE307="","",ABS(AAR!AE307))</f>
        <v/>
      </c>
      <c r="AG307" s="37" t="str">
        <f>IF(AAR!AF307="","",ABS(AAR!AF307))</f>
        <v/>
      </c>
      <c r="AH307" s="37" t="str">
        <f>IF(AAR!AG307="","",ABS(AAR!AG307))</f>
        <v/>
      </c>
      <c r="AI307" s="37" t="str">
        <f>IF(AAR!AH307="","",ABS(AAR!AH307))</f>
        <v/>
      </c>
      <c r="AJ307" s="37" t="str">
        <f>IF(AAR!AI307="","",ABS(AAR!AI307))</f>
        <v/>
      </c>
      <c r="AK307" s="37" t="str">
        <f>IF(AAR!AJ307="","",ABS(AAR!AJ307))</f>
        <v/>
      </c>
      <c r="AL307" s="37" t="str">
        <f>IF(AAR!AK307="","",ABS(AAR!AK307))</f>
        <v/>
      </c>
      <c r="AM307" s="37" t="str">
        <f>IF(AAR!AL307="","",ABS(AAR!AL307))</f>
        <v/>
      </c>
      <c r="AN307" s="37" t="str">
        <f>IF(AAR!AM307="","",ABS(AAR!AM307))</f>
        <v/>
      </c>
      <c r="AO307" s="37" t="str">
        <f>IF(AAR!AN307="","",ABS(AAR!AN307))</f>
        <v/>
      </c>
      <c r="AP307" s="37" t="str">
        <f>IF(AAR!AO307="","",ABS(AAR!AO307))</f>
        <v/>
      </c>
      <c r="AQ307" s="37" t="str">
        <f>IF(AAR!AP307="","",ABS(AAR!AP307))</f>
        <v/>
      </c>
      <c r="AR307" s="37" t="str">
        <f>IF(AAR!AQ307="","",ABS(AAR!AQ307))</f>
        <v/>
      </c>
      <c r="AS307" s="37" t="str">
        <f>IF(AAR!AR307="","",ABS(AAR!AR307))</f>
        <v/>
      </c>
      <c r="AT307" s="37" t="str">
        <f>IF(AAR!AS307="","",ABS(AAR!AS307))</f>
        <v/>
      </c>
      <c r="AU307" s="37" t="str">
        <f>IF(AAR!AT307="","",ABS(AAR!AT307))</f>
        <v/>
      </c>
      <c r="AV307" s="37" t="str">
        <f>IF(AAR!AU307="","",ABS(AAR!AU307))</f>
        <v/>
      </c>
      <c r="AW307" s="37" t="str">
        <f>IF(AAR!AV307="","",ABS(AAR!AV307))</f>
        <v/>
      </c>
      <c r="AX307" s="37" t="str">
        <f>IF(AAR!AW307="","",ABS(AAR!AW307))</f>
        <v/>
      </c>
      <c r="AY307" s="37" t="str">
        <f>IF(AAR!AX307="","",ABS(AAR!AX307))</f>
        <v/>
      </c>
      <c r="AZ307" s="37" t="str">
        <f>IF(AAR!AY307="","",ABS(AAR!AY307))</f>
        <v/>
      </c>
      <c r="BA307" s="37" t="str">
        <f>IF(AAR!AZ307="","",ABS(AAR!AZ307))</f>
        <v/>
      </c>
    </row>
    <row r="308" spans="1:53" ht="15.75" customHeight="1" x14ac:dyDescent="0.2">
      <c r="A308" s="36" t="str">
        <f>IF(AAR!A308="","",AAR!A308)</f>
        <v/>
      </c>
      <c r="B308" s="37" t="str">
        <f>IF(AAR!B308="","",AAR!B308)</f>
        <v/>
      </c>
      <c r="C308" s="15" t="str">
        <f t="shared" si="9"/>
        <v/>
      </c>
      <c r="D308" s="15" t="str">
        <f t="shared" si="8"/>
        <v/>
      </c>
      <c r="E308" s="37" t="str">
        <f>IF(AAR!D308="","",ABS(AAR!D308))</f>
        <v/>
      </c>
      <c r="F308" s="37" t="str">
        <f>IF(AAR!E308="","",ABS(AAR!E308))</f>
        <v/>
      </c>
      <c r="G308" s="37" t="str">
        <f>IF(AAR!F308="","",ABS(AAR!F308))</f>
        <v/>
      </c>
      <c r="H308" s="37" t="str">
        <f>IF(AAR!G308="","",ABS(AAR!G308))</f>
        <v/>
      </c>
      <c r="I308" s="37" t="str">
        <f>IF(AAR!H308="","",ABS(AAR!H308))</f>
        <v/>
      </c>
      <c r="J308" s="37" t="str">
        <f>IF(AAR!I308="","",ABS(AAR!I308))</f>
        <v/>
      </c>
      <c r="K308" s="37" t="str">
        <f>IF(AAR!J308="","",ABS(AAR!J308))</f>
        <v/>
      </c>
      <c r="L308" s="37" t="str">
        <f>IF(AAR!K308="","",ABS(AAR!K308))</f>
        <v/>
      </c>
      <c r="M308" s="37" t="str">
        <f>IF(AAR!L308="","",ABS(AAR!L308))</f>
        <v/>
      </c>
      <c r="N308" s="37" t="str">
        <f>IF(AAR!M308="","",ABS(AAR!M308))</f>
        <v/>
      </c>
      <c r="O308" s="37" t="str">
        <f>IF(AAR!N308="","",ABS(AAR!N308))</f>
        <v/>
      </c>
      <c r="P308" s="37" t="str">
        <f>IF(AAR!O308="","",ABS(AAR!O308))</f>
        <v/>
      </c>
      <c r="Q308" s="37" t="str">
        <f>IF(AAR!P308="","",ABS(AAR!P308))</f>
        <v/>
      </c>
      <c r="R308" s="37" t="str">
        <f>IF(AAR!Q308="","",ABS(AAR!Q308))</f>
        <v/>
      </c>
      <c r="S308" s="37" t="str">
        <f>IF(AAR!R308="","",ABS(AAR!R308))</f>
        <v/>
      </c>
      <c r="T308" s="37" t="str">
        <f>IF(AAR!S308="","",ABS(AAR!S308))</f>
        <v/>
      </c>
      <c r="U308" s="37" t="str">
        <f>IF(AAR!T308="","",ABS(AAR!T308))</f>
        <v/>
      </c>
      <c r="V308" s="37" t="str">
        <f>IF(AAR!U308="","",ABS(AAR!U308))</f>
        <v/>
      </c>
      <c r="W308" s="37" t="str">
        <f>IF(AAR!V308="","",ABS(AAR!V308))</f>
        <v/>
      </c>
      <c r="X308" s="37" t="str">
        <f>IF(AAR!W308="","",ABS(AAR!W308))</f>
        <v/>
      </c>
      <c r="Y308" s="37" t="str">
        <f>IF(AAR!X308="","",ABS(AAR!X308))</f>
        <v/>
      </c>
      <c r="Z308" s="37" t="str">
        <f>IF(AAR!Y308="","",ABS(AAR!Y308))</f>
        <v/>
      </c>
      <c r="AA308" s="37" t="str">
        <f>IF(AAR!Z308="","",ABS(AAR!Z308))</f>
        <v/>
      </c>
      <c r="AB308" s="37" t="str">
        <f>IF(AAR!AA308="","",ABS(AAR!AA308))</f>
        <v/>
      </c>
      <c r="AC308" s="37" t="str">
        <f>IF(AAR!AB308="","",ABS(AAR!AB308))</f>
        <v/>
      </c>
      <c r="AD308" s="37" t="str">
        <f>IF(AAR!AC308="","",ABS(AAR!AC308))</f>
        <v/>
      </c>
      <c r="AE308" s="37" t="str">
        <f>IF(AAR!AD308="","",ABS(AAR!AD308))</f>
        <v/>
      </c>
      <c r="AF308" s="37" t="str">
        <f>IF(AAR!AE308="","",ABS(AAR!AE308))</f>
        <v/>
      </c>
      <c r="AG308" s="37" t="str">
        <f>IF(AAR!AF308="","",ABS(AAR!AF308))</f>
        <v/>
      </c>
      <c r="AH308" s="37" t="str">
        <f>IF(AAR!AG308="","",ABS(AAR!AG308))</f>
        <v/>
      </c>
      <c r="AI308" s="37" t="str">
        <f>IF(AAR!AH308="","",ABS(AAR!AH308))</f>
        <v/>
      </c>
      <c r="AJ308" s="37" t="str">
        <f>IF(AAR!AI308="","",ABS(AAR!AI308))</f>
        <v/>
      </c>
      <c r="AK308" s="37" t="str">
        <f>IF(AAR!AJ308="","",ABS(AAR!AJ308))</f>
        <v/>
      </c>
      <c r="AL308" s="37" t="str">
        <f>IF(AAR!AK308="","",ABS(AAR!AK308))</f>
        <v/>
      </c>
      <c r="AM308" s="37" t="str">
        <f>IF(AAR!AL308="","",ABS(AAR!AL308))</f>
        <v/>
      </c>
      <c r="AN308" s="37" t="str">
        <f>IF(AAR!AM308="","",ABS(AAR!AM308))</f>
        <v/>
      </c>
      <c r="AO308" s="37" t="str">
        <f>IF(AAR!AN308="","",ABS(AAR!AN308))</f>
        <v/>
      </c>
      <c r="AP308" s="37" t="str">
        <f>IF(AAR!AO308="","",ABS(AAR!AO308))</f>
        <v/>
      </c>
      <c r="AQ308" s="37" t="str">
        <f>IF(AAR!AP308="","",ABS(AAR!AP308))</f>
        <v/>
      </c>
      <c r="AR308" s="37" t="str">
        <f>IF(AAR!AQ308="","",ABS(AAR!AQ308))</f>
        <v/>
      </c>
      <c r="AS308" s="37" t="str">
        <f>IF(AAR!AR308="","",ABS(AAR!AR308))</f>
        <v/>
      </c>
      <c r="AT308" s="37" t="str">
        <f>IF(AAR!AS308="","",ABS(AAR!AS308))</f>
        <v/>
      </c>
      <c r="AU308" s="37" t="str">
        <f>IF(AAR!AT308="","",ABS(AAR!AT308))</f>
        <v/>
      </c>
      <c r="AV308" s="37" t="str">
        <f>IF(AAR!AU308="","",ABS(AAR!AU308))</f>
        <v/>
      </c>
      <c r="AW308" s="37" t="str">
        <f>IF(AAR!AV308="","",ABS(AAR!AV308))</f>
        <v/>
      </c>
      <c r="AX308" s="37" t="str">
        <f>IF(AAR!AW308="","",ABS(AAR!AW308))</f>
        <v/>
      </c>
      <c r="AY308" s="37" t="str">
        <f>IF(AAR!AX308="","",ABS(AAR!AX308))</f>
        <v/>
      </c>
      <c r="AZ308" s="37" t="str">
        <f>IF(AAR!AY308="","",ABS(AAR!AY308))</f>
        <v/>
      </c>
      <c r="BA308" s="37" t="str">
        <f>IF(AAR!AZ308="","",ABS(AAR!AZ308))</f>
        <v/>
      </c>
    </row>
    <row r="309" spans="1:53" ht="15.75" customHeight="1" x14ac:dyDescent="0.2">
      <c r="A309" s="36" t="str">
        <f>IF(AAR!A309="","",AAR!A309)</f>
        <v/>
      </c>
      <c r="B309" s="37" t="str">
        <f>IF(AAR!B309="","",AAR!B309)</f>
        <v/>
      </c>
      <c r="C309" s="15" t="str">
        <f t="shared" si="9"/>
        <v/>
      </c>
      <c r="D309" s="15" t="str">
        <f t="shared" si="8"/>
        <v/>
      </c>
      <c r="E309" s="37" t="str">
        <f>IF(AAR!D309="","",ABS(AAR!D309))</f>
        <v/>
      </c>
      <c r="F309" s="37" t="str">
        <f>IF(AAR!E309="","",ABS(AAR!E309))</f>
        <v/>
      </c>
      <c r="G309" s="37" t="str">
        <f>IF(AAR!F309="","",ABS(AAR!F309))</f>
        <v/>
      </c>
      <c r="H309" s="37" t="str">
        <f>IF(AAR!G309="","",ABS(AAR!G309))</f>
        <v/>
      </c>
      <c r="I309" s="37" t="str">
        <f>IF(AAR!H309="","",ABS(AAR!H309))</f>
        <v/>
      </c>
      <c r="J309" s="37" t="str">
        <f>IF(AAR!I309="","",ABS(AAR!I309))</f>
        <v/>
      </c>
      <c r="K309" s="37" t="str">
        <f>IF(AAR!J309="","",ABS(AAR!J309))</f>
        <v/>
      </c>
      <c r="L309" s="37" t="str">
        <f>IF(AAR!K309="","",ABS(AAR!K309))</f>
        <v/>
      </c>
      <c r="M309" s="37" t="str">
        <f>IF(AAR!L309="","",ABS(AAR!L309))</f>
        <v/>
      </c>
      <c r="N309" s="37" t="str">
        <f>IF(AAR!M309="","",ABS(AAR!M309))</f>
        <v/>
      </c>
      <c r="O309" s="37" t="str">
        <f>IF(AAR!N309="","",ABS(AAR!N309))</f>
        <v/>
      </c>
      <c r="P309" s="37" t="str">
        <f>IF(AAR!O309="","",ABS(AAR!O309))</f>
        <v/>
      </c>
      <c r="Q309" s="37" t="str">
        <f>IF(AAR!P309="","",ABS(AAR!P309))</f>
        <v/>
      </c>
      <c r="R309" s="37" t="str">
        <f>IF(AAR!Q309="","",ABS(AAR!Q309))</f>
        <v/>
      </c>
      <c r="S309" s="37" t="str">
        <f>IF(AAR!R309="","",ABS(AAR!R309))</f>
        <v/>
      </c>
      <c r="T309" s="37" t="str">
        <f>IF(AAR!S309="","",ABS(AAR!S309))</f>
        <v/>
      </c>
      <c r="U309" s="37" t="str">
        <f>IF(AAR!T309="","",ABS(AAR!T309))</f>
        <v/>
      </c>
      <c r="V309" s="37" t="str">
        <f>IF(AAR!U309="","",ABS(AAR!U309))</f>
        <v/>
      </c>
      <c r="W309" s="37" t="str">
        <f>IF(AAR!V309="","",ABS(AAR!V309))</f>
        <v/>
      </c>
      <c r="X309" s="37" t="str">
        <f>IF(AAR!W309="","",ABS(AAR!W309))</f>
        <v/>
      </c>
      <c r="Y309" s="37" t="str">
        <f>IF(AAR!X309="","",ABS(AAR!X309))</f>
        <v/>
      </c>
      <c r="Z309" s="37" t="str">
        <f>IF(AAR!Y309="","",ABS(AAR!Y309))</f>
        <v/>
      </c>
      <c r="AA309" s="37" t="str">
        <f>IF(AAR!Z309="","",ABS(AAR!Z309))</f>
        <v/>
      </c>
      <c r="AB309" s="37" t="str">
        <f>IF(AAR!AA309="","",ABS(AAR!AA309))</f>
        <v/>
      </c>
      <c r="AC309" s="37" t="str">
        <f>IF(AAR!AB309="","",ABS(AAR!AB309))</f>
        <v/>
      </c>
      <c r="AD309" s="37" t="str">
        <f>IF(AAR!AC309="","",ABS(AAR!AC309))</f>
        <v/>
      </c>
      <c r="AE309" s="37" t="str">
        <f>IF(AAR!AD309="","",ABS(AAR!AD309))</f>
        <v/>
      </c>
      <c r="AF309" s="37" t="str">
        <f>IF(AAR!AE309="","",ABS(AAR!AE309))</f>
        <v/>
      </c>
      <c r="AG309" s="37" t="str">
        <f>IF(AAR!AF309="","",ABS(AAR!AF309))</f>
        <v/>
      </c>
      <c r="AH309" s="37" t="str">
        <f>IF(AAR!AG309="","",ABS(AAR!AG309))</f>
        <v/>
      </c>
      <c r="AI309" s="37" t="str">
        <f>IF(AAR!AH309="","",ABS(AAR!AH309))</f>
        <v/>
      </c>
      <c r="AJ309" s="37" t="str">
        <f>IF(AAR!AI309="","",ABS(AAR!AI309))</f>
        <v/>
      </c>
      <c r="AK309" s="37" t="str">
        <f>IF(AAR!AJ309="","",ABS(AAR!AJ309))</f>
        <v/>
      </c>
      <c r="AL309" s="37" t="str">
        <f>IF(AAR!AK309="","",ABS(AAR!AK309))</f>
        <v/>
      </c>
      <c r="AM309" s="37" t="str">
        <f>IF(AAR!AL309="","",ABS(AAR!AL309))</f>
        <v/>
      </c>
      <c r="AN309" s="37" t="str">
        <f>IF(AAR!AM309="","",ABS(AAR!AM309))</f>
        <v/>
      </c>
      <c r="AO309" s="37" t="str">
        <f>IF(AAR!AN309="","",ABS(AAR!AN309))</f>
        <v/>
      </c>
      <c r="AP309" s="37" t="str">
        <f>IF(AAR!AO309="","",ABS(AAR!AO309))</f>
        <v/>
      </c>
      <c r="AQ309" s="37" t="str">
        <f>IF(AAR!AP309="","",ABS(AAR!AP309))</f>
        <v/>
      </c>
      <c r="AR309" s="37" t="str">
        <f>IF(AAR!AQ309="","",ABS(AAR!AQ309))</f>
        <v/>
      </c>
      <c r="AS309" s="37" t="str">
        <f>IF(AAR!AR309="","",ABS(AAR!AR309))</f>
        <v/>
      </c>
      <c r="AT309" s="37" t="str">
        <f>IF(AAR!AS309="","",ABS(AAR!AS309))</f>
        <v/>
      </c>
      <c r="AU309" s="37" t="str">
        <f>IF(AAR!AT309="","",ABS(AAR!AT309))</f>
        <v/>
      </c>
      <c r="AV309" s="37" t="str">
        <f>IF(AAR!AU309="","",ABS(AAR!AU309))</f>
        <v/>
      </c>
      <c r="AW309" s="37" t="str">
        <f>IF(AAR!AV309="","",ABS(AAR!AV309))</f>
        <v/>
      </c>
      <c r="AX309" s="37" t="str">
        <f>IF(AAR!AW309="","",ABS(AAR!AW309))</f>
        <v/>
      </c>
      <c r="AY309" s="37" t="str">
        <f>IF(AAR!AX309="","",ABS(AAR!AX309))</f>
        <v/>
      </c>
      <c r="AZ309" s="37" t="str">
        <f>IF(AAR!AY309="","",ABS(AAR!AY309))</f>
        <v/>
      </c>
      <c r="BA309" s="37" t="str">
        <f>IF(AAR!AZ309="","",ABS(AAR!AZ309))</f>
        <v/>
      </c>
    </row>
    <row r="310" spans="1:53" ht="15.75" customHeight="1" x14ac:dyDescent="0.2">
      <c r="A310" s="36" t="str">
        <f>IF(AAR!A310="","",AAR!A310)</f>
        <v/>
      </c>
      <c r="B310" s="37" t="str">
        <f>IF(AAR!B310="","",AAR!B310)</f>
        <v/>
      </c>
      <c r="C310" s="15" t="str">
        <f t="shared" si="9"/>
        <v/>
      </c>
      <c r="D310" s="15" t="str">
        <f t="shared" si="8"/>
        <v/>
      </c>
      <c r="E310" s="37" t="str">
        <f>IF(AAR!D310="","",ABS(AAR!D310))</f>
        <v/>
      </c>
      <c r="F310" s="37" t="str">
        <f>IF(AAR!E310="","",ABS(AAR!E310))</f>
        <v/>
      </c>
      <c r="G310" s="37" t="str">
        <f>IF(AAR!F310="","",ABS(AAR!F310))</f>
        <v/>
      </c>
      <c r="H310" s="37" t="str">
        <f>IF(AAR!G310="","",ABS(AAR!G310))</f>
        <v/>
      </c>
      <c r="I310" s="37" t="str">
        <f>IF(AAR!H310="","",ABS(AAR!H310))</f>
        <v/>
      </c>
      <c r="J310" s="37" t="str">
        <f>IF(AAR!I310="","",ABS(AAR!I310))</f>
        <v/>
      </c>
      <c r="K310" s="37" t="str">
        <f>IF(AAR!J310="","",ABS(AAR!J310))</f>
        <v/>
      </c>
      <c r="L310" s="37" t="str">
        <f>IF(AAR!K310="","",ABS(AAR!K310))</f>
        <v/>
      </c>
      <c r="M310" s="37" t="str">
        <f>IF(AAR!L310="","",ABS(AAR!L310))</f>
        <v/>
      </c>
      <c r="N310" s="37" t="str">
        <f>IF(AAR!M310="","",ABS(AAR!M310))</f>
        <v/>
      </c>
      <c r="O310" s="37" t="str">
        <f>IF(AAR!N310="","",ABS(AAR!N310))</f>
        <v/>
      </c>
      <c r="P310" s="37" t="str">
        <f>IF(AAR!O310="","",ABS(AAR!O310))</f>
        <v/>
      </c>
      <c r="Q310" s="37" t="str">
        <f>IF(AAR!P310="","",ABS(AAR!P310))</f>
        <v/>
      </c>
      <c r="R310" s="37" t="str">
        <f>IF(AAR!Q310="","",ABS(AAR!Q310))</f>
        <v/>
      </c>
      <c r="S310" s="37" t="str">
        <f>IF(AAR!R310="","",ABS(AAR!R310))</f>
        <v/>
      </c>
      <c r="T310" s="37" t="str">
        <f>IF(AAR!S310="","",ABS(AAR!S310))</f>
        <v/>
      </c>
      <c r="U310" s="37" t="str">
        <f>IF(AAR!T310="","",ABS(AAR!T310))</f>
        <v/>
      </c>
      <c r="V310" s="37" t="str">
        <f>IF(AAR!U310="","",ABS(AAR!U310))</f>
        <v/>
      </c>
      <c r="W310" s="37" t="str">
        <f>IF(AAR!V310="","",ABS(AAR!V310))</f>
        <v/>
      </c>
      <c r="X310" s="37" t="str">
        <f>IF(AAR!W310="","",ABS(AAR!W310))</f>
        <v/>
      </c>
      <c r="Y310" s="37" t="str">
        <f>IF(AAR!X310="","",ABS(AAR!X310))</f>
        <v/>
      </c>
      <c r="Z310" s="37" t="str">
        <f>IF(AAR!Y310="","",ABS(AAR!Y310))</f>
        <v/>
      </c>
      <c r="AA310" s="37" t="str">
        <f>IF(AAR!Z310="","",ABS(AAR!Z310))</f>
        <v/>
      </c>
      <c r="AB310" s="37" t="str">
        <f>IF(AAR!AA310="","",ABS(AAR!AA310))</f>
        <v/>
      </c>
      <c r="AC310" s="37" t="str">
        <f>IF(AAR!AB310="","",ABS(AAR!AB310))</f>
        <v/>
      </c>
      <c r="AD310" s="37" t="str">
        <f>IF(AAR!AC310="","",ABS(AAR!AC310))</f>
        <v/>
      </c>
      <c r="AE310" s="37" t="str">
        <f>IF(AAR!AD310="","",ABS(AAR!AD310))</f>
        <v/>
      </c>
      <c r="AF310" s="37" t="str">
        <f>IF(AAR!AE310="","",ABS(AAR!AE310))</f>
        <v/>
      </c>
      <c r="AG310" s="37" t="str">
        <f>IF(AAR!AF310="","",ABS(AAR!AF310))</f>
        <v/>
      </c>
      <c r="AH310" s="37" t="str">
        <f>IF(AAR!AG310="","",ABS(AAR!AG310))</f>
        <v/>
      </c>
      <c r="AI310" s="37" t="str">
        <f>IF(AAR!AH310="","",ABS(AAR!AH310))</f>
        <v/>
      </c>
      <c r="AJ310" s="37" t="str">
        <f>IF(AAR!AI310="","",ABS(AAR!AI310))</f>
        <v/>
      </c>
      <c r="AK310" s="37" t="str">
        <f>IF(AAR!AJ310="","",ABS(AAR!AJ310))</f>
        <v/>
      </c>
      <c r="AL310" s="37" t="str">
        <f>IF(AAR!AK310="","",ABS(AAR!AK310))</f>
        <v/>
      </c>
      <c r="AM310" s="37" t="str">
        <f>IF(AAR!AL310="","",ABS(AAR!AL310))</f>
        <v/>
      </c>
      <c r="AN310" s="37" t="str">
        <f>IF(AAR!AM310="","",ABS(AAR!AM310))</f>
        <v/>
      </c>
      <c r="AO310" s="37" t="str">
        <f>IF(AAR!AN310="","",ABS(AAR!AN310))</f>
        <v/>
      </c>
      <c r="AP310" s="37" t="str">
        <f>IF(AAR!AO310="","",ABS(AAR!AO310))</f>
        <v/>
      </c>
      <c r="AQ310" s="37" t="str">
        <f>IF(AAR!AP310="","",ABS(AAR!AP310))</f>
        <v/>
      </c>
      <c r="AR310" s="37" t="str">
        <f>IF(AAR!AQ310="","",ABS(AAR!AQ310))</f>
        <v/>
      </c>
      <c r="AS310" s="37" t="str">
        <f>IF(AAR!AR310="","",ABS(AAR!AR310))</f>
        <v/>
      </c>
      <c r="AT310" s="37" t="str">
        <f>IF(AAR!AS310="","",ABS(AAR!AS310))</f>
        <v/>
      </c>
      <c r="AU310" s="37" t="str">
        <f>IF(AAR!AT310="","",ABS(AAR!AT310))</f>
        <v/>
      </c>
      <c r="AV310" s="37" t="str">
        <f>IF(AAR!AU310="","",ABS(AAR!AU310))</f>
        <v/>
      </c>
      <c r="AW310" s="37" t="str">
        <f>IF(AAR!AV310="","",ABS(AAR!AV310))</f>
        <v/>
      </c>
      <c r="AX310" s="37" t="str">
        <f>IF(AAR!AW310="","",ABS(AAR!AW310))</f>
        <v/>
      </c>
      <c r="AY310" s="37" t="str">
        <f>IF(AAR!AX310="","",ABS(AAR!AX310))</f>
        <v/>
      </c>
      <c r="AZ310" s="37" t="str">
        <f>IF(AAR!AY310="","",ABS(AAR!AY310))</f>
        <v/>
      </c>
      <c r="BA310" s="37" t="str">
        <f>IF(AAR!AZ310="","",ABS(AAR!AZ310))</f>
        <v/>
      </c>
    </row>
    <row r="311" spans="1:53" ht="15.75" customHeight="1" x14ac:dyDescent="0.2">
      <c r="A311" s="36" t="str">
        <f>IF(AAR!A311="","",AAR!A311)</f>
        <v/>
      </c>
      <c r="B311" s="37" t="str">
        <f>IF(AAR!B311="","",AAR!B311)</f>
        <v/>
      </c>
      <c r="C311" s="15" t="str">
        <f t="shared" si="9"/>
        <v/>
      </c>
      <c r="D311" s="15" t="str">
        <f t="shared" si="8"/>
        <v/>
      </c>
      <c r="E311" s="37" t="str">
        <f>IF(AAR!D311="","",ABS(AAR!D311))</f>
        <v/>
      </c>
      <c r="F311" s="37" t="str">
        <f>IF(AAR!E311="","",ABS(AAR!E311))</f>
        <v/>
      </c>
      <c r="G311" s="37" t="str">
        <f>IF(AAR!F311="","",ABS(AAR!F311))</f>
        <v/>
      </c>
      <c r="H311" s="37" t="str">
        <f>IF(AAR!G311="","",ABS(AAR!G311))</f>
        <v/>
      </c>
      <c r="I311" s="37" t="str">
        <f>IF(AAR!H311="","",ABS(AAR!H311))</f>
        <v/>
      </c>
      <c r="J311" s="37" t="str">
        <f>IF(AAR!I311="","",ABS(AAR!I311))</f>
        <v/>
      </c>
      <c r="K311" s="37" t="str">
        <f>IF(AAR!J311="","",ABS(AAR!J311))</f>
        <v/>
      </c>
      <c r="L311" s="37" t="str">
        <f>IF(AAR!K311="","",ABS(AAR!K311))</f>
        <v/>
      </c>
      <c r="M311" s="37" t="str">
        <f>IF(AAR!L311="","",ABS(AAR!L311))</f>
        <v/>
      </c>
      <c r="N311" s="37" t="str">
        <f>IF(AAR!M311="","",ABS(AAR!M311))</f>
        <v/>
      </c>
      <c r="O311" s="37" t="str">
        <f>IF(AAR!N311="","",ABS(AAR!N311))</f>
        <v/>
      </c>
      <c r="P311" s="37" t="str">
        <f>IF(AAR!O311="","",ABS(AAR!O311))</f>
        <v/>
      </c>
      <c r="Q311" s="37" t="str">
        <f>IF(AAR!P311="","",ABS(AAR!P311))</f>
        <v/>
      </c>
      <c r="R311" s="37" t="str">
        <f>IF(AAR!Q311="","",ABS(AAR!Q311))</f>
        <v/>
      </c>
      <c r="S311" s="37" t="str">
        <f>IF(AAR!R311="","",ABS(AAR!R311))</f>
        <v/>
      </c>
      <c r="T311" s="37" t="str">
        <f>IF(AAR!S311="","",ABS(AAR!S311))</f>
        <v/>
      </c>
      <c r="U311" s="37" t="str">
        <f>IF(AAR!T311="","",ABS(AAR!T311))</f>
        <v/>
      </c>
      <c r="V311" s="37" t="str">
        <f>IF(AAR!U311="","",ABS(AAR!U311))</f>
        <v/>
      </c>
      <c r="W311" s="37" t="str">
        <f>IF(AAR!V311="","",ABS(AAR!V311))</f>
        <v/>
      </c>
      <c r="X311" s="37" t="str">
        <f>IF(AAR!W311="","",ABS(AAR!W311))</f>
        <v/>
      </c>
      <c r="Y311" s="37" t="str">
        <f>IF(AAR!X311="","",ABS(AAR!X311))</f>
        <v/>
      </c>
      <c r="Z311" s="37" t="str">
        <f>IF(AAR!Y311="","",ABS(AAR!Y311))</f>
        <v/>
      </c>
      <c r="AA311" s="37" t="str">
        <f>IF(AAR!Z311="","",ABS(AAR!Z311))</f>
        <v/>
      </c>
      <c r="AB311" s="37" t="str">
        <f>IF(AAR!AA311="","",ABS(AAR!AA311))</f>
        <v/>
      </c>
      <c r="AC311" s="37" t="str">
        <f>IF(AAR!AB311="","",ABS(AAR!AB311))</f>
        <v/>
      </c>
      <c r="AD311" s="37" t="str">
        <f>IF(AAR!AC311="","",ABS(AAR!AC311))</f>
        <v/>
      </c>
      <c r="AE311" s="37" t="str">
        <f>IF(AAR!AD311="","",ABS(AAR!AD311))</f>
        <v/>
      </c>
      <c r="AF311" s="37" t="str">
        <f>IF(AAR!AE311="","",ABS(AAR!AE311))</f>
        <v/>
      </c>
      <c r="AG311" s="37" t="str">
        <f>IF(AAR!AF311="","",ABS(AAR!AF311))</f>
        <v/>
      </c>
      <c r="AH311" s="37" t="str">
        <f>IF(AAR!AG311="","",ABS(AAR!AG311))</f>
        <v/>
      </c>
      <c r="AI311" s="37" t="str">
        <f>IF(AAR!AH311="","",ABS(AAR!AH311))</f>
        <v/>
      </c>
      <c r="AJ311" s="37" t="str">
        <f>IF(AAR!AI311="","",ABS(AAR!AI311))</f>
        <v/>
      </c>
      <c r="AK311" s="37" t="str">
        <f>IF(AAR!AJ311="","",ABS(AAR!AJ311))</f>
        <v/>
      </c>
      <c r="AL311" s="37" t="str">
        <f>IF(AAR!AK311="","",ABS(AAR!AK311))</f>
        <v/>
      </c>
      <c r="AM311" s="37" t="str">
        <f>IF(AAR!AL311="","",ABS(AAR!AL311))</f>
        <v/>
      </c>
      <c r="AN311" s="37" t="str">
        <f>IF(AAR!AM311="","",ABS(AAR!AM311))</f>
        <v/>
      </c>
      <c r="AO311" s="37" t="str">
        <f>IF(AAR!AN311="","",ABS(AAR!AN311))</f>
        <v/>
      </c>
      <c r="AP311" s="37" t="str">
        <f>IF(AAR!AO311="","",ABS(AAR!AO311))</f>
        <v/>
      </c>
      <c r="AQ311" s="37" t="str">
        <f>IF(AAR!AP311="","",ABS(AAR!AP311))</f>
        <v/>
      </c>
      <c r="AR311" s="37" t="str">
        <f>IF(AAR!AQ311="","",ABS(AAR!AQ311))</f>
        <v/>
      </c>
      <c r="AS311" s="37" t="str">
        <f>IF(AAR!AR311="","",ABS(AAR!AR311))</f>
        <v/>
      </c>
      <c r="AT311" s="37" t="str">
        <f>IF(AAR!AS311="","",ABS(AAR!AS311))</f>
        <v/>
      </c>
      <c r="AU311" s="37" t="str">
        <f>IF(AAR!AT311="","",ABS(AAR!AT311))</f>
        <v/>
      </c>
      <c r="AV311" s="37" t="str">
        <f>IF(AAR!AU311="","",ABS(AAR!AU311))</f>
        <v/>
      </c>
      <c r="AW311" s="37" t="str">
        <f>IF(AAR!AV311="","",ABS(AAR!AV311))</f>
        <v/>
      </c>
      <c r="AX311" s="37" t="str">
        <f>IF(AAR!AW311="","",ABS(AAR!AW311))</f>
        <v/>
      </c>
      <c r="AY311" s="37" t="str">
        <f>IF(AAR!AX311="","",ABS(AAR!AX311))</f>
        <v/>
      </c>
      <c r="AZ311" s="37" t="str">
        <f>IF(AAR!AY311="","",ABS(AAR!AY311))</f>
        <v/>
      </c>
      <c r="BA311" s="37" t="str">
        <f>IF(AAR!AZ311="","",ABS(AAR!AZ311))</f>
        <v/>
      </c>
    </row>
    <row r="312" spans="1:53" ht="15.75" customHeight="1" x14ac:dyDescent="0.2">
      <c r="A312" s="36" t="str">
        <f>IF(AAR!A312="","",AAR!A312)</f>
        <v/>
      </c>
      <c r="B312" s="37" t="str">
        <f>IF(AAR!B312="","",AAR!B312)</f>
        <v/>
      </c>
      <c r="C312" s="15" t="str">
        <f t="shared" si="9"/>
        <v/>
      </c>
      <c r="D312" s="15" t="str">
        <f t="shared" si="8"/>
        <v/>
      </c>
      <c r="E312" s="37" t="str">
        <f>IF(AAR!D312="","",ABS(AAR!D312))</f>
        <v/>
      </c>
      <c r="F312" s="37" t="str">
        <f>IF(AAR!E312="","",ABS(AAR!E312))</f>
        <v/>
      </c>
      <c r="G312" s="37" t="str">
        <f>IF(AAR!F312="","",ABS(AAR!F312))</f>
        <v/>
      </c>
      <c r="H312" s="37" t="str">
        <f>IF(AAR!G312="","",ABS(AAR!G312))</f>
        <v/>
      </c>
      <c r="I312" s="37" t="str">
        <f>IF(AAR!H312="","",ABS(AAR!H312))</f>
        <v/>
      </c>
      <c r="J312" s="37" t="str">
        <f>IF(AAR!I312="","",ABS(AAR!I312))</f>
        <v/>
      </c>
      <c r="K312" s="37" t="str">
        <f>IF(AAR!J312="","",ABS(AAR!J312))</f>
        <v/>
      </c>
      <c r="L312" s="37" t="str">
        <f>IF(AAR!K312="","",ABS(AAR!K312))</f>
        <v/>
      </c>
      <c r="M312" s="37" t="str">
        <f>IF(AAR!L312="","",ABS(AAR!L312))</f>
        <v/>
      </c>
      <c r="N312" s="37" t="str">
        <f>IF(AAR!M312="","",ABS(AAR!M312))</f>
        <v/>
      </c>
      <c r="O312" s="37" t="str">
        <f>IF(AAR!N312="","",ABS(AAR!N312))</f>
        <v/>
      </c>
      <c r="P312" s="37" t="str">
        <f>IF(AAR!O312="","",ABS(AAR!O312))</f>
        <v/>
      </c>
      <c r="Q312" s="37" t="str">
        <f>IF(AAR!P312="","",ABS(AAR!P312))</f>
        <v/>
      </c>
      <c r="R312" s="37" t="str">
        <f>IF(AAR!Q312="","",ABS(AAR!Q312))</f>
        <v/>
      </c>
      <c r="S312" s="37" t="str">
        <f>IF(AAR!R312="","",ABS(AAR!R312))</f>
        <v/>
      </c>
      <c r="T312" s="37" t="str">
        <f>IF(AAR!S312="","",ABS(AAR!S312))</f>
        <v/>
      </c>
      <c r="U312" s="37" t="str">
        <f>IF(AAR!T312="","",ABS(AAR!T312))</f>
        <v/>
      </c>
      <c r="V312" s="37" t="str">
        <f>IF(AAR!U312="","",ABS(AAR!U312))</f>
        <v/>
      </c>
      <c r="W312" s="37" t="str">
        <f>IF(AAR!V312="","",ABS(AAR!V312))</f>
        <v/>
      </c>
      <c r="X312" s="37" t="str">
        <f>IF(AAR!W312="","",ABS(AAR!W312))</f>
        <v/>
      </c>
      <c r="Y312" s="37" t="str">
        <f>IF(AAR!X312="","",ABS(AAR!X312))</f>
        <v/>
      </c>
      <c r="Z312" s="37" t="str">
        <f>IF(AAR!Y312="","",ABS(AAR!Y312))</f>
        <v/>
      </c>
      <c r="AA312" s="37" t="str">
        <f>IF(AAR!Z312="","",ABS(AAR!Z312))</f>
        <v/>
      </c>
      <c r="AB312" s="37" t="str">
        <f>IF(AAR!AA312="","",ABS(AAR!AA312))</f>
        <v/>
      </c>
      <c r="AC312" s="37" t="str">
        <f>IF(AAR!AB312="","",ABS(AAR!AB312))</f>
        <v/>
      </c>
      <c r="AD312" s="37" t="str">
        <f>IF(AAR!AC312="","",ABS(AAR!AC312))</f>
        <v/>
      </c>
      <c r="AE312" s="37" t="str">
        <f>IF(AAR!AD312="","",ABS(AAR!AD312))</f>
        <v/>
      </c>
      <c r="AF312" s="37" t="str">
        <f>IF(AAR!AE312="","",ABS(AAR!AE312))</f>
        <v/>
      </c>
      <c r="AG312" s="37" t="str">
        <f>IF(AAR!AF312="","",ABS(AAR!AF312))</f>
        <v/>
      </c>
      <c r="AH312" s="37" t="str">
        <f>IF(AAR!AG312="","",ABS(AAR!AG312))</f>
        <v/>
      </c>
      <c r="AI312" s="37" t="str">
        <f>IF(AAR!AH312="","",ABS(AAR!AH312))</f>
        <v/>
      </c>
      <c r="AJ312" s="37" t="str">
        <f>IF(AAR!AI312="","",ABS(AAR!AI312))</f>
        <v/>
      </c>
      <c r="AK312" s="37" t="str">
        <f>IF(AAR!AJ312="","",ABS(AAR!AJ312))</f>
        <v/>
      </c>
      <c r="AL312" s="37" t="str">
        <f>IF(AAR!AK312="","",ABS(AAR!AK312))</f>
        <v/>
      </c>
      <c r="AM312" s="37" t="str">
        <f>IF(AAR!AL312="","",ABS(AAR!AL312))</f>
        <v/>
      </c>
      <c r="AN312" s="37" t="str">
        <f>IF(AAR!AM312="","",ABS(AAR!AM312))</f>
        <v/>
      </c>
      <c r="AO312" s="37" t="str">
        <f>IF(AAR!AN312="","",ABS(AAR!AN312))</f>
        <v/>
      </c>
      <c r="AP312" s="37" t="str">
        <f>IF(AAR!AO312="","",ABS(AAR!AO312))</f>
        <v/>
      </c>
      <c r="AQ312" s="37" t="str">
        <f>IF(AAR!AP312="","",ABS(AAR!AP312))</f>
        <v/>
      </c>
      <c r="AR312" s="37" t="str">
        <f>IF(AAR!AQ312="","",ABS(AAR!AQ312))</f>
        <v/>
      </c>
      <c r="AS312" s="37" t="str">
        <f>IF(AAR!AR312="","",ABS(AAR!AR312))</f>
        <v/>
      </c>
      <c r="AT312" s="37" t="str">
        <f>IF(AAR!AS312="","",ABS(AAR!AS312))</f>
        <v/>
      </c>
      <c r="AU312" s="37" t="str">
        <f>IF(AAR!AT312="","",ABS(AAR!AT312))</f>
        <v/>
      </c>
      <c r="AV312" s="37" t="str">
        <f>IF(AAR!AU312="","",ABS(AAR!AU312))</f>
        <v/>
      </c>
      <c r="AW312" s="37" t="str">
        <f>IF(AAR!AV312="","",ABS(AAR!AV312))</f>
        <v/>
      </c>
      <c r="AX312" s="37" t="str">
        <f>IF(AAR!AW312="","",ABS(AAR!AW312))</f>
        <v/>
      </c>
      <c r="AY312" s="37" t="str">
        <f>IF(AAR!AX312="","",ABS(AAR!AX312))</f>
        <v/>
      </c>
      <c r="AZ312" s="37" t="str">
        <f>IF(AAR!AY312="","",ABS(AAR!AY312))</f>
        <v/>
      </c>
      <c r="BA312" s="37" t="str">
        <f>IF(AAR!AZ312="","",ABS(AAR!AZ312))</f>
        <v/>
      </c>
    </row>
    <row r="313" spans="1:53" ht="15.75" customHeight="1" x14ac:dyDescent="0.2">
      <c r="A313" s="36" t="str">
        <f>IF(AAR!A313="","",AAR!A313)</f>
        <v/>
      </c>
      <c r="B313" s="37" t="str">
        <f>IF(AAR!B313="","",AAR!B313)</f>
        <v/>
      </c>
      <c r="C313" s="15" t="str">
        <f t="shared" si="9"/>
        <v/>
      </c>
      <c r="D313" s="15" t="str">
        <f t="shared" si="8"/>
        <v/>
      </c>
      <c r="E313" s="37" t="str">
        <f>IF(AAR!D313="","",ABS(AAR!D313))</f>
        <v/>
      </c>
      <c r="F313" s="37" t="str">
        <f>IF(AAR!E313="","",ABS(AAR!E313))</f>
        <v/>
      </c>
      <c r="G313" s="37" t="str">
        <f>IF(AAR!F313="","",ABS(AAR!F313))</f>
        <v/>
      </c>
      <c r="H313" s="37" t="str">
        <f>IF(AAR!G313="","",ABS(AAR!G313))</f>
        <v/>
      </c>
      <c r="I313" s="37" t="str">
        <f>IF(AAR!H313="","",ABS(AAR!H313))</f>
        <v/>
      </c>
      <c r="J313" s="37" t="str">
        <f>IF(AAR!I313="","",ABS(AAR!I313))</f>
        <v/>
      </c>
      <c r="K313" s="37" t="str">
        <f>IF(AAR!J313="","",ABS(AAR!J313))</f>
        <v/>
      </c>
      <c r="L313" s="37" t="str">
        <f>IF(AAR!K313="","",ABS(AAR!K313))</f>
        <v/>
      </c>
      <c r="M313" s="37" t="str">
        <f>IF(AAR!L313="","",ABS(AAR!L313))</f>
        <v/>
      </c>
      <c r="N313" s="37" t="str">
        <f>IF(AAR!M313="","",ABS(AAR!M313))</f>
        <v/>
      </c>
      <c r="O313" s="37" t="str">
        <f>IF(AAR!N313="","",ABS(AAR!N313))</f>
        <v/>
      </c>
      <c r="P313" s="37" t="str">
        <f>IF(AAR!O313="","",ABS(AAR!O313))</f>
        <v/>
      </c>
      <c r="Q313" s="37" t="str">
        <f>IF(AAR!P313="","",ABS(AAR!P313))</f>
        <v/>
      </c>
      <c r="R313" s="37" t="str">
        <f>IF(AAR!Q313="","",ABS(AAR!Q313))</f>
        <v/>
      </c>
      <c r="S313" s="37" t="str">
        <f>IF(AAR!R313="","",ABS(AAR!R313))</f>
        <v/>
      </c>
      <c r="T313" s="37" t="str">
        <f>IF(AAR!S313="","",ABS(AAR!S313))</f>
        <v/>
      </c>
      <c r="U313" s="37" t="str">
        <f>IF(AAR!T313="","",ABS(AAR!T313))</f>
        <v/>
      </c>
      <c r="V313" s="37" t="str">
        <f>IF(AAR!U313="","",ABS(AAR!U313))</f>
        <v/>
      </c>
      <c r="W313" s="37" t="str">
        <f>IF(AAR!V313="","",ABS(AAR!V313))</f>
        <v/>
      </c>
      <c r="X313" s="37" t="str">
        <f>IF(AAR!W313="","",ABS(AAR!W313))</f>
        <v/>
      </c>
      <c r="Y313" s="37" t="str">
        <f>IF(AAR!X313="","",ABS(AAR!X313))</f>
        <v/>
      </c>
      <c r="Z313" s="37" t="str">
        <f>IF(AAR!Y313="","",ABS(AAR!Y313))</f>
        <v/>
      </c>
      <c r="AA313" s="37" t="str">
        <f>IF(AAR!Z313="","",ABS(AAR!Z313))</f>
        <v/>
      </c>
      <c r="AB313" s="37" t="str">
        <f>IF(AAR!AA313="","",ABS(AAR!AA313))</f>
        <v/>
      </c>
      <c r="AC313" s="37" t="str">
        <f>IF(AAR!AB313="","",ABS(AAR!AB313))</f>
        <v/>
      </c>
      <c r="AD313" s="37" t="str">
        <f>IF(AAR!AC313="","",ABS(AAR!AC313))</f>
        <v/>
      </c>
      <c r="AE313" s="37" t="str">
        <f>IF(AAR!AD313="","",ABS(AAR!AD313))</f>
        <v/>
      </c>
      <c r="AF313" s="37" t="str">
        <f>IF(AAR!AE313="","",ABS(AAR!AE313))</f>
        <v/>
      </c>
      <c r="AG313" s="37" t="str">
        <f>IF(AAR!AF313="","",ABS(AAR!AF313))</f>
        <v/>
      </c>
      <c r="AH313" s="37" t="str">
        <f>IF(AAR!AG313="","",ABS(AAR!AG313))</f>
        <v/>
      </c>
      <c r="AI313" s="37" t="str">
        <f>IF(AAR!AH313="","",ABS(AAR!AH313))</f>
        <v/>
      </c>
      <c r="AJ313" s="37" t="str">
        <f>IF(AAR!AI313="","",ABS(AAR!AI313))</f>
        <v/>
      </c>
      <c r="AK313" s="37" t="str">
        <f>IF(AAR!AJ313="","",ABS(AAR!AJ313))</f>
        <v/>
      </c>
      <c r="AL313" s="37" t="str">
        <f>IF(AAR!AK313="","",ABS(AAR!AK313))</f>
        <v/>
      </c>
      <c r="AM313" s="37" t="str">
        <f>IF(AAR!AL313="","",ABS(AAR!AL313))</f>
        <v/>
      </c>
      <c r="AN313" s="37" t="str">
        <f>IF(AAR!AM313="","",ABS(AAR!AM313))</f>
        <v/>
      </c>
      <c r="AO313" s="37" t="str">
        <f>IF(AAR!AN313="","",ABS(AAR!AN313))</f>
        <v/>
      </c>
      <c r="AP313" s="37" t="str">
        <f>IF(AAR!AO313="","",ABS(AAR!AO313))</f>
        <v/>
      </c>
      <c r="AQ313" s="37" t="str">
        <f>IF(AAR!AP313="","",ABS(AAR!AP313))</f>
        <v/>
      </c>
      <c r="AR313" s="37" t="str">
        <f>IF(AAR!AQ313="","",ABS(AAR!AQ313))</f>
        <v/>
      </c>
      <c r="AS313" s="37" t="str">
        <f>IF(AAR!AR313="","",ABS(AAR!AR313))</f>
        <v/>
      </c>
      <c r="AT313" s="37" t="str">
        <f>IF(AAR!AS313="","",ABS(AAR!AS313))</f>
        <v/>
      </c>
      <c r="AU313" s="37" t="str">
        <f>IF(AAR!AT313="","",ABS(AAR!AT313))</f>
        <v/>
      </c>
      <c r="AV313" s="37" t="str">
        <f>IF(AAR!AU313="","",ABS(AAR!AU313))</f>
        <v/>
      </c>
      <c r="AW313" s="37" t="str">
        <f>IF(AAR!AV313="","",ABS(AAR!AV313))</f>
        <v/>
      </c>
      <c r="AX313" s="37" t="str">
        <f>IF(AAR!AW313="","",ABS(AAR!AW313))</f>
        <v/>
      </c>
      <c r="AY313" s="37" t="str">
        <f>IF(AAR!AX313="","",ABS(AAR!AX313))</f>
        <v/>
      </c>
      <c r="AZ313" s="37" t="str">
        <f>IF(AAR!AY313="","",ABS(AAR!AY313))</f>
        <v/>
      </c>
      <c r="BA313" s="37" t="str">
        <f>IF(AAR!AZ313="","",ABS(AAR!AZ313))</f>
        <v/>
      </c>
    </row>
    <row r="314" spans="1:53" ht="15.75" customHeight="1" x14ac:dyDescent="0.2">
      <c r="A314" s="36" t="str">
        <f>IF(AAR!A314="","",AAR!A314)</f>
        <v/>
      </c>
      <c r="B314" s="37" t="str">
        <f>IF(AAR!B314="","",AAR!B314)</f>
        <v/>
      </c>
      <c r="C314" s="15" t="str">
        <f t="shared" si="9"/>
        <v/>
      </c>
      <c r="D314" s="15" t="str">
        <f t="shared" si="8"/>
        <v/>
      </c>
      <c r="E314" s="37" t="str">
        <f>IF(AAR!D314="","",ABS(AAR!D314))</f>
        <v/>
      </c>
      <c r="F314" s="37" t="str">
        <f>IF(AAR!E314="","",ABS(AAR!E314))</f>
        <v/>
      </c>
      <c r="G314" s="37" t="str">
        <f>IF(AAR!F314="","",ABS(AAR!F314))</f>
        <v/>
      </c>
      <c r="H314" s="37" t="str">
        <f>IF(AAR!G314="","",ABS(AAR!G314))</f>
        <v/>
      </c>
      <c r="I314" s="37" t="str">
        <f>IF(AAR!H314="","",ABS(AAR!H314))</f>
        <v/>
      </c>
      <c r="J314" s="37" t="str">
        <f>IF(AAR!I314="","",ABS(AAR!I314))</f>
        <v/>
      </c>
      <c r="K314" s="37" t="str">
        <f>IF(AAR!J314="","",ABS(AAR!J314))</f>
        <v/>
      </c>
      <c r="L314" s="37" t="str">
        <f>IF(AAR!K314="","",ABS(AAR!K314))</f>
        <v/>
      </c>
      <c r="M314" s="37" t="str">
        <f>IF(AAR!L314="","",ABS(AAR!L314))</f>
        <v/>
      </c>
      <c r="N314" s="37" t="str">
        <f>IF(AAR!M314="","",ABS(AAR!M314))</f>
        <v/>
      </c>
      <c r="O314" s="37" t="str">
        <f>IF(AAR!N314="","",ABS(AAR!N314))</f>
        <v/>
      </c>
      <c r="P314" s="37" t="str">
        <f>IF(AAR!O314="","",ABS(AAR!O314))</f>
        <v/>
      </c>
      <c r="Q314" s="37" t="str">
        <f>IF(AAR!P314="","",ABS(AAR!P314))</f>
        <v/>
      </c>
      <c r="R314" s="37" t="str">
        <f>IF(AAR!Q314="","",ABS(AAR!Q314))</f>
        <v/>
      </c>
      <c r="S314" s="37" t="str">
        <f>IF(AAR!R314="","",ABS(AAR!R314))</f>
        <v/>
      </c>
      <c r="T314" s="37" t="str">
        <f>IF(AAR!S314="","",ABS(AAR!S314))</f>
        <v/>
      </c>
      <c r="U314" s="37" t="str">
        <f>IF(AAR!T314="","",ABS(AAR!T314))</f>
        <v/>
      </c>
      <c r="V314" s="37" t="str">
        <f>IF(AAR!U314="","",ABS(AAR!U314))</f>
        <v/>
      </c>
      <c r="W314" s="37" t="str">
        <f>IF(AAR!V314="","",ABS(AAR!V314))</f>
        <v/>
      </c>
      <c r="X314" s="37" t="str">
        <f>IF(AAR!W314="","",ABS(AAR!W314))</f>
        <v/>
      </c>
      <c r="Y314" s="37" t="str">
        <f>IF(AAR!X314="","",ABS(AAR!X314))</f>
        <v/>
      </c>
      <c r="Z314" s="37" t="str">
        <f>IF(AAR!Y314="","",ABS(AAR!Y314))</f>
        <v/>
      </c>
      <c r="AA314" s="37" t="str">
        <f>IF(AAR!Z314="","",ABS(AAR!Z314))</f>
        <v/>
      </c>
      <c r="AB314" s="37" t="str">
        <f>IF(AAR!AA314="","",ABS(AAR!AA314))</f>
        <v/>
      </c>
      <c r="AC314" s="37" t="str">
        <f>IF(AAR!AB314="","",ABS(AAR!AB314))</f>
        <v/>
      </c>
      <c r="AD314" s="37" t="str">
        <f>IF(AAR!AC314="","",ABS(AAR!AC314))</f>
        <v/>
      </c>
      <c r="AE314" s="37" t="str">
        <f>IF(AAR!AD314="","",ABS(AAR!AD314))</f>
        <v/>
      </c>
      <c r="AF314" s="37" t="str">
        <f>IF(AAR!AE314="","",ABS(AAR!AE314))</f>
        <v/>
      </c>
      <c r="AG314" s="37" t="str">
        <f>IF(AAR!AF314="","",ABS(AAR!AF314))</f>
        <v/>
      </c>
      <c r="AH314" s="37" t="str">
        <f>IF(AAR!AG314="","",ABS(AAR!AG314))</f>
        <v/>
      </c>
      <c r="AI314" s="37" t="str">
        <f>IF(AAR!AH314="","",ABS(AAR!AH314))</f>
        <v/>
      </c>
      <c r="AJ314" s="37" t="str">
        <f>IF(AAR!AI314="","",ABS(AAR!AI314))</f>
        <v/>
      </c>
      <c r="AK314" s="37" t="str">
        <f>IF(AAR!AJ314="","",ABS(AAR!AJ314))</f>
        <v/>
      </c>
      <c r="AL314" s="37" t="str">
        <f>IF(AAR!AK314="","",ABS(AAR!AK314))</f>
        <v/>
      </c>
      <c r="AM314" s="37" t="str">
        <f>IF(AAR!AL314="","",ABS(AAR!AL314))</f>
        <v/>
      </c>
      <c r="AN314" s="37" t="str">
        <f>IF(AAR!AM314="","",ABS(AAR!AM314))</f>
        <v/>
      </c>
      <c r="AO314" s="37" t="str">
        <f>IF(AAR!AN314="","",ABS(AAR!AN314))</f>
        <v/>
      </c>
      <c r="AP314" s="37" t="str">
        <f>IF(AAR!AO314="","",ABS(AAR!AO314))</f>
        <v/>
      </c>
      <c r="AQ314" s="37" t="str">
        <f>IF(AAR!AP314="","",ABS(AAR!AP314))</f>
        <v/>
      </c>
      <c r="AR314" s="37" t="str">
        <f>IF(AAR!AQ314="","",ABS(AAR!AQ314))</f>
        <v/>
      </c>
      <c r="AS314" s="37" t="str">
        <f>IF(AAR!AR314="","",ABS(AAR!AR314))</f>
        <v/>
      </c>
      <c r="AT314" s="37" t="str">
        <f>IF(AAR!AS314="","",ABS(AAR!AS314))</f>
        <v/>
      </c>
      <c r="AU314" s="37" t="str">
        <f>IF(AAR!AT314="","",ABS(AAR!AT314))</f>
        <v/>
      </c>
      <c r="AV314" s="37" t="str">
        <f>IF(AAR!AU314="","",ABS(AAR!AU314))</f>
        <v/>
      </c>
      <c r="AW314" s="37" t="str">
        <f>IF(AAR!AV314="","",ABS(AAR!AV314))</f>
        <v/>
      </c>
      <c r="AX314" s="37" t="str">
        <f>IF(AAR!AW314="","",ABS(AAR!AW314))</f>
        <v/>
      </c>
      <c r="AY314" s="37" t="str">
        <f>IF(AAR!AX314="","",ABS(AAR!AX314))</f>
        <v/>
      </c>
      <c r="AZ314" s="37" t="str">
        <f>IF(AAR!AY314="","",ABS(AAR!AY314))</f>
        <v/>
      </c>
      <c r="BA314" s="37" t="str">
        <f>IF(AAR!AZ314="","",ABS(AAR!AZ314))</f>
        <v/>
      </c>
    </row>
    <row r="315" spans="1:53" ht="15.75" customHeight="1" x14ac:dyDescent="0.2">
      <c r="A315" s="36" t="str">
        <f>IF(AAR!A315="","",AAR!A315)</f>
        <v/>
      </c>
      <c r="B315" s="37" t="str">
        <f>IF(AAR!B315="","",AAR!B315)</f>
        <v/>
      </c>
      <c r="C315" s="15" t="str">
        <f t="shared" si="9"/>
        <v/>
      </c>
      <c r="D315" s="15" t="str">
        <f t="shared" si="8"/>
        <v/>
      </c>
      <c r="E315" s="37" t="str">
        <f>IF(AAR!D315="","",ABS(AAR!D315))</f>
        <v/>
      </c>
      <c r="F315" s="37" t="str">
        <f>IF(AAR!E315="","",ABS(AAR!E315))</f>
        <v/>
      </c>
      <c r="G315" s="37" t="str">
        <f>IF(AAR!F315="","",ABS(AAR!F315))</f>
        <v/>
      </c>
      <c r="H315" s="37" t="str">
        <f>IF(AAR!G315="","",ABS(AAR!G315))</f>
        <v/>
      </c>
      <c r="I315" s="37" t="str">
        <f>IF(AAR!H315="","",ABS(AAR!H315))</f>
        <v/>
      </c>
      <c r="J315" s="37" t="str">
        <f>IF(AAR!I315="","",ABS(AAR!I315))</f>
        <v/>
      </c>
      <c r="K315" s="37" t="str">
        <f>IF(AAR!J315="","",ABS(AAR!J315))</f>
        <v/>
      </c>
      <c r="L315" s="37" t="str">
        <f>IF(AAR!K315="","",ABS(AAR!K315))</f>
        <v/>
      </c>
      <c r="M315" s="37" t="str">
        <f>IF(AAR!L315="","",ABS(AAR!L315))</f>
        <v/>
      </c>
      <c r="N315" s="37" t="str">
        <f>IF(AAR!M315="","",ABS(AAR!M315))</f>
        <v/>
      </c>
      <c r="O315" s="37" t="str">
        <f>IF(AAR!N315="","",ABS(AAR!N315))</f>
        <v/>
      </c>
      <c r="P315" s="37" t="str">
        <f>IF(AAR!O315="","",ABS(AAR!O315))</f>
        <v/>
      </c>
      <c r="Q315" s="37" t="str">
        <f>IF(AAR!P315="","",ABS(AAR!P315))</f>
        <v/>
      </c>
      <c r="R315" s="37" t="str">
        <f>IF(AAR!Q315="","",ABS(AAR!Q315))</f>
        <v/>
      </c>
      <c r="S315" s="37" t="str">
        <f>IF(AAR!R315="","",ABS(AAR!R315))</f>
        <v/>
      </c>
      <c r="T315" s="37" t="str">
        <f>IF(AAR!S315="","",ABS(AAR!S315))</f>
        <v/>
      </c>
      <c r="U315" s="37" t="str">
        <f>IF(AAR!T315="","",ABS(AAR!T315))</f>
        <v/>
      </c>
      <c r="V315" s="37" t="str">
        <f>IF(AAR!U315="","",ABS(AAR!U315))</f>
        <v/>
      </c>
      <c r="W315" s="37" t="str">
        <f>IF(AAR!V315="","",ABS(AAR!V315))</f>
        <v/>
      </c>
      <c r="X315" s="37" t="str">
        <f>IF(AAR!W315="","",ABS(AAR!W315))</f>
        <v/>
      </c>
      <c r="Y315" s="37" t="str">
        <f>IF(AAR!X315="","",ABS(AAR!X315))</f>
        <v/>
      </c>
      <c r="Z315" s="37" t="str">
        <f>IF(AAR!Y315="","",ABS(AAR!Y315))</f>
        <v/>
      </c>
      <c r="AA315" s="37" t="str">
        <f>IF(AAR!Z315="","",ABS(AAR!Z315))</f>
        <v/>
      </c>
      <c r="AB315" s="37" t="str">
        <f>IF(AAR!AA315="","",ABS(AAR!AA315))</f>
        <v/>
      </c>
      <c r="AC315" s="37" t="str">
        <f>IF(AAR!AB315="","",ABS(AAR!AB315))</f>
        <v/>
      </c>
      <c r="AD315" s="37" t="str">
        <f>IF(AAR!AC315="","",ABS(AAR!AC315))</f>
        <v/>
      </c>
      <c r="AE315" s="37" t="str">
        <f>IF(AAR!AD315="","",ABS(AAR!AD315))</f>
        <v/>
      </c>
      <c r="AF315" s="37" t="str">
        <f>IF(AAR!AE315="","",ABS(AAR!AE315))</f>
        <v/>
      </c>
      <c r="AG315" s="37" t="str">
        <f>IF(AAR!AF315="","",ABS(AAR!AF315))</f>
        <v/>
      </c>
      <c r="AH315" s="37" t="str">
        <f>IF(AAR!AG315="","",ABS(AAR!AG315))</f>
        <v/>
      </c>
      <c r="AI315" s="37" t="str">
        <f>IF(AAR!AH315="","",ABS(AAR!AH315))</f>
        <v/>
      </c>
      <c r="AJ315" s="37" t="str">
        <f>IF(AAR!AI315="","",ABS(AAR!AI315))</f>
        <v/>
      </c>
      <c r="AK315" s="37" t="str">
        <f>IF(AAR!AJ315="","",ABS(AAR!AJ315))</f>
        <v/>
      </c>
      <c r="AL315" s="37" t="str">
        <f>IF(AAR!AK315="","",ABS(AAR!AK315))</f>
        <v/>
      </c>
      <c r="AM315" s="37" t="str">
        <f>IF(AAR!AL315="","",ABS(AAR!AL315))</f>
        <v/>
      </c>
      <c r="AN315" s="37" t="str">
        <f>IF(AAR!AM315="","",ABS(AAR!AM315))</f>
        <v/>
      </c>
      <c r="AO315" s="37" t="str">
        <f>IF(AAR!AN315="","",ABS(AAR!AN315))</f>
        <v/>
      </c>
      <c r="AP315" s="37" t="str">
        <f>IF(AAR!AO315="","",ABS(AAR!AO315))</f>
        <v/>
      </c>
      <c r="AQ315" s="37" t="str">
        <f>IF(AAR!AP315="","",ABS(AAR!AP315))</f>
        <v/>
      </c>
      <c r="AR315" s="37" t="str">
        <f>IF(AAR!AQ315="","",ABS(AAR!AQ315))</f>
        <v/>
      </c>
      <c r="AS315" s="37" t="str">
        <f>IF(AAR!AR315="","",ABS(AAR!AR315))</f>
        <v/>
      </c>
      <c r="AT315" s="37" t="str">
        <f>IF(AAR!AS315="","",ABS(AAR!AS315))</f>
        <v/>
      </c>
      <c r="AU315" s="37" t="str">
        <f>IF(AAR!AT315="","",ABS(AAR!AT315))</f>
        <v/>
      </c>
      <c r="AV315" s="37" t="str">
        <f>IF(AAR!AU315="","",ABS(AAR!AU315))</f>
        <v/>
      </c>
      <c r="AW315" s="37" t="str">
        <f>IF(AAR!AV315="","",ABS(AAR!AV315))</f>
        <v/>
      </c>
      <c r="AX315" s="37" t="str">
        <f>IF(AAR!AW315="","",ABS(AAR!AW315))</f>
        <v/>
      </c>
      <c r="AY315" s="37" t="str">
        <f>IF(AAR!AX315="","",ABS(AAR!AX315))</f>
        <v/>
      </c>
      <c r="AZ315" s="37" t="str">
        <f>IF(AAR!AY315="","",ABS(AAR!AY315))</f>
        <v/>
      </c>
      <c r="BA315" s="37" t="str">
        <f>IF(AAR!AZ315="","",ABS(AAR!AZ315))</f>
        <v/>
      </c>
    </row>
    <row r="316" spans="1:53" ht="15.75" customHeight="1" x14ac:dyDescent="0.2">
      <c r="A316" s="36" t="str">
        <f>IF(AAR!A316="","",AAR!A316)</f>
        <v/>
      </c>
      <c r="B316" s="37" t="str">
        <f>IF(AAR!B316="","",AAR!B316)</f>
        <v/>
      </c>
      <c r="C316" s="15" t="str">
        <f t="shared" si="9"/>
        <v/>
      </c>
      <c r="D316" s="15" t="str">
        <f t="shared" si="8"/>
        <v/>
      </c>
      <c r="E316" s="37" t="str">
        <f>IF(AAR!D316="","",ABS(AAR!D316))</f>
        <v/>
      </c>
      <c r="F316" s="37" t="str">
        <f>IF(AAR!E316="","",ABS(AAR!E316))</f>
        <v/>
      </c>
      <c r="G316" s="37" t="str">
        <f>IF(AAR!F316="","",ABS(AAR!F316))</f>
        <v/>
      </c>
      <c r="H316" s="37" t="str">
        <f>IF(AAR!G316="","",ABS(AAR!G316))</f>
        <v/>
      </c>
      <c r="I316" s="37" t="str">
        <f>IF(AAR!H316="","",ABS(AAR!H316))</f>
        <v/>
      </c>
      <c r="J316" s="37" t="str">
        <f>IF(AAR!I316="","",ABS(AAR!I316))</f>
        <v/>
      </c>
      <c r="K316" s="37" t="str">
        <f>IF(AAR!J316="","",ABS(AAR!J316))</f>
        <v/>
      </c>
      <c r="L316" s="37" t="str">
        <f>IF(AAR!K316="","",ABS(AAR!K316))</f>
        <v/>
      </c>
      <c r="M316" s="37" t="str">
        <f>IF(AAR!L316="","",ABS(AAR!L316))</f>
        <v/>
      </c>
      <c r="N316" s="37" t="str">
        <f>IF(AAR!M316="","",ABS(AAR!M316))</f>
        <v/>
      </c>
      <c r="O316" s="37" t="str">
        <f>IF(AAR!N316="","",ABS(AAR!N316))</f>
        <v/>
      </c>
      <c r="P316" s="37" t="str">
        <f>IF(AAR!O316="","",ABS(AAR!O316))</f>
        <v/>
      </c>
      <c r="Q316" s="37" t="str">
        <f>IF(AAR!P316="","",ABS(AAR!P316))</f>
        <v/>
      </c>
      <c r="R316" s="37" t="str">
        <f>IF(AAR!Q316="","",ABS(AAR!Q316))</f>
        <v/>
      </c>
      <c r="S316" s="37" t="str">
        <f>IF(AAR!R316="","",ABS(AAR!R316))</f>
        <v/>
      </c>
      <c r="T316" s="37" t="str">
        <f>IF(AAR!S316="","",ABS(AAR!S316))</f>
        <v/>
      </c>
      <c r="U316" s="37" t="str">
        <f>IF(AAR!T316="","",ABS(AAR!T316))</f>
        <v/>
      </c>
      <c r="V316" s="37" t="str">
        <f>IF(AAR!U316="","",ABS(AAR!U316))</f>
        <v/>
      </c>
      <c r="W316" s="37" t="str">
        <f>IF(AAR!V316="","",ABS(AAR!V316))</f>
        <v/>
      </c>
      <c r="X316" s="37" t="str">
        <f>IF(AAR!W316="","",ABS(AAR!W316))</f>
        <v/>
      </c>
      <c r="Y316" s="37" t="str">
        <f>IF(AAR!X316="","",ABS(AAR!X316))</f>
        <v/>
      </c>
      <c r="Z316" s="37" t="str">
        <f>IF(AAR!Y316="","",ABS(AAR!Y316))</f>
        <v/>
      </c>
      <c r="AA316" s="37" t="str">
        <f>IF(AAR!Z316="","",ABS(AAR!Z316))</f>
        <v/>
      </c>
      <c r="AB316" s="37" t="str">
        <f>IF(AAR!AA316="","",ABS(AAR!AA316))</f>
        <v/>
      </c>
      <c r="AC316" s="37" t="str">
        <f>IF(AAR!AB316="","",ABS(AAR!AB316))</f>
        <v/>
      </c>
      <c r="AD316" s="37" t="str">
        <f>IF(AAR!AC316="","",ABS(AAR!AC316))</f>
        <v/>
      </c>
      <c r="AE316" s="37" t="str">
        <f>IF(AAR!AD316="","",ABS(AAR!AD316))</f>
        <v/>
      </c>
      <c r="AF316" s="37" t="str">
        <f>IF(AAR!AE316="","",ABS(AAR!AE316))</f>
        <v/>
      </c>
      <c r="AG316" s="37" t="str">
        <f>IF(AAR!AF316="","",ABS(AAR!AF316))</f>
        <v/>
      </c>
      <c r="AH316" s="37" t="str">
        <f>IF(AAR!AG316="","",ABS(AAR!AG316))</f>
        <v/>
      </c>
      <c r="AI316" s="37" t="str">
        <f>IF(AAR!AH316="","",ABS(AAR!AH316))</f>
        <v/>
      </c>
      <c r="AJ316" s="37" t="str">
        <f>IF(AAR!AI316="","",ABS(AAR!AI316))</f>
        <v/>
      </c>
      <c r="AK316" s="37" t="str">
        <f>IF(AAR!AJ316="","",ABS(AAR!AJ316))</f>
        <v/>
      </c>
      <c r="AL316" s="37" t="str">
        <f>IF(AAR!AK316="","",ABS(AAR!AK316))</f>
        <v/>
      </c>
      <c r="AM316" s="37" t="str">
        <f>IF(AAR!AL316="","",ABS(AAR!AL316))</f>
        <v/>
      </c>
      <c r="AN316" s="37" t="str">
        <f>IF(AAR!AM316="","",ABS(AAR!AM316))</f>
        <v/>
      </c>
      <c r="AO316" s="37" t="str">
        <f>IF(AAR!AN316="","",ABS(AAR!AN316))</f>
        <v/>
      </c>
      <c r="AP316" s="37" t="str">
        <f>IF(AAR!AO316="","",ABS(AAR!AO316))</f>
        <v/>
      </c>
      <c r="AQ316" s="37" t="str">
        <f>IF(AAR!AP316="","",ABS(AAR!AP316))</f>
        <v/>
      </c>
      <c r="AR316" s="37" t="str">
        <f>IF(AAR!AQ316="","",ABS(AAR!AQ316))</f>
        <v/>
      </c>
      <c r="AS316" s="37" t="str">
        <f>IF(AAR!AR316="","",ABS(AAR!AR316))</f>
        <v/>
      </c>
      <c r="AT316" s="37" t="str">
        <f>IF(AAR!AS316="","",ABS(AAR!AS316))</f>
        <v/>
      </c>
      <c r="AU316" s="37" t="str">
        <f>IF(AAR!AT316="","",ABS(AAR!AT316))</f>
        <v/>
      </c>
      <c r="AV316" s="37" t="str">
        <f>IF(AAR!AU316="","",ABS(AAR!AU316))</f>
        <v/>
      </c>
      <c r="AW316" s="37" t="str">
        <f>IF(AAR!AV316="","",ABS(AAR!AV316))</f>
        <v/>
      </c>
      <c r="AX316" s="37" t="str">
        <f>IF(AAR!AW316="","",ABS(AAR!AW316))</f>
        <v/>
      </c>
      <c r="AY316" s="37" t="str">
        <f>IF(AAR!AX316="","",ABS(AAR!AX316))</f>
        <v/>
      </c>
      <c r="AZ316" s="37" t="str">
        <f>IF(AAR!AY316="","",ABS(AAR!AY316))</f>
        <v/>
      </c>
      <c r="BA316" s="37" t="str">
        <f>IF(AAR!AZ316="","",ABS(AAR!AZ316))</f>
        <v/>
      </c>
    </row>
    <row r="317" spans="1:53" ht="15.75" customHeight="1" x14ac:dyDescent="0.2">
      <c r="A317" s="36" t="str">
        <f>IF(AAR!A317="","",AAR!A317)</f>
        <v/>
      </c>
      <c r="B317" s="37" t="str">
        <f>IF(AAR!B317="","",AAR!B317)</f>
        <v/>
      </c>
      <c r="C317" s="15" t="str">
        <f t="shared" si="9"/>
        <v/>
      </c>
      <c r="D317" s="15" t="str">
        <f t="shared" si="8"/>
        <v/>
      </c>
      <c r="E317" s="37" t="str">
        <f>IF(AAR!D317="","",ABS(AAR!D317))</f>
        <v/>
      </c>
      <c r="F317" s="37" t="str">
        <f>IF(AAR!E317="","",ABS(AAR!E317))</f>
        <v/>
      </c>
      <c r="G317" s="37" t="str">
        <f>IF(AAR!F317="","",ABS(AAR!F317))</f>
        <v/>
      </c>
      <c r="H317" s="37" t="str">
        <f>IF(AAR!G317="","",ABS(AAR!G317))</f>
        <v/>
      </c>
      <c r="I317" s="37" t="str">
        <f>IF(AAR!H317="","",ABS(AAR!H317))</f>
        <v/>
      </c>
      <c r="J317" s="37" t="str">
        <f>IF(AAR!I317="","",ABS(AAR!I317))</f>
        <v/>
      </c>
      <c r="K317" s="37" t="str">
        <f>IF(AAR!J317="","",ABS(AAR!J317))</f>
        <v/>
      </c>
      <c r="L317" s="37" t="str">
        <f>IF(AAR!K317="","",ABS(AAR!K317))</f>
        <v/>
      </c>
      <c r="M317" s="37" t="str">
        <f>IF(AAR!L317="","",ABS(AAR!L317))</f>
        <v/>
      </c>
      <c r="N317" s="37" t="str">
        <f>IF(AAR!M317="","",ABS(AAR!M317))</f>
        <v/>
      </c>
      <c r="O317" s="37" t="str">
        <f>IF(AAR!N317="","",ABS(AAR!N317))</f>
        <v/>
      </c>
      <c r="P317" s="37" t="str">
        <f>IF(AAR!O317="","",ABS(AAR!O317))</f>
        <v/>
      </c>
      <c r="Q317" s="37" t="str">
        <f>IF(AAR!P317="","",ABS(AAR!P317))</f>
        <v/>
      </c>
      <c r="R317" s="37" t="str">
        <f>IF(AAR!Q317="","",ABS(AAR!Q317))</f>
        <v/>
      </c>
      <c r="S317" s="37" t="str">
        <f>IF(AAR!R317="","",ABS(AAR!R317))</f>
        <v/>
      </c>
      <c r="T317" s="37" t="str">
        <f>IF(AAR!S317="","",ABS(AAR!S317))</f>
        <v/>
      </c>
      <c r="U317" s="37" t="str">
        <f>IF(AAR!T317="","",ABS(AAR!T317))</f>
        <v/>
      </c>
      <c r="V317" s="37" t="str">
        <f>IF(AAR!U317="","",ABS(AAR!U317))</f>
        <v/>
      </c>
      <c r="W317" s="37" t="str">
        <f>IF(AAR!V317="","",ABS(AAR!V317))</f>
        <v/>
      </c>
      <c r="X317" s="37" t="str">
        <f>IF(AAR!W317="","",ABS(AAR!W317))</f>
        <v/>
      </c>
      <c r="Y317" s="37" t="str">
        <f>IF(AAR!X317="","",ABS(AAR!X317))</f>
        <v/>
      </c>
      <c r="Z317" s="37" t="str">
        <f>IF(AAR!Y317="","",ABS(AAR!Y317))</f>
        <v/>
      </c>
      <c r="AA317" s="37" t="str">
        <f>IF(AAR!Z317="","",ABS(AAR!Z317))</f>
        <v/>
      </c>
      <c r="AB317" s="37" t="str">
        <f>IF(AAR!AA317="","",ABS(AAR!AA317))</f>
        <v/>
      </c>
      <c r="AC317" s="37" t="str">
        <f>IF(AAR!AB317="","",ABS(AAR!AB317))</f>
        <v/>
      </c>
      <c r="AD317" s="37" t="str">
        <f>IF(AAR!AC317="","",ABS(AAR!AC317))</f>
        <v/>
      </c>
      <c r="AE317" s="37" t="str">
        <f>IF(AAR!AD317="","",ABS(AAR!AD317))</f>
        <v/>
      </c>
      <c r="AF317" s="37" t="str">
        <f>IF(AAR!AE317="","",ABS(AAR!AE317))</f>
        <v/>
      </c>
      <c r="AG317" s="37" t="str">
        <f>IF(AAR!AF317="","",ABS(AAR!AF317))</f>
        <v/>
      </c>
      <c r="AH317" s="37" t="str">
        <f>IF(AAR!AG317="","",ABS(AAR!AG317))</f>
        <v/>
      </c>
      <c r="AI317" s="37" t="str">
        <f>IF(AAR!AH317="","",ABS(AAR!AH317))</f>
        <v/>
      </c>
      <c r="AJ317" s="37" t="str">
        <f>IF(AAR!AI317="","",ABS(AAR!AI317))</f>
        <v/>
      </c>
      <c r="AK317" s="37" t="str">
        <f>IF(AAR!AJ317="","",ABS(AAR!AJ317))</f>
        <v/>
      </c>
      <c r="AL317" s="37" t="str">
        <f>IF(AAR!AK317="","",ABS(AAR!AK317))</f>
        <v/>
      </c>
      <c r="AM317" s="37" t="str">
        <f>IF(AAR!AL317="","",ABS(AAR!AL317))</f>
        <v/>
      </c>
      <c r="AN317" s="37" t="str">
        <f>IF(AAR!AM317="","",ABS(AAR!AM317))</f>
        <v/>
      </c>
      <c r="AO317" s="37" t="str">
        <f>IF(AAR!AN317="","",ABS(AAR!AN317))</f>
        <v/>
      </c>
      <c r="AP317" s="37" t="str">
        <f>IF(AAR!AO317="","",ABS(AAR!AO317))</f>
        <v/>
      </c>
      <c r="AQ317" s="37" t="str">
        <f>IF(AAR!AP317="","",ABS(AAR!AP317))</f>
        <v/>
      </c>
      <c r="AR317" s="37" t="str">
        <f>IF(AAR!AQ317="","",ABS(AAR!AQ317))</f>
        <v/>
      </c>
      <c r="AS317" s="37" t="str">
        <f>IF(AAR!AR317="","",ABS(AAR!AR317))</f>
        <v/>
      </c>
      <c r="AT317" s="37" t="str">
        <f>IF(AAR!AS317="","",ABS(AAR!AS317))</f>
        <v/>
      </c>
      <c r="AU317" s="37" t="str">
        <f>IF(AAR!AT317="","",ABS(AAR!AT317))</f>
        <v/>
      </c>
      <c r="AV317" s="37" t="str">
        <f>IF(AAR!AU317="","",ABS(AAR!AU317))</f>
        <v/>
      </c>
      <c r="AW317" s="37" t="str">
        <f>IF(AAR!AV317="","",ABS(AAR!AV317))</f>
        <v/>
      </c>
      <c r="AX317" s="37" t="str">
        <f>IF(AAR!AW317="","",ABS(AAR!AW317))</f>
        <v/>
      </c>
      <c r="AY317" s="37" t="str">
        <f>IF(AAR!AX317="","",ABS(AAR!AX317))</f>
        <v/>
      </c>
      <c r="AZ317" s="37" t="str">
        <f>IF(AAR!AY317="","",ABS(AAR!AY317))</f>
        <v/>
      </c>
      <c r="BA317" s="37" t="str">
        <f>IF(AAR!AZ317="","",ABS(AAR!AZ317))</f>
        <v/>
      </c>
    </row>
    <row r="318" spans="1:53" ht="15.75" customHeight="1" x14ac:dyDescent="0.2">
      <c r="A318" s="36" t="str">
        <f>IF(AAR!A318="","",AAR!A318)</f>
        <v/>
      </c>
      <c r="B318" s="37" t="str">
        <f>IF(AAR!B318="","",AAR!B318)</f>
        <v/>
      </c>
      <c r="C318" s="15" t="str">
        <f t="shared" si="9"/>
        <v/>
      </c>
      <c r="D318" s="15" t="str">
        <f t="shared" si="8"/>
        <v/>
      </c>
      <c r="E318" s="37" t="str">
        <f>IF(AAR!D318="","",ABS(AAR!D318))</f>
        <v/>
      </c>
      <c r="F318" s="37" t="str">
        <f>IF(AAR!E318="","",ABS(AAR!E318))</f>
        <v/>
      </c>
      <c r="G318" s="37" t="str">
        <f>IF(AAR!F318="","",ABS(AAR!F318))</f>
        <v/>
      </c>
      <c r="H318" s="37" t="str">
        <f>IF(AAR!G318="","",ABS(AAR!G318))</f>
        <v/>
      </c>
      <c r="I318" s="37" t="str">
        <f>IF(AAR!H318="","",ABS(AAR!H318))</f>
        <v/>
      </c>
      <c r="J318" s="37" t="str">
        <f>IF(AAR!I318="","",ABS(AAR!I318))</f>
        <v/>
      </c>
      <c r="K318" s="37" t="str">
        <f>IF(AAR!J318="","",ABS(AAR!J318))</f>
        <v/>
      </c>
      <c r="L318" s="37" t="str">
        <f>IF(AAR!K318="","",ABS(AAR!K318))</f>
        <v/>
      </c>
      <c r="M318" s="37" t="str">
        <f>IF(AAR!L318="","",ABS(AAR!L318))</f>
        <v/>
      </c>
      <c r="N318" s="37" t="str">
        <f>IF(AAR!M318="","",ABS(AAR!M318))</f>
        <v/>
      </c>
      <c r="O318" s="37" t="str">
        <f>IF(AAR!N318="","",ABS(AAR!N318))</f>
        <v/>
      </c>
      <c r="P318" s="37" t="str">
        <f>IF(AAR!O318="","",ABS(AAR!O318))</f>
        <v/>
      </c>
      <c r="Q318" s="37" t="str">
        <f>IF(AAR!P318="","",ABS(AAR!P318))</f>
        <v/>
      </c>
      <c r="R318" s="37" t="str">
        <f>IF(AAR!Q318="","",ABS(AAR!Q318))</f>
        <v/>
      </c>
      <c r="S318" s="37" t="str">
        <f>IF(AAR!R318="","",ABS(AAR!R318))</f>
        <v/>
      </c>
      <c r="T318" s="37" t="str">
        <f>IF(AAR!S318="","",ABS(AAR!S318))</f>
        <v/>
      </c>
      <c r="U318" s="37" t="str">
        <f>IF(AAR!T318="","",ABS(AAR!T318))</f>
        <v/>
      </c>
      <c r="V318" s="37" t="str">
        <f>IF(AAR!U318="","",ABS(AAR!U318))</f>
        <v/>
      </c>
      <c r="W318" s="37" t="str">
        <f>IF(AAR!V318="","",ABS(AAR!V318))</f>
        <v/>
      </c>
      <c r="X318" s="37" t="str">
        <f>IF(AAR!W318="","",ABS(AAR!W318))</f>
        <v/>
      </c>
      <c r="Y318" s="37" t="str">
        <f>IF(AAR!X318="","",ABS(AAR!X318))</f>
        <v/>
      </c>
      <c r="Z318" s="37" t="str">
        <f>IF(AAR!Y318="","",ABS(AAR!Y318))</f>
        <v/>
      </c>
      <c r="AA318" s="37" t="str">
        <f>IF(AAR!Z318="","",ABS(AAR!Z318))</f>
        <v/>
      </c>
      <c r="AB318" s="37" t="str">
        <f>IF(AAR!AA318="","",ABS(AAR!AA318))</f>
        <v/>
      </c>
      <c r="AC318" s="37" t="str">
        <f>IF(AAR!AB318="","",ABS(AAR!AB318))</f>
        <v/>
      </c>
      <c r="AD318" s="37" t="str">
        <f>IF(AAR!AC318="","",ABS(AAR!AC318))</f>
        <v/>
      </c>
      <c r="AE318" s="37" t="str">
        <f>IF(AAR!AD318="","",ABS(AAR!AD318))</f>
        <v/>
      </c>
      <c r="AF318" s="37" t="str">
        <f>IF(AAR!AE318="","",ABS(AAR!AE318))</f>
        <v/>
      </c>
      <c r="AG318" s="37" t="str">
        <f>IF(AAR!AF318="","",ABS(AAR!AF318))</f>
        <v/>
      </c>
      <c r="AH318" s="37" t="str">
        <f>IF(AAR!AG318="","",ABS(AAR!AG318))</f>
        <v/>
      </c>
      <c r="AI318" s="37" t="str">
        <f>IF(AAR!AH318="","",ABS(AAR!AH318))</f>
        <v/>
      </c>
      <c r="AJ318" s="37" t="str">
        <f>IF(AAR!AI318="","",ABS(AAR!AI318))</f>
        <v/>
      </c>
      <c r="AK318" s="37" t="str">
        <f>IF(AAR!AJ318="","",ABS(AAR!AJ318))</f>
        <v/>
      </c>
      <c r="AL318" s="37" t="str">
        <f>IF(AAR!AK318="","",ABS(AAR!AK318))</f>
        <v/>
      </c>
      <c r="AM318" s="37" t="str">
        <f>IF(AAR!AL318="","",ABS(AAR!AL318))</f>
        <v/>
      </c>
      <c r="AN318" s="37" t="str">
        <f>IF(AAR!AM318="","",ABS(AAR!AM318))</f>
        <v/>
      </c>
      <c r="AO318" s="37" t="str">
        <f>IF(AAR!AN318="","",ABS(AAR!AN318))</f>
        <v/>
      </c>
      <c r="AP318" s="37" t="str">
        <f>IF(AAR!AO318="","",ABS(AAR!AO318))</f>
        <v/>
      </c>
      <c r="AQ318" s="37" t="str">
        <f>IF(AAR!AP318="","",ABS(AAR!AP318))</f>
        <v/>
      </c>
      <c r="AR318" s="37" t="str">
        <f>IF(AAR!AQ318="","",ABS(AAR!AQ318))</f>
        <v/>
      </c>
      <c r="AS318" s="37" t="str">
        <f>IF(AAR!AR318="","",ABS(AAR!AR318))</f>
        <v/>
      </c>
      <c r="AT318" s="37" t="str">
        <f>IF(AAR!AS318="","",ABS(AAR!AS318))</f>
        <v/>
      </c>
      <c r="AU318" s="37" t="str">
        <f>IF(AAR!AT318="","",ABS(AAR!AT318))</f>
        <v/>
      </c>
      <c r="AV318" s="37" t="str">
        <f>IF(AAR!AU318="","",ABS(AAR!AU318))</f>
        <v/>
      </c>
      <c r="AW318" s="37" t="str">
        <f>IF(AAR!AV318="","",ABS(AAR!AV318))</f>
        <v/>
      </c>
      <c r="AX318" s="37" t="str">
        <f>IF(AAR!AW318="","",ABS(AAR!AW318))</f>
        <v/>
      </c>
      <c r="AY318" s="37" t="str">
        <f>IF(AAR!AX318="","",ABS(AAR!AX318))</f>
        <v/>
      </c>
      <c r="AZ318" s="37" t="str">
        <f>IF(AAR!AY318="","",ABS(AAR!AY318))</f>
        <v/>
      </c>
      <c r="BA318" s="37" t="str">
        <f>IF(AAR!AZ318="","",ABS(AAR!AZ318))</f>
        <v/>
      </c>
    </row>
    <row r="319" spans="1:53" ht="15.75" customHeight="1" x14ac:dyDescent="0.2">
      <c r="A319" s="36" t="str">
        <f>IF(AAR!A319="","",AAR!A319)</f>
        <v/>
      </c>
      <c r="B319" s="37" t="str">
        <f>IF(AAR!B319="","",AAR!B319)</f>
        <v/>
      </c>
      <c r="C319" s="15" t="str">
        <f t="shared" si="9"/>
        <v/>
      </c>
      <c r="D319" s="15" t="str">
        <f t="shared" si="8"/>
        <v/>
      </c>
      <c r="E319" s="37" t="str">
        <f>IF(AAR!D319="","",ABS(AAR!D319))</f>
        <v/>
      </c>
      <c r="F319" s="37" t="str">
        <f>IF(AAR!E319="","",ABS(AAR!E319))</f>
        <v/>
      </c>
      <c r="G319" s="37" t="str">
        <f>IF(AAR!F319="","",ABS(AAR!F319))</f>
        <v/>
      </c>
      <c r="H319" s="37" t="str">
        <f>IF(AAR!G319="","",ABS(AAR!G319))</f>
        <v/>
      </c>
      <c r="I319" s="37" t="str">
        <f>IF(AAR!H319="","",ABS(AAR!H319))</f>
        <v/>
      </c>
      <c r="J319" s="37" t="str">
        <f>IF(AAR!I319="","",ABS(AAR!I319))</f>
        <v/>
      </c>
      <c r="K319" s="37" t="str">
        <f>IF(AAR!J319="","",ABS(AAR!J319))</f>
        <v/>
      </c>
      <c r="L319" s="37" t="str">
        <f>IF(AAR!K319="","",ABS(AAR!K319))</f>
        <v/>
      </c>
      <c r="M319" s="37" t="str">
        <f>IF(AAR!L319="","",ABS(AAR!L319))</f>
        <v/>
      </c>
      <c r="N319" s="37" t="str">
        <f>IF(AAR!M319="","",ABS(AAR!M319))</f>
        <v/>
      </c>
      <c r="O319" s="37" t="str">
        <f>IF(AAR!N319="","",ABS(AAR!N319))</f>
        <v/>
      </c>
      <c r="P319" s="37" t="str">
        <f>IF(AAR!O319="","",ABS(AAR!O319))</f>
        <v/>
      </c>
      <c r="Q319" s="37" t="str">
        <f>IF(AAR!P319="","",ABS(AAR!P319))</f>
        <v/>
      </c>
      <c r="R319" s="37" t="str">
        <f>IF(AAR!Q319="","",ABS(AAR!Q319))</f>
        <v/>
      </c>
      <c r="S319" s="37" t="str">
        <f>IF(AAR!R319="","",ABS(AAR!R319))</f>
        <v/>
      </c>
      <c r="T319" s="37" t="str">
        <f>IF(AAR!S319="","",ABS(AAR!S319))</f>
        <v/>
      </c>
      <c r="U319" s="37" t="str">
        <f>IF(AAR!T319="","",ABS(AAR!T319))</f>
        <v/>
      </c>
      <c r="V319" s="37" t="str">
        <f>IF(AAR!U319="","",ABS(AAR!U319))</f>
        <v/>
      </c>
      <c r="W319" s="37" t="str">
        <f>IF(AAR!V319="","",ABS(AAR!V319))</f>
        <v/>
      </c>
      <c r="X319" s="37" t="str">
        <f>IF(AAR!W319="","",ABS(AAR!W319))</f>
        <v/>
      </c>
      <c r="Y319" s="37" t="str">
        <f>IF(AAR!X319="","",ABS(AAR!X319))</f>
        <v/>
      </c>
      <c r="Z319" s="37" t="str">
        <f>IF(AAR!Y319="","",ABS(AAR!Y319))</f>
        <v/>
      </c>
      <c r="AA319" s="37" t="str">
        <f>IF(AAR!Z319="","",ABS(AAR!Z319))</f>
        <v/>
      </c>
      <c r="AB319" s="37" t="str">
        <f>IF(AAR!AA319="","",ABS(AAR!AA319))</f>
        <v/>
      </c>
      <c r="AC319" s="37" t="str">
        <f>IF(AAR!AB319="","",ABS(AAR!AB319))</f>
        <v/>
      </c>
      <c r="AD319" s="37" t="str">
        <f>IF(AAR!AC319="","",ABS(AAR!AC319))</f>
        <v/>
      </c>
      <c r="AE319" s="37" t="str">
        <f>IF(AAR!AD319="","",ABS(AAR!AD319))</f>
        <v/>
      </c>
      <c r="AF319" s="37" t="str">
        <f>IF(AAR!AE319="","",ABS(AAR!AE319))</f>
        <v/>
      </c>
      <c r="AG319" s="37" t="str">
        <f>IF(AAR!AF319="","",ABS(AAR!AF319))</f>
        <v/>
      </c>
      <c r="AH319" s="37" t="str">
        <f>IF(AAR!AG319="","",ABS(AAR!AG319))</f>
        <v/>
      </c>
      <c r="AI319" s="37" t="str">
        <f>IF(AAR!AH319="","",ABS(AAR!AH319))</f>
        <v/>
      </c>
      <c r="AJ319" s="37" t="str">
        <f>IF(AAR!AI319="","",ABS(AAR!AI319))</f>
        <v/>
      </c>
      <c r="AK319" s="37" t="str">
        <f>IF(AAR!AJ319="","",ABS(AAR!AJ319))</f>
        <v/>
      </c>
      <c r="AL319" s="37" t="str">
        <f>IF(AAR!AK319="","",ABS(AAR!AK319))</f>
        <v/>
      </c>
      <c r="AM319" s="37" t="str">
        <f>IF(AAR!AL319="","",ABS(AAR!AL319))</f>
        <v/>
      </c>
      <c r="AN319" s="37" t="str">
        <f>IF(AAR!AM319="","",ABS(AAR!AM319))</f>
        <v/>
      </c>
      <c r="AO319" s="37" t="str">
        <f>IF(AAR!AN319="","",ABS(AAR!AN319))</f>
        <v/>
      </c>
      <c r="AP319" s="37" t="str">
        <f>IF(AAR!AO319="","",ABS(AAR!AO319))</f>
        <v/>
      </c>
      <c r="AQ319" s="37" t="str">
        <f>IF(AAR!AP319="","",ABS(AAR!AP319))</f>
        <v/>
      </c>
      <c r="AR319" s="37" t="str">
        <f>IF(AAR!AQ319="","",ABS(AAR!AQ319))</f>
        <v/>
      </c>
      <c r="AS319" s="37" t="str">
        <f>IF(AAR!AR319="","",ABS(AAR!AR319))</f>
        <v/>
      </c>
      <c r="AT319" s="37" t="str">
        <f>IF(AAR!AS319="","",ABS(AAR!AS319))</f>
        <v/>
      </c>
      <c r="AU319" s="37" t="str">
        <f>IF(AAR!AT319="","",ABS(AAR!AT319))</f>
        <v/>
      </c>
      <c r="AV319" s="37" t="str">
        <f>IF(AAR!AU319="","",ABS(AAR!AU319))</f>
        <v/>
      </c>
      <c r="AW319" s="37" t="str">
        <f>IF(AAR!AV319="","",ABS(AAR!AV319))</f>
        <v/>
      </c>
      <c r="AX319" s="37" t="str">
        <f>IF(AAR!AW319="","",ABS(AAR!AW319))</f>
        <v/>
      </c>
      <c r="AY319" s="37" t="str">
        <f>IF(AAR!AX319="","",ABS(AAR!AX319))</f>
        <v/>
      </c>
      <c r="AZ319" s="37" t="str">
        <f>IF(AAR!AY319="","",ABS(AAR!AY319))</f>
        <v/>
      </c>
      <c r="BA319" s="37" t="str">
        <f>IF(AAR!AZ319="","",ABS(AAR!AZ319))</f>
        <v/>
      </c>
    </row>
    <row r="320" spans="1:53" ht="15.75" customHeight="1" x14ac:dyDescent="0.2">
      <c r="A320" s="36" t="str">
        <f>IF(AAR!A320="","",AAR!A320)</f>
        <v/>
      </c>
      <c r="B320" s="37" t="str">
        <f>IF(AAR!B320="","",AAR!B320)</f>
        <v/>
      </c>
      <c r="C320" s="15" t="str">
        <f t="shared" si="9"/>
        <v/>
      </c>
      <c r="D320" s="15" t="str">
        <f t="shared" si="8"/>
        <v/>
      </c>
      <c r="E320" s="37" t="str">
        <f>IF(AAR!D320="","",ABS(AAR!D320))</f>
        <v/>
      </c>
      <c r="F320" s="37" t="str">
        <f>IF(AAR!E320="","",ABS(AAR!E320))</f>
        <v/>
      </c>
      <c r="G320" s="37" t="str">
        <f>IF(AAR!F320="","",ABS(AAR!F320))</f>
        <v/>
      </c>
      <c r="H320" s="37" t="str">
        <f>IF(AAR!G320="","",ABS(AAR!G320))</f>
        <v/>
      </c>
      <c r="I320" s="37" t="str">
        <f>IF(AAR!H320="","",ABS(AAR!H320))</f>
        <v/>
      </c>
      <c r="J320" s="37" t="str">
        <f>IF(AAR!I320="","",ABS(AAR!I320))</f>
        <v/>
      </c>
      <c r="K320" s="37" t="str">
        <f>IF(AAR!J320="","",ABS(AAR!J320))</f>
        <v/>
      </c>
      <c r="L320" s="37" t="str">
        <f>IF(AAR!K320="","",ABS(AAR!K320))</f>
        <v/>
      </c>
      <c r="M320" s="37" t="str">
        <f>IF(AAR!L320="","",ABS(AAR!L320))</f>
        <v/>
      </c>
      <c r="N320" s="37" t="str">
        <f>IF(AAR!M320="","",ABS(AAR!M320))</f>
        <v/>
      </c>
      <c r="O320" s="37" t="str">
        <f>IF(AAR!N320="","",ABS(AAR!N320))</f>
        <v/>
      </c>
      <c r="P320" s="37" t="str">
        <f>IF(AAR!O320="","",ABS(AAR!O320))</f>
        <v/>
      </c>
      <c r="Q320" s="37" t="str">
        <f>IF(AAR!P320="","",ABS(AAR!P320))</f>
        <v/>
      </c>
      <c r="R320" s="37" t="str">
        <f>IF(AAR!Q320="","",ABS(AAR!Q320))</f>
        <v/>
      </c>
      <c r="S320" s="37" t="str">
        <f>IF(AAR!R320="","",ABS(AAR!R320))</f>
        <v/>
      </c>
      <c r="T320" s="37" t="str">
        <f>IF(AAR!S320="","",ABS(AAR!S320))</f>
        <v/>
      </c>
      <c r="U320" s="37" t="str">
        <f>IF(AAR!T320="","",ABS(AAR!T320))</f>
        <v/>
      </c>
      <c r="V320" s="37" t="str">
        <f>IF(AAR!U320="","",ABS(AAR!U320))</f>
        <v/>
      </c>
      <c r="W320" s="37" t="str">
        <f>IF(AAR!V320="","",ABS(AAR!V320))</f>
        <v/>
      </c>
      <c r="X320" s="37" t="str">
        <f>IF(AAR!W320="","",ABS(AAR!W320))</f>
        <v/>
      </c>
      <c r="Y320" s="37" t="str">
        <f>IF(AAR!X320="","",ABS(AAR!X320))</f>
        <v/>
      </c>
      <c r="Z320" s="37" t="str">
        <f>IF(AAR!Y320="","",ABS(AAR!Y320))</f>
        <v/>
      </c>
      <c r="AA320" s="37" t="str">
        <f>IF(AAR!Z320="","",ABS(AAR!Z320))</f>
        <v/>
      </c>
      <c r="AB320" s="37" t="str">
        <f>IF(AAR!AA320="","",ABS(AAR!AA320))</f>
        <v/>
      </c>
      <c r="AC320" s="37" t="str">
        <f>IF(AAR!AB320="","",ABS(AAR!AB320))</f>
        <v/>
      </c>
      <c r="AD320" s="37" t="str">
        <f>IF(AAR!AC320="","",ABS(AAR!AC320))</f>
        <v/>
      </c>
      <c r="AE320" s="37" t="str">
        <f>IF(AAR!AD320="","",ABS(AAR!AD320))</f>
        <v/>
      </c>
      <c r="AF320" s="37" t="str">
        <f>IF(AAR!AE320="","",ABS(AAR!AE320))</f>
        <v/>
      </c>
      <c r="AG320" s="37" t="str">
        <f>IF(AAR!AF320="","",ABS(AAR!AF320))</f>
        <v/>
      </c>
      <c r="AH320" s="37" t="str">
        <f>IF(AAR!AG320="","",ABS(AAR!AG320))</f>
        <v/>
      </c>
      <c r="AI320" s="37" t="str">
        <f>IF(AAR!AH320="","",ABS(AAR!AH320))</f>
        <v/>
      </c>
      <c r="AJ320" s="37" t="str">
        <f>IF(AAR!AI320="","",ABS(AAR!AI320))</f>
        <v/>
      </c>
      <c r="AK320" s="37" t="str">
        <f>IF(AAR!AJ320="","",ABS(AAR!AJ320))</f>
        <v/>
      </c>
      <c r="AL320" s="37" t="str">
        <f>IF(AAR!AK320="","",ABS(AAR!AK320))</f>
        <v/>
      </c>
      <c r="AM320" s="37" t="str">
        <f>IF(AAR!AL320="","",ABS(AAR!AL320))</f>
        <v/>
      </c>
      <c r="AN320" s="37" t="str">
        <f>IF(AAR!AM320="","",ABS(AAR!AM320))</f>
        <v/>
      </c>
      <c r="AO320" s="37" t="str">
        <f>IF(AAR!AN320="","",ABS(AAR!AN320))</f>
        <v/>
      </c>
      <c r="AP320" s="37" t="str">
        <f>IF(AAR!AO320="","",ABS(AAR!AO320))</f>
        <v/>
      </c>
      <c r="AQ320" s="37" t="str">
        <f>IF(AAR!AP320="","",ABS(AAR!AP320))</f>
        <v/>
      </c>
      <c r="AR320" s="37" t="str">
        <f>IF(AAR!AQ320="","",ABS(AAR!AQ320))</f>
        <v/>
      </c>
      <c r="AS320" s="37" t="str">
        <f>IF(AAR!AR320="","",ABS(AAR!AR320))</f>
        <v/>
      </c>
      <c r="AT320" s="37" t="str">
        <f>IF(AAR!AS320="","",ABS(AAR!AS320))</f>
        <v/>
      </c>
      <c r="AU320" s="37" t="str">
        <f>IF(AAR!AT320="","",ABS(AAR!AT320))</f>
        <v/>
      </c>
      <c r="AV320" s="37" t="str">
        <f>IF(AAR!AU320="","",ABS(AAR!AU320))</f>
        <v/>
      </c>
      <c r="AW320" s="37" t="str">
        <f>IF(AAR!AV320="","",ABS(AAR!AV320))</f>
        <v/>
      </c>
      <c r="AX320" s="37" t="str">
        <f>IF(AAR!AW320="","",ABS(AAR!AW320))</f>
        <v/>
      </c>
      <c r="AY320" s="37" t="str">
        <f>IF(AAR!AX320="","",ABS(AAR!AX320))</f>
        <v/>
      </c>
      <c r="AZ320" s="37" t="str">
        <f>IF(AAR!AY320="","",ABS(AAR!AY320))</f>
        <v/>
      </c>
      <c r="BA320" s="37" t="str">
        <f>IF(AAR!AZ320="","",ABS(AAR!AZ320))</f>
        <v/>
      </c>
    </row>
    <row r="321" spans="1:53" ht="15.75" customHeight="1" x14ac:dyDescent="0.2">
      <c r="A321" s="36" t="str">
        <f>IF(AAR!A321="","",AAR!A321)</f>
        <v/>
      </c>
      <c r="B321" s="37" t="str">
        <f>IF(AAR!B321="","",AAR!B321)</f>
        <v/>
      </c>
      <c r="C321" s="15" t="str">
        <f t="shared" si="9"/>
        <v/>
      </c>
      <c r="D321" s="15" t="str">
        <f t="shared" si="8"/>
        <v/>
      </c>
      <c r="E321" s="37" t="str">
        <f>IF(AAR!D321="","",ABS(AAR!D321))</f>
        <v/>
      </c>
      <c r="F321" s="37" t="str">
        <f>IF(AAR!E321="","",ABS(AAR!E321))</f>
        <v/>
      </c>
      <c r="G321" s="37" t="str">
        <f>IF(AAR!F321="","",ABS(AAR!F321))</f>
        <v/>
      </c>
      <c r="H321" s="37" t="str">
        <f>IF(AAR!G321="","",ABS(AAR!G321))</f>
        <v/>
      </c>
      <c r="I321" s="37" t="str">
        <f>IF(AAR!H321="","",ABS(AAR!H321))</f>
        <v/>
      </c>
      <c r="J321" s="37" t="str">
        <f>IF(AAR!I321="","",ABS(AAR!I321))</f>
        <v/>
      </c>
      <c r="K321" s="37" t="str">
        <f>IF(AAR!J321="","",ABS(AAR!J321))</f>
        <v/>
      </c>
      <c r="L321" s="37" t="str">
        <f>IF(AAR!K321="","",ABS(AAR!K321))</f>
        <v/>
      </c>
      <c r="M321" s="37" t="str">
        <f>IF(AAR!L321="","",ABS(AAR!L321))</f>
        <v/>
      </c>
      <c r="N321" s="37" t="str">
        <f>IF(AAR!M321="","",ABS(AAR!M321))</f>
        <v/>
      </c>
      <c r="O321" s="37" t="str">
        <f>IF(AAR!N321="","",ABS(AAR!N321))</f>
        <v/>
      </c>
      <c r="P321" s="37" t="str">
        <f>IF(AAR!O321="","",ABS(AAR!O321))</f>
        <v/>
      </c>
      <c r="Q321" s="37" t="str">
        <f>IF(AAR!P321="","",ABS(AAR!P321))</f>
        <v/>
      </c>
      <c r="R321" s="37" t="str">
        <f>IF(AAR!Q321="","",ABS(AAR!Q321))</f>
        <v/>
      </c>
      <c r="S321" s="37" t="str">
        <f>IF(AAR!R321="","",ABS(AAR!R321))</f>
        <v/>
      </c>
      <c r="T321" s="37" t="str">
        <f>IF(AAR!S321="","",ABS(AAR!S321))</f>
        <v/>
      </c>
      <c r="U321" s="37" t="str">
        <f>IF(AAR!T321="","",ABS(AAR!T321))</f>
        <v/>
      </c>
      <c r="V321" s="37" t="str">
        <f>IF(AAR!U321="","",ABS(AAR!U321))</f>
        <v/>
      </c>
      <c r="W321" s="37" t="str">
        <f>IF(AAR!V321="","",ABS(AAR!V321))</f>
        <v/>
      </c>
      <c r="X321" s="37" t="str">
        <f>IF(AAR!W321="","",ABS(AAR!W321))</f>
        <v/>
      </c>
      <c r="Y321" s="37" t="str">
        <f>IF(AAR!X321="","",ABS(AAR!X321))</f>
        <v/>
      </c>
      <c r="Z321" s="37" t="str">
        <f>IF(AAR!Y321="","",ABS(AAR!Y321))</f>
        <v/>
      </c>
      <c r="AA321" s="37" t="str">
        <f>IF(AAR!Z321="","",ABS(AAR!Z321))</f>
        <v/>
      </c>
      <c r="AB321" s="37" t="str">
        <f>IF(AAR!AA321="","",ABS(AAR!AA321))</f>
        <v/>
      </c>
      <c r="AC321" s="37" t="str">
        <f>IF(AAR!AB321="","",ABS(AAR!AB321))</f>
        <v/>
      </c>
      <c r="AD321" s="37" t="str">
        <f>IF(AAR!AC321="","",ABS(AAR!AC321))</f>
        <v/>
      </c>
      <c r="AE321" s="37" t="str">
        <f>IF(AAR!AD321="","",ABS(AAR!AD321))</f>
        <v/>
      </c>
      <c r="AF321" s="37" t="str">
        <f>IF(AAR!AE321="","",ABS(AAR!AE321))</f>
        <v/>
      </c>
      <c r="AG321" s="37" t="str">
        <f>IF(AAR!AF321="","",ABS(AAR!AF321))</f>
        <v/>
      </c>
      <c r="AH321" s="37" t="str">
        <f>IF(AAR!AG321="","",ABS(AAR!AG321))</f>
        <v/>
      </c>
      <c r="AI321" s="37" t="str">
        <f>IF(AAR!AH321="","",ABS(AAR!AH321))</f>
        <v/>
      </c>
      <c r="AJ321" s="37" t="str">
        <f>IF(AAR!AI321="","",ABS(AAR!AI321))</f>
        <v/>
      </c>
      <c r="AK321" s="37" t="str">
        <f>IF(AAR!AJ321="","",ABS(AAR!AJ321))</f>
        <v/>
      </c>
      <c r="AL321" s="37" t="str">
        <f>IF(AAR!AK321="","",ABS(AAR!AK321))</f>
        <v/>
      </c>
      <c r="AM321" s="37" t="str">
        <f>IF(AAR!AL321="","",ABS(AAR!AL321))</f>
        <v/>
      </c>
      <c r="AN321" s="37" t="str">
        <f>IF(AAR!AM321="","",ABS(AAR!AM321))</f>
        <v/>
      </c>
      <c r="AO321" s="37" t="str">
        <f>IF(AAR!AN321="","",ABS(AAR!AN321))</f>
        <v/>
      </c>
      <c r="AP321" s="37" t="str">
        <f>IF(AAR!AO321="","",ABS(AAR!AO321))</f>
        <v/>
      </c>
      <c r="AQ321" s="37" t="str">
        <f>IF(AAR!AP321="","",ABS(AAR!AP321))</f>
        <v/>
      </c>
      <c r="AR321" s="37" t="str">
        <f>IF(AAR!AQ321="","",ABS(AAR!AQ321))</f>
        <v/>
      </c>
      <c r="AS321" s="37" t="str">
        <f>IF(AAR!AR321="","",ABS(AAR!AR321))</f>
        <v/>
      </c>
      <c r="AT321" s="37" t="str">
        <f>IF(AAR!AS321="","",ABS(AAR!AS321))</f>
        <v/>
      </c>
      <c r="AU321" s="37" t="str">
        <f>IF(AAR!AT321="","",ABS(AAR!AT321))</f>
        <v/>
      </c>
      <c r="AV321" s="37" t="str">
        <f>IF(AAR!AU321="","",ABS(AAR!AU321))</f>
        <v/>
      </c>
      <c r="AW321" s="37" t="str">
        <f>IF(AAR!AV321="","",ABS(AAR!AV321))</f>
        <v/>
      </c>
      <c r="AX321" s="37" t="str">
        <f>IF(AAR!AW321="","",ABS(AAR!AW321))</f>
        <v/>
      </c>
      <c r="AY321" s="37" t="str">
        <f>IF(AAR!AX321="","",ABS(AAR!AX321))</f>
        <v/>
      </c>
      <c r="AZ321" s="37" t="str">
        <f>IF(AAR!AY321="","",ABS(AAR!AY321))</f>
        <v/>
      </c>
      <c r="BA321" s="37" t="str">
        <f>IF(AAR!AZ321="","",ABS(AAR!AZ321))</f>
        <v/>
      </c>
    </row>
    <row r="322" spans="1:53" ht="15.75" customHeight="1" x14ac:dyDescent="0.2">
      <c r="A322" s="36" t="str">
        <f>IF(AAR!A322="","",AAR!A322)</f>
        <v/>
      </c>
      <c r="B322" s="37" t="str">
        <f>IF(AAR!B322="","",AAR!B322)</f>
        <v/>
      </c>
      <c r="C322" s="15" t="str">
        <f t="shared" si="9"/>
        <v/>
      </c>
      <c r="D322" s="15" t="str">
        <f t="shared" si="8"/>
        <v/>
      </c>
      <c r="E322" s="37" t="str">
        <f>IF(AAR!D322="","",ABS(AAR!D322))</f>
        <v/>
      </c>
      <c r="F322" s="37" t="str">
        <f>IF(AAR!E322="","",ABS(AAR!E322))</f>
        <v/>
      </c>
      <c r="G322" s="37" t="str">
        <f>IF(AAR!F322="","",ABS(AAR!F322))</f>
        <v/>
      </c>
      <c r="H322" s="37" t="str">
        <f>IF(AAR!G322="","",ABS(AAR!G322))</f>
        <v/>
      </c>
      <c r="I322" s="37" t="str">
        <f>IF(AAR!H322="","",ABS(AAR!H322))</f>
        <v/>
      </c>
      <c r="J322" s="37" t="str">
        <f>IF(AAR!I322="","",ABS(AAR!I322))</f>
        <v/>
      </c>
      <c r="K322" s="37" t="str">
        <f>IF(AAR!J322="","",ABS(AAR!J322))</f>
        <v/>
      </c>
      <c r="L322" s="37" t="str">
        <f>IF(AAR!K322="","",ABS(AAR!K322))</f>
        <v/>
      </c>
      <c r="M322" s="37" t="str">
        <f>IF(AAR!L322="","",ABS(AAR!L322))</f>
        <v/>
      </c>
      <c r="N322" s="37" t="str">
        <f>IF(AAR!M322="","",ABS(AAR!M322))</f>
        <v/>
      </c>
      <c r="O322" s="37" t="str">
        <f>IF(AAR!N322="","",ABS(AAR!N322))</f>
        <v/>
      </c>
      <c r="P322" s="37" t="str">
        <f>IF(AAR!O322="","",ABS(AAR!O322))</f>
        <v/>
      </c>
      <c r="Q322" s="37" t="str">
        <f>IF(AAR!P322="","",ABS(AAR!P322))</f>
        <v/>
      </c>
      <c r="R322" s="37" t="str">
        <f>IF(AAR!Q322="","",ABS(AAR!Q322))</f>
        <v/>
      </c>
      <c r="S322" s="37" t="str">
        <f>IF(AAR!R322="","",ABS(AAR!R322))</f>
        <v/>
      </c>
      <c r="T322" s="37" t="str">
        <f>IF(AAR!S322="","",ABS(AAR!S322))</f>
        <v/>
      </c>
      <c r="U322" s="37" t="str">
        <f>IF(AAR!T322="","",ABS(AAR!T322))</f>
        <v/>
      </c>
      <c r="V322" s="37" t="str">
        <f>IF(AAR!U322="","",ABS(AAR!U322))</f>
        <v/>
      </c>
      <c r="W322" s="37" t="str">
        <f>IF(AAR!V322="","",ABS(AAR!V322))</f>
        <v/>
      </c>
      <c r="X322" s="37" t="str">
        <f>IF(AAR!W322="","",ABS(AAR!W322))</f>
        <v/>
      </c>
      <c r="Y322" s="37" t="str">
        <f>IF(AAR!X322="","",ABS(AAR!X322))</f>
        <v/>
      </c>
      <c r="Z322" s="37" t="str">
        <f>IF(AAR!Y322="","",ABS(AAR!Y322))</f>
        <v/>
      </c>
      <c r="AA322" s="37" t="str">
        <f>IF(AAR!Z322="","",ABS(AAR!Z322))</f>
        <v/>
      </c>
      <c r="AB322" s="37" t="str">
        <f>IF(AAR!AA322="","",ABS(AAR!AA322))</f>
        <v/>
      </c>
      <c r="AC322" s="37" t="str">
        <f>IF(AAR!AB322="","",ABS(AAR!AB322))</f>
        <v/>
      </c>
      <c r="AD322" s="37" t="str">
        <f>IF(AAR!AC322="","",ABS(AAR!AC322))</f>
        <v/>
      </c>
      <c r="AE322" s="37" t="str">
        <f>IF(AAR!AD322="","",ABS(AAR!AD322))</f>
        <v/>
      </c>
      <c r="AF322" s="37" t="str">
        <f>IF(AAR!AE322="","",ABS(AAR!AE322))</f>
        <v/>
      </c>
      <c r="AG322" s="37" t="str">
        <f>IF(AAR!AF322="","",ABS(AAR!AF322))</f>
        <v/>
      </c>
      <c r="AH322" s="37" t="str">
        <f>IF(AAR!AG322="","",ABS(AAR!AG322))</f>
        <v/>
      </c>
      <c r="AI322" s="37" t="str">
        <f>IF(AAR!AH322="","",ABS(AAR!AH322))</f>
        <v/>
      </c>
      <c r="AJ322" s="37" t="str">
        <f>IF(AAR!AI322="","",ABS(AAR!AI322))</f>
        <v/>
      </c>
      <c r="AK322" s="37" t="str">
        <f>IF(AAR!AJ322="","",ABS(AAR!AJ322))</f>
        <v/>
      </c>
      <c r="AL322" s="37" t="str">
        <f>IF(AAR!AK322="","",ABS(AAR!AK322))</f>
        <v/>
      </c>
      <c r="AM322" s="37" t="str">
        <f>IF(AAR!AL322="","",ABS(AAR!AL322))</f>
        <v/>
      </c>
      <c r="AN322" s="37" t="str">
        <f>IF(AAR!AM322="","",ABS(AAR!AM322))</f>
        <v/>
      </c>
      <c r="AO322" s="37" t="str">
        <f>IF(AAR!AN322="","",ABS(AAR!AN322))</f>
        <v/>
      </c>
      <c r="AP322" s="37" t="str">
        <f>IF(AAR!AO322="","",ABS(AAR!AO322))</f>
        <v/>
      </c>
      <c r="AQ322" s="37" t="str">
        <f>IF(AAR!AP322="","",ABS(AAR!AP322))</f>
        <v/>
      </c>
      <c r="AR322" s="37" t="str">
        <f>IF(AAR!AQ322="","",ABS(AAR!AQ322))</f>
        <v/>
      </c>
      <c r="AS322" s="37" t="str">
        <f>IF(AAR!AR322="","",ABS(AAR!AR322))</f>
        <v/>
      </c>
      <c r="AT322" s="37" t="str">
        <f>IF(AAR!AS322="","",ABS(AAR!AS322))</f>
        <v/>
      </c>
      <c r="AU322" s="37" t="str">
        <f>IF(AAR!AT322="","",ABS(AAR!AT322))</f>
        <v/>
      </c>
      <c r="AV322" s="37" t="str">
        <f>IF(AAR!AU322="","",ABS(AAR!AU322))</f>
        <v/>
      </c>
      <c r="AW322" s="37" t="str">
        <f>IF(AAR!AV322="","",ABS(AAR!AV322))</f>
        <v/>
      </c>
      <c r="AX322" s="37" t="str">
        <f>IF(AAR!AW322="","",ABS(AAR!AW322))</f>
        <v/>
      </c>
      <c r="AY322" s="37" t="str">
        <f>IF(AAR!AX322="","",ABS(AAR!AX322))</f>
        <v/>
      </c>
      <c r="AZ322" s="37" t="str">
        <f>IF(AAR!AY322="","",ABS(AAR!AY322))</f>
        <v/>
      </c>
      <c r="BA322" s="37" t="str">
        <f>IF(AAR!AZ322="","",ABS(AAR!AZ322))</f>
        <v/>
      </c>
    </row>
    <row r="323" spans="1:53" ht="15.75" customHeight="1" x14ac:dyDescent="0.2">
      <c r="A323" s="36" t="str">
        <f>IF(AAR!A323="","",AAR!A323)</f>
        <v/>
      </c>
      <c r="B323" s="37" t="str">
        <f>IF(AAR!B323="","",AAR!B323)</f>
        <v/>
      </c>
      <c r="C323" s="15" t="str">
        <f t="shared" si="9"/>
        <v/>
      </c>
      <c r="D323" s="15" t="str">
        <f t="shared" si="8"/>
        <v/>
      </c>
      <c r="E323" s="37" t="str">
        <f>IF(AAR!D323="","",ABS(AAR!D323))</f>
        <v/>
      </c>
      <c r="F323" s="37" t="str">
        <f>IF(AAR!E323="","",ABS(AAR!E323))</f>
        <v/>
      </c>
      <c r="G323" s="37" t="str">
        <f>IF(AAR!F323="","",ABS(AAR!F323))</f>
        <v/>
      </c>
      <c r="H323" s="37" t="str">
        <f>IF(AAR!G323="","",ABS(AAR!G323))</f>
        <v/>
      </c>
      <c r="I323" s="37" t="str">
        <f>IF(AAR!H323="","",ABS(AAR!H323))</f>
        <v/>
      </c>
      <c r="J323" s="37" t="str">
        <f>IF(AAR!I323="","",ABS(AAR!I323))</f>
        <v/>
      </c>
      <c r="K323" s="37" t="str">
        <f>IF(AAR!J323="","",ABS(AAR!J323))</f>
        <v/>
      </c>
      <c r="L323" s="37" t="str">
        <f>IF(AAR!K323="","",ABS(AAR!K323))</f>
        <v/>
      </c>
      <c r="M323" s="37" t="str">
        <f>IF(AAR!L323="","",ABS(AAR!L323))</f>
        <v/>
      </c>
      <c r="N323" s="37" t="str">
        <f>IF(AAR!M323="","",ABS(AAR!M323))</f>
        <v/>
      </c>
      <c r="O323" s="37" t="str">
        <f>IF(AAR!N323="","",ABS(AAR!N323))</f>
        <v/>
      </c>
      <c r="P323" s="37" t="str">
        <f>IF(AAR!O323="","",ABS(AAR!O323))</f>
        <v/>
      </c>
      <c r="Q323" s="37" t="str">
        <f>IF(AAR!P323="","",ABS(AAR!P323))</f>
        <v/>
      </c>
      <c r="R323" s="37" t="str">
        <f>IF(AAR!Q323="","",ABS(AAR!Q323))</f>
        <v/>
      </c>
      <c r="S323" s="37" t="str">
        <f>IF(AAR!R323="","",ABS(AAR!R323))</f>
        <v/>
      </c>
      <c r="T323" s="37" t="str">
        <f>IF(AAR!S323="","",ABS(AAR!S323))</f>
        <v/>
      </c>
      <c r="U323" s="37" t="str">
        <f>IF(AAR!T323="","",ABS(AAR!T323))</f>
        <v/>
      </c>
      <c r="V323" s="37" t="str">
        <f>IF(AAR!U323="","",ABS(AAR!U323))</f>
        <v/>
      </c>
      <c r="W323" s="37" t="str">
        <f>IF(AAR!V323="","",ABS(AAR!V323))</f>
        <v/>
      </c>
      <c r="X323" s="37" t="str">
        <f>IF(AAR!W323="","",ABS(AAR!W323))</f>
        <v/>
      </c>
      <c r="Y323" s="37" t="str">
        <f>IF(AAR!X323="","",ABS(AAR!X323))</f>
        <v/>
      </c>
      <c r="Z323" s="37" t="str">
        <f>IF(AAR!Y323="","",ABS(AAR!Y323))</f>
        <v/>
      </c>
      <c r="AA323" s="37" t="str">
        <f>IF(AAR!Z323="","",ABS(AAR!Z323))</f>
        <v/>
      </c>
      <c r="AB323" s="37" t="str">
        <f>IF(AAR!AA323="","",ABS(AAR!AA323))</f>
        <v/>
      </c>
      <c r="AC323" s="37" t="str">
        <f>IF(AAR!AB323="","",ABS(AAR!AB323))</f>
        <v/>
      </c>
      <c r="AD323" s="37" t="str">
        <f>IF(AAR!AC323="","",ABS(AAR!AC323))</f>
        <v/>
      </c>
      <c r="AE323" s="37" t="str">
        <f>IF(AAR!AD323="","",ABS(AAR!AD323))</f>
        <v/>
      </c>
      <c r="AF323" s="37" t="str">
        <f>IF(AAR!AE323="","",ABS(AAR!AE323))</f>
        <v/>
      </c>
      <c r="AG323" s="37" t="str">
        <f>IF(AAR!AF323="","",ABS(AAR!AF323))</f>
        <v/>
      </c>
      <c r="AH323" s="37" t="str">
        <f>IF(AAR!AG323="","",ABS(AAR!AG323))</f>
        <v/>
      </c>
      <c r="AI323" s="37" t="str">
        <f>IF(AAR!AH323="","",ABS(AAR!AH323))</f>
        <v/>
      </c>
      <c r="AJ323" s="37" t="str">
        <f>IF(AAR!AI323="","",ABS(AAR!AI323))</f>
        <v/>
      </c>
      <c r="AK323" s="37" t="str">
        <f>IF(AAR!AJ323="","",ABS(AAR!AJ323))</f>
        <v/>
      </c>
      <c r="AL323" s="37" t="str">
        <f>IF(AAR!AK323="","",ABS(AAR!AK323))</f>
        <v/>
      </c>
      <c r="AM323" s="37" t="str">
        <f>IF(AAR!AL323="","",ABS(AAR!AL323))</f>
        <v/>
      </c>
      <c r="AN323" s="37" t="str">
        <f>IF(AAR!AM323="","",ABS(AAR!AM323))</f>
        <v/>
      </c>
      <c r="AO323" s="37" t="str">
        <f>IF(AAR!AN323="","",ABS(AAR!AN323))</f>
        <v/>
      </c>
      <c r="AP323" s="37" t="str">
        <f>IF(AAR!AO323="","",ABS(AAR!AO323))</f>
        <v/>
      </c>
      <c r="AQ323" s="37" t="str">
        <f>IF(AAR!AP323="","",ABS(AAR!AP323))</f>
        <v/>
      </c>
      <c r="AR323" s="37" t="str">
        <f>IF(AAR!AQ323="","",ABS(AAR!AQ323))</f>
        <v/>
      </c>
      <c r="AS323" s="37" t="str">
        <f>IF(AAR!AR323="","",ABS(AAR!AR323))</f>
        <v/>
      </c>
      <c r="AT323" s="37" t="str">
        <f>IF(AAR!AS323="","",ABS(AAR!AS323))</f>
        <v/>
      </c>
      <c r="AU323" s="37" t="str">
        <f>IF(AAR!AT323="","",ABS(AAR!AT323))</f>
        <v/>
      </c>
      <c r="AV323" s="37" t="str">
        <f>IF(AAR!AU323="","",ABS(AAR!AU323))</f>
        <v/>
      </c>
      <c r="AW323" s="37" t="str">
        <f>IF(AAR!AV323="","",ABS(AAR!AV323))</f>
        <v/>
      </c>
      <c r="AX323" s="37" t="str">
        <f>IF(AAR!AW323="","",ABS(AAR!AW323))</f>
        <v/>
      </c>
      <c r="AY323" s="37" t="str">
        <f>IF(AAR!AX323="","",ABS(AAR!AX323))</f>
        <v/>
      </c>
      <c r="AZ323" s="37" t="str">
        <f>IF(AAR!AY323="","",ABS(AAR!AY323))</f>
        <v/>
      </c>
      <c r="BA323" s="37" t="str">
        <f>IF(AAR!AZ323="","",ABS(AAR!AZ323))</f>
        <v/>
      </c>
    </row>
    <row r="324" spans="1:53" ht="15.75" customHeight="1" x14ac:dyDescent="0.2">
      <c r="A324" s="36" t="str">
        <f>IF(AAR!A324="","",AAR!A324)</f>
        <v/>
      </c>
      <c r="B324" s="37" t="str">
        <f>IF(AAR!B324="","",AAR!B324)</f>
        <v/>
      </c>
      <c r="C324" s="15" t="str">
        <f t="shared" si="9"/>
        <v/>
      </c>
      <c r="D324" s="15" t="str">
        <f t="shared" ref="D324:D387" si="10">IF(C324="","",C324-$D$1)</f>
        <v/>
      </c>
      <c r="E324" s="37" t="str">
        <f>IF(AAR!D324="","",ABS(AAR!D324))</f>
        <v/>
      </c>
      <c r="F324" s="37" t="str">
        <f>IF(AAR!E324="","",ABS(AAR!E324))</f>
        <v/>
      </c>
      <c r="G324" s="37" t="str">
        <f>IF(AAR!F324="","",ABS(AAR!F324))</f>
        <v/>
      </c>
      <c r="H324" s="37" t="str">
        <f>IF(AAR!G324="","",ABS(AAR!G324))</f>
        <v/>
      </c>
      <c r="I324" s="37" t="str">
        <f>IF(AAR!H324="","",ABS(AAR!H324))</f>
        <v/>
      </c>
      <c r="J324" s="37" t="str">
        <f>IF(AAR!I324="","",ABS(AAR!I324))</f>
        <v/>
      </c>
      <c r="K324" s="37" t="str">
        <f>IF(AAR!J324="","",ABS(AAR!J324))</f>
        <v/>
      </c>
      <c r="L324" s="37" t="str">
        <f>IF(AAR!K324="","",ABS(AAR!K324))</f>
        <v/>
      </c>
      <c r="M324" s="37" t="str">
        <f>IF(AAR!L324="","",ABS(AAR!L324))</f>
        <v/>
      </c>
      <c r="N324" s="37" t="str">
        <f>IF(AAR!M324="","",ABS(AAR!M324))</f>
        <v/>
      </c>
      <c r="O324" s="37" t="str">
        <f>IF(AAR!N324="","",ABS(AAR!N324))</f>
        <v/>
      </c>
      <c r="P324" s="37" t="str">
        <f>IF(AAR!O324="","",ABS(AAR!O324))</f>
        <v/>
      </c>
      <c r="Q324" s="37" t="str">
        <f>IF(AAR!P324="","",ABS(AAR!P324))</f>
        <v/>
      </c>
      <c r="R324" s="37" t="str">
        <f>IF(AAR!Q324="","",ABS(AAR!Q324))</f>
        <v/>
      </c>
      <c r="S324" s="37" t="str">
        <f>IF(AAR!R324="","",ABS(AAR!R324))</f>
        <v/>
      </c>
      <c r="T324" s="37" t="str">
        <f>IF(AAR!S324="","",ABS(AAR!S324))</f>
        <v/>
      </c>
      <c r="U324" s="37" t="str">
        <f>IF(AAR!T324="","",ABS(AAR!T324))</f>
        <v/>
      </c>
      <c r="V324" s="37" t="str">
        <f>IF(AAR!U324="","",ABS(AAR!U324))</f>
        <v/>
      </c>
      <c r="W324" s="37" t="str">
        <f>IF(AAR!V324="","",ABS(AAR!V324))</f>
        <v/>
      </c>
      <c r="X324" s="37" t="str">
        <f>IF(AAR!W324="","",ABS(AAR!W324))</f>
        <v/>
      </c>
      <c r="Y324" s="37" t="str">
        <f>IF(AAR!X324="","",ABS(AAR!X324))</f>
        <v/>
      </c>
      <c r="Z324" s="37" t="str">
        <f>IF(AAR!Y324="","",ABS(AAR!Y324))</f>
        <v/>
      </c>
      <c r="AA324" s="37" t="str">
        <f>IF(AAR!Z324="","",ABS(AAR!Z324))</f>
        <v/>
      </c>
      <c r="AB324" s="37" t="str">
        <f>IF(AAR!AA324="","",ABS(AAR!AA324))</f>
        <v/>
      </c>
      <c r="AC324" s="37" t="str">
        <f>IF(AAR!AB324="","",ABS(AAR!AB324))</f>
        <v/>
      </c>
      <c r="AD324" s="37" t="str">
        <f>IF(AAR!AC324="","",ABS(AAR!AC324))</f>
        <v/>
      </c>
      <c r="AE324" s="37" t="str">
        <f>IF(AAR!AD324="","",ABS(AAR!AD324))</f>
        <v/>
      </c>
      <c r="AF324" s="37" t="str">
        <f>IF(AAR!AE324="","",ABS(AAR!AE324))</f>
        <v/>
      </c>
      <c r="AG324" s="37" t="str">
        <f>IF(AAR!AF324="","",ABS(AAR!AF324))</f>
        <v/>
      </c>
      <c r="AH324" s="37" t="str">
        <f>IF(AAR!AG324="","",ABS(AAR!AG324))</f>
        <v/>
      </c>
      <c r="AI324" s="37" t="str">
        <f>IF(AAR!AH324="","",ABS(AAR!AH324))</f>
        <v/>
      </c>
      <c r="AJ324" s="37" t="str">
        <f>IF(AAR!AI324="","",ABS(AAR!AI324))</f>
        <v/>
      </c>
      <c r="AK324" s="37" t="str">
        <f>IF(AAR!AJ324="","",ABS(AAR!AJ324))</f>
        <v/>
      </c>
      <c r="AL324" s="37" t="str">
        <f>IF(AAR!AK324="","",ABS(AAR!AK324))</f>
        <v/>
      </c>
      <c r="AM324" s="37" t="str">
        <f>IF(AAR!AL324="","",ABS(AAR!AL324))</f>
        <v/>
      </c>
      <c r="AN324" s="37" t="str">
        <f>IF(AAR!AM324="","",ABS(AAR!AM324))</f>
        <v/>
      </c>
      <c r="AO324" s="37" t="str">
        <f>IF(AAR!AN324="","",ABS(AAR!AN324))</f>
        <v/>
      </c>
      <c r="AP324" s="37" t="str">
        <f>IF(AAR!AO324="","",ABS(AAR!AO324))</f>
        <v/>
      </c>
      <c r="AQ324" s="37" t="str">
        <f>IF(AAR!AP324="","",ABS(AAR!AP324))</f>
        <v/>
      </c>
      <c r="AR324" s="37" t="str">
        <f>IF(AAR!AQ324="","",ABS(AAR!AQ324))</f>
        <v/>
      </c>
      <c r="AS324" s="37" t="str">
        <f>IF(AAR!AR324="","",ABS(AAR!AR324))</f>
        <v/>
      </c>
      <c r="AT324" s="37" t="str">
        <f>IF(AAR!AS324="","",ABS(AAR!AS324))</f>
        <v/>
      </c>
      <c r="AU324" s="37" t="str">
        <f>IF(AAR!AT324="","",ABS(AAR!AT324))</f>
        <v/>
      </c>
      <c r="AV324" s="37" t="str">
        <f>IF(AAR!AU324="","",ABS(AAR!AU324))</f>
        <v/>
      </c>
      <c r="AW324" s="37" t="str">
        <f>IF(AAR!AV324="","",ABS(AAR!AV324))</f>
        <v/>
      </c>
      <c r="AX324" s="37" t="str">
        <f>IF(AAR!AW324="","",ABS(AAR!AW324))</f>
        <v/>
      </c>
      <c r="AY324" s="37" t="str">
        <f>IF(AAR!AX324="","",ABS(AAR!AX324))</f>
        <v/>
      </c>
      <c r="AZ324" s="37" t="str">
        <f>IF(AAR!AY324="","",ABS(AAR!AY324))</f>
        <v/>
      </c>
      <c r="BA324" s="37" t="str">
        <f>IF(AAR!AZ324="","",ABS(AAR!AZ324))</f>
        <v/>
      </c>
    </row>
    <row r="325" spans="1:53" ht="15.75" customHeight="1" x14ac:dyDescent="0.2">
      <c r="A325" s="36" t="str">
        <f>IF(AAR!A325="","",AAR!A325)</f>
        <v/>
      </c>
      <c r="B325" s="37" t="str">
        <f>IF(AAR!B325="","",AAR!B325)</f>
        <v/>
      </c>
      <c r="C325" s="15" t="str">
        <f t="shared" si="9"/>
        <v/>
      </c>
      <c r="D325" s="15" t="str">
        <f t="shared" si="10"/>
        <v/>
      </c>
      <c r="E325" s="37" t="str">
        <f>IF(AAR!D325="","",ABS(AAR!D325))</f>
        <v/>
      </c>
      <c r="F325" s="37" t="str">
        <f>IF(AAR!E325="","",ABS(AAR!E325))</f>
        <v/>
      </c>
      <c r="G325" s="37" t="str">
        <f>IF(AAR!F325="","",ABS(AAR!F325))</f>
        <v/>
      </c>
      <c r="H325" s="37" t="str">
        <f>IF(AAR!G325="","",ABS(AAR!G325))</f>
        <v/>
      </c>
      <c r="I325" s="37" t="str">
        <f>IF(AAR!H325="","",ABS(AAR!H325))</f>
        <v/>
      </c>
      <c r="J325" s="37" t="str">
        <f>IF(AAR!I325="","",ABS(AAR!I325))</f>
        <v/>
      </c>
      <c r="K325" s="37" t="str">
        <f>IF(AAR!J325="","",ABS(AAR!J325))</f>
        <v/>
      </c>
      <c r="L325" s="37" t="str">
        <f>IF(AAR!K325="","",ABS(AAR!K325))</f>
        <v/>
      </c>
      <c r="M325" s="37" t="str">
        <f>IF(AAR!L325="","",ABS(AAR!L325))</f>
        <v/>
      </c>
      <c r="N325" s="37" t="str">
        <f>IF(AAR!M325="","",ABS(AAR!M325))</f>
        <v/>
      </c>
      <c r="O325" s="37" t="str">
        <f>IF(AAR!N325="","",ABS(AAR!N325))</f>
        <v/>
      </c>
      <c r="P325" s="37" t="str">
        <f>IF(AAR!O325="","",ABS(AAR!O325))</f>
        <v/>
      </c>
      <c r="Q325" s="37" t="str">
        <f>IF(AAR!P325="","",ABS(AAR!P325))</f>
        <v/>
      </c>
      <c r="R325" s="37" t="str">
        <f>IF(AAR!Q325="","",ABS(AAR!Q325))</f>
        <v/>
      </c>
      <c r="S325" s="37" t="str">
        <f>IF(AAR!R325="","",ABS(AAR!R325))</f>
        <v/>
      </c>
      <c r="T325" s="37" t="str">
        <f>IF(AAR!S325="","",ABS(AAR!S325))</f>
        <v/>
      </c>
      <c r="U325" s="37" t="str">
        <f>IF(AAR!T325="","",ABS(AAR!T325))</f>
        <v/>
      </c>
      <c r="V325" s="37" t="str">
        <f>IF(AAR!U325="","",ABS(AAR!U325))</f>
        <v/>
      </c>
      <c r="W325" s="37" t="str">
        <f>IF(AAR!V325="","",ABS(AAR!V325))</f>
        <v/>
      </c>
      <c r="X325" s="37" t="str">
        <f>IF(AAR!W325="","",ABS(AAR!W325))</f>
        <v/>
      </c>
      <c r="Y325" s="37" t="str">
        <f>IF(AAR!X325="","",ABS(AAR!X325))</f>
        <v/>
      </c>
      <c r="Z325" s="37" t="str">
        <f>IF(AAR!Y325="","",ABS(AAR!Y325))</f>
        <v/>
      </c>
      <c r="AA325" s="37" t="str">
        <f>IF(AAR!Z325="","",ABS(AAR!Z325))</f>
        <v/>
      </c>
      <c r="AB325" s="37" t="str">
        <f>IF(AAR!AA325="","",ABS(AAR!AA325))</f>
        <v/>
      </c>
      <c r="AC325" s="37" t="str">
        <f>IF(AAR!AB325="","",ABS(AAR!AB325))</f>
        <v/>
      </c>
      <c r="AD325" s="37" t="str">
        <f>IF(AAR!AC325="","",ABS(AAR!AC325))</f>
        <v/>
      </c>
      <c r="AE325" s="37" t="str">
        <f>IF(AAR!AD325="","",ABS(AAR!AD325))</f>
        <v/>
      </c>
      <c r="AF325" s="37" t="str">
        <f>IF(AAR!AE325="","",ABS(AAR!AE325))</f>
        <v/>
      </c>
      <c r="AG325" s="37" t="str">
        <f>IF(AAR!AF325="","",ABS(AAR!AF325))</f>
        <v/>
      </c>
      <c r="AH325" s="37" t="str">
        <f>IF(AAR!AG325="","",ABS(AAR!AG325))</f>
        <v/>
      </c>
      <c r="AI325" s="37" t="str">
        <f>IF(AAR!AH325="","",ABS(AAR!AH325))</f>
        <v/>
      </c>
      <c r="AJ325" s="37" t="str">
        <f>IF(AAR!AI325="","",ABS(AAR!AI325))</f>
        <v/>
      </c>
      <c r="AK325" s="37" t="str">
        <f>IF(AAR!AJ325="","",ABS(AAR!AJ325))</f>
        <v/>
      </c>
      <c r="AL325" s="37" t="str">
        <f>IF(AAR!AK325="","",ABS(AAR!AK325))</f>
        <v/>
      </c>
      <c r="AM325" s="37" t="str">
        <f>IF(AAR!AL325="","",ABS(AAR!AL325))</f>
        <v/>
      </c>
      <c r="AN325" s="37" t="str">
        <f>IF(AAR!AM325="","",ABS(AAR!AM325))</f>
        <v/>
      </c>
      <c r="AO325" s="37" t="str">
        <f>IF(AAR!AN325="","",ABS(AAR!AN325))</f>
        <v/>
      </c>
      <c r="AP325" s="37" t="str">
        <f>IF(AAR!AO325="","",ABS(AAR!AO325))</f>
        <v/>
      </c>
      <c r="AQ325" s="37" t="str">
        <f>IF(AAR!AP325="","",ABS(AAR!AP325))</f>
        <v/>
      </c>
      <c r="AR325" s="37" t="str">
        <f>IF(AAR!AQ325="","",ABS(AAR!AQ325))</f>
        <v/>
      </c>
      <c r="AS325" s="37" t="str">
        <f>IF(AAR!AR325="","",ABS(AAR!AR325))</f>
        <v/>
      </c>
      <c r="AT325" s="37" t="str">
        <f>IF(AAR!AS325="","",ABS(AAR!AS325))</f>
        <v/>
      </c>
      <c r="AU325" s="37" t="str">
        <f>IF(AAR!AT325="","",ABS(AAR!AT325))</f>
        <v/>
      </c>
      <c r="AV325" s="37" t="str">
        <f>IF(AAR!AU325="","",ABS(AAR!AU325))</f>
        <v/>
      </c>
      <c r="AW325" s="37" t="str">
        <f>IF(AAR!AV325="","",ABS(AAR!AV325))</f>
        <v/>
      </c>
      <c r="AX325" s="37" t="str">
        <f>IF(AAR!AW325="","",ABS(AAR!AW325))</f>
        <v/>
      </c>
      <c r="AY325" s="37" t="str">
        <f>IF(AAR!AX325="","",ABS(AAR!AX325))</f>
        <v/>
      </c>
      <c r="AZ325" s="37" t="str">
        <f>IF(AAR!AY325="","",ABS(AAR!AY325))</f>
        <v/>
      </c>
      <c r="BA325" s="37" t="str">
        <f>IF(AAR!AZ325="","",ABS(AAR!AZ325))</f>
        <v/>
      </c>
    </row>
    <row r="326" spans="1:53" ht="15.75" customHeight="1" x14ac:dyDescent="0.2">
      <c r="A326" s="36" t="str">
        <f>IF(AAR!A326="","",AAR!A326)</f>
        <v/>
      </c>
      <c r="B326" s="37" t="str">
        <f>IF(AAR!B326="","",AAR!B326)</f>
        <v/>
      </c>
      <c r="C326" s="15" t="str">
        <f t="shared" si="9"/>
        <v/>
      </c>
      <c r="D326" s="15" t="str">
        <f t="shared" si="10"/>
        <v/>
      </c>
      <c r="E326" s="37" t="str">
        <f>IF(AAR!D326="","",ABS(AAR!D326))</f>
        <v/>
      </c>
      <c r="F326" s="37" t="str">
        <f>IF(AAR!E326="","",ABS(AAR!E326))</f>
        <v/>
      </c>
      <c r="G326" s="37" t="str">
        <f>IF(AAR!F326="","",ABS(AAR!F326))</f>
        <v/>
      </c>
      <c r="H326" s="37" t="str">
        <f>IF(AAR!G326="","",ABS(AAR!G326))</f>
        <v/>
      </c>
      <c r="I326" s="37" t="str">
        <f>IF(AAR!H326="","",ABS(AAR!H326))</f>
        <v/>
      </c>
      <c r="J326" s="37" t="str">
        <f>IF(AAR!I326="","",ABS(AAR!I326))</f>
        <v/>
      </c>
      <c r="K326" s="37" t="str">
        <f>IF(AAR!J326="","",ABS(AAR!J326))</f>
        <v/>
      </c>
      <c r="L326" s="37" t="str">
        <f>IF(AAR!K326="","",ABS(AAR!K326))</f>
        <v/>
      </c>
      <c r="M326" s="37" t="str">
        <f>IF(AAR!L326="","",ABS(AAR!L326))</f>
        <v/>
      </c>
      <c r="N326" s="37" t="str">
        <f>IF(AAR!M326="","",ABS(AAR!M326))</f>
        <v/>
      </c>
      <c r="O326" s="37" t="str">
        <f>IF(AAR!N326="","",ABS(AAR!N326))</f>
        <v/>
      </c>
      <c r="P326" s="37" t="str">
        <f>IF(AAR!O326="","",ABS(AAR!O326))</f>
        <v/>
      </c>
      <c r="Q326" s="37" t="str">
        <f>IF(AAR!P326="","",ABS(AAR!P326))</f>
        <v/>
      </c>
      <c r="R326" s="37" t="str">
        <f>IF(AAR!Q326="","",ABS(AAR!Q326))</f>
        <v/>
      </c>
      <c r="S326" s="37" t="str">
        <f>IF(AAR!R326="","",ABS(AAR!R326))</f>
        <v/>
      </c>
      <c r="T326" s="37" t="str">
        <f>IF(AAR!S326="","",ABS(AAR!S326))</f>
        <v/>
      </c>
      <c r="U326" s="37" t="str">
        <f>IF(AAR!T326="","",ABS(AAR!T326))</f>
        <v/>
      </c>
      <c r="V326" s="37" t="str">
        <f>IF(AAR!U326="","",ABS(AAR!U326))</f>
        <v/>
      </c>
      <c r="W326" s="37" t="str">
        <f>IF(AAR!V326="","",ABS(AAR!V326))</f>
        <v/>
      </c>
      <c r="X326" s="37" t="str">
        <f>IF(AAR!W326="","",ABS(AAR!W326))</f>
        <v/>
      </c>
      <c r="Y326" s="37" t="str">
        <f>IF(AAR!X326="","",ABS(AAR!X326))</f>
        <v/>
      </c>
      <c r="Z326" s="37" t="str">
        <f>IF(AAR!Y326="","",ABS(AAR!Y326))</f>
        <v/>
      </c>
      <c r="AA326" s="37" t="str">
        <f>IF(AAR!Z326="","",ABS(AAR!Z326))</f>
        <v/>
      </c>
      <c r="AB326" s="37" t="str">
        <f>IF(AAR!AA326="","",ABS(AAR!AA326))</f>
        <v/>
      </c>
      <c r="AC326" s="37" t="str">
        <f>IF(AAR!AB326="","",ABS(AAR!AB326))</f>
        <v/>
      </c>
      <c r="AD326" s="37" t="str">
        <f>IF(AAR!AC326="","",ABS(AAR!AC326))</f>
        <v/>
      </c>
      <c r="AE326" s="37" t="str">
        <f>IF(AAR!AD326="","",ABS(AAR!AD326))</f>
        <v/>
      </c>
      <c r="AF326" s="37" t="str">
        <f>IF(AAR!AE326="","",ABS(AAR!AE326))</f>
        <v/>
      </c>
      <c r="AG326" s="37" t="str">
        <f>IF(AAR!AF326="","",ABS(AAR!AF326))</f>
        <v/>
      </c>
      <c r="AH326" s="37" t="str">
        <f>IF(AAR!AG326="","",ABS(AAR!AG326))</f>
        <v/>
      </c>
      <c r="AI326" s="37" t="str">
        <f>IF(AAR!AH326="","",ABS(AAR!AH326))</f>
        <v/>
      </c>
      <c r="AJ326" s="37" t="str">
        <f>IF(AAR!AI326="","",ABS(AAR!AI326))</f>
        <v/>
      </c>
      <c r="AK326" s="37" t="str">
        <f>IF(AAR!AJ326="","",ABS(AAR!AJ326))</f>
        <v/>
      </c>
      <c r="AL326" s="37" t="str">
        <f>IF(AAR!AK326="","",ABS(AAR!AK326))</f>
        <v/>
      </c>
      <c r="AM326" s="37" t="str">
        <f>IF(AAR!AL326="","",ABS(AAR!AL326))</f>
        <v/>
      </c>
      <c r="AN326" s="37" t="str">
        <f>IF(AAR!AM326="","",ABS(AAR!AM326))</f>
        <v/>
      </c>
      <c r="AO326" s="37" t="str">
        <f>IF(AAR!AN326="","",ABS(AAR!AN326))</f>
        <v/>
      </c>
      <c r="AP326" s="37" t="str">
        <f>IF(AAR!AO326="","",ABS(AAR!AO326))</f>
        <v/>
      </c>
      <c r="AQ326" s="37" t="str">
        <f>IF(AAR!AP326="","",ABS(AAR!AP326))</f>
        <v/>
      </c>
      <c r="AR326" s="37" t="str">
        <f>IF(AAR!AQ326="","",ABS(AAR!AQ326))</f>
        <v/>
      </c>
      <c r="AS326" s="37" t="str">
        <f>IF(AAR!AR326="","",ABS(AAR!AR326))</f>
        <v/>
      </c>
      <c r="AT326" s="37" t="str">
        <f>IF(AAR!AS326="","",ABS(AAR!AS326))</f>
        <v/>
      </c>
      <c r="AU326" s="37" t="str">
        <f>IF(AAR!AT326="","",ABS(AAR!AT326))</f>
        <v/>
      </c>
      <c r="AV326" s="37" t="str">
        <f>IF(AAR!AU326="","",ABS(AAR!AU326))</f>
        <v/>
      </c>
      <c r="AW326" s="37" t="str">
        <f>IF(AAR!AV326="","",ABS(AAR!AV326))</f>
        <v/>
      </c>
      <c r="AX326" s="37" t="str">
        <f>IF(AAR!AW326="","",ABS(AAR!AW326))</f>
        <v/>
      </c>
      <c r="AY326" s="37" t="str">
        <f>IF(AAR!AX326="","",ABS(AAR!AX326))</f>
        <v/>
      </c>
      <c r="AZ326" s="37" t="str">
        <f>IF(AAR!AY326="","",ABS(AAR!AY326))</f>
        <v/>
      </c>
      <c r="BA326" s="37" t="str">
        <f>IF(AAR!AZ326="","",ABS(AAR!AZ326))</f>
        <v/>
      </c>
    </row>
    <row r="327" spans="1:53" ht="15.75" customHeight="1" x14ac:dyDescent="0.2">
      <c r="A327" s="36" t="str">
        <f>IF(AAR!A327="","",AAR!A327)</f>
        <v/>
      </c>
      <c r="B327" s="37" t="str">
        <f>IF(AAR!B327="","",AAR!B327)</f>
        <v/>
      </c>
      <c r="C327" s="15" t="str">
        <f t="shared" si="9"/>
        <v/>
      </c>
      <c r="D327" s="15" t="str">
        <f t="shared" si="10"/>
        <v/>
      </c>
      <c r="E327" s="37" t="str">
        <f>IF(AAR!D327="","",ABS(AAR!D327))</f>
        <v/>
      </c>
      <c r="F327" s="37" t="str">
        <f>IF(AAR!E327="","",ABS(AAR!E327))</f>
        <v/>
      </c>
      <c r="G327" s="37" t="str">
        <f>IF(AAR!F327="","",ABS(AAR!F327))</f>
        <v/>
      </c>
      <c r="H327" s="37" t="str">
        <f>IF(AAR!G327="","",ABS(AAR!G327))</f>
        <v/>
      </c>
      <c r="I327" s="37" t="str">
        <f>IF(AAR!H327="","",ABS(AAR!H327))</f>
        <v/>
      </c>
      <c r="J327" s="37" t="str">
        <f>IF(AAR!I327="","",ABS(AAR!I327))</f>
        <v/>
      </c>
      <c r="K327" s="37" t="str">
        <f>IF(AAR!J327="","",ABS(AAR!J327))</f>
        <v/>
      </c>
      <c r="L327" s="37" t="str">
        <f>IF(AAR!K327="","",ABS(AAR!K327))</f>
        <v/>
      </c>
      <c r="M327" s="37" t="str">
        <f>IF(AAR!L327="","",ABS(AAR!L327))</f>
        <v/>
      </c>
      <c r="N327" s="37" t="str">
        <f>IF(AAR!M327="","",ABS(AAR!M327))</f>
        <v/>
      </c>
      <c r="O327" s="37" t="str">
        <f>IF(AAR!N327="","",ABS(AAR!N327))</f>
        <v/>
      </c>
      <c r="P327" s="37" t="str">
        <f>IF(AAR!O327="","",ABS(AAR!O327))</f>
        <v/>
      </c>
      <c r="Q327" s="37" t="str">
        <f>IF(AAR!P327="","",ABS(AAR!P327))</f>
        <v/>
      </c>
      <c r="R327" s="37" t="str">
        <f>IF(AAR!Q327="","",ABS(AAR!Q327))</f>
        <v/>
      </c>
      <c r="S327" s="37" t="str">
        <f>IF(AAR!R327="","",ABS(AAR!R327))</f>
        <v/>
      </c>
      <c r="T327" s="37" t="str">
        <f>IF(AAR!S327="","",ABS(AAR!S327))</f>
        <v/>
      </c>
      <c r="U327" s="37" t="str">
        <f>IF(AAR!T327="","",ABS(AAR!T327))</f>
        <v/>
      </c>
      <c r="V327" s="37" t="str">
        <f>IF(AAR!U327="","",ABS(AAR!U327))</f>
        <v/>
      </c>
      <c r="W327" s="37" t="str">
        <f>IF(AAR!V327="","",ABS(AAR!V327))</f>
        <v/>
      </c>
      <c r="X327" s="37" t="str">
        <f>IF(AAR!W327="","",ABS(AAR!W327))</f>
        <v/>
      </c>
      <c r="Y327" s="37" t="str">
        <f>IF(AAR!X327="","",ABS(AAR!X327))</f>
        <v/>
      </c>
      <c r="Z327" s="37" t="str">
        <f>IF(AAR!Y327="","",ABS(AAR!Y327))</f>
        <v/>
      </c>
      <c r="AA327" s="37" t="str">
        <f>IF(AAR!Z327="","",ABS(AAR!Z327))</f>
        <v/>
      </c>
      <c r="AB327" s="37" t="str">
        <f>IF(AAR!AA327="","",ABS(AAR!AA327))</f>
        <v/>
      </c>
      <c r="AC327" s="37" t="str">
        <f>IF(AAR!AB327="","",ABS(AAR!AB327))</f>
        <v/>
      </c>
      <c r="AD327" s="37" t="str">
        <f>IF(AAR!AC327="","",ABS(AAR!AC327))</f>
        <v/>
      </c>
      <c r="AE327" s="37" t="str">
        <f>IF(AAR!AD327="","",ABS(AAR!AD327))</f>
        <v/>
      </c>
      <c r="AF327" s="37" t="str">
        <f>IF(AAR!AE327="","",ABS(AAR!AE327))</f>
        <v/>
      </c>
      <c r="AG327" s="37" t="str">
        <f>IF(AAR!AF327="","",ABS(AAR!AF327))</f>
        <v/>
      </c>
      <c r="AH327" s="37" t="str">
        <f>IF(AAR!AG327="","",ABS(AAR!AG327))</f>
        <v/>
      </c>
      <c r="AI327" s="37" t="str">
        <f>IF(AAR!AH327="","",ABS(AAR!AH327))</f>
        <v/>
      </c>
      <c r="AJ327" s="37" t="str">
        <f>IF(AAR!AI327="","",ABS(AAR!AI327))</f>
        <v/>
      </c>
      <c r="AK327" s="37" t="str">
        <f>IF(AAR!AJ327="","",ABS(AAR!AJ327))</f>
        <v/>
      </c>
      <c r="AL327" s="37" t="str">
        <f>IF(AAR!AK327="","",ABS(AAR!AK327))</f>
        <v/>
      </c>
      <c r="AM327" s="37" t="str">
        <f>IF(AAR!AL327="","",ABS(AAR!AL327))</f>
        <v/>
      </c>
      <c r="AN327" s="37" t="str">
        <f>IF(AAR!AM327="","",ABS(AAR!AM327))</f>
        <v/>
      </c>
      <c r="AO327" s="37" t="str">
        <f>IF(AAR!AN327="","",ABS(AAR!AN327))</f>
        <v/>
      </c>
      <c r="AP327" s="37" t="str">
        <f>IF(AAR!AO327="","",ABS(AAR!AO327))</f>
        <v/>
      </c>
      <c r="AQ327" s="37" t="str">
        <f>IF(AAR!AP327="","",ABS(AAR!AP327))</f>
        <v/>
      </c>
      <c r="AR327" s="37" t="str">
        <f>IF(AAR!AQ327="","",ABS(AAR!AQ327))</f>
        <v/>
      </c>
      <c r="AS327" s="37" t="str">
        <f>IF(AAR!AR327="","",ABS(AAR!AR327))</f>
        <v/>
      </c>
      <c r="AT327" s="37" t="str">
        <f>IF(AAR!AS327="","",ABS(AAR!AS327))</f>
        <v/>
      </c>
      <c r="AU327" s="37" t="str">
        <f>IF(AAR!AT327="","",ABS(AAR!AT327))</f>
        <v/>
      </c>
      <c r="AV327" s="37" t="str">
        <f>IF(AAR!AU327="","",ABS(AAR!AU327))</f>
        <v/>
      </c>
      <c r="AW327" s="37" t="str">
        <f>IF(AAR!AV327="","",ABS(AAR!AV327))</f>
        <v/>
      </c>
      <c r="AX327" s="37" t="str">
        <f>IF(AAR!AW327="","",ABS(AAR!AW327))</f>
        <v/>
      </c>
      <c r="AY327" s="37" t="str">
        <f>IF(AAR!AX327="","",ABS(AAR!AX327))</f>
        <v/>
      </c>
      <c r="AZ327" s="37" t="str">
        <f>IF(AAR!AY327="","",ABS(AAR!AY327))</f>
        <v/>
      </c>
      <c r="BA327" s="37" t="str">
        <f>IF(AAR!AZ327="","",ABS(AAR!AZ327))</f>
        <v/>
      </c>
    </row>
    <row r="328" spans="1:53" ht="15.75" customHeight="1" x14ac:dyDescent="0.2">
      <c r="A328" s="36" t="str">
        <f>IF(AAR!A328="","",AAR!A328)</f>
        <v/>
      </c>
      <c r="B328" s="37" t="str">
        <f>IF(AAR!B328="","",AAR!B328)</f>
        <v/>
      </c>
      <c r="C328" s="15" t="str">
        <f t="shared" si="9"/>
        <v/>
      </c>
      <c r="D328" s="15" t="str">
        <f t="shared" si="10"/>
        <v/>
      </c>
      <c r="E328" s="37" t="str">
        <f>IF(AAR!D328="","",ABS(AAR!D328))</f>
        <v/>
      </c>
      <c r="F328" s="37" t="str">
        <f>IF(AAR!E328="","",ABS(AAR!E328))</f>
        <v/>
      </c>
      <c r="G328" s="37" t="str">
        <f>IF(AAR!F328="","",ABS(AAR!F328))</f>
        <v/>
      </c>
      <c r="H328" s="37" t="str">
        <f>IF(AAR!G328="","",ABS(AAR!G328))</f>
        <v/>
      </c>
      <c r="I328" s="37" t="str">
        <f>IF(AAR!H328="","",ABS(AAR!H328))</f>
        <v/>
      </c>
      <c r="J328" s="37" t="str">
        <f>IF(AAR!I328="","",ABS(AAR!I328))</f>
        <v/>
      </c>
      <c r="K328" s="37" t="str">
        <f>IF(AAR!J328="","",ABS(AAR!J328))</f>
        <v/>
      </c>
      <c r="L328" s="37" t="str">
        <f>IF(AAR!K328="","",ABS(AAR!K328))</f>
        <v/>
      </c>
      <c r="M328" s="37" t="str">
        <f>IF(AAR!L328="","",ABS(AAR!L328))</f>
        <v/>
      </c>
      <c r="N328" s="37" t="str">
        <f>IF(AAR!M328="","",ABS(AAR!M328))</f>
        <v/>
      </c>
      <c r="O328" s="37" t="str">
        <f>IF(AAR!N328="","",ABS(AAR!N328))</f>
        <v/>
      </c>
      <c r="P328" s="37" t="str">
        <f>IF(AAR!O328="","",ABS(AAR!O328))</f>
        <v/>
      </c>
      <c r="Q328" s="37" t="str">
        <f>IF(AAR!P328="","",ABS(AAR!P328))</f>
        <v/>
      </c>
      <c r="R328" s="37" t="str">
        <f>IF(AAR!Q328="","",ABS(AAR!Q328))</f>
        <v/>
      </c>
      <c r="S328" s="37" t="str">
        <f>IF(AAR!R328="","",ABS(AAR!R328))</f>
        <v/>
      </c>
      <c r="T328" s="37" t="str">
        <f>IF(AAR!S328="","",ABS(AAR!S328))</f>
        <v/>
      </c>
      <c r="U328" s="37" t="str">
        <f>IF(AAR!T328="","",ABS(AAR!T328))</f>
        <v/>
      </c>
      <c r="V328" s="37" t="str">
        <f>IF(AAR!U328="","",ABS(AAR!U328))</f>
        <v/>
      </c>
      <c r="W328" s="37" t="str">
        <f>IF(AAR!V328="","",ABS(AAR!V328))</f>
        <v/>
      </c>
      <c r="X328" s="37" t="str">
        <f>IF(AAR!W328="","",ABS(AAR!W328))</f>
        <v/>
      </c>
      <c r="Y328" s="37" t="str">
        <f>IF(AAR!X328="","",ABS(AAR!X328))</f>
        <v/>
      </c>
      <c r="Z328" s="37" t="str">
        <f>IF(AAR!Y328="","",ABS(AAR!Y328))</f>
        <v/>
      </c>
      <c r="AA328" s="37" t="str">
        <f>IF(AAR!Z328="","",ABS(AAR!Z328))</f>
        <v/>
      </c>
      <c r="AB328" s="37" t="str">
        <f>IF(AAR!AA328="","",ABS(AAR!AA328))</f>
        <v/>
      </c>
      <c r="AC328" s="37" t="str">
        <f>IF(AAR!AB328="","",ABS(AAR!AB328))</f>
        <v/>
      </c>
      <c r="AD328" s="37" t="str">
        <f>IF(AAR!AC328="","",ABS(AAR!AC328))</f>
        <v/>
      </c>
      <c r="AE328" s="37" t="str">
        <f>IF(AAR!AD328="","",ABS(AAR!AD328))</f>
        <v/>
      </c>
      <c r="AF328" s="37" t="str">
        <f>IF(AAR!AE328="","",ABS(AAR!AE328))</f>
        <v/>
      </c>
      <c r="AG328" s="37" t="str">
        <f>IF(AAR!AF328="","",ABS(AAR!AF328))</f>
        <v/>
      </c>
      <c r="AH328" s="37" t="str">
        <f>IF(AAR!AG328="","",ABS(AAR!AG328))</f>
        <v/>
      </c>
      <c r="AI328" s="37" t="str">
        <f>IF(AAR!AH328="","",ABS(AAR!AH328))</f>
        <v/>
      </c>
      <c r="AJ328" s="37" t="str">
        <f>IF(AAR!AI328="","",ABS(AAR!AI328))</f>
        <v/>
      </c>
      <c r="AK328" s="37" t="str">
        <f>IF(AAR!AJ328="","",ABS(AAR!AJ328))</f>
        <v/>
      </c>
      <c r="AL328" s="37" t="str">
        <f>IF(AAR!AK328="","",ABS(AAR!AK328))</f>
        <v/>
      </c>
      <c r="AM328" s="37" t="str">
        <f>IF(AAR!AL328="","",ABS(AAR!AL328))</f>
        <v/>
      </c>
      <c r="AN328" s="37" t="str">
        <f>IF(AAR!AM328="","",ABS(AAR!AM328))</f>
        <v/>
      </c>
      <c r="AO328" s="37" t="str">
        <f>IF(AAR!AN328="","",ABS(AAR!AN328))</f>
        <v/>
      </c>
      <c r="AP328" s="37" t="str">
        <f>IF(AAR!AO328="","",ABS(AAR!AO328))</f>
        <v/>
      </c>
      <c r="AQ328" s="37" t="str">
        <f>IF(AAR!AP328="","",ABS(AAR!AP328))</f>
        <v/>
      </c>
      <c r="AR328" s="37" t="str">
        <f>IF(AAR!AQ328="","",ABS(AAR!AQ328))</f>
        <v/>
      </c>
      <c r="AS328" s="37" t="str">
        <f>IF(AAR!AR328="","",ABS(AAR!AR328))</f>
        <v/>
      </c>
      <c r="AT328" s="37" t="str">
        <f>IF(AAR!AS328="","",ABS(AAR!AS328))</f>
        <v/>
      </c>
      <c r="AU328" s="37" t="str">
        <f>IF(AAR!AT328="","",ABS(AAR!AT328))</f>
        <v/>
      </c>
      <c r="AV328" s="37" t="str">
        <f>IF(AAR!AU328="","",ABS(AAR!AU328))</f>
        <v/>
      </c>
      <c r="AW328" s="37" t="str">
        <f>IF(AAR!AV328="","",ABS(AAR!AV328))</f>
        <v/>
      </c>
      <c r="AX328" s="37" t="str">
        <f>IF(AAR!AW328="","",ABS(AAR!AW328))</f>
        <v/>
      </c>
      <c r="AY328" s="37" t="str">
        <f>IF(AAR!AX328="","",ABS(AAR!AX328))</f>
        <v/>
      </c>
      <c r="AZ328" s="37" t="str">
        <f>IF(AAR!AY328="","",ABS(AAR!AY328))</f>
        <v/>
      </c>
      <c r="BA328" s="37" t="str">
        <f>IF(AAR!AZ328="","",ABS(AAR!AZ328))</f>
        <v/>
      </c>
    </row>
    <row r="329" spans="1:53" ht="15.75" customHeight="1" x14ac:dyDescent="0.2">
      <c r="A329" s="36" t="str">
        <f>IF(AAR!A329="","",AAR!A329)</f>
        <v/>
      </c>
      <c r="B329" s="37" t="str">
        <f>IF(AAR!B329="","",AAR!B329)</f>
        <v/>
      </c>
      <c r="C329" s="15" t="str">
        <f t="shared" si="9"/>
        <v/>
      </c>
      <c r="D329" s="15" t="str">
        <f t="shared" si="10"/>
        <v/>
      </c>
      <c r="E329" s="37" t="str">
        <f>IF(AAR!D329="","",ABS(AAR!D329))</f>
        <v/>
      </c>
      <c r="F329" s="37" t="str">
        <f>IF(AAR!E329="","",ABS(AAR!E329))</f>
        <v/>
      </c>
      <c r="G329" s="37" t="str">
        <f>IF(AAR!F329="","",ABS(AAR!F329))</f>
        <v/>
      </c>
      <c r="H329" s="37" t="str">
        <f>IF(AAR!G329="","",ABS(AAR!G329))</f>
        <v/>
      </c>
      <c r="I329" s="37" t="str">
        <f>IF(AAR!H329="","",ABS(AAR!H329))</f>
        <v/>
      </c>
      <c r="J329" s="37" t="str">
        <f>IF(AAR!I329="","",ABS(AAR!I329))</f>
        <v/>
      </c>
      <c r="K329" s="37" t="str">
        <f>IF(AAR!J329="","",ABS(AAR!J329))</f>
        <v/>
      </c>
      <c r="L329" s="37" t="str">
        <f>IF(AAR!K329="","",ABS(AAR!K329))</f>
        <v/>
      </c>
      <c r="M329" s="37" t="str">
        <f>IF(AAR!L329="","",ABS(AAR!L329))</f>
        <v/>
      </c>
      <c r="N329" s="37" t="str">
        <f>IF(AAR!M329="","",ABS(AAR!M329))</f>
        <v/>
      </c>
      <c r="O329" s="37" t="str">
        <f>IF(AAR!N329="","",ABS(AAR!N329))</f>
        <v/>
      </c>
      <c r="P329" s="37" t="str">
        <f>IF(AAR!O329="","",ABS(AAR!O329))</f>
        <v/>
      </c>
      <c r="Q329" s="37" t="str">
        <f>IF(AAR!P329="","",ABS(AAR!P329))</f>
        <v/>
      </c>
      <c r="R329" s="37" t="str">
        <f>IF(AAR!Q329="","",ABS(AAR!Q329))</f>
        <v/>
      </c>
      <c r="S329" s="37" t="str">
        <f>IF(AAR!R329="","",ABS(AAR!R329))</f>
        <v/>
      </c>
      <c r="T329" s="37" t="str">
        <f>IF(AAR!S329="","",ABS(AAR!S329))</f>
        <v/>
      </c>
      <c r="U329" s="37" t="str">
        <f>IF(AAR!T329="","",ABS(AAR!T329))</f>
        <v/>
      </c>
      <c r="V329" s="37" t="str">
        <f>IF(AAR!U329="","",ABS(AAR!U329))</f>
        <v/>
      </c>
      <c r="W329" s="37" t="str">
        <f>IF(AAR!V329="","",ABS(AAR!V329))</f>
        <v/>
      </c>
      <c r="X329" s="37" t="str">
        <f>IF(AAR!W329="","",ABS(AAR!W329))</f>
        <v/>
      </c>
      <c r="Y329" s="37" t="str">
        <f>IF(AAR!X329="","",ABS(AAR!X329))</f>
        <v/>
      </c>
      <c r="Z329" s="37" t="str">
        <f>IF(AAR!Y329="","",ABS(AAR!Y329))</f>
        <v/>
      </c>
      <c r="AA329" s="37" t="str">
        <f>IF(AAR!Z329="","",ABS(AAR!Z329))</f>
        <v/>
      </c>
      <c r="AB329" s="37" t="str">
        <f>IF(AAR!AA329="","",ABS(AAR!AA329))</f>
        <v/>
      </c>
      <c r="AC329" s="37" t="str">
        <f>IF(AAR!AB329="","",ABS(AAR!AB329))</f>
        <v/>
      </c>
      <c r="AD329" s="37" t="str">
        <f>IF(AAR!AC329="","",ABS(AAR!AC329))</f>
        <v/>
      </c>
      <c r="AE329" s="37" t="str">
        <f>IF(AAR!AD329="","",ABS(AAR!AD329))</f>
        <v/>
      </c>
      <c r="AF329" s="37" t="str">
        <f>IF(AAR!AE329="","",ABS(AAR!AE329))</f>
        <v/>
      </c>
      <c r="AG329" s="37" t="str">
        <f>IF(AAR!AF329="","",ABS(AAR!AF329))</f>
        <v/>
      </c>
      <c r="AH329" s="37" t="str">
        <f>IF(AAR!AG329="","",ABS(AAR!AG329))</f>
        <v/>
      </c>
      <c r="AI329" s="37" t="str">
        <f>IF(AAR!AH329="","",ABS(AAR!AH329))</f>
        <v/>
      </c>
      <c r="AJ329" s="37" t="str">
        <f>IF(AAR!AI329="","",ABS(AAR!AI329))</f>
        <v/>
      </c>
      <c r="AK329" s="37" t="str">
        <f>IF(AAR!AJ329="","",ABS(AAR!AJ329))</f>
        <v/>
      </c>
      <c r="AL329" s="37" t="str">
        <f>IF(AAR!AK329="","",ABS(AAR!AK329))</f>
        <v/>
      </c>
      <c r="AM329" s="37" t="str">
        <f>IF(AAR!AL329="","",ABS(AAR!AL329))</f>
        <v/>
      </c>
      <c r="AN329" s="37" t="str">
        <f>IF(AAR!AM329="","",ABS(AAR!AM329))</f>
        <v/>
      </c>
      <c r="AO329" s="37" t="str">
        <f>IF(AAR!AN329="","",ABS(AAR!AN329))</f>
        <v/>
      </c>
      <c r="AP329" s="37" t="str">
        <f>IF(AAR!AO329="","",ABS(AAR!AO329))</f>
        <v/>
      </c>
      <c r="AQ329" s="37" t="str">
        <f>IF(AAR!AP329="","",ABS(AAR!AP329))</f>
        <v/>
      </c>
      <c r="AR329" s="37" t="str">
        <f>IF(AAR!AQ329="","",ABS(AAR!AQ329))</f>
        <v/>
      </c>
      <c r="AS329" s="37" t="str">
        <f>IF(AAR!AR329="","",ABS(AAR!AR329))</f>
        <v/>
      </c>
      <c r="AT329" s="37" t="str">
        <f>IF(AAR!AS329="","",ABS(AAR!AS329))</f>
        <v/>
      </c>
      <c r="AU329" s="37" t="str">
        <f>IF(AAR!AT329="","",ABS(AAR!AT329))</f>
        <v/>
      </c>
      <c r="AV329" s="37" t="str">
        <f>IF(AAR!AU329="","",ABS(AAR!AU329))</f>
        <v/>
      </c>
      <c r="AW329" s="37" t="str">
        <f>IF(AAR!AV329="","",ABS(AAR!AV329))</f>
        <v/>
      </c>
      <c r="AX329" s="37" t="str">
        <f>IF(AAR!AW329="","",ABS(AAR!AW329))</f>
        <v/>
      </c>
      <c r="AY329" s="37" t="str">
        <f>IF(AAR!AX329="","",ABS(AAR!AX329))</f>
        <v/>
      </c>
      <c r="AZ329" s="37" t="str">
        <f>IF(AAR!AY329="","",ABS(AAR!AY329))</f>
        <v/>
      </c>
      <c r="BA329" s="37" t="str">
        <f>IF(AAR!AZ329="","",ABS(AAR!AZ329))</f>
        <v/>
      </c>
    </row>
    <row r="330" spans="1:53" ht="15.75" customHeight="1" x14ac:dyDescent="0.2">
      <c r="A330" s="36" t="str">
        <f>IF(AAR!A330="","",AAR!A330)</f>
        <v/>
      </c>
      <c r="B330" s="37" t="str">
        <f>IF(AAR!B330="","",AAR!B330)</f>
        <v/>
      </c>
      <c r="C330" s="15" t="str">
        <f t="shared" si="9"/>
        <v/>
      </c>
      <c r="D330" s="15" t="str">
        <f t="shared" si="10"/>
        <v/>
      </c>
      <c r="E330" s="37" t="str">
        <f>IF(AAR!D330="","",ABS(AAR!D330))</f>
        <v/>
      </c>
      <c r="F330" s="37" t="str">
        <f>IF(AAR!E330="","",ABS(AAR!E330))</f>
        <v/>
      </c>
      <c r="G330" s="37" t="str">
        <f>IF(AAR!F330="","",ABS(AAR!F330))</f>
        <v/>
      </c>
      <c r="H330" s="37" t="str">
        <f>IF(AAR!G330="","",ABS(AAR!G330))</f>
        <v/>
      </c>
      <c r="I330" s="37" t="str">
        <f>IF(AAR!H330="","",ABS(AAR!H330))</f>
        <v/>
      </c>
      <c r="J330" s="37" t="str">
        <f>IF(AAR!I330="","",ABS(AAR!I330))</f>
        <v/>
      </c>
      <c r="K330" s="37" t="str">
        <f>IF(AAR!J330="","",ABS(AAR!J330))</f>
        <v/>
      </c>
      <c r="L330" s="37" t="str">
        <f>IF(AAR!K330="","",ABS(AAR!K330))</f>
        <v/>
      </c>
      <c r="M330" s="37" t="str">
        <f>IF(AAR!L330="","",ABS(AAR!L330))</f>
        <v/>
      </c>
      <c r="N330" s="37" t="str">
        <f>IF(AAR!M330="","",ABS(AAR!M330))</f>
        <v/>
      </c>
      <c r="O330" s="37" t="str">
        <f>IF(AAR!N330="","",ABS(AAR!N330))</f>
        <v/>
      </c>
      <c r="P330" s="37" t="str">
        <f>IF(AAR!O330="","",ABS(AAR!O330))</f>
        <v/>
      </c>
      <c r="Q330" s="37" t="str">
        <f>IF(AAR!P330="","",ABS(AAR!P330))</f>
        <v/>
      </c>
      <c r="R330" s="37" t="str">
        <f>IF(AAR!Q330="","",ABS(AAR!Q330))</f>
        <v/>
      </c>
      <c r="S330" s="37" t="str">
        <f>IF(AAR!R330="","",ABS(AAR!R330))</f>
        <v/>
      </c>
      <c r="T330" s="37" t="str">
        <f>IF(AAR!S330="","",ABS(AAR!S330))</f>
        <v/>
      </c>
      <c r="U330" s="37" t="str">
        <f>IF(AAR!T330="","",ABS(AAR!T330))</f>
        <v/>
      </c>
      <c r="V330" s="37" t="str">
        <f>IF(AAR!U330="","",ABS(AAR!U330))</f>
        <v/>
      </c>
      <c r="W330" s="37" t="str">
        <f>IF(AAR!V330="","",ABS(AAR!V330))</f>
        <v/>
      </c>
      <c r="X330" s="37" t="str">
        <f>IF(AAR!W330="","",ABS(AAR!W330))</f>
        <v/>
      </c>
      <c r="Y330" s="37" t="str">
        <f>IF(AAR!X330="","",ABS(AAR!X330))</f>
        <v/>
      </c>
      <c r="Z330" s="37" t="str">
        <f>IF(AAR!Y330="","",ABS(AAR!Y330))</f>
        <v/>
      </c>
      <c r="AA330" s="37" t="str">
        <f>IF(AAR!Z330="","",ABS(AAR!Z330))</f>
        <v/>
      </c>
      <c r="AB330" s="37" t="str">
        <f>IF(AAR!AA330="","",ABS(AAR!AA330))</f>
        <v/>
      </c>
      <c r="AC330" s="37" t="str">
        <f>IF(AAR!AB330="","",ABS(AAR!AB330))</f>
        <v/>
      </c>
      <c r="AD330" s="37" t="str">
        <f>IF(AAR!AC330="","",ABS(AAR!AC330))</f>
        <v/>
      </c>
      <c r="AE330" s="37" t="str">
        <f>IF(AAR!AD330="","",ABS(AAR!AD330))</f>
        <v/>
      </c>
      <c r="AF330" s="37" t="str">
        <f>IF(AAR!AE330="","",ABS(AAR!AE330))</f>
        <v/>
      </c>
      <c r="AG330" s="37" t="str">
        <f>IF(AAR!AF330="","",ABS(AAR!AF330))</f>
        <v/>
      </c>
      <c r="AH330" s="37" t="str">
        <f>IF(AAR!AG330="","",ABS(AAR!AG330))</f>
        <v/>
      </c>
      <c r="AI330" s="37" t="str">
        <f>IF(AAR!AH330="","",ABS(AAR!AH330))</f>
        <v/>
      </c>
      <c r="AJ330" s="37" t="str">
        <f>IF(AAR!AI330="","",ABS(AAR!AI330))</f>
        <v/>
      </c>
      <c r="AK330" s="37" t="str">
        <f>IF(AAR!AJ330="","",ABS(AAR!AJ330))</f>
        <v/>
      </c>
      <c r="AL330" s="37" t="str">
        <f>IF(AAR!AK330="","",ABS(AAR!AK330))</f>
        <v/>
      </c>
      <c r="AM330" s="37" t="str">
        <f>IF(AAR!AL330="","",ABS(AAR!AL330))</f>
        <v/>
      </c>
      <c r="AN330" s="37" t="str">
        <f>IF(AAR!AM330="","",ABS(AAR!AM330))</f>
        <v/>
      </c>
      <c r="AO330" s="37" t="str">
        <f>IF(AAR!AN330="","",ABS(AAR!AN330))</f>
        <v/>
      </c>
      <c r="AP330" s="37" t="str">
        <f>IF(AAR!AO330="","",ABS(AAR!AO330))</f>
        <v/>
      </c>
      <c r="AQ330" s="37" t="str">
        <f>IF(AAR!AP330="","",ABS(AAR!AP330))</f>
        <v/>
      </c>
      <c r="AR330" s="37" t="str">
        <f>IF(AAR!AQ330="","",ABS(AAR!AQ330))</f>
        <v/>
      </c>
      <c r="AS330" s="37" t="str">
        <f>IF(AAR!AR330="","",ABS(AAR!AR330))</f>
        <v/>
      </c>
      <c r="AT330" s="37" t="str">
        <f>IF(AAR!AS330="","",ABS(AAR!AS330))</f>
        <v/>
      </c>
      <c r="AU330" s="37" t="str">
        <f>IF(AAR!AT330="","",ABS(AAR!AT330))</f>
        <v/>
      </c>
      <c r="AV330" s="37" t="str">
        <f>IF(AAR!AU330="","",ABS(AAR!AU330))</f>
        <v/>
      </c>
      <c r="AW330" s="37" t="str">
        <f>IF(AAR!AV330="","",ABS(AAR!AV330))</f>
        <v/>
      </c>
      <c r="AX330" s="37" t="str">
        <f>IF(AAR!AW330="","",ABS(AAR!AW330))</f>
        <v/>
      </c>
      <c r="AY330" s="37" t="str">
        <f>IF(AAR!AX330="","",ABS(AAR!AX330))</f>
        <v/>
      </c>
      <c r="AZ330" s="37" t="str">
        <f>IF(AAR!AY330="","",ABS(AAR!AY330))</f>
        <v/>
      </c>
      <c r="BA330" s="37" t="str">
        <f>IF(AAR!AZ330="","",ABS(AAR!AZ330))</f>
        <v/>
      </c>
    </row>
    <row r="331" spans="1:53" ht="15.75" customHeight="1" x14ac:dyDescent="0.2">
      <c r="A331" s="36" t="str">
        <f>IF(AAR!A331="","",AAR!A331)</f>
        <v/>
      </c>
      <c r="B331" s="37" t="str">
        <f>IF(AAR!B331="","",AAR!B331)</f>
        <v/>
      </c>
      <c r="C331" s="15" t="str">
        <f t="shared" ref="C331:C394" si="11">IF(E331="","",AVERAGE(E331:BA331))</f>
        <v/>
      </c>
      <c r="D331" s="15" t="str">
        <f t="shared" si="10"/>
        <v/>
      </c>
      <c r="E331" s="37" t="str">
        <f>IF(AAR!D331="","",ABS(AAR!D331))</f>
        <v/>
      </c>
      <c r="F331" s="37" t="str">
        <f>IF(AAR!E331="","",ABS(AAR!E331))</f>
        <v/>
      </c>
      <c r="G331" s="37" t="str">
        <f>IF(AAR!F331="","",ABS(AAR!F331))</f>
        <v/>
      </c>
      <c r="H331" s="37" t="str">
        <f>IF(AAR!G331="","",ABS(AAR!G331))</f>
        <v/>
      </c>
      <c r="I331" s="37" t="str">
        <f>IF(AAR!H331="","",ABS(AAR!H331))</f>
        <v/>
      </c>
      <c r="J331" s="37" t="str">
        <f>IF(AAR!I331="","",ABS(AAR!I331))</f>
        <v/>
      </c>
      <c r="K331" s="37" t="str">
        <f>IF(AAR!J331="","",ABS(AAR!J331))</f>
        <v/>
      </c>
      <c r="L331" s="37" t="str">
        <f>IF(AAR!K331="","",ABS(AAR!K331))</f>
        <v/>
      </c>
      <c r="M331" s="37" t="str">
        <f>IF(AAR!L331="","",ABS(AAR!L331))</f>
        <v/>
      </c>
      <c r="N331" s="37" t="str">
        <f>IF(AAR!M331="","",ABS(AAR!M331))</f>
        <v/>
      </c>
      <c r="O331" s="37" t="str">
        <f>IF(AAR!N331="","",ABS(AAR!N331))</f>
        <v/>
      </c>
      <c r="P331" s="37" t="str">
        <f>IF(AAR!O331="","",ABS(AAR!O331))</f>
        <v/>
      </c>
      <c r="Q331" s="37" t="str">
        <f>IF(AAR!P331="","",ABS(AAR!P331))</f>
        <v/>
      </c>
      <c r="R331" s="37" t="str">
        <f>IF(AAR!Q331="","",ABS(AAR!Q331))</f>
        <v/>
      </c>
      <c r="S331" s="37" t="str">
        <f>IF(AAR!R331="","",ABS(AAR!R331))</f>
        <v/>
      </c>
      <c r="T331" s="37" t="str">
        <f>IF(AAR!S331="","",ABS(AAR!S331))</f>
        <v/>
      </c>
      <c r="U331" s="37" t="str">
        <f>IF(AAR!T331="","",ABS(AAR!T331))</f>
        <v/>
      </c>
      <c r="V331" s="37" t="str">
        <f>IF(AAR!U331="","",ABS(AAR!U331))</f>
        <v/>
      </c>
      <c r="W331" s="37" t="str">
        <f>IF(AAR!V331="","",ABS(AAR!V331))</f>
        <v/>
      </c>
      <c r="X331" s="37" t="str">
        <f>IF(AAR!W331="","",ABS(AAR!W331))</f>
        <v/>
      </c>
      <c r="Y331" s="37" t="str">
        <f>IF(AAR!X331="","",ABS(AAR!X331))</f>
        <v/>
      </c>
      <c r="Z331" s="37" t="str">
        <f>IF(AAR!Y331="","",ABS(AAR!Y331))</f>
        <v/>
      </c>
      <c r="AA331" s="37" t="str">
        <f>IF(AAR!Z331="","",ABS(AAR!Z331))</f>
        <v/>
      </c>
      <c r="AB331" s="37" t="str">
        <f>IF(AAR!AA331="","",ABS(AAR!AA331))</f>
        <v/>
      </c>
      <c r="AC331" s="37" t="str">
        <f>IF(AAR!AB331="","",ABS(AAR!AB331))</f>
        <v/>
      </c>
      <c r="AD331" s="37" t="str">
        <f>IF(AAR!AC331="","",ABS(AAR!AC331))</f>
        <v/>
      </c>
      <c r="AE331" s="37" t="str">
        <f>IF(AAR!AD331="","",ABS(AAR!AD331))</f>
        <v/>
      </c>
      <c r="AF331" s="37" t="str">
        <f>IF(AAR!AE331="","",ABS(AAR!AE331))</f>
        <v/>
      </c>
      <c r="AG331" s="37" t="str">
        <f>IF(AAR!AF331="","",ABS(AAR!AF331))</f>
        <v/>
      </c>
      <c r="AH331" s="37" t="str">
        <f>IF(AAR!AG331="","",ABS(AAR!AG331))</f>
        <v/>
      </c>
      <c r="AI331" s="37" t="str">
        <f>IF(AAR!AH331="","",ABS(AAR!AH331))</f>
        <v/>
      </c>
      <c r="AJ331" s="37" t="str">
        <f>IF(AAR!AI331="","",ABS(AAR!AI331))</f>
        <v/>
      </c>
      <c r="AK331" s="37" t="str">
        <f>IF(AAR!AJ331="","",ABS(AAR!AJ331))</f>
        <v/>
      </c>
      <c r="AL331" s="37" t="str">
        <f>IF(AAR!AK331="","",ABS(AAR!AK331))</f>
        <v/>
      </c>
      <c r="AM331" s="37" t="str">
        <f>IF(AAR!AL331="","",ABS(AAR!AL331))</f>
        <v/>
      </c>
      <c r="AN331" s="37" t="str">
        <f>IF(AAR!AM331="","",ABS(AAR!AM331))</f>
        <v/>
      </c>
      <c r="AO331" s="37" t="str">
        <f>IF(AAR!AN331="","",ABS(AAR!AN331))</f>
        <v/>
      </c>
      <c r="AP331" s="37" t="str">
        <f>IF(AAR!AO331="","",ABS(AAR!AO331))</f>
        <v/>
      </c>
      <c r="AQ331" s="37" t="str">
        <f>IF(AAR!AP331="","",ABS(AAR!AP331))</f>
        <v/>
      </c>
      <c r="AR331" s="37" t="str">
        <f>IF(AAR!AQ331="","",ABS(AAR!AQ331))</f>
        <v/>
      </c>
      <c r="AS331" s="37" t="str">
        <f>IF(AAR!AR331="","",ABS(AAR!AR331))</f>
        <v/>
      </c>
      <c r="AT331" s="37" t="str">
        <f>IF(AAR!AS331="","",ABS(AAR!AS331))</f>
        <v/>
      </c>
      <c r="AU331" s="37" t="str">
        <f>IF(AAR!AT331="","",ABS(AAR!AT331))</f>
        <v/>
      </c>
      <c r="AV331" s="37" t="str">
        <f>IF(AAR!AU331="","",ABS(AAR!AU331))</f>
        <v/>
      </c>
      <c r="AW331" s="37" t="str">
        <f>IF(AAR!AV331="","",ABS(AAR!AV331))</f>
        <v/>
      </c>
      <c r="AX331" s="37" t="str">
        <f>IF(AAR!AW331="","",ABS(AAR!AW331))</f>
        <v/>
      </c>
      <c r="AY331" s="37" t="str">
        <f>IF(AAR!AX331="","",ABS(AAR!AX331))</f>
        <v/>
      </c>
      <c r="AZ331" s="37" t="str">
        <f>IF(AAR!AY331="","",ABS(AAR!AY331))</f>
        <v/>
      </c>
      <c r="BA331" s="37" t="str">
        <f>IF(AAR!AZ331="","",ABS(AAR!AZ331))</f>
        <v/>
      </c>
    </row>
    <row r="332" spans="1:53" ht="15.75" customHeight="1" x14ac:dyDescent="0.2">
      <c r="A332" s="36" t="str">
        <f>IF(AAR!A332="","",AAR!A332)</f>
        <v/>
      </c>
      <c r="B332" s="37" t="str">
        <f>IF(AAR!B332="","",AAR!B332)</f>
        <v/>
      </c>
      <c r="C332" s="15" t="str">
        <f t="shared" si="11"/>
        <v/>
      </c>
      <c r="D332" s="15" t="str">
        <f t="shared" si="10"/>
        <v/>
      </c>
      <c r="E332" s="37" t="str">
        <f>IF(AAR!D332="","",ABS(AAR!D332))</f>
        <v/>
      </c>
      <c r="F332" s="37" t="str">
        <f>IF(AAR!E332="","",ABS(AAR!E332))</f>
        <v/>
      </c>
      <c r="G332" s="37" t="str">
        <f>IF(AAR!F332="","",ABS(AAR!F332))</f>
        <v/>
      </c>
      <c r="H332" s="37" t="str">
        <f>IF(AAR!G332="","",ABS(AAR!G332))</f>
        <v/>
      </c>
      <c r="I332" s="37" t="str">
        <f>IF(AAR!H332="","",ABS(AAR!H332))</f>
        <v/>
      </c>
      <c r="J332" s="37" t="str">
        <f>IF(AAR!I332="","",ABS(AAR!I332))</f>
        <v/>
      </c>
      <c r="K332" s="37" t="str">
        <f>IF(AAR!J332="","",ABS(AAR!J332))</f>
        <v/>
      </c>
      <c r="L332" s="37" t="str">
        <f>IF(AAR!K332="","",ABS(AAR!K332))</f>
        <v/>
      </c>
      <c r="M332" s="37" t="str">
        <f>IF(AAR!L332="","",ABS(AAR!L332))</f>
        <v/>
      </c>
      <c r="N332" s="37" t="str">
        <f>IF(AAR!M332="","",ABS(AAR!M332))</f>
        <v/>
      </c>
      <c r="O332" s="37" t="str">
        <f>IF(AAR!N332="","",ABS(AAR!N332))</f>
        <v/>
      </c>
      <c r="P332" s="37" t="str">
        <f>IF(AAR!O332="","",ABS(AAR!O332))</f>
        <v/>
      </c>
      <c r="Q332" s="37" t="str">
        <f>IF(AAR!P332="","",ABS(AAR!P332))</f>
        <v/>
      </c>
      <c r="R332" s="37" t="str">
        <f>IF(AAR!Q332="","",ABS(AAR!Q332))</f>
        <v/>
      </c>
      <c r="S332" s="37" t="str">
        <f>IF(AAR!R332="","",ABS(AAR!R332))</f>
        <v/>
      </c>
      <c r="T332" s="37" t="str">
        <f>IF(AAR!S332="","",ABS(AAR!S332))</f>
        <v/>
      </c>
      <c r="U332" s="37" t="str">
        <f>IF(AAR!T332="","",ABS(AAR!T332))</f>
        <v/>
      </c>
      <c r="V332" s="37" t="str">
        <f>IF(AAR!U332="","",ABS(AAR!U332))</f>
        <v/>
      </c>
      <c r="W332" s="37" t="str">
        <f>IF(AAR!V332="","",ABS(AAR!V332))</f>
        <v/>
      </c>
      <c r="X332" s="37" t="str">
        <f>IF(AAR!W332="","",ABS(AAR!W332))</f>
        <v/>
      </c>
      <c r="Y332" s="37" t="str">
        <f>IF(AAR!X332="","",ABS(AAR!X332))</f>
        <v/>
      </c>
      <c r="Z332" s="37" t="str">
        <f>IF(AAR!Y332="","",ABS(AAR!Y332))</f>
        <v/>
      </c>
      <c r="AA332" s="37" t="str">
        <f>IF(AAR!Z332="","",ABS(AAR!Z332))</f>
        <v/>
      </c>
      <c r="AB332" s="37" t="str">
        <f>IF(AAR!AA332="","",ABS(AAR!AA332))</f>
        <v/>
      </c>
      <c r="AC332" s="37" t="str">
        <f>IF(AAR!AB332="","",ABS(AAR!AB332))</f>
        <v/>
      </c>
      <c r="AD332" s="37" t="str">
        <f>IF(AAR!AC332="","",ABS(AAR!AC332))</f>
        <v/>
      </c>
      <c r="AE332" s="37" t="str">
        <f>IF(AAR!AD332="","",ABS(AAR!AD332))</f>
        <v/>
      </c>
      <c r="AF332" s="37" t="str">
        <f>IF(AAR!AE332="","",ABS(AAR!AE332))</f>
        <v/>
      </c>
      <c r="AG332" s="37" t="str">
        <f>IF(AAR!AF332="","",ABS(AAR!AF332))</f>
        <v/>
      </c>
      <c r="AH332" s="37" t="str">
        <f>IF(AAR!AG332="","",ABS(AAR!AG332))</f>
        <v/>
      </c>
      <c r="AI332" s="37" t="str">
        <f>IF(AAR!AH332="","",ABS(AAR!AH332))</f>
        <v/>
      </c>
      <c r="AJ332" s="37" t="str">
        <f>IF(AAR!AI332="","",ABS(AAR!AI332))</f>
        <v/>
      </c>
      <c r="AK332" s="37" t="str">
        <f>IF(AAR!AJ332="","",ABS(AAR!AJ332))</f>
        <v/>
      </c>
      <c r="AL332" s="37" t="str">
        <f>IF(AAR!AK332="","",ABS(AAR!AK332))</f>
        <v/>
      </c>
      <c r="AM332" s="37" t="str">
        <f>IF(AAR!AL332="","",ABS(AAR!AL332))</f>
        <v/>
      </c>
      <c r="AN332" s="37" t="str">
        <f>IF(AAR!AM332="","",ABS(AAR!AM332))</f>
        <v/>
      </c>
      <c r="AO332" s="37" t="str">
        <f>IF(AAR!AN332="","",ABS(AAR!AN332))</f>
        <v/>
      </c>
      <c r="AP332" s="37" t="str">
        <f>IF(AAR!AO332="","",ABS(AAR!AO332))</f>
        <v/>
      </c>
      <c r="AQ332" s="37" t="str">
        <f>IF(AAR!AP332="","",ABS(AAR!AP332))</f>
        <v/>
      </c>
      <c r="AR332" s="37" t="str">
        <f>IF(AAR!AQ332="","",ABS(AAR!AQ332))</f>
        <v/>
      </c>
      <c r="AS332" s="37" t="str">
        <f>IF(AAR!AR332="","",ABS(AAR!AR332))</f>
        <v/>
      </c>
      <c r="AT332" s="37" t="str">
        <f>IF(AAR!AS332="","",ABS(AAR!AS332))</f>
        <v/>
      </c>
      <c r="AU332" s="37" t="str">
        <f>IF(AAR!AT332="","",ABS(AAR!AT332))</f>
        <v/>
      </c>
      <c r="AV332" s="37" t="str">
        <f>IF(AAR!AU332="","",ABS(AAR!AU332))</f>
        <v/>
      </c>
      <c r="AW332" s="37" t="str">
        <f>IF(AAR!AV332="","",ABS(AAR!AV332))</f>
        <v/>
      </c>
      <c r="AX332" s="37" t="str">
        <f>IF(AAR!AW332="","",ABS(AAR!AW332))</f>
        <v/>
      </c>
      <c r="AY332" s="37" t="str">
        <f>IF(AAR!AX332="","",ABS(AAR!AX332))</f>
        <v/>
      </c>
      <c r="AZ332" s="37" t="str">
        <f>IF(AAR!AY332="","",ABS(AAR!AY332))</f>
        <v/>
      </c>
      <c r="BA332" s="37" t="str">
        <f>IF(AAR!AZ332="","",ABS(AAR!AZ332))</f>
        <v/>
      </c>
    </row>
    <row r="333" spans="1:53" ht="15.75" customHeight="1" x14ac:dyDescent="0.2">
      <c r="A333" s="36" t="str">
        <f>IF(AAR!A333="","",AAR!A333)</f>
        <v/>
      </c>
      <c r="B333" s="37" t="str">
        <f>IF(AAR!B333="","",AAR!B333)</f>
        <v/>
      </c>
      <c r="C333" s="15" t="str">
        <f t="shared" si="11"/>
        <v/>
      </c>
      <c r="D333" s="15" t="str">
        <f t="shared" si="10"/>
        <v/>
      </c>
      <c r="E333" s="37" t="str">
        <f>IF(AAR!D333="","",ABS(AAR!D333))</f>
        <v/>
      </c>
      <c r="F333" s="37" t="str">
        <f>IF(AAR!E333="","",ABS(AAR!E333))</f>
        <v/>
      </c>
      <c r="G333" s="37" t="str">
        <f>IF(AAR!F333="","",ABS(AAR!F333))</f>
        <v/>
      </c>
      <c r="H333" s="37" t="str">
        <f>IF(AAR!G333="","",ABS(AAR!G333))</f>
        <v/>
      </c>
      <c r="I333" s="37" t="str">
        <f>IF(AAR!H333="","",ABS(AAR!H333))</f>
        <v/>
      </c>
      <c r="J333" s="37" t="str">
        <f>IF(AAR!I333="","",ABS(AAR!I333))</f>
        <v/>
      </c>
      <c r="K333" s="37" t="str">
        <f>IF(AAR!J333="","",ABS(AAR!J333))</f>
        <v/>
      </c>
      <c r="L333" s="37" t="str">
        <f>IF(AAR!K333="","",ABS(AAR!K333))</f>
        <v/>
      </c>
      <c r="M333" s="37" t="str">
        <f>IF(AAR!L333="","",ABS(AAR!L333))</f>
        <v/>
      </c>
      <c r="N333" s="37" t="str">
        <f>IF(AAR!M333="","",ABS(AAR!M333))</f>
        <v/>
      </c>
      <c r="O333" s="37" t="str">
        <f>IF(AAR!N333="","",ABS(AAR!N333))</f>
        <v/>
      </c>
      <c r="P333" s="37" t="str">
        <f>IF(AAR!O333="","",ABS(AAR!O333))</f>
        <v/>
      </c>
      <c r="Q333" s="37" t="str">
        <f>IF(AAR!P333="","",ABS(AAR!P333))</f>
        <v/>
      </c>
      <c r="R333" s="37" t="str">
        <f>IF(AAR!Q333="","",ABS(AAR!Q333))</f>
        <v/>
      </c>
      <c r="S333" s="37" t="str">
        <f>IF(AAR!R333="","",ABS(AAR!R333))</f>
        <v/>
      </c>
      <c r="T333" s="37" t="str">
        <f>IF(AAR!S333="","",ABS(AAR!S333))</f>
        <v/>
      </c>
      <c r="U333" s="37" t="str">
        <f>IF(AAR!T333="","",ABS(AAR!T333))</f>
        <v/>
      </c>
      <c r="V333" s="37" t="str">
        <f>IF(AAR!U333="","",ABS(AAR!U333))</f>
        <v/>
      </c>
      <c r="W333" s="37" t="str">
        <f>IF(AAR!V333="","",ABS(AAR!V333))</f>
        <v/>
      </c>
      <c r="X333" s="37" t="str">
        <f>IF(AAR!W333="","",ABS(AAR!W333))</f>
        <v/>
      </c>
      <c r="Y333" s="37" t="str">
        <f>IF(AAR!X333="","",ABS(AAR!X333))</f>
        <v/>
      </c>
      <c r="Z333" s="37" t="str">
        <f>IF(AAR!Y333="","",ABS(AAR!Y333))</f>
        <v/>
      </c>
      <c r="AA333" s="37" t="str">
        <f>IF(AAR!Z333="","",ABS(AAR!Z333))</f>
        <v/>
      </c>
      <c r="AB333" s="37" t="str">
        <f>IF(AAR!AA333="","",ABS(AAR!AA333))</f>
        <v/>
      </c>
      <c r="AC333" s="37" t="str">
        <f>IF(AAR!AB333="","",ABS(AAR!AB333))</f>
        <v/>
      </c>
      <c r="AD333" s="37" t="str">
        <f>IF(AAR!AC333="","",ABS(AAR!AC333))</f>
        <v/>
      </c>
      <c r="AE333" s="37" t="str">
        <f>IF(AAR!AD333="","",ABS(AAR!AD333))</f>
        <v/>
      </c>
      <c r="AF333" s="37" t="str">
        <f>IF(AAR!AE333="","",ABS(AAR!AE333))</f>
        <v/>
      </c>
      <c r="AG333" s="37" t="str">
        <f>IF(AAR!AF333="","",ABS(AAR!AF333))</f>
        <v/>
      </c>
      <c r="AH333" s="37" t="str">
        <f>IF(AAR!AG333="","",ABS(AAR!AG333))</f>
        <v/>
      </c>
      <c r="AI333" s="37" t="str">
        <f>IF(AAR!AH333="","",ABS(AAR!AH333))</f>
        <v/>
      </c>
      <c r="AJ333" s="37" t="str">
        <f>IF(AAR!AI333="","",ABS(AAR!AI333))</f>
        <v/>
      </c>
      <c r="AK333" s="37" t="str">
        <f>IF(AAR!AJ333="","",ABS(AAR!AJ333))</f>
        <v/>
      </c>
      <c r="AL333" s="37" t="str">
        <f>IF(AAR!AK333="","",ABS(AAR!AK333))</f>
        <v/>
      </c>
      <c r="AM333" s="37" t="str">
        <f>IF(AAR!AL333="","",ABS(AAR!AL333))</f>
        <v/>
      </c>
      <c r="AN333" s="37" t="str">
        <f>IF(AAR!AM333="","",ABS(AAR!AM333))</f>
        <v/>
      </c>
      <c r="AO333" s="37" t="str">
        <f>IF(AAR!AN333="","",ABS(AAR!AN333))</f>
        <v/>
      </c>
      <c r="AP333" s="37" t="str">
        <f>IF(AAR!AO333="","",ABS(AAR!AO333))</f>
        <v/>
      </c>
      <c r="AQ333" s="37" t="str">
        <f>IF(AAR!AP333="","",ABS(AAR!AP333))</f>
        <v/>
      </c>
      <c r="AR333" s="37" t="str">
        <f>IF(AAR!AQ333="","",ABS(AAR!AQ333))</f>
        <v/>
      </c>
      <c r="AS333" s="37" t="str">
        <f>IF(AAR!AR333="","",ABS(AAR!AR333))</f>
        <v/>
      </c>
      <c r="AT333" s="37" t="str">
        <f>IF(AAR!AS333="","",ABS(AAR!AS333))</f>
        <v/>
      </c>
      <c r="AU333" s="37" t="str">
        <f>IF(AAR!AT333="","",ABS(AAR!AT333))</f>
        <v/>
      </c>
      <c r="AV333" s="37" t="str">
        <f>IF(AAR!AU333="","",ABS(AAR!AU333))</f>
        <v/>
      </c>
      <c r="AW333" s="37" t="str">
        <f>IF(AAR!AV333="","",ABS(AAR!AV333))</f>
        <v/>
      </c>
      <c r="AX333" s="37" t="str">
        <f>IF(AAR!AW333="","",ABS(AAR!AW333))</f>
        <v/>
      </c>
      <c r="AY333" s="37" t="str">
        <f>IF(AAR!AX333="","",ABS(AAR!AX333))</f>
        <v/>
      </c>
      <c r="AZ333" s="37" t="str">
        <f>IF(AAR!AY333="","",ABS(AAR!AY333))</f>
        <v/>
      </c>
      <c r="BA333" s="37" t="str">
        <f>IF(AAR!AZ333="","",ABS(AAR!AZ333))</f>
        <v/>
      </c>
    </row>
    <row r="334" spans="1:53" ht="15.75" customHeight="1" x14ac:dyDescent="0.2">
      <c r="A334" s="36" t="str">
        <f>IF(AAR!A334="","",AAR!A334)</f>
        <v/>
      </c>
      <c r="B334" s="37" t="str">
        <f>IF(AAR!B334="","",AAR!B334)</f>
        <v/>
      </c>
      <c r="C334" s="15" t="str">
        <f t="shared" si="11"/>
        <v/>
      </c>
      <c r="D334" s="15" t="str">
        <f t="shared" si="10"/>
        <v/>
      </c>
      <c r="E334" s="37" t="str">
        <f>IF(AAR!D334="","",ABS(AAR!D334))</f>
        <v/>
      </c>
      <c r="F334" s="37" t="str">
        <f>IF(AAR!E334="","",ABS(AAR!E334))</f>
        <v/>
      </c>
      <c r="G334" s="37" t="str">
        <f>IF(AAR!F334="","",ABS(AAR!F334))</f>
        <v/>
      </c>
      <c r="H334" s="37" t="str">
        <f>IF(AAR!G334="","",ABS(AAR!G334))</f>
        <v/>
      </c>
      <c r="I334" s="37" t="str">
        <f>IF(AAR!H334="","",ABS(AAR!H334))</f>
        <v/>
      </c>
      <c r="J334" s="37" t="str">
        <f>IF(AAR!I334="","",ABS(AAR!I334))</f>
        <v/>
      </c>
      <c r="K334" s="37" t="str">
        <f>IF(AAR!J334="","",ABS(AAR!J334))</f>
        <v/>
      </c>
      <c r="L334" s="37" t="str">
        <f>IF(AAR!K334="","",ABS(AAR!K334))</f>
        <v/>
      </c>
      <c r="M334" s="37" t="str">
        <f>IF(AAR!L334="","",ABS(AAR!L334))</f>
        <v/>
      </c>
      <c r="N334" s="37" t="str">
        <f>IF(AAR!M334="","",ABS(AAR!M334))</f>
        <v/>
      </c>
      <c r="O334" s="37" t="str">
        <f>IF(AAR!N334="","",ABS(AAR!N334))</f>
        <v/>
      </c>
      <c r="P334" s="37" t="str">
        <f>IF(AAR!O334="","",ABS(AAR!O334))</f>
        <v/>
      </c>
      <c r="Q334" s="37" t="str">
        <f>IF(AAR!P334="","",ABS(AAR!P334))</f>
        <v/>
      </c>
      <c r="R334" s="37" t="str">
        <f>IF(AAR!Q334="","",ABS(AAR!Q334))</f>
        <v/>
      </c>
      <c r="S334" s="37" t="str">
        <f>IF(AAR!R334="","",ABS(AAR!R334))</f>
        <v/>
      </c>
      <c r="T334" s="37" t="str">
        <f>IF(AAR!S334="","",ABS(AAR!S334))</f>
        <v/>
      </c>
      <c r="U334" s="37" t="str">
        <f>IF(AAR!T334="","",ABS(AAR!T334))</f>
        <v/>
      </c>
      <c r="V334" s="37" t="str">
        <f>IF(AAR!U334="","",ABS(AAR!U334))</f>
        <v/>
      </c>
      <c r="W334" s="37" t="str">
        <f>IF(AAR!V334="","",ABS(AAR!V334))</f>
        <v/>
      </c>
      <c r="X334" s="37" t="str">
        <f>IF(AAR!W334="","",ABS(AAR!W334))</f>
        <v/>
      </c>
      <c r="Y334" s="37" t="str">
        <f>IF(AAR!X334="","",ABS(AAR!X334))</f>
        <v/>
      </c>
      <c r="Z334" s="37" t="str">
        <f>IF(AAR!Y334="","",ABS(AAR!Y334))</f>
        <v/>
      </c>
      <c r="AA334" s="37" t="str">
        <f>IF(AAR!Z334="","",ABS(AAR!Z334))</f>
        <v/>
      </c>
      <c r="AB334" s="37" t="str">
        <f>IF(AAR!AA334="","",ABS(AAR!AA334))</f>
        <v/>
      </c>
      <c r="AC334" s="37" t="str">
        <f>IF(AAR!AB334="","",ABS(AAR!AB334))</f>
        <v/>
      </c>
      <c r="AD334" s="37" t="str">
        <f>IF(AAR!AC334="","",ABS(AAR!AC334))</f>
        <v/>
      </c>
      <c r="AE334" s="37" t="str">
        <f>IF(AAR!AD334="","",ABS(AAR!AD334))</f>
        <v/>
      </c>
      <c r="AF334" s="37" t="str">
        <f>IF(AAR!AE334="","",ABS(AAR!AE334))</f>
        <v/>
      </c>
      <c r="AG334" s="37" t="str">
        <f>IF(AAR!AF334="","",ABS(AAR!AF334))</f>
        <v/>
      </c>
      <c r="AH334" s="37" t="str">
        <f>IF(AAR!AG334="","",ABS(AAR!AG334))</f>
        <v/>
      </c>
      <c r="AI334" s="37" t="str">
        <f>IF(AAR!AH334="","",ABS(AAR!AH334))</f>
        <v/>
      </c>
      <c r="AJ334" s="37" t="str">
        <f>IF(AAR!AI334="","",ABS(AAR!AI334))</f>
        <v/>
      </c>
      <c r="AK334" s="37" t="str">
        <f>IF(AAR!AJ334="","",ABS(AAR!AJ334))</f>
        <v/>
      </c>
      <c r="AL334" s="37" t="str">
        <f>IF(AAR!AK334="","",ABS(AAR!AK334))</f>
        <v/>
      </c>
      <c r="AM334" s="37" t="str">
        <f>IF(AAR!AL334="","",ABS(AAR!AL334))</f>
        <v/>
      </c>
      <c r="AN334" s="37" t="str">
        <f>IF(AAR!AM334="","",ABS(AAR!AM334))</f>
        <v/>
      </c>
      <c r="AO334" s="37" t="str">
        <f>IF(AAR!AN334="","",ABS(AAR!AN334))</f>
        <v/>
      </c>
      <c r="AP334" s="37" t="str">
        <f>IF(AAR!AO334="","",ABS(AAR!AO334))</f>
        <v/>
      </c>
      <c r="AQ334" s="37" t="str">
        <f>IF(AAR!AP334="","",ABS(AAR!AP334))</f>
        <v/>
      </c>
      <c r="AR334" s="37" t="str">
        <f>IF(AAR!AQ334="","",ABS(AAR!AQ334))</f>
        <v/>
      </c>
      <c r="AS334" s="37" t="str">
        <f>IF(AAR!AR334="","",ABS(AAR!AR334))</f>
        <v/>
      </c>
      <c r="AT334" s="37" t="str">
        <f>IF(AAR!AS334="","",ABS(AAR!AS334))</f>
        <v/>
      </c>
      <c r="AU334" s="37" t="str">
        <f>IF(AAR!AT334="","",ABS(AAR!AT334))</f>
        <v/>
      </c>
      <c r="AV334" s="37" t="str">
        <f>IF(AAR!AU334="","",ABS(AAR!AU334))</f>
        <v/>
      </c>
      <c r="AW334" s="37" t="str">
        <f>IF(AAR!AV334="","",ABS(AAR!AV334))</f>
        <v/>
      </c>
      <c r="AX334" s="37" t="str">
        <f>IF(AAR!AW334="","",ABS(AAR!AW334))</f>
        <v/>
      </c>
      <c r="AY334" s="37" t="str">
        <f>IF(AAR!AX334="","",ABS(AAR!AX334))</f>
        <v/>
      </c>
      <c r="AZ334" s="37" t="str">
        <f>IF(AAR!AY334="","",ABS(AAR!AY334))</f>
        <v/>
      </c>
      <c r="BA334" s="37" t="str">
        <f>IF(AAR!AZ334="","",ABS(AAR!AZ334))</f>
        <v/>
      </c>
    </row>
    <row r="335" spans="1:53" ht="15.75" customHeight="1" x14ac:dyDescent="0.2">
      <c r="A335" s="36" t="str">
        <f>IF(AAR!A335="","",AAR!A335)</f>
        <v/>
      </c>
      <c r="B335" s="37" t="str">
        <f>IF(AAR!B335="","",AAR!B335)</f>
        <v/>
      </c>
      <c r="C335" s="15" t="str">
        <f t="shared" si="11"/>
        <v/>
      </c>
      <c r="D335" s="15" t="str">
        <f t="shared" si="10"/>
        <v/>
      </c>
      <c r="E335" s="37" t="str">
        <f>IF(AAR!D335="","",ABS(AAR!D335))</f>
        <v/>
      </c>
      <c r="F335" s="37" t="str">
        <f>IF(AAR!E335="","",ABS(AAR!E335))</f>
        <v/>
      </c>
      <c r="G335" s="37" t="str">
        <f>IF(AAR!F335="","",ABS(AAR!F335))</f>
        <v/>
      </c>
      <c r="H335" s="37" t="str">
        <f>IF(AAR!G335="","",ABS(AAR!G335))</f>
        <v/>
      </c>
      <c r="I335" s="37" t="str">
        <f>IF(AAR!H335="","",ABS(AAR!H335))</f>
        <v/>
      </c>
      <c r="J335" s="37" t="str">
        <f>IF(AAR!I335="","",ABS(AAR!I335))</f>
        <v/>
      </c>
      <c r="K335" s="37" t="str">
        <f>IF(AAR!J335="","",ABS(AAR!J335))</f>
        <v/>
      </c>
      <c r="L335" s="37" t="str">
        <f>IF(AAR!K335="","",ABS(AAR!K335))</f>
        <v/>
      </c>
      <c r="M335" s="37" t="str">
        <f>IF(AAR!L335="","",ABS(AAR!L335))</f>
        <v/>
      </c>
      <c r="N335" s="37" t="str">
        <f>IF(AAR!M335="","",ABS(AAR!M335))</f>
        <v/>
      </c>
      <c r="O335" s="37" t="str">
        <f>IF(AAR!N335="","",ABS(AAR!N335))</f>
        <v/>
      </c>
      <c r="P335" s="37" t="str">
        <f>IF(AAR!O335="","",ABS(AAR!O335))</f>
        <v/>
      </c>
      <c r="Q335" s="37" t="str">
        <f>IF(AAR!P335="","",ABS(AAR!P335))</f>
        <v/>
      </c>
      <c r="R335" s="37" t="str">
        <f>IF(AAR!Q335="","",ABS(AAR!Q335))</f>
        <v/>
      </c>
      <c r="S335" s="37" t="str">
        <f>IF(AAR!R335="","",ABS(AAR!R335))</f>
        <v/>
      </c>
      <c r="T335" s="37" t="str">
        <f>IF(AAR!S335="","",ABS(AAR!S335))</f>
        <v/>
      </c>
      <c r="U335" s="37" t="str">
        <f>IF(AAR!T335="","",ABS(AAR!T335))</f>
        <v/>
      </c>
      <c r="V335" s="37" t="str">
        <f>IF(AAR!U335="","",ABS(AAR!U335))</f>
        <v/>
      </c>
      <c r="W335" s="37" t="str">
        <f>IF(AAR!V335="","",ABS(AAR!V335))</f>
        <v/>
      </c>
      <c r="X335" s="37" t="str">
        <f>IF(AAR!W335="","",ABS(AAR!W335))</f>
        <v/>
      </c>
      <c r="Y335" s="37" t="str">
        <f>IF(AAR!X335="","",ABS(AAR!X335))</f>
        <v/>
      </c>
      <c r="Z335" s="37" t="str">
        <f>IF(AAR!Y335="","",ABS(AAR!Y335))</f>
        <v/>
      </c>
      <c r="AA335" s="37" t="str">
        <f>IF(AAR!Z335="","",ABS(AAR!Z335))</f>
        <v/>
      </c>
      <c r="AB335" s="37" t="str">
        <f>IF(AAR!AA335="","",ABS(AAR!AA335))</f>
        <v/>
      </c>
      <c r="AC335" s="37" t="str">
        <f>IF(AAR!AB335="","",ABS(AAR!AB335))</f>
        <v/>
      </c>
      <c r="AD335" s="37" t="str">
        <f>IF(AAR!AC335="","",ABS(AAR!AC335))</f>
        <v/>
      </c>
      <c r="AE335" s="37" t="str">
        <f>IF(AAR!AD335="","",ABS(AAR!AD335))</f>
        <v/>
      </c>
      <c r="AF335" s="37" t="str">
        <f>IF(AAR!AE335="","",ABS(AAR!AE335))</f>
        <v/>
      </c>
      <c r="AG335" s="37" t="str">
        <f>IF(AAR!AF335="","",ABS(AAR!AF335))</f>
        <v/>
      </c>
      <c r="AH335" s="37" t="str">
        <f>IF(AAR!AG335="","",ABS(AAR!AG335))</f>
        <v/>
      </c>
      <c r="AI335" s="37" t="str">
        <f>IF(AAR!AH335="","",ABS(AAR!AH335))</f>
        <v/>
      </c>
      <c r="AJ335" s="37" t="str">
        <f>IF(AAR!AI335="","",ABS(AAR!AI335))</f>
        <v/>
      </c>
      <c r="AK335" s="37" t="str">
        <f>IF(AAR!AJ335="","",ABS(AAR!AJ335))</f>
        <v/>
      </c>
      <c r="AL335" s="37" t="str">
        <f>IF(AAR!AK335="","",ABS(AAR!AK335))</f>
        <v/>
      </c>
      <c r="AM335" s="37" t="str">
        <f>IF(AAR!AL335="","",ABS(AAR!AL335))</f>
        <v/>
      </c>
      <c r="AN335" s="37" t="str">
        <f>IF(AAR!AM335="","",ABS(AAR!AM335))</f>
        <v/>
      </c>
      <c r="AO335" s="37" t="str">
        <f>IF(AAR!AN335="","",ABS(AAR!AN335))</f>
        <v/>
      </c>
      <c r="AP335" s="37" t="str">
        <f>IF(AAR!AO335="","",ABS(AAR!AO335))</f>
        <v/>
      </c>
      <c r="AQ335" s="37" t="str">
        <f>IF(AAR!AP335="","",ABS(AAR!AP335))</f>
        <v/>
      </c>
      <c r="AR335" s="37" t="str">
        <f>IF(AAR!AQ335="","",ABS(AAR!AQ335))</f>
        <v/>
      </c>
      <c r="AS335" s="37" t="str">
        <f>IF(AAR!AR335="","",ABS(AAR!AR335))</f>
        <v/>
      </c>
      <c r="AT335" s="37" t="str">
        <f>IF(AAR!AS335="","",ABS(AAR!AS335))</f>
        <v/>
      </c>
      <c r="AU335" s="37" t="str">
        <f>IF(AAR!AT335="","",ABS(AAR!AT335))</f>
        <v/>
      </c>
      <c r="AV335" s="37" t="str">
        <f>IF(AAR!AU335="","",ABS(AAR!AU335))</f>
        <v/>
      </c>
      <c r="AW335" s="37" t="str">
        <f>IF(AAR!AV335="","",ABS(AAR!AV335))</f>
        <v/>
      </c>
      <c r="AX335" s="37" t="str">
        <f>IF(AAR!AW335="","",ABS(AAR!AW335))</f>
        <v/>
      </c>
      <c r="AY335" s="37" t="str">
        <f>IF(AAR!AX335="","",ABS(AAR!AX335))</f>
        <v/>
      </c>
      <c r="AZ335" s="37" t="str">
        <f>IF(AAR!AY335="","",ABS(AAR!AY335))</f>
        <v/>
      </c>
      <c r="BA335" s="37" t="str">
        <f>IF(AAR!AZ335="","",ABS(AAR!AZ335))</f>
        <v/>
      </c>
    </row>
    <row r="336" spans="1:53" ht="15.75" customHeight="1" x14ac:dyDescent="0.2">
      <c r="A336" s="36" t="str">
        <f>IF(AAR!A336="","",AAR!A336)</f>
        <v/>
      </c>
      <c r="B336" s="37" t="str">
        <f>IF(AAR!B336="","",AAR!B336)</f>
        <v/>
      </c>
      <c r="C336" s="15" t="str">
        <f t="shared" si="11"/>
        <v/>
      </c>
      <c r="D336" s="15" t="str">
        <f t="shared" si="10"/>
        <v/>
      </c>
      <c r="E336" s="37" t="str">
        <f>IF(AAR!D336="","",ABS(AAR!D336))</f>
        <v/>
      </c>
      <c r="F336" s="37" t="str">
        <f>IF(AAR!E336="","",ABS(AAR!E336))</f>
        <v/>
      </c>
      <c r="G336" s="37" t="str">
        <f>IF(AAR!F336="","",ABS(AAR!F336))</f>
        <v/>
      </c>
      <c r="H336" s="37" t="str">
        <f>IF(AAR!G336="","",ABS(AAR!G336))</f>
        <v/>
      </c>
      <c r="I336" s="37" t="str">
        <f>IF(AAR!H336="","",ABS(AAR!H336))</f>
        <v/>
      </c>
      <c r="J336" s="37" t="str">
        <f>IF(AAR!I336="","",ABS(AAR!I336))</f>
        <v/>
      </c>
      <c r="K336" s="37" t="str">
        <f>IF(AAR!J336="","",ABS(AAR!J336))</f>
        <v/>
      </c>
      <c r="L336" s="37" t="str">
        <f>IF(AAR!K336="","",ABS(AAR!K336))</f>
        <v/>
      </c>
      <c r="M336" s="37" t="str">
        <f>IF(AAR!L336="","",ABS(AAR!L336))</f>
        <v/>
      </c>
      <c r="N336" s="37" t="str">
        <f>IF(AAR!M336="","",ABS(AAR!M336))</f>
        <v/>
      </c>
      <c r="O336" s="37" t="str">
        <f>IF(AAR!N336="","",ABS(AAR!N336))</f>
        <v/>
      </c>
      <c r="P336" s="37" t="str">
        <f>IF(AAR!O336="","",ABS(AAR!O336))</f>
        <v/>
      </c>
      <c r="Q336" s="37" t="str">
        <f>IF(AAR!P336="","",ABS(AAR!P336))</f>
        <v/>
      </c>
      <c r="R336" s="37" t="str">
        <f>IF(AAR!Q336="","",ABS(AAR!Q336))</f>
        <v/>
      </c>
      <c r="S336" s="37" t="str">
        <f>IF(AAR!R336="","",ABS(AAR!R336))</f>
        <v/>
      </c>
      <c r="T336" s="37" t="str">
        <f>IF(AAR!S336="","",ABS(AAR!S336))</f>
        <v/>
      </c>
      <c r="U336" s="37" t="str">
        <f>IF(AAR!T336="","",ABS(AAR!T336))</f>
        <v/>
      </c>
      <c r="V336" s="37" t="str">
        <f>IF(AAR!U336="","",ABS(AAR!U336))</f>
        <v/>
      </c>
      <c r="W336" s="37" t="str">
        <f>IF(AAR!V336="","",ABS(AAR!V336))</f>
        <v/>
      </c>
      <c r="X336" s="37" t="str">
        <f>IF(AAR!W336="","",ABS(AAR!W336))</f>
        <v/>
      </c>
      <c r="Y336" s="37" t="str">
        <f>IF(AAR!X336="","",ABS(AAR!X336))</f>
        <v/>
      </c>
      <c r="Z336" s="37" t="str">
        <f>IF(AAR!Y336="","",ABS(AAR!Y336))</f>
        <v/>
      </c>
      <c r="AA336" s="37" t="str">
        <f>IF(AAR!Z336="","",ABS(AAR!Z336))</f>
        <v/>
      </c>
      <c r="AB336" s="37" t="str">
        <f>IF(AAR!AA336="","",ABS(AAR!AA336))</f>
        <v/>
      </c>
      <c r="AC336" s="37" t="str">
        <f>IF(AAR!AB336="","",ABS(AAR!AB336))</f>
        <v/>
      </c>
      <c r="AD336" s="37" t="str">
        <f>IF(AAR!AC336="","",ABS(AAR!AC336))</f>
        <v/>
      </c>
      <c r="AE336" s="37" t="str">
        <f>IF(AAR!AD336="","",ABS(AAR!AD336))</f>
        <v/>
      </c>
      <c r="AF336" s="37" t="str">
        <f>IF(AAR!AE336="","",ABS(AAR!AE336))</f>
        <v/>
      </c>
      <c r="AG336" s="37" t="str">
        <f>IF(AAR!AF336="","",ABS(AAR!AF336))</f>
        <v/>
      </c>
      <c r="AH336" s="37" t="str">
        <f>IF(AAR!AG336="","",ABS(AAR!AG336))</f>
        <v/>
      </c>
      <c r="AI336" s="37" t="str">
        <f>IF(AAR!AH336="","",ABS(AAR!AH336))</f>
        <v/>
      </c>
      <c r="AJ336" s="37" t="str">
        <f>IF(AAR!AI336="","",ABS(AAR!AI336))</f>
        <v/>
      </c>
      <c r="AK336" s="37" t="str">
        <f>IF(AAR!AJ336="","",ABS(AAR!AJ336))</f>
        <v/>
      </c>
      <c r="AL336" s="37" t="str">
        <f>IF(AAR!AK336="","",ABS(AAR!AK336))</f>
        <v/>
      </c>
      <c r="AM336" s="37" t="str">
        <f>IF(AAR!AL336="","",ABS(AAR!AL336))</f>
        <v/>
      </c>
      <c r="AN336" s="37" t="str">
        <f>IF(AAR!AM336="","",ABS(AAR!AM336))</f>
        <v/>
      </c>
      <c r="AO336" s="37" t="str">
        <f>IF(AAR!AN336="","",ABS(AAR!AN336))</f>
        <v/>
      </c>
      <c r="AP336" s="37" t="str">
        <f>IF(AAR!AO336="","",ABS(AAR!AO336))</f>
        <v/>
      </c>
      <c r="AQ336" s="37" t="str">
        <f>IF(AAR!AP336="","",ABS(AAR!AP336))</f>
        <v/>
      </c>
      <c r="AR336" s="37" t="str">
        <f>IF(AAR!AQ336="","",ABS(AAR!AQ336))</f>
        <v/>
      </c>
      <c r="AS336" s="37" t="str">
        <f>IF(AAR!AR336="","",ABS(AAR!AR336))</f>
        <v/>
      </c>
      <c r="AT336" s="37" t="str">
        <f>IF(AAR!AS336="","",ABS(AAR!AS336))</f>
        <v/>
      </c>
      <c r="AU336" s="37" t="str">
        <f>IF(AAR!AT336="","",ABS(AAR!AT336))</f>
        <v/>
      </c>
      <c r="AV336" s="37" t="str">
        <f>IF(AAR!AU336="","",ABS(AAR!AU336))</f>
        <v/>
      </c>
      <c r="AW336" s="37" t="str">
        <f>IF(AAR!AV336="","",ABS(AAR!AV336))</f>
        <v/>
      </c>
      <c r="AX336" s="37" t="str">
        <f>IF(AAR!AW336="","",ABS(AAR!AW336))</f>
        <v/>
      </c>
      <c r="AY336" s="37" t="str">
        <f>IF(AAR!AX336="","",ABS(AAR!AX336))</f>
        <v/>
      </c>
      <c r="AZ336" s="37" t="str">
        <f>IF(AAR!AY336="","",ABS(AAR!AY336))</f>
        <v/>
      </c>
      <c r="BA336" s="37" t="str">
        <f>IF(AAR!AZ336="","",ABS(AAR!AZ336))</f>
        <v/>
      </c>
    </row>
    <row r="337" spans="1:53" ht="15.75" customHeight="1" x14ac:dyDescent="0.2">
      <c r="A337" s="36" t="str">
        <f>IF(AAR!A337="","",AAR!A337)</f>
        <v/>
      </c>
      <c r="B337" s="37" t="str">
        <f>IF(AAR!B337="","",AAR!B337)</f>
        <v/>
      </c>
      <c r="C337" s="15" t="str">
        <f t="shared" si="11"/>
        <v/>
      </c>
      <c r="D337" s="15" t="str">
        <f t="shared" si="10"/>
        <v/>
      </c>
      <c r="E337" s="37" t="str">
        <f>IF(AAR!D337="","",ABS(AAR!D337))</f>
        <v/>
      </c>
      <c r="F337" s="37" t="str">
        <f>IF(AAR!E337="","",ABS(AAR!E337))</f>
        <v/>
      </c>
      <c r="G337" s="37" t="str">
        <f>IF(AAR!F337="","",ABS(AAR!F337))</f>
        <v/>
      </c>
      <c r="H337" s="37" t="str">
        <f>IF(AAR!G337="","",ABS(AAR!G337))</f>
        <v/>
      </c>
      <c r="I337" s="37" t="str">
        <f>IF(AAR!H337="","",ABS(AAR!H337))</f>
        <v/>
      </c>
      <c r="J337" s="37" t="str">
        <f>IF(AAR!I337="","",ABS(AAR!I337))</f>
        <v/>
      </c>
      <c r="K337" s="37" t="str">
        <f>IF(AAR!J337="","",ABS(AAR!J337))</f>
        <v/>
      </c>
      <c r="L337" s="37" t="str">
        <f>IF(AAR!K337="","",ABS(AAR!K337))</f>
        <v/>
      </c>
      <c r="M337" s="37" t="str">
        <f>IF(AAR!L337="","",ABS(AAR!L337))</f>
        <v/>
      </c>
      <c r="N337" s="37" t="str">
        <f>IF(AAR!M337="","",ABS(AAR!M337))</f>
        <v/>
      </c>
      <c r="O337" s="37" t="str">
        <f>IF(AAR!N337="","",ABS(AAR!N337))</f>
        <v/>
      </c>
      <c r="P337" s="37" t="str">
        <f>IF(AAR!O337="","",ABS(AAR!O337))</f>
        <v/>
      </c>
      <c r="Q337" s="37" t="str">
        <f>IF(AAR!P337="","",ABS(AAR!P337))</f>
        <v/>
      </c>
      <c r="R337" s="37" t="str">
        <f>IF(AAR!Q337="","",ABS(AAR!Q337))</f>
        <v/>
      </c>
      <c r="S337" s="37" t="str">
        <f>IF(AAR!R337="","",ABS(AAR!R337))</f>
        <v/>
      </c>
      <c r="T337" s="37" t="str">
        <f>IF(AAR!S337="","",ABS(AAR!S337))</f>
        <v/>
      </c>
      <c r="U337" s="37" t="str">
        <f>IF(AAR!T337="","",ABS(AAR!T337))</f>
        <v/>
      </c>
      <c r="V337" s="37" t="str">
        <f>IF(AAR!U337="","",ABS(AAR!U337))</f>
        <v/>
      </c>
      <c r="W337" s="37" t="str">
        <f>IF(AAR!V337="","",ABS(AAR!V337))</f>
        <v/>
      </c>
      <c r="X337" s="37" t="str">
        <f>IF(AAR!W337="","",ABS(AAR!W337))</f>
        <v/>
      </c>
      <c r="Y337" s="37" t="str">
        <f>IF(AAR!X337="","",ABS(AAR!X337))</f>
        <v/>
      </c>
      <c r="Z337" s="37" t="str">
        <f>IF(AAR!Y337="","",ABS(AAR!Y337))</f>
        <v/>
      </c>
      <c r="AA337" s="37" t="str">
        <f>IF(AAR!Z337="","",ABS(AAR!Z337))</f>
        <v/>
      </c>
      <c r="AB337" s="37" t="str">
        <f>IF(AAR!AA337="","",ABS(AAR!AA337))</f>
        <v/>
      </c>
      <c r="AC337" s="37" t="str">
        <f>IF(AAR!AB337="","",ABS(AAR!AB337))</f>
        <v/>
      </c>
      <c r="AD337" s="37" t="str">
        <f>IF(AAR!AC337="","",ABS(AAR!AC337))</f>
        <v/>
      </c>
      <c r="AE337" s="37" t="str">
        <f>IF(AAR!AD337="","",ABS(AAR!AD337))</f>
        <v/>
      </c>
      <c r="AF337" s="37" t="str">
        <f>IF(AAR!AE337="","",ABS(AAR!AE337))</f>
        <v/>
      </c>
      <c r="AG337" s="37" t="str">
        <f>IF(AAR!AF337="","",ABS(AAR!AF337))</f>
        <v/>
      </c>
      <c r="AH337" s="37" t="str">
        <f>IF(AAR!AG337="","",ABS(AAR!AG337))</f>
        <v/>
      </c>
      <c r="AI337" s="37" t="str">
        <f>IF(AAR!AH337="","",ABS(AAR!AH337))</f>
        <v/>
      </c>
      <c r="AJ337" s="37" t="str">
        <f>IF(AAR!AI337="","",ABS(AAR!AI337))</f>
        <v/>
      </c>
      <c r="AK337" s="37" t="str">
        <f>IF(AAR!AJ337="","",ABS(AAR!AJ337))</f>
        <v/>
      </c>
      <c r="AL337" s="37" t="str">
        <f>IF(AAR!AK337="","",ABS(AAR!AK337))</f>
        <v/>
      </c>
      <c r="AM337" s="37" t="str">
        <f>IF(AAR!AL337="","",ABS(AAR!AL337))</f>
        <v/>
      </c>
      <c r="AN337" s="37" t="str">
        <f>IF(AAR!AM337="","",ABS(AAR!AM337))</f>
        <v/>
      </c>
      <c r="AO337" s="37" t="str">
        <f>IF(AAR!AN337="","",ABS(AAR!AN337))</f>
        <v/>
      </c>
      <c r="AP337" s="37" t="str">
        <f>IF(AAR!AO337="","",ABS(AAR!AO337))</f>
        <v/>
      </c>
      <c r="AQ337" s="37" t="str">
        <f>IF(AAR!AP337="","",ABS(AAR!AP337))</f>
        <v/>
      </c>
      <c r="AR337" s="37" t="str">
        <f>IF(AAR!AQ337="","",ABS(AAR!AQ337))</f>
        <v/>
      </c>
      <c r="AS337" s="37" t="str">
        <f>IF(AAR!AR337="","",ABS(AAR!AR337))</f>
        <v/>
      </c>
      <c r="AT337" s="37" t="str">
        <f>IF(AAR!AS337="","",ABS(AAR!AS337))</f>
        <v/>
      </c>
      <c r="AU337" s="37" t="str">
        <f>IF(AAR!AT337="","",ABS(AAR!AT337))</f>
        <v/>
      </c>
      <c r="AV337" s="37" t="str">
        <f>IF(AAR!AU337="","",ABS(AAR!AU337))</f>
        <v/>
      </c>
      <c r="AW337" s="37" t="str">
        <f>IF(AAR!AV337="","",ABS(AAR!AV337))</f>
        <v/>
      </c>
      <c r="AX337" s="37" t="str">
        <f>IF(AAR!AW337="","",ABS(AAR!AW337))</f>
        <v/>
      </c>
      <c r="AY337" s="37" t="str">
        <f>IF(AAR!AX337="","",ABS(AAR!AX337))</f>
        <v/>
      </c>
      <c r="AZ337" s="37" t="str">
        <f>IF(AAR!AY337="","",ABS(AAR!AY337))</f>
        <v/>
      </c>
      <c r="BA337" s="37" t="str">
        <f>IF(AAR!AZ337="","",ABS(AAR!AZ337))</f>
        <v/>
      </c>
    </row>
    <row r="338" spans="1:53" ht="15.75" customHeight="1" x14ac:dyDescent="0.2">
      <c r="A338" s="36" t="str">
        <f>IF(AAR!A338="","",AAR!A338)</f>
        <v/>
      </c>
      <c r="B338" s="37" t="str">
        <f>IF(AAR!B338="","",AAR!B338)</f>
        <v/>
      </c>
      <c r="C338" s="15" t="str">
        <f t="shared" si="11"/>
        <v/>
      </c>
      <c r="D338" s="15" t="str">
        <f t="shared" si="10"/>
        <v/>
      </c>
      <c r="E338" s="37" t="str">
        <f>IF(AAR!D338="","",ABS(AAR!D338))</f>
        <v/>
      </c>
      <c r="F338" s="37" t="str">
        <f>IF(AAR!E338="","",ABS(AAR!E338))</f>
        <v/>
      </c>
      <c r="G338" s="37" t="str">
        <f>IF(AAR!F338="","",ABS(AAR!F338))</f>
        <v/>
      </c>
      <c r="H338" s="37" t="str">
        <f>IF(AAR!G338="","",ABS(AAR!G338))</f>
        <v/>
      </c>
      <c r="I338" s="37" t="str">
        <f>IF(AAR!H338="","",ABS(AAR!H338))</f>
        <v/>
      </c>
      <c r="J338" s="37" t="str">
        <f>IF(AAR!I338="","",ABS(AAR!I338))</f>
        <v/>
      </c>
      <c r="K338" s="37" t="str">
        <f>IF(AAR!J338="","",ABS(AAR!J338))</f>
        <v/>
      </c>
      <c r="L338" s="37" t="str">
        <f>IF(AAR!K338="","",ABS(AAR!K338))</f>
        <v/>
      </c>
      <c r="M338" s="37" t="str">
        <f>IF(AAR!L338="","",ABS(AAR!L338))</f>
        <v/>
      </c>
      <c r="N338" s="37" t="str">
        <f>IF(AAR!M338="","",ABS(AAR!M338))</f>
        <v/>
      </c>
      <c r="O338" s="37" t="str">
        <f>IF(AAR!N338="","",ABS(AAR!N338))</f>
        <v/>
      </c>
      <c r="P338" s="37" t="str">
        <f>IF(AAR!O338="","",ABS(AAR!O338))</f>
        <v/>
      </c>
      <c r="Q338" s="37" t="str">
        <f>IF(AAR!P338="","",ABS(AAR!P338))</f>
        <v/>
      </c>
      <c r="R338" s="37" t="str">
        <f>IF(AAR!Q338="","",ABS(AAR!Q338))</f>
        <v/>
      </c>
      <c r="S338" s="37" t="str">
        <f>IF(AAR!R338="","",ABS(AAR!R338))</f>
        <v/>
      </c>
      <c r="T338" s="37" t="str">
        <f>IF(AAR!S338="","",ABS(AAR!S338))</f>
        <v/>
      </c>
      <c r="U338" s="37" t="str">
        <f>IF(AAR!T338="","",ABS(AAR!T338))</f>
        <v/>
      </c>
      <c r="V338" s="37" t="str">
        <f>IF(AAR!U338="","",ABS(AAR!U338))</f>
        <v/>
      </c>
      <c r="W338" s="37" t="str">
        <f>IF(AAR!V338="","",ABS(AAR!V338))</f>
        <v/>
      </c>
      <c r="X338" s="37" t="str">
        <f>IF(AAR!W338="","",ABS(AAR!W338))</f>
        <v/>
      </c>
      <c r="Y338" s="37" t="str">
        <f>IF(AAR!X338="","",ABS(AAR!X338))</f>
        <v/>
      </c>
      <c r="Z338" s="37" t="str">
        <f>IF(AAR!Y338="","",ABS(AAR!Y338))</f>
        <v/>
      </c>
      <c r="AA338" s="37" t="str">
        <f>IF(AAR!Z338="","",ABS(AAR!Z338))</f>
        <v/>
      </c>
      <c r="AB338" s="37" t="str">
        <f>IF(AAR!AA338="","",ABS(AAR!AA338))</f>
        <v/>
      </c>
      <c r="AC338" s="37" t="str">
        <f>IF(AAR!AB338="","",ABS(AAR!AB338))</f>
        <v/>
      </c>
      <c r="AD338" s="37" t="str">
        <f>IF(AAR!AC338="","",ABS(AAR!AC338))</f>
        <v/>
      </c>
      <c r="AE338" s="37" t="str">
        <f>IF(AAR!AD338="","",ABS(AAR!AD338))</f>
        <v/>
      </c>
      <c r="AF338" s="37" t="str">
        <f>IF(AAR!AE338="","",ABS(AAR!AE338))</f>
        <v/>
      </c>
      <c r="AG338" s="37" t="str">
        <f>IF(AAR!AF338="","",ABS(AAR!AF338))</f>
        <v/>
      </c>
      <c r="AH338" s="37" t="str">
        <f>IF(AAR!AG338="","",ABS(AAR!AG338))</f>
        <v/>
      </c>
      <c r="AI338" s="37" t="str">
        <f>IF(AAR!AH338="","",ABS(AAR!AH338))</f>
        <v/>
      </c>
      <c r="AJ338" s="37" t="str">
        <f>IF(AAR!AI338="","",ABS(AAR!AI338))</f>
        <v/>
      </c>
      <c r="AK338" s="37" t="str">
        <f>IF(AAR!AJ338="","",ABS(AAR!AJ338))</f>
        <v/>
      </c>
      <c r="AL338" s="37" t="str">
        <f>IF(AAR!AK338="","",ABS(AAR!AK338))</f>
        <v/>
      </c>
      <c r="AM338" s="37" t="str">
        <f>IF(AAR!AL338="","",ABS(AAR!AL338))</f>
        <v/>
      </c>
      <c r="AN338" s="37" t="str">
        <f>IF(AAR!AM338="","",ABS(AAR!AM338))</f>
        <v/>
      </c>
      <c r="AO338" s="37" t="str">
        <f>IF(AAR!AN338="","",ABS(AAR!AN338))</f>
        <v/>
      </c>
      <c r="AP338" s="37" t="str">
        <f>IF(AAR!AO338="","",ABS(AAR!AO338))</f>
        <v/>
      </c>
      <c r="AQ338" s="37" t="str">
        <f>IF(AAR!AP338="","",ABS(AAR!AP338))</f>
        <v/>
      </c>
      <c r="AR338" s="37" t="str">
        <f>IF(AAR!AQ338="","",ABS(AAR!AQ338))</f>
        <v/>
      </c>
      <c r="AS338" s="37" t="str">
        <f>IF(AAR!AR338="","",ABS(AAR!AR338))</f>
        <v/>
      </c>
      <c r="AT338" s="37" t="str">
        <f>IF(AAR!AS338="","",ABS(AAR!AS338))</f>
        <v/>
      </c>
      <c r="AU338" s="37" t="str">
        <f>IF(AAR!AT338="","",ABS(AAR!AT338))</f>
        <v/>
      </c>
      <c r="AV338" s="37" t="str">
        <f>IF(AAR!AU338="","",ABS(AAR!AU338))</f>
        <v/>
      </c>
      <c r="AW338" s="37" t="str">
        <f>IF(AAR!AV338="","",ABS(AAR!AV338))</f>
        <v/>
      </c>
      <c r="AX338" s="37" t="str">
        <f>IF(AAR!AW338="","",ABS(AAR!AW338))</f>
        <v/>
      </c>
      <c r="AY338" s="37" t="str">
        <f>IF(AAR!AX338="","",ABS(AAR!AX338))</f>
        <v/>
      </c>
      <c r="AZ338" s="37" t="str">
        <f>IF(AAR!AY338="","",ABS(AAR!AY338))</f>
        <v/>
      </c>
      <c r="BA338" s="37" t="str">
        <f>IF(AAR!AZ338="","",ABS(AAR!AZ338))</f>
        <v/>
      </c>
    </row>
    <row r="339" spans="1:53" ht="15.75" customHeight="1" x14ac:dyDescent="0.2">
      <c r="A339" s="36" t="str">
        <f>IF(AAR!A339="","",AAR!A339)</f>
        <v/>
      </c>
      <c r="B339" s="37" t="str">
        <f>IF(AAR!B339="","",AAR!B339)</f>
        <v/>
      </c>
      <c r="C339" s="15" t="str">
        <f t="shared" si="11"/>
        <v/>
      </c>
      <c r="D339" s="15" t="str">
        <f t="shared" si="10"/>
        <v/>
      </c>
      <c r="E339" s="37" t="str">
        <f>IF(AAR!D339="","",ABS(AAR!D339))</f>
        <v/>
      </c>
      <c r="F339" s="37" t="str">
        <f>IF(AAR!E339="","",ABS(AAR!E339))</f>
        <v/>
      </c>
      <c r="G339" s="37" t="str">
        <f>IF(AAR!F339="","",ABS(AAR!F339))</f>
        <v/>
      </c>
      <c r="H339" s="37" t="str">
        <f>IF(AAR!G339="","",ABS(AAR!G339))</f>
        <v/>
      </c>
      <c r="I339" s="37" t="str">
        <f>IF(AAR!H339="","",ABS(AAR!H339))</f>
        <v/>
      </c>
      <c r="J339" s="37" t="str">
        <f>IF(AAR!I339="","",ABS(AAR!I339))</f>
        <v/>
      </c>
      <c r="K339" s="37" t="str">
        <f>IF(AAR!J339="","",ABS(AAR!J339))</f>
        <v/>
      </c>
      <c r="L339" s="37" t="str">
        <f>IF(AAR!K339="","",ABS(AAR!K339))</f>
        <v/>
      </c>
      <c r="M339" s="37" t="str">
        <f>IF(AAR!L339="","",ABS(AAR!L339))</f>
        <v/>
      </c>
      <c r="N339" s="37" t="str">
        <f>IF(AAR!M339="","",ABS(AAR!M339))</f>
        <v/>
      </c>
      <c r="O339" s="37" t="str">
        <f>IF(AAR!N339="","",ABS(AAR!N339))</f>
        <v/>
      </c>
      <c r="P339" s="37" t="str">
        <f>IF(AAR!O339="","",ABS(AAR!O339))</f>
        <v/>
      </c>
      <c r="Q339" s="37" t="str">
        <f>IF(AAR!P339="","",ABS(AAR!P339))</f>
        <v/>
      </c>
      <c r="R339" s="37" t="str">
        <f>IF(AAR!Q339="","",ABS(AAR!Q339))</f>
        <v/>
      </c>
      <c r="S339" s="37" t="str">
        <f>IF(AAR!R339="","",ABS(AAR!R339))</f>
        <v/>
      </c>
      <c r="T339" s="37" t="str">
        <f>IF(AAR!S339="","",ABS(AAR!S339))</f>
        <v/>
      </c>
      <c r="U339" s="37" t="str">
        <f>IF(AAR!T339="","",ABS(AAR!T339))</f>
        <v/>
      </c>
      <c r="V339" s="37" t="str">
        <f>IF(AAR!U339="","",ABS(AAR!U339))</f>
        <v/>
      </c>
      <c r="W339" s="37" t="str">
        <f>IF(AAR!V339="","",ABS(AAR!V339))</f>
        <v/>
      </c>
      <c r="X339" s="37" t="str">
        <f>IF(AAR!W339="","",ABS(AAR!W339))</f>
        <v/>
      </c>
      <c r="Y339" s="37" t="str">
        <f>IF(AAR!X339="","",ABS(AAR!X339))</f>
        <v/>
      </c>
      <c r="Z339" s="37" t="str">
        <f>IF(AAR!Y339="","",ABS(AAR!Y339))</f>
        <v/>
      </c>
      <c r="AA339" s="37" t="str">
        <f>IF(AAR!Z339="","",ABS(AAR!Z339))</f>
        <v/>
      </c>
      <c r="AB339" s="37" t="str">
        <f>IF(AAR!AA339="","",ABS(AAR!AA339))</f>
        <v/>
      </c>
      <c r="AC339" s="37" t="str">
        <f>IF(AAR!AB339="","",ABS(AAR!AB339))</f>
        <v/>
      </c>
      <c r="AD339" s="37" t="str">
        <f>IF(AAR!AC339="","",ABS(AAR!AC339))</f>
        <v/>
      </c>
      <c r="AE339" s="37" t="str">
        <f>IF(AAR!AD339="","",ABS(AAR!AD339))</f>
        <v/>
      </c>
      <c r="AF339" s="37" t="str">
        <f>IF(AAR!AE339="","",ABS(AAR!AE339))</f>
        <v/>
      </c>
      <c r="AG339" s="37" t="str">
        <f>IF(AAR!AF339="","",ABS(AAR!AF339))</f>
        <v/>
      </c>
      <c r="AH339" s="37" t="str">
        <f>IF(AAR!AG339="","",ABS(AAR!AG339))</f>
        <v/>
      </c>
      <c r="AI339" s="37" t="str">
        <f>IF(AAR!AH339="","",ABS(AAR!AH339))</f>
        <v/>
      </c>
      <c r="AJ339" s="37" t="str">
        <f>IF(AAR!AI339="","",ABS(AAR!AI339))</f>
        <v/>
      </c>
      <c r="AK339" s="37" t="str">
        <f>IF(AAR!AJ339="","",ABS(AAR!AJ339))</f>
        <v/>
      </c>
      <c r="AL339" s="37" t="str">
        <f>IF(AAR!AK339="","",ABS(AAR!AK339))</f>
        <v/>
      </c>
      <c r="AM339" s="37" t="str">
        <f>IF(AAR!AL339="","",ABS(AAR!AL339))</f>
        <v/>
      </c>
      <c r="AN339" s="37" t="str">
        <f>IF(AAR!AM339="","",ABS(AAR!AM339))</f>
        <v/>
      </c>
      <c r="AO339" s="37" t="str">
        <f>IF(AAR!AN339="","",ABS(AAR!AN339))</f>
        <v/>
      </c>
      <c r="AP339" s="37" t="str">
        <f>IF(AAR!AO339="","",ABS(AAR!AO339))</f>
        <v/>
      </c>
      <c r="AQ339" s="37" t="str">
        <f>IF(AAR!AP339="","",ABS(AAR!AP339))</f>
        <v/>
      </c>
      <c r="AR339" s="37" t="str">
        <f>IF(AAR!AQ339="","",ABS(AAR!AQ339))</f>
        <v/>
      </c>
      <c r="AS339" s="37" t="str">
        <f>IF(AAR!AR339="","",ABS(AAR!AR339))</f>
        <v/>
      </c>
      <c r="AT339" s="37" t="str">
        <f>IF(AAR!AS339="","",ABS(AAR!AS339))</f>
        <v/>
      </c>
      <c r="AU339" s="37" t="str">
        <f>IF(AAR!AT339="","",ABS(AAR!AT339))</f>
        <v/>
      </c>
      <c r="AV339" s="37" t="str">
        <f>IF(AAR!AU339="","",ABS(AAR!AU339))</f>
        <v/>
      </c>
      <c r="AW339" s="37" t="str">
        <f>IF(AAR!AV339="","",ABS(AAR!AV339))</f>
        <v/>
      </c>
      <c r="AX339" s="37" t="str">
        <f>IF(AAR!AW339="","",ABS(AAR!AW339))</f>
        <v/>
      </c>
      <c r="AY339" s="37" t="str">
        <f>IF(AAR!AX339="","",ABS(AAR!AX339))</f>
        <v/>
      </c>
      <c r="AZ339" s="37" t="str">
        <f>IF(AAR!AY339="","",ABS(AAR!AY339))</f>
        <v/>
      </c>
      <c r="BA339" s="37" t="str">
        <f>IF(AAR!AZ339="","",ABS(AAR!AZ339))</f>
        <v/>
      </c>
    </row>
    <row r="340" spans="1:53" ht="15.75" customHeight="1" x14ac:dyDescent="0.2">
      <c r="A340" s="36" t="str">
        <f>IF(AAR!A340="","",AAR!A340)</f>
        <v/>
      </c>
      <c r="B340" s="37" t="str">
        <f>IF(AAR!B340="","",AAR!B340)</f>
        <v/>
      </c>
      <c r="C340" s="15" t="str">
        <f t="shared" si="11"/>
        <v/>
      </c>
      <c r="D340" s="15" t="str">
        <f t="shared" si="10"/>
        <v/>
      </c>
      <c r="E340" s="37" t="str">
        <f>IF(AAR!D340="","",ABS(AAR!D340))</f>
        <v/>
      </c>
      <c r="F340" s="37" t="str">
        <f>IF(AAR!E340="","",ABS(AAR!E340))</f>
        <v/>
      </c>
      <c r="G340" s="37" t="str">
        <f>IF(AAR!F340="","",ABS(AAR!F340))</f>
        <v/>
      </c>
      <c r="H340" s="37" t="str">
        <f>IF(AAR!G340="","",ABS(AAR!G340))</f>
        <v/>
      </c>
      <c r="I340" s="37" t="str">
        <f>IF(AAR!H340="","",ABS(AAR!H340))</f>
        <v/>
      </c>
      <c r="J340" s="37" t="str">
        <f>IF(AAR!I340="","",ABS(AAR!I340))</f>
        <v/>
      </c>
      <c r="K340" s="37" t="str">
        <f>IF(AAR!J340="","",ABS(AAR!J340))</f>
        <v/>
      </c>
      <c r="L340" s="37" t="str">
        <f>IF(AAR!K340="","",ABS(AAR!K340))</f>
        <v/>
      </c>
      <c r="M340" s="37" t="str">
        <f>IF(AAR!L340="","",ABS(AAR!L340))</f>
        <v/>
      </c>
      <c r="N340" s="37" t="str">
        <f>IF(AAR!M340="","",ABS(AAR!M340))</f>
        <v/>
      </c>
      <c r="O340" s="37" t="str">
        <f>IF(AAR!N340="","",ABS(AAR!N340))</f>
        <v/>
      </c>
      <c r="P340" s="37" t="str">
        <f>IF(AAR!O340="","",ABS(AAR!O340))</f>
        <v/>
      </c>
      <c r="Q340" s="37" t="str">
        <f>IF(AAR!P340="","",ABS(AAR!P340))</f>
        <v/>
      </c>
      <c r="R340" s="37" t="str">
        <f>IF(AAR!Q340="","",ABS(AAR!Q340))</f>
        <v/>
      </c>
      <c r="S340" s="37" t="str">
        <f>IF(AAR!R340="","",ABS(AAR!R340))</f>
        <v/>
      </c>
      <c r="T340" s="37" t="str">
        <f>IF(AAR!S340="","",ABS(AAR!S340))</f>
        <v/>
      </c>
      <c r="U340" s="37" t="str">
        <f>IF(AAR!T340="","",ABS(AAR!T340))</f>
        <v/>
      </c>
      <c r="V340" s="37" t="str">
        <f>IF(AAR!U340="","",ABS(AAR!U340))</f>
        <v/>
      </c>
      <c r="W340" s="37" t="str">
        <f>IF(AAR!V340="","",ABS(AAR!V340))</f>
        <v/>
      </c>
      <c r="X340" s="37" t="str">
        <f>IF(AAR!W340="","",ABS(AAR!W340))</f>
        <v/>
      </c>
      <c r="Y340" s="37" t="str">
        <f>IF(AAR!X340="","",ABS(AAR!X340))</f>
        <v/>
      </c>
      <c r="Z340" s="37" t="str">
        <f>IF(AAR!Y340="","",ABS(AAR!Y340))</f>
        <v/>
      </c>
      <c r="AA340" s="37" t="str">
        <f>IF(AAR!Z340="","",ABS(AAR!Z340))</f>
        <v/>
      </c>
      <c r="AB340" s="37" t="str">
        <f>IF(AAR!AA340="","",ABS(AAR!AA340))</f>
        <v/>
      </c>
      <c r="AC340" s="37" t="str">
        <f>IF(AAR!AB340="","",ABS(AAR!AB340))</f>
        <v/>
      </c>
      <c r="AD340" s="37" t="str">
        <f>IF(AAR!AC340="","",ABS(AAR!AC340))</f>
        <v/>
      </c>
      <c r="AE340" s="37" t="str">
        <f>IF(AAR!AD340="","",ABS(AAR!AD340))</f>
        <v/>
      </c>
      <c r="AF340" s="37" t="str">
        <f>IF(AAR!AE340="","",ABS(AAR!AE340))</f>
        <v/>
      </c>
      <c r="AG340" s="37" t="str">
        <f>IF(AAR!AF340="","",ABS(AAR!AF340))</f>
        <v/>
      </c>
      <c r="AH340" s="37" t="str">
        <f>IF(AAR!AG340="","",ABS(AAR!AG340))</f>
        <v/>
      </c>
      <c r="AI340" s="37" t="str">
        <f>IF(AAR!AH340="","",ABS(AAR!AH340))</f>
        <v/>
      </c>
      <c r="AJ340" s="37" t="str">
        <f>IF(AAR!AI340="","",ABS(AAR!AI340))</f>
        <v/>
      </c>
      <c r="AK340" s="37" t="str">
        <f>IF(AAR!AJ340="","",ABS(AAR!AJ340))</f>
        <v/>
      </c>
      <c r="AL340" s="37" t="str">
        <f>IF(AAR!AK340="","",ABS(AAR!AK340))</f>
        <v/>
      </c>
      <c r="AM340" s="37" t="str">
        <f>IF(AAR!AL340="","",ABS(AAR!AL340))</f>
        <v/>
      </c>
      <c r="AN340" s="37" t="str">
        <f>IF(AAR!AM340="","",ABS(AAR!AM340))</f>
        <v/>
      </c>
      <c r="AO340" s="37" t="str">
        <f>IF(AAR!AN340="","",ABS(AAR!AN340))</f>
        <v/>
      </c>
      <c r="AP340" s="37" t="str">
        <f>IF(AAR!AO340="","",ABS(AAR!AO340))</f>
        <v/>
      </c>
      <c r="AQ340" s="37" t="str">
        <f>IF(AAR!AP340="","",ABS(AAR!AP340))</f>
        <v/>
      </c>
      <c r="AR340" s="37" t="str">
        <f>IF(AAR!AQ340="","",ABS(AAR!AQ340))</f>
        <v/>
      </c>
      <c r="AS340" s="37" t="str">
        <f>IF(AAR!AR340="","",ABS(AAR!AR340))</f>
        <v/>
      </c>
      <c r="AT340" s="37" t="str">
        <f>IF(AAR!AS340="","",ABS(AAR!AS340))</f>
        <v/>
      </c>
      <c r="AU340" s="37" t="str">
        <f>IF(AAR!AT340="","",ABS(AAR!AT340))</f>
        <v/>
      </c>
      <c r="AV340" s="37" t="str">
        <f>IF(AAR!AU340="","",ABS(AAR!AU340))</f>
        <v/>
      </c>
      <c r="AW340" s="37" t="str">
        <f>IF(AAR!AV340="","",ABS(AAR!AV340))</f>
        <v/>
      </c>
      <c r="AX340" s="37" t="str">
        <f>IF(AAR!AW340="","",ABS(AAR!AW340))</f>
        <v/>
      </c>
      <c r="AY340" s="37" t="str">
        <f>IF(AAR!AX340="","",ABS(AAR!AX340))</f>
        <v/>
      </c>
      <c r="AZ340" s="37" t="str">
        <f>IF(AAR!AY340="","",ABS(AAR!AY340))</f>
        <v/>
      </c>
      <c r="BA340" s="37" t="str">
        <f>IF(AAR!AZ340="","",ABS(AAR!AZ340))</f>
        <v/>
      </c>
    </row>
    <row r="341" spans="1:53" ht="15.75" customHeight="1" x14ac:dyDescent="0.2">
      <c r="A341" s="36" t="str">
        <f>IF(AAR!A341="","",AAR!A341)</f>
        <v/>
      </c>
      <c r="B341" s="37" t="str">
        <f>IF(AAR!B341="","",AAR!B341)</f>
        <v/>
      </c>
      <c r="C341" s="15" t="str">
        <f t="shared" si="11"/>
        <v/>
      </c>
      <c r="D341" s="15" t="str">
        <f t="shared" si="10"/>
        <v/>
      </c>
      <c r="E341" s="37" t="str">
        <f>IF(AAR!D341="","",ABS(AAR!D341))</f>
        <v/>
      </c>
      <c r="F341" s="37" t="str">
        <f>IF(AAR!E341="","",ABS(AAR!E341))</f>
        <v/>
      </c>
      <c r="G341" s="37" t="str">
        <f>IF(AAR!F341="","",ABS(AAR!F341))</f>
        <v/>
      </c>
      <c r="H341" s="37" t="str">
        <f>IF(AAR!G341="","",ABS(AAR!G341))</f>
        <v/>
      </c>
      <c r="I341" s="37" t="str">
        <f>IF(AAR!H341="","",ABS(AAR!H341))</f>
        <v/>
      </c>
      <c r="J341" s="37" t="str">
        <f>IF(AAR!I341="","",ABS(AAR!I341))</f>
        <v/>
      </c>
      <c r="K341" s="37" t="str">
        <f>IF(AAR!J341="","",ABS(AAR!J341))</f>
        <v/>
      </c>
      <c r="L341" s="37" t="str">
        <f>IF(AAR!K341="","",ABS(AAR!K341))</f>
        <v/>
      </c>
      <c r="M341" s="37" t="str">
        <f>IF(AAR!L341="","",ABS(AAR!L341))</f>
        <v/>
      </c>
      <c r="N341" s="37" t="str">
        <f>IF(AAR!M341="","",ABS(AAR!M341))</f>
        <v/>
      </c>
      <c r="O341" s="37" t="str">
        <f>IF(AAR!N341="","",ABS(AAR!N341))</f>
        <v/>
      </c>
      <c r="P341" s="37" t="str">
        <f>IF(AAR!O341="","",ABS(AAR!O341))</f>
        <v/>
      </c>
      <c r="Q341" s="37" t="str">
        <f>IF(AAR!P341="","",ABS(AAR!P341))</f>
        <v/>
      </c>
      <c r="R341" s="37" t="str">
        <f>IF(AAR!Q341="","",ABS(AAR!Q341))</f>
        <v/>
      </c>
      <c r="S341" s="37" t="str">
        <f>IF(AAR!R341="","",ABS(AAR!R341))</f>
        <v/>
      </c>
      <c r="T341" s="37" t="str">
        <f>IF(AAR!S341="","",ABS(AAR!S341))</f>
        <v/>
      </c>
      <c r="U341" s="37" t="str">
        <f>IF(AAR!T341="","",ABS(AAR!T341))</f>
        <v/>
      </c>
      <c r="V341" s="37" t="str">
        <f>IF(AAR!U341="","",ABS(AAR!U341))</f>
        <v/>
      </c>
      <c r="W341" s="37" t="str">
        <f>IF(AAR!V341="","",ABS(AAR!V341))</f>
        <v/>
      </c>
      <c r="X341" s="37" t="str">
        <f>IF(AAR!W341="","",ABS(AAR!W341))</f>
        <v/>
      </c>
      <c r="Y341" s="37" t="str">
        <f>IF(AAR!X341="","",ABS(AAR!X341))</f>
        <v/>
      </c>
      <c r="Z341" s="37" t="str">
        <f>IF(AAR!Y341="","",ABS(AAR!Y341))</f>
        <v/>
      </c>
      <c r="AA341" s="37" t="str">
        <f>IF(AAR!Z341="","",ABS(AAR!Z341))</f>
        <v/>
      </c>
      <c r="AB341" s="37" t="str">
        <f>IF(AAR!AA341="","",ABS(AAR!AA341))</f>
        <v/>
      </c>
      <c r="AC341" s="37" t="str">
        <f>IF(AAR!AB341="","",ABS(AAR!AB341))</f>
        <v/>
      </c>
      <c r="AD341" s="37" t="str">
        <f>IF(AAR!AC341="","",ABS(AAR!AC341))</f>
        <v/>
      </c>
      <c r="AE341" s="37" t="str">
        <f>IF(AAR!AD341="","",ABS(AAR!AD341))</f>
        <v/>
      </c>
      <c r="AF341" s="37" t="str">
        <f>IF(AAR!AE341="","",ABS(AAR!AE341))</f>
        <v/>
      </c>
      <c r="AG341" s="37" t="str">
        <f>IF(AAR!AF341="","",ABS(AAR!AF341))</f>
        <v/>
      </c>
      <c r="AH341" s="37" t="str">
        <f>IF(AAR!AG341="","",ABS(AAR!AG341))</f>
        <v/>
      </c>
      <c r="AI341" s="37" t="str">
        <f>IF(AAR!AH341="","",ABS(AAR!AH341))</f>
        <v/>
      </c>
      <c r="AJ341" s="37" t="str">
        <f>IF(AAR!AI341="","",ABS(AAR!AI341))</f>
        <v/>
      </c>
      <c r="AK341" s="37" t="str">
        <f>IF(AAR!AJ341="","",ABS(AAR!AJ341))</f>
        <v/>
      </c>
      <c r="AL341" s="37" t="str">
        <f>IF(AAR!AK341="","",ABS(AAR!AK341))</f>
        <v/>
      </c>
      <c r="AM341" s="37" t="str">
        <f>IF(AAR!AL341="","",ABS(AAR!AL341))</f>
        <v/>
      </c>
      <c r="AN341" s="37" t="str">
        <f>IF(AAR!AM341="","",ABS(AAR!AM341))</f>
        <v/>
      </c>
      <c r="AO341" s="37" t="str">
        <f>IF(AAR!AN341="","",ABS(AAR!AN341))</f>
        <v/>
      </c>
      <c r="AP341" s="37" t="str">
        <f>IF(AAR!AO341="","",ABS(AAR!AO341))</f>
        <v/>
      </c>
      <c r="AQ341" s="37" t="str">
        <f>IF(AAR!AP341="","",ABS(AAR!AP341))</f>
        <v/>
      </c>
      <c r="AR341" s="37" t="str">
        <f>IF(AAR!AQ341="","",ABS(AAR!AQ341))</f>
        <v/>
      </c>
      <c r="AS341" s="37" t="str">
        <f>IF(AAR!AR341="","",ABS(AAR!AR341))</f>
        <v/>
      </c>
      <c r="AT341" s="37" t="str">
        <f>IF(AAR!AS341="","",ABS(AAR!AS341))</f>
        <v/>
      </c>
      <c r="AU341" s="37" t="str">
        <f>IF(AAR!AT341="","",ABS(AAR!AT341))</f>
        <v/>
      </c>
      <c r="AV341" s="37" t="str">
        <f>IF(AAR!AU341="","",ABS(AAR!AU341))</f>
        <v/>
      </c>
      <c r="AW341" s="37" t="str">
        <f>IF(AAR!AV341="","",ABS(AAR!AV341))</f>
        <v/>
      </c>
      <c r="AX341" s="37" t="str">
        <f>IF(AAR!AW341="","",ABS(AAR!AW341))</f>
        <v/>
      </c>
      <c r="AY341" s="37" t="str">
        <f>IF(AAR!AX341="","",ABS(AAR!AX341))</f>
        <v/>
      </c>
      <c r="AZ341" s="37" t="str">
        <f>IF(AAR!AY341="","",ABS(AAR!AY341))</f>
        <v/>
      </c>
      <c r="BA341" s="37" t="str">
        <f>IF(AAR!AZ341="","",ABS(AAR!AZ341))</f>
        <v/>
      </c>
    </row>
    <row r="342" spans="1:53" ht="15.75" customHeight="1" x14ac:dyDescent="0.2">
      <c r="A342" s="36" t="str">
        <f>IF(AAR!A342="","",AAR!A342)</f>
        <v/>
      </c>
      <c r="B342" s="37" t="str">
        <f>IF(AAR!B342="","",AAR!B342)</f>
        <v/>
      </c>
      <c r="C342" s="15" t="str">
        <f t="shared" si="11"/>
        <v/>
      </c>
      <c r="D342" s="15" t="str">
        <f t="shared" si="10"/>
        <v/>
      </c>
      <c r="E342" s="37" t="str">
        <f>IF(AAR!D342="","",ABS(AAR!D342))</f>
        <v/>
      </c>
      <c r="F342" s="37" t="str">
        <f>IF(AAR!E342="","",ABS(AAR!E342))</f>
        <v/>
      </c>
      <c r="G342" s="37" t="str">
        <f>IF(AAR!F342="","",ABS(AAR!F342))</f>
        <v/>
      </c>
      <c r="H342" s="37" t="str">
        <f>IF(AAR!G342="","",ABS(AAR!G342))</f>
        <v/>
      </c>
      <c r="I342" s="37" t="str">
        <f>IF(AAR!H342="","",ABS(AAR!H342))</f>
        <v/>
      </c>
      <c r="J342" s="37" t="str">
        <f>IF(AAR!I342="","",ABS(AAR!I342))</f>
        <v/>
      </c>
      <c r="K342" s="37" t="str">
        <f>IF(AAR!J342="","",ABS(AAR!J342))</f>
        <v/>
      </c>
      <c r="L342" s="37" t="str">
        <f>IF(AAR!K342="","",ABS(AAR!K342))</f>
        <v/>
      </c>
      <c r="M342" s="37" t="str">
        <f>IF(AAR!L342="","",ABS(AAR!L342))</f>
        <v/>
      </c>
      <c r="N342" s="37" t="str">
        <f>IF(AAR!M342="","",ABS(AAR!M342))</f>
        <v/>
      </c>
      <c r="O342" s="37" t="str">
        <f>IF(AAR!N342="","",ABS(AAR!N342))</f>
        <v/>
      </c>
      <c r="P342" s="37" t="str">
        <f>IF(AAR!O342="","",ABS(AAR!O342))</f>
        <v/>
      </c>
      <c r="Q342" s="37" t="str">
        <f>IF(AAR!P342="","",ABS(AAR!P342))</f>
        <v/>
      </c>
      <c r="R342" s="37" t="str">
        <f>IF(AAR!Q342="","",ABS(AAR!Q342))</f>
        <v/>
      </c>
      <c r="S342" s="37" t="str">
        <f>IF(AAR!R342="","",ABS(AAR!R342))</f>
        <v/>
      </c>
      <c r="T342" s="37" t="str">
        <f>IF(AAR!S342="","",ABS(AAR!S342))</f>
        <v/>
      </c>
      <c r="U342" s="37" t="str">
        <f>IF(AAR!T342="","",ABS(AAR!T342))</f>
        <v/>
      </c>
      <c r="V342" s="37" t="str">
        <f>IF(AAR!U342="","",ABS(AAR!U342))</f>
        <v/>
      </c>
      <c r="W342" s="37" t="str">
        <f>IF(AAR!V342="","",ABS(AAR!V342))</f>
        <v/>
      </c>
      <c r="X342" s="37" t="str">
        <f>IF(AAR!W342="","",ABS(AAR!W342))</f>
        <v/>
      </c>
      <c r="Y342" s="37" t="str">
        <f>IF(AAR!X342="","",ABS(AAR!X342))</f>
        <v/>
      </c>
      <c r="Z342" s="37" t="str">
        <f>IF(AAR!Y342="","",ABS(AAR!Y342))</f>
        <v/>
      </c>
      <c r="AA342" s="37" t="str">
        <f>IF(AAR!Z342="","",ABS(AAR!Z342))</f>
        <v/>
      </c>
      <c r="AB342" s="37" t="str">
        <f>IF(AAR!AA342="","",ABS(AAR!AA342))</f>
        <v/>
      </c>
      <c r="AC342" s="37" t="str">
        <f>IF(AAR!AB342="","",ABS(AAR!AB342))</f>
        <v/>
      </c>
      <c r="AD342" s="37" t="str">
        <f>IF(AAR!AC342="","",ABS(AAR!AC342))</f>
        <v/>
      </c>
      <c r="AE342" s="37" t="str">
        <f>IF(AAR!AD342="","",ABS(AAR!AD342))</f>
        <v/>
      </c>
      <c r="AF342" s="37" t="str">
        <f>IF(AAR!AE342="","",ABS(AAR!AE342))</f>
        <v/>
      </c>
      <c r="AG342" s="37" t="str">
        <f>IF(AAR!AF342="","",ABS(AAR!AF342))</f>
        <v/>
      </c>
      <c r="AH342" s="37" t="str">
        <f>IF(AAR!AG342="","",ABS(AAR!AG342))</f>
        <v/>
      </c>
      <c r="AI342" s="37" t="str">
        <f>IF(AAR!AH342="","",ABS(AAR!AH342))</f>
        <v/>
      </c>
      <c r="AJ342" s="37" t="str">
        <f>IF(AAR!AI342="","",ABS(AAR!AI342))</f>
        <v/>
      </c>
      <c r="AK342" s="37" t="str">
        <f>IF(AAR!AJ342="","",ABS(AAR!AJ342))</f>
        <v/>
      </c>
      <c r="AL342" s="37" t="str">
        <f>IF(AAR!AK342="","",ABS(AAR!AK342))</f>
        <v/>
      </c>
      <c r="AM342" s="37" t="str">
        <f>IF(AAR!AL342="","",ABS(AAR!AL342))</f>
        <v/>
      </c>
      <c r="AN342" s="37" t="str">
        <f>IF(AAR!AM342="","",ABS(AAR!AM342))</f>
        <v/>
      </c>
      <c r="AO342" s="37" t="str">
        <f>IF(AAR!AN342="","",ABS(AAR!AN342))</f>
        <v/>
      </c>
      <c r="AP342" s="37" t="str">
        <f>IF(AAR!AO342="","",ABS(AAR!AO342))</f>
        <v/>
      </c>
      <c r="AQ342" s="37" t="str">
        <f>IF(AAR!AP342="","",ABS(AAR!AP342))</f>
        <v/>
      </c>
      <c r="AR342" s="37" t="str">
        <f>IF(AAR!AQ342="","",ABS(AAR!AQ342))</f>
        <v/>
      </c>
      <c r="AS342" s="37" t="str">
        <f>IF(AAR!AR342="","",ABS(AAR!AR342))</f>
        <v/>
      </c>
      <c r="AT342" s="37" t="str">
        <f>IF(AAR!AS342="","",ABS(AAR!AS342))</f>
        <v/>
      </c>
      <c r="AU342" s="37" t="str">
        <f>IF(AAR!AT342="","",ABS(AAR!AT342))</f>
        <v/>
      </c>
      <c r="AV342" s="37" t="str">
        <f>IF(AAR!AU342="","",ABS(AAR!AU342))</f>
        <v/>
      </c>
      <c r="AW342" s="37" t="str">
        <f>IF(AAR!AV342="","",ABS(AAR!AV342))</f>
        <v/>
      </c>
      <c r="AX342" s="37" t="str">
        <f>IF(AAR!AW342="","",ABS(AAR!AW342))</f>
        <v/>
      </c>
      <c r="AY342" s="37" t="str">
        <f>IF(AAR!AX342="","",ABS(AAR!AX342))</f>
        <v/>
      </c>
      <c r="AZ342" s="37" t="str">
        <f>IF(AAR!AY342="","",ABS(AAR!AY342))</f>
        <v/>
      </c>
      <c r="BA342" s="37" t="str">
        <f>IF(AAR!AZ342="","",ABS(AAR!AZ342))</f>
        <v/>
      </c>
    </row>
    <row r="343" spans="1:53" ht="15.75" customHeight="1" x14ac:dyDescent="0.2">
      <c r="A343" s="36" t="str">
        <f>IF(AAR!A343="","",AAR!A343)</f>
        <v/>
      </c>
      <c r="B343" s="37" t="str">
        <f>IF(AAR!B343="","",AAR!B343)</f>
        <v/>
      </c>
      <c r="C343" s="15" t="str">
        <f t="shared" si="11"/>
        <v/>
      </c>
      <c r="D343" s="15" t="str">
        <f t="shared" si="10"/>
        <v/>
      </c>
      <c r="E343" s="37" t="str">
        <f>IF(AAR!D343="","",ABS(AAR!D343))</f>
        <v/>
      </c>
      <c r="F343" s="37" t="str">
        <f>IF(AAR!E343="","",ABS(AAR!E343))</f>
        <v/>
      </c>
      <c r="G343" s="37" t="str">
        <f>IF(AAR!F343="","",ABS(AAR!F343))</f>
        <v/>
      </c>
      <c r="H343" s="37" t="str">
        <f>IF(AAR!G343="","",ABS(AAR!G343))</f>
        <v/>
      </c>
      <c r="I343" s="37" t="str">
        <f>IF(AAR!H343="","",ABS(AAR!H343))</f>
        <v/>
      </c>
      <c r="J343" s="37" t="str">
        <f>IF(AAR!I343="","",ABS(AAR!I343))</f>
        <v/>
      </c>
      <c r="K343" s="37" t="str">
        <f>IF(AAR!J343="","",ABS(AAR!J343))</f>
        <v/>
      </c>
      <c r="L343" s="37" t="str">
        <f>IF(AAR!K343="","",ABS(AAR!K343))</f>
        <v/>
      </c>
      <c r="M343" s="37" t="str">
        <f>IF(AAR!L343="","",ABS(AAR!L343))</f>
        <v/>
      </c>
      <c r="N343" s="37" t="str">
        <f>IF(AAR!M343="","",ABS(AAR!M343))</f>
        <v/>
      </c>
      <c r="O343" s="37" t="str">
        <f>IF(AAR!N343="","",ABS(AAR!N343))</f>
        <v/>
      </c>
      <c r="P343" s="37" t="str">
        <f>IF(AAR!O343="","",ABS(AAR!O343))</f>
        <v/>
      </c>
      <c r="Q343" s="37" t="str">
        <f>IF(AAR!P343="","",ABS(AAR!P343))</f>
        <v/>
      </c>
      <c r="R343" s="37" t="str">
        <f>IF(AAR!Q343="","",ABS(AAR!Q343))</f>
        <v/>
      </c>
      <c r="S343" s="37" t="str">
        <f>IF(AAR!R343="","",ABS(AAR!R343))</f>
        <v/>
      </c>
      <c r="T343" s="37" t="str">
        <f>IF(AAR!S343="","",ABS(AAR!S343))</f>
        <v/>
      </c>
      <c r="U343" s="37" t="str">
        <f>IF(AAR!T343="","",ABS(AAR!T343))</f>
        <v/>
      </c>
      <c r="V343" s="37" t="str">
        <f>IF(AAR!U343="","",ABS(AAR!U343))</f>
        <v/>
      </c>
      <c r="W343" s="37" t="str">
        <f>IF(AAR!V343="","",ABS(AAR!V343))</f>
        <v/>
      </c>
      <c r="X343" s="37" t="str">
        <f>IF(AAR!W343="","",ABS(AAR!W343))</f>
        <v/>
      </c>
      <c r="Y343" s="37" t="str">
        <f>IF(AAR!X343="","",ABS(AAR!X343))</f>
        <v/>
      </c>
      <c r="Z343" s="37" t="str">
        <f>IF(AAR!Y343="","",ABS(AAR!Y343))</f>
        <v/>
      </c>
      <c r="AA343" s="37" t="str">
        <f>IF(AAR!Z343="","",ABS(AAR!Z343))</f>
        <v/>
      </c>
      <c r="AB343" s="37" t="str">
        <f>IF(AAR!AA343="","",ABS(AAR!AA343))</f>
        <v/>
      </c>
      <c r="AC343" s="37" t="str">
        <f>IF(AAR!AB343="","",ABS(AAR!AB343))</f>
        <v/>
      </c>
      <c r="AD343" s="37" t="str">
        <f>IF(AAR!AC343="","",ABS(AAR!AC343))</f>
        <v/>
      </c>
      <c r="AE343" s="37" t="str">
        <f>IF(AAR!AD343="","",ABS(AAR!AD343))</f>
        <v/>
      </c>
      <c r="AF343" s="37" t="str">
        <f>IF(AAR!AE343="","",ABS(AAR!AE343))</f>
        <v/>
      </c>
      <c r="AG343" s="37" t="str">
        <f>IF(AAR!AF343="","",ABS(AAR!AF343))</f>
        <v/>
      </c>
      <c r="AH343" s="37" t="str">
        <f>IF(AAR!AG343="","",ABS(AAR!AG343))</f>
        <v/>
      </c>
      <c r="AI343" s="37" t="str">
        <f>IF(AAR!AH343="","",ABS(AAR!AH343))</f>
        <v/>
      </c>
      <c r="AJ343" s="37" t="str">
        <f>IF(AAR!AI343="","",ABS(AAR!AI343))</f>
        <v/>
      </c>
      <c r="AK343" s="37" t="str">
        <f>IF(AAR!AJ343="","",ABS(AAR!AJ343))</f>
        <v/>
      </c>
      <c r="AL343" s="37" t="str">
        <f>IF(AAR!AK343="","",ABS(AAR!AK343))</f>
        <v/>
      </c>
      <c r="AM343" s="37" t="str">
        <f>IF(AAR!AL343="","",ABS(AAR!AL343))</f>
        <v/>
      </c>
      <c r="AN343" s="37" t="str">
        <f>IF(AAR!AM343="","",ABS(AAR!AM343))</f>
        <v/>
      </c>
      <c r="AO343" s="37" t="str">
        <f>IF(AAR!AN343="","",ABS(AAR!AN343))</f>
        <v/>
      </c>
      <c r="AP343" s="37" t="str">
        <f>IF(AAR!AO343="","",ABS(AAR!AO343))</f>
        <v/>
      </c>
      <c r="AQ343" s="37" t="str">
        <f>IF(AAR!AP343="","",ABS(AAR!AP343))</f>
        <v/>
      </c>
      <c r="AR343" s="37" t="str">
        <f>IF(AAR!AQ343="","",ABS(AAR!AQ343))</f>
        <v/>
      </c>
      <c r="AS343" s="37" t="str">
        <f>IF(AAR!AR343="","",ABS(AAR!AR343))</f>
        <v/>
      </c>
      <c r="AT343" s="37" t="str">
        <f>IF(AAR!AS343="","",ABS(AAR!AS343))</f>
        <v/>
      </c>
      <c r="AU343" s="37" t="str">
        <f>IF(AAR!AT343="","",ABS(AAR!AT343))</f>
        <v/>
      </c>
      <c r="AV343" s="37" t="str">
        <f>IF(AAR!AU343="","",ABS(AAR!AU343))</f>
        <v/>
      </c>
      <c r="AW343" s="37" t="str">
        <f>IF(AAR!AV343="","",ABS(AAR!AV343))</f>
        <v/>
      </c>
      <c r="AX343" s="37" t="str">
        <f>IF(AAR!AW343="","",ABS(AAR!AW343))</f>
        <v/>
      </c>
      <c r="AY343" s="37" t="str">
        <f>IF(AAR!AX343="","",ABS(AAR!AX343))</f>
        <v/>
      </c>
      <c r="AZ343" s="37" t="str">
        <f>IF(AAR!AY343="","",ABS(AAR!AY343))</f>
        <v/>
      </c>
      <c r="BA343" s="37" t="str">
        <f>IF(AAR!AZ343="","",ABS(AAR!AZ343))</f>
        <v/>
      </c>
    </row>
    <row r="344" spans="1:53" ht="15.75" customHeight="1" x14ac:dyDescent="0.2">
      <c r="A344" s="36" t="str">
        <f>IF(AAR!A344="","",AAR!A344)</f>
        <v/>
      </c>
      <c r="B344" s="37" t="str">
        <f>IF(AAR!B344="","",AAR!B344)</f>
        <v/>
      </c>
      <c r="C344" s="15" t="str">
        <f t="shared" si="11"/>
        <v/>
      </c>
      <c r="D344" s="15" t="str">
        <f t="shared" si="10"/>
        <v/>
      </c>
      <c r="E344" s="37" t="str">
        <f>IF(AAR!D344="","",ABS(AAR!D344))</f>
        <v/>
      </c>
      <c r="F344" s="37" t="str">
        <f>IF(AAR!E344="","",ABS(AAR!E344))</f>
        <v/>
      </c>
      <c r="G344" s="37" t="str">
        <f>IF(AAR!F344="","",ABS(AAR!F344))</f>
        <v/>
      </c>
      <c r="H344" s="37" t="str">
        <f>IF(AAR!G344="","",ABS(AAR!G344))</f>
        <v/>
      </c>
      <c r="I344" s="37" t="str">
        <f>IF(AAR!H344="","",ABS(AAR!H344))</f>
        <v/>
      </c>
      <c r="J344" s="37" t="str">
        <f>IF(AAR!I344="","",ABS(AAR!I344))</f>
        <v/>
      </c>
      <c r="K344" s="37" t="str">
        <f>IF(AAR!J344="","",ABS(AAR!J344))</f>
        <v/>
      </c>
      <c r="L344" s="37" t="str">
        <f>IF(AAR!K344="","",ABS(AAR!K344))</f>
        <v/>
      </c>
      <c r="M344" s="37" t="str">
        <f>IF(AAR!L344="","",ABS(AAR!L344))</f>
        <v/>
      </c>
      <c r="N344" s="37" t="str">
        <f>IF(AAR!M344="","",ABS(AAR!M344))</f>
        <v/>
      </c>
      <c r="O344" s="37" t="str">
        <f>IF(AAR!N344="","",ABS(AAR!N344))</f>
        <v/>
      </c>
      <c r="P344" s="37" t="str">
        <f>IF(AAR!O344="","",ABS(AAR!O344))</f>
        <v/>
      </c>
      <c r="Q344" s="37" t="str">
        <f>IF(AAR!P344="","",ABS(AAR!P344))</f>
        <v/>
      </c>
      <c r="R344" s="37" t="str">
        <f>IF(AAR!Q344="","",ABS(AAR!Q344))</f>
        <v/>
      </c>
      <c r="S344" s="37" t="str">
        <f>IF(AAR!R344="","",ABS(AAR!R344))</f>
        <v/>
      </c>
      <c r="T344" s="37" t="str">
        <f>IF(AAR!S344="","",ABS(AAR!S344))</f>
        <v/>
      </c>
      <c r="U344" s="37" t="str">
        <f>IF(AAR!T344="","",ABS(AAR!T344))</f>
        <v/>
      </c>
      <c r="V344" s="37" t="str">
        <f>IF(AAR!U344="","",ABS(AAR!U344))</f>
        <v/>
      </c>
      <c r="W344" s="37" t="str">
        <f>IF(AAR!V344="","",ABS(AAR!V344))</f>
        <v/>
      </c>
      <c r="X344" s="37" t="str">
        <f>IF(AAR!W344="","",ABS(AAR!W344))</f>
        <v/>
      </c>
      <c r="Y344" s="37" t="str">
        <f>IF(AAR!X344="","",ABS(AAR!X344))</f>
        <v/>
      </c>
      <c r="Z344" s="37" t="str">
        <f>IF(AAR!Y344="","",ABS(AAR!Y344))</f>
        <v/>
      </c>
      <c r="AA344" s="37" t="str">
        <f>IF(AAR!Z344="","",ABS(AAR!Z344))</f>
        <v/>
      </c>
      <c r="AB344" s="37" t="str">
        <f>IF(AAR!AA344="","",ABS(AAR!AA344))</f>
        <v/>
      </c>
      <c r="AC344" s="37" t="str">
        <f>IF(AAR!AB344="","",ABS(AAR!AB344))</f>
        <v/>
      </c>
      <c r="AD344" s="37" t="str">
        <f>IF(AAR!AC344="","",ABS(AAR!AC344))</f>
        <v/>
      </c>
      <c r="AE344" s="37" t="str">
        <f>IF(AAR!AD344="","",ABS(AAR!AD344))</f>
        <v/>
      </c>
      <c r="AF344" s="37" t="str">
        <f>IF(AAR!AE344="","",ABS(AAR!AE344))</f>
        <v/>
      </c>
      <c r="AG344" s="37" t="str">
        <f>IF(AAR!AF344="","",ABS(AAR!AF344))</f>
        <v/>
      </c>
      <c r="AH344" s="37" t="str">
        <f>IF(AAR!AG344="","",ABS(AAR!AG344))</f>
        <v/>
      </c>
      <c r="AI344" s="37" t="str">
        <f>IF(AAR!AH344="","",ABS(AAR!AH344))</f>
        <v/>
      </c>
      <c r="AJ344" s="37" t="str">
        <f>IF(AAR!AI344="","",ABS(AAR!AI344))</f>
        <v/>
      </c>
      <c r="AK344" s="37" t="str">
        <f>IF(AAR!AJ344="","",ABS(AAR!AJ344))</f>
        <v/>
      </c>
      <c r="AL344" s="37" t="str">
        <f>IF(AAR!AK344="","",ABS(AAR!AK344))</f>
        <v/>
      </c>
      <c r="AM344" s="37" t="str">
        <f>IF(AAR!AL344="","",ABS(AAR!AL344))</f>
        <v/>
      </c>
      <c r="AN344" s="37" t="str">
        <f>IF(AAR!AM344="","",ABS(AAR!AM344))</f>
        <v/>
      </c>
      <c r="AO344" s="37" t="str">
        <f>IF(AAR!AN344="","",ABS(AAR!AN344))</f>
        <v/>
      </c>
      <c r="AP344" s="37" t="str">
        <f>IF(AAR!AO344="","",ABS(AAR!AO344))</f>
        <v/>
      </c>
      <c r="AQ344" s="37" t="str">
        <f>IF(AAR!AP344="","",ABS(AAR!AP344))</f>
        <v/>
      </c>
      <c r="AR344" s="37" t="str">
        <f>IF(AAR!AQ344="","",ABS(AAR!AQ344))</f>
        <v/>
      </c>
      <c r="AS344" s="37" t="str">
        <f>IF(AAR!AR344="","",ABS(AAR!AR344))</f>
        <v/>
      </c>
      <c r="AT344" s="37" t="str">
        <f>IF(AAR!AS344="","",ABS(AAR!AS344))</f>
        <v/>
      </c>
      <c r="AU344" s="37" t="str">
        <f>IF(AAR!AT344="","",ABS(AAR!AT344))</f>
        <v/>
      </c>
      <c r="AV344" s="37" t="str">
        <f>IF(AAR!AU344="","",ABS(AAR!AU344))</f>
        <v/>
      </c>
      <c r="AW344" s="37" t="str">
        <f>IF(AAR!AV344="","",ABS(AAR!AV344))</f>
        <v/>
      </c>
      <c r="AX344" s="37" t="str">
        <f>IF(AAR!AW344="","",ABS(AAR!AW344))</f>
        <v/>
      </c>
      <c r="AY344" s="37" t="str">
        <f>IF(AAR!AX344="","",ABS(AAR!AX344))</f>
        <v/>
      </c>
      <c r="AZ344" s="37" t="str">
        <f>IF(AAR!AY344="","",ABS(AAR!AY344))</f>
        <v/>
      </c>
      <c r="BA344" s="37" t="str">
        <f>IF(AAR!AZ344="","",ABS(AAR!AZ344))</f>
        <v/>
      </c>
    </row>
    <row r="345" spans="1:53" ht="15.75" customHeight="1" x14ac:dyDescent="0.2">
      <c r="A345" s="36" t="str">
        <f>IF(AAR!A345="","",AAR!A345)</f>
        <v/>
      </c>
      <c r="B345" s="37" t="str">
        <f>IF(AAR!B345="","",AAR!B345)</f>
        <v/>
      </c>
      <c r="C345" s="15" t="str">
        <f t="shared" si="11"/>
        <v/>
      </c>
      <c r="D345" s="15" t="str">
        <f t="shared" si="10"/>
        <v/>
      </c>
      <c r="E345" s="37" t="str">
        <f>IF(AAR!D345="","",ABS(AAR!D345))</f>
        <v/>
      </c>
      <c r="F345" s="37" t="str">
        <f>IF(AAR!E345="","",ABS(AAR!E345))</f>
        <v/>
      </c>
      <c r="G345" s="37" t="str">
        <f>IF(AAR!F345="","",ABS(AAR!F345))</f>
        <v/>
      </c>
      <c r="H345" s="37" t="str">
        <f>IF(AAR!G345="","",ABS(AAR!G345))</f>
        <v/>
      </c>
      <c r="I345" s="37" t="str">
        <f>IF(AAR!H345="","",ABS(AAR!H345))</f>
        <v/>
      </c>
      <c r="J345" s="37" t="str">
        <f>IF(AAR!I345="","",ABS(AAR!I345))</f>
        <v/>
      </c>
      <c r="K345" s="37" t="str">
        <f>IF(AAR!J345="","",ABS(AAR!J345))</f>
        <v/>
      </c>
      <c r="L345" s="37" t="str">
        <f>IF(AAR!K345="","",ABS(AAR!K345))</f>
        <v/>
      </c>
      <c r="M345" s="37" t="str">
        <f>IF(AAR!L345="","",ABS(AAR!L345))</f>
        <v/>
      </c>
      <c r="N345" s="37" t="str">
        <f>IF(AAR!M345="","",ABS(AAR!M345))</f>
        <v/>
      </c>
      <c r="O345" s="37" t="str">
        <f>IF(AAR!N345="","",ABS(AAR!N345))</f>
        <v/>
      </c>
      <c r="P345" s="37" t="str">
        <f>IF(AAR!O345="","",ABS(AAR!O345))</f>
        <v/>
      </c>
      <c r="Q345" s="37" t="str">
        <f>IF(AAR!P345="","",ABS(AAR!P345))</f>
        <v/>
      </c>
      <c r="R345" s="37" t="str">
        <f>IF(AAR!Q345="","",ABS(AAR!Q345))</f>
        <v/>
      </c>
      <c r="S345" s="37" t="str">
        <f>IF(AAR!R345="","",ABS(AAR!R345))</f>
        <v/>
      </c>
      <c r="T345" s="37" t="str">
        <f>IF(AAR!S345="","",ABS(AAR!S345))</f>
        <v/>
      </c>
      <c r="U345" s="37" t="str">
        <f>IF(AAR!T345="","",ABS(AAR!T345))</f>
        <v/>
      </c>
      <c r="V345" s="37" t="str">
        <f>IF(AAR!U345="","",ABS(AAR!U345))</f>
        <v/>
      </c>
      <c r="W345" s="37" t="str">
        <f>IF(AAR!V345="","",ABS(AAR!V345))</f>
        <v/>
      </c>
      <c r="X345" s="37" t="str">
        <f>IF(AAR!W345="","",ABS(AAR!W345))</f>
        <v/>
      </c>
      <c r="Y345" s="37" t="str">
        <f>IF(AAR!X345="","",ABS(AAR!X345))</f>
        <v/>
      </c>
      <c r="Z345" s="37" t="str">
        <f>IF(AAR!Y345="","",ABS(AAR!Y345))</f>
        <v/>
      </c>
      <c r="AA345" s="37" t="str">
        <f>IF(AAR!Z345="","",ABS(AAR!Z345))</f>
        <v/>
      </c>
      <c r="AB345" s="37" t="str">
        <f>IF(AAR!AA345="","",ABS(AAR!AA345))</f>
        <v/>
      </c>
      <c r="AC345" s="37" t="str">
        <f>IF(AAR!AB345="","",ABS(AAR!AB345))</f>
        <v/>
      </c>
      <c r="AD345" s="37" t="str">
        <f>IF(AAR!AC345="","",ABS(AAR!AC345))</f>
        <v/>
      </c>
      <c r="AE345" s="37" t="str">
        <f>IF(AAR!AD345="","",ABS(AAR!AD345))</f>
        <v/>
      </c>
      <c r="AF345" s="37" t="str">
        <f>IF(AAR!AE345="","",ABS(AAR!AE345))</f>
        <v/>
      </c>
      <c r="AG345" s="37" t="str">
        <f>IF(AAR!AF345="","",ABS(AAR!AF345))</f>
        <v/>
      </c>
      <c r="AH345" s="37" t="str">
        <f>IF(AAR!AG345="","",ABS(AAR!AG345))</f>
        <v/>
      </c>
      <c r="AI345" s="37" t="str">
        <f>IF(AAR!AH345="","",ABS(AAR!AH345))</f>
        <v/>
      </c>
      <c r="AJ345" s="37" t="str">
        <f>IF(AAR!AI345="","",ABS(AAR!AI345))</f>
        <v/>
      </c>
      <c r="AK345" s="37" t="str">
        <f>IF(AAR!AJ345="","",ABS(AAR!AJ345))</f>
        <v/>
      </c>
      <c r="AL345" s="37" t="str">
        <f>IF(AAR!AK345="","",ABS(AAR!AK345))</f>
        <v/>
      </c>
      <c r="AM345" s="37" t="str">
        <f>IF(AAR!AL345="","",ABS(AAR!AL345))</f>
        <v/>
      </c>
      <c r="AN345" s="37" t="str">
        <f>IF(AAR!AM345="","",ABS(AAR!AM345))</f>
        <v/>
      </c>
      <c r="AO345" s="37" t="str">
        <f>IF(AAR!AN345="","",ABS(AAR!AN345))</f>
        <v/>
      </c>
      <c r="AP345" s="37" t="str">
        <f>IF(AAR!AO345="","",ABS(AAR!AO345))</f>
        <v/>
      </c>
      <c r="AQ345" s="37" t="str">
        <f>IF(AAR!AP345="","",ABS(AAR!AP345))</f>
        <v/>
      </c>
      <c r="AR345" s="37" t="str">
        <f>IF(AAR!AQ345="","",ABS(AAR!AQ345))</f>
        <v/>
      </c>
      <c r="AS345" s="37" t="str">
        <f>IF(AAR!AR345="","",ABS(AAR!AR345))</f>
        <v/>
      </c>
      <c r="AT345" s="37" t="str">
        <f>IF(AAR!AS345="","",ABS(AAR!AS345))</f>
        <v/>
      </c>
      <c r="AU345" s="37" t="str">
        <f>IF(AAR!AT345="","",ABS(AAR!AT345))</f>
        <v/>
      </c>
      <c r="AV345" s="37" t="str">
        <f>IF(AAR!AU345="","",ABS(AAR!AU345))</f>
        <v/>
      </c>
      <c r="AW345" s="37" t="str">
        <f>IF(AAR!AV345="","",ABS(AAR!AV345))</f>
        <v/>
      </c>
      <c r="AX345" s="37" t="str">
        <f>IF(AAR!AW345="","",ABS(AAR!AW345))</f>
        <v/>
      </c>
      <c r="AY345" s="37" t="str">
        <f>IF(AAR!AX345="","",ABS(AAR!AX345))</f>
        <v/>
      </c>
      <c r="AZ345" s="37" t="str">
        <f>IF(AAR!AY345="","",ABS(AAR!AY345))</f>
        <v/>
      </c>
      <c r="BA345" s="37" t="str">
        <f>IF(AAR!AZ345="","",ABS(AAR!AZ345))</f>
        <v/>
      </c>
    </row>
    <row r="346" spans="1:53" ht="15.75" customHeight="1" x14ac:dyDescent="0.2">
      <c r="A346" s="36" t="str">
        <f>IF(AAR!A346="","",AAR!A346)</f>
        <v/>
      </c>
      <c r="B346" s="37" t="str">
        <f>IF(AAR!B346="","",AAR!B346)</f>
        <v/>
      </c>
      <c r="C346" s="15" t="str">
        <f t="shared" si="11"/>
        <v/>
      </c>
      <c r="D346" s="15" t="str">
        <f t="shared" si="10"/>
        <v/>
      </c>
      <c r="E346" s="37" t="str">
        <f>IF(AAR!D346="","",ABS(AAR!D346))</f>
        <v/>
      </c>
      <c r="F346" s="37" t="str">
        <f>IF(AAR!E346="","",ABS(AAR!E346))</f>
        <v/>
      </c>
      <c r="G346" s="37" t="str">
        <f>IF(AAR!F346="","",ABS(AAR!F346))</f>
        <v/>
      </c>
      <c r="H346" s="37" t="str">
        <f>IF(AAR!G346="","",ABS(AAR!G346))</f>
        <v/>
      </c>
      <c r="I346" s="37" t="str">
        <f>IF(AAR!H346="","",ABS(AAR!H346))</f>
        <v/>
      </c>
      <c r="J346" s="37" t="str">
        <f>IF(AAR!I346="","",ABS(AAR!I346))</f>
        <v/>
      </c>
      <c r="K346" s="37" t="str">
        <f>IF(AAR!J346="","",ABS(AAR!J346))</f>
        <v/>
      </c>
      <c r="L346" s="37" t="str">
        <f>IF(AAR!K346="","",ABS(AAR!K346))</f>
        <v/>
      </c>
      <c r="M346" s="37" t="str">
        <f>IF(AAR!L346="","",ABS(AAR!L346))</f>
        <v/>
      </c>
      <c r="N346" s="37" t="str">
        <f>IF(AAR!M346="","",ABS(AAR!M346))</f>
        <v/>
      </c>
      <c r="O346" s="37" t="str">
        <f>IF(AAR!N346="","",ABS(AAR!N346))</f>
        <v/>
      </c>
      <c r="P346" s="37" t="str">
        <f>IF(AAR!O346="","",ABS(AAR!O346))</f>
        <v/>
      </c>
      <c r="Q346" s="37" t="str">
        <f>IF(AAR!P346="","",ABS(AAR!P346))</f>
        <v/>
      </c>
      <c r="R346" s="37" t="str">
        <f>IF(AAR!Q346="","",ABS(AAR!Q346))</f>
        <v/>
      </c>
      <c r="S346" s="37" t="str">
        <f>IF(AAR!R346="","",ABS(AAR!R346))</f>
        <v/>
      </c>
      <c r="T346" s="37" t="str">
        <f>IF(AAR!S346="","",ABS(AAR!S346))</f>
        <v/>
      </c>
      <c r="U346" s="37" t="str">
        <f>IF(AAR!T346="","",ABS(AAR!T346))</f>
        <v/>
      </c>
      <c r="V346" s="37" t="str">
        <f>IF(AAR!U346="","",ABS(AAR!U346))</f>
        <v/>
      </c>
      <c r="W346" s="37" t="str">
        <f>IF(AAR!V346="","",ABS(AAR!V346))</f>
        <v/>
      </c>
      <c r="X346" s="37" t="str">
        <f>IF(AAR!W346="","",ABS(AAR!W346))</f>
        <v/>
      </c>
      <c r="Y346" s="37" t="str">
        <f>IF(AAR!X346="","",ABS(AAR!X346))</f>
        <v/>
      </c>
      <c r="Z346" s="37" t="str">
        <f>IF(AAR!Y346="","",ABS(AAR!Y346))</f>
        <v/>
      </c>
      <c r="AA346" s="37" t="str">
        <f>IF(AAR!Z346="","",ABS(AAR!Z346))</f>
        <v/>
      </c>
      <c r="AB346" s="37" t="str">
        <f>IF(AAR!AA346="","",ABS(AAR!AA346))</f>
        <v/>
      </c>
      <c r="AC346" s="37" t="str">
        <f>IF(AAR!AB346="","",ABS(AAR!AB346))</f>
        <v/>
      </c>
      <c r="AD346" s="37" t="str">
        <f>IF(AAR!AC346="","",ABS(AAR!AC346))</f>
        <v/>
      </c>
      <c r="AE346" s="37" t="str">
        <f>IF(AAR!AD346="","",ABS(AAR!AD346))</f>
        <v/>
      </c>
      <c r="AF346" s="37" t="str">
        <f>IF(AAR!AE346="","",ABS(AAR!AE346))</f>
        <v/>
      </c>
      <c r="AG346" s="37" t="str">
        <f>IF(AAR!AF346="","",ABS(AAR!AF346))</f>
        <v/>
      </c>
      <c r="AH346" s="37" t="str">
        <f>IF(AAR!AG346="","",ABS(AAR!AG346))</f>
        <v/>
      </c>
      <c r="AI346" s="37" t="str">
        <f>IF(AAR!AH346="","",ABS(AAR!AH346))</f>
        <v/>
      </c>
      <c r="AJ346" s="37" t="str">
        <f>IF(AAR!AI346="","",ABS(AAR!AI346))</f>
        <v/>
      </c>
      <c r="AK346" s="37" t="str">
        <f>IF(AAR!AJ346="","",ABS(AAR!AJ346))</f>
        <v/>
      </c>
      <c r="AL346" s="37" t="str">
        <f>IF(AAR!AK346="","",ABS(AAR!AK346))</f>
        <v/>
      </c>
      <c r="AM346" s="37" t="str">
        <f>IF(AAR!AL346="","",ABS(AAR!AL346))</f>
        <v/>
      </c>
      <c r="AN346" s="37" t="str">
        <f>IF(AAR!AM346="","",ABS(AAR!AM346))</f>
        <v/>
      </c>
      <c r="AO346" s="37" t="str">
        <f>IF(AAR!AN346="","",ABS(AAR!AN346))</f>
        <v/>
      </c>
      <c r="AP346" s="37" t="str">
        <f>IF(AAR!AO346="","",ABS(AAR!AO346))</f>
        <v/>
      </c>
      <c r="AQ346" s="37" t="str">
        <f>IF(AAR!AP346="","",ABS(AAR!AP346))</f>
        <v/>
      </c>
      <c r="AR346" s="37" t="str">
        <f>IF(AAR!AQ346="","",ABS(AAR!AQ346))</f>
        <v/>
      </c>
      <c r="AS346" s="37" t="str">
        <f>IF(AAR!AR346="","",ABS(AAR!AR346))</f>
        <v/>
      </c>
      <c r="AT346" s="37" t="str">
        <f>IF(AAR!AS346="","",ABS(AAR!AS346))</f>
        <v/>
      </c>
      <c r="AU346" s="37" t="str">
        <f>IF(AAR!AT346="","",ABS(AAR!AT346))</f>
        <v/>
      </c>
      <c r="AV346" s="37" t="str">
        <f>IF(AAR!AU346="","",ABS(AAR!AU346))</f>
        <v/>
      </c>
      <c r="AW346" s="37" t="str">
        <f>IF(AAR!AV346="","",ABS(AAR!AV346))</f>
        <v/>
      </c>
      <c r="AX346" s="37" t="str">
        <f>IF(AAR!AW346="","",ABS(AAR!AW346))</f>
        <v/>
      </c>
      <c r="AY346" s="37" t="str">
        <f>IF(AAR!AX346="","",ABS(AAR!AX346))</f>
        <v/>
      </c>
      <c r="AZ346" s="37" t="str">
        <f>IF(AAR!AY346="","",ABS(AAR!AY346))</f>
        <v/>
      </c>
      <c r="BA346" s="37" t="str">
        <f>IF(AAR!AZ346="","",ABS(AAR!AZ346))</f>
        <v/>
      </c>
    </row>
    <row r="347" spans="1:53" ht="15.75" customHeight="1" x14ac:dyDescent="0.2">
      <c r="A347" s="36" t="str">
        <f>IF(AAR!A347="","",AAR!A347)</f>
        <v/>
      </c>
      <c r="B347" s="37" t="str">
        <f>IF(AAR!B347="","",AAR!B347)</f>
        <v/>
      </c>
      <c r="C347" s="15" t="str">
        <f t="shared" si="11"/>
        <v/>
      </c>
      <c r="D347" s="15" t="str">
        <f t="shared" si="10"/>
        <v/>
      </c>
      <c r="E347" s="37" t="str">
        <f>IF(AAR!D347="","",ABS(AAR!D347))</f>
        <v/>
      </c>
      <c r="F347" s="37" t="str">
        <f>IF(AAR!E347="","",ABS(AAR!E347))</f>
        <v/>
      </c>
      <c r="G347" s="37" t="str">
        <f>IF(AAR!F347="","",ABS(AAR!F347))</f>
        <v/>
      </c>
      <c r="H347" s="37" t="str">
        <f>IF(AAR!G347="","",ABS(AAR!G347))</f>
        <v/>
      </c>
      <c r="I347" s="37" t="str">
        <f>IF(AAR!H347="","",ABS(AAR!H347))</f>
        <v/>
      </c>
      <c r="J347" s="37" t="str">
        <f>IF(AAR!I347="","",ABS(AAR!I347))</f>
        <v/>
      </c>
      <c r="K347" s="37" t="str">
        <f>IF(AAR!J347="","",ABS(AAR!J347))</f>
        <v/>
      </c>
      <c r="L347" s="37" t="str">
        <f>IF(AAR!K347="","",ABS(AAR!K347))</f>
        <v/>
      </c>
      <c r="M347" s="37" t="str">
        <f>IF(AAR!L347="","",ABS(AAR!L347))</f>
        <v/>
      </c>
      <c r="N347" s="37" t="str">
        <f>IF(AAR!M347="","",ABS(AAR!M347))</f>
        <v/>
      </c>
      <c r="O347" s="37" t="str">
        <f>IF(AAR!N347="","",ABS(AAR!N347))</f>
        <v/>
      </c>
      <c r="P347" s="37" t="str">
        <f>IF(AAR!O347="","",ABS(AAR!O347))</f>
        <v/>
      </c>
      <c r="Q347" s="37" t="str">
        <f>IF(AAR!P347="","",ABS(AAR!P347))</f>
        <v/>
      </c>
      <c r="R347" s="37" t="str">
        <f>IF(AAR!Q347="","",ABS(AAR!Q347))</f>
        <v/>
      </c>
      <c r="S347" s="37" t="str">
        <f>IF(AAR!R347="","",ABS(AAR!R347))</f>
        <v/>
      </c>
      <c r="T347" s="37" t="str">
        <f>IF(AAR!S347="","",ABS(AAR!S347))</f>
        <v/>
      </c>
      <c r="U347" s="37" t="str">
        <f>IF(AAR!T347="","",ABS(AAR!T347))</f>
        <v/>
      </c>
      <c r="V347" s="37" t="str">
        <f>IF(AAR!U347="","",ABS(AAR!U347))</f>
        <v/>
      </c>
      <c r="W347" s="37" t="str">
        <f>IF(AAR!V347="","",ABS(AAR!V347))</f>
        <v/>
      </c>
      <c r="X347" s="37" t="str">
        <f>IF(AAR!W347="","",ABS(AAR!W347))</f>
        <v/>
      </c>
      <c r="Y347" s="37" t="str">
        <f>IF(AAR!X347="","",ABS(AAR!X347))</f>
        <v/>
      </c>
      <c r="Z347" s="37" t="str">
        <f>IF(AAR!Y347="","",ABS(AAR!Y347))</f>
        <v/>
      </c>
      <c r="AA347" s="37" t="str">
        <f>IF(AAR!Z347="","",ABS(AAR!Z347))</f>
        <v/>
      </c>
      <c r="AB347" s="37" t="str">
        <f>IF(AAR!AA347="","",ABS(AAR!AA347))</f>
        <v/>
      </c>
      <c r="AC347" s="37" t="str">
        <f>IF(AAR!AB347="","",ABS(AAR!AB347))</f>
        <v/>
      </c>
      <c r="AD347" s="37" t="str">
        <f>IF(AAR!AC347="","",ABS(AAR!AC347))</f>
        <v/>
      </c>
      <c r="AE347" s="37" t="str">
        <f>IF(AAR!AD347="","",ABS(AAR!AD347))</f>
        <v/>
      </c>
      <c r="AF347" s="37" t="str">
        <f>IF(AAR!AE347="","",ABS(AAR!AE347))</f>
        <v/>
      </c>
      <c r="AG347" s="37" t="str">
        <f>IF(AAR!AF347="","",ABS(AAR!AF347))</f>
        <v/>
      </c>
      <c r="AH347" s="37" t="str">
        <f>IF(AAR!AG347="","",ABS(AAR!AG347))</f>
        <v/>
      </c>
      <c r="AI347" s="37" t="str">
        <f>IF(AAR!AH347="","",ABS(AAR!AH347))</f>
        <v/>
      </c>
      <c r="AJ347" s="37" t="str">
        <f>IF(AAR!AI347="","",ABS(AAR!AI347))</f>
        <v/>
      </c>
      <c r="AK347" s="37" t="str">
        <f>IF(AAR!AJ347="","",ABS(AAR!AJ347))</f>
        <v/>
      </c>
      <c r="AL347" s="37" t="str">
        <f>IF(AAR!AK347="","",ABS(AAR!AK347))</f>
        <v/>
      </c>
      <c r="AM347" s="37" t="str">
        <f>IF(AAR!AL347="","",ABS(AAR!AL347))</f>
        <v/>
      </c>
      <c r="AN347" s="37" t="str">
        <f>IF(AAR!AM347="","",ABS(AAR!AM347))</f>
        <v/>
      </c>
      <c r="AO347" s="37" t="str">
        <f>IF(AAR!AN347="","",ABS(AAR!AN347))</f>
        <v/>
      </c>
      <c r="AP347" s="37" t="str">
        <f>IF(AAR!AO347="","",ABS(AAR!AO347))</f>
        <v/>
      </c>
      <c r="AQ347" s="37" t="str">
        <f>IF(AAR!AP347="","",ABS(AAR!AP347))</f>
        <v/>
      </c>
      <c r="AR347" s="37" t="str">
        <f>IF(AAR!AQ347="","",ABS(AAR!AQ347))</f>
        <v/>
      </c>
      <c r="AS347" s="37" t="str">
        <f>IF(AAR!AR347="","",ABS(AAR!AR347))</f>
        <v/>
      </c>
      <c r="AT347" s="37" t="str">
        <f>IF(AAR!AS347="","",ABS(AAR!AS347))</f>
        <v/>
      </c>
      <c r="AU347" s="37" t="str">
        <f>IF(AAR!AT347="","",ABS(AAR!AT347))</f>
        <v/>
      </c>
      <c r="AV347" s="37" t="str">
        <f>IF(AAR!AU347="","",ABS(AAR!AU347))</f>
        <v/>
      </c>
      <c r="AW347" s="37" t="str">
        <f>IF(AAR!AV347="","",ABS(AAR!AV347))</f>
        <v/>
      </c>
      <c r="AX347" s="37" t="str">
        <f>IF(AAR!AW347="","",ABS(AAR!AW347))</f>
        <v/>
      </c>
      <c r="AY347" s="37" t="str">
        <f>IF(AAR!AX347="","",ABS(AAR!AX347))</f>
        <v/>
      </c>
      <c r="AZ347" s="37" t="str">
        <f>IF(AAR!AY347="","",ABS(AAR!AY347))</f>
        <v/>
      </c>
      <c r="BA347" s="37" t="str">
        <f>IF(AAR!AZ347="","",ABS(AAR!AZ347))</f>
        <v/>
      </c>
    </row>
    <row r="348" spans="1:53" ht="15.75" customHeight="1" x14ac:dyDescent="0.2">
      <c r="A348" s="36" t="str">
        <f>IF(AAR!A348="","",AAR!A348)</f>
        <v/>
      </c>
      <c r="B348" s="37" t="str">
        <f>IF(AAR!B348="","",AAR!B348)</f>
        <v/>
      </c>
      <c r="C348" s="15" t="str">
        <f t="shared" si="11"/>
        <v/>
      </c>
      <c r="D348" s="15" t="str">
        <f t="shared" si="10"/>
        <v/>
      </c>
      <c r="E348" s="37" t="str">
        <f>IF(AAR!D348="","",ABS(AAR!D348))</f>
        <v/>
      </c>
      <c r="F348" s="37" t="str">
        <f>IF(AAR!E348="","",ABS(AAR!E348))</f>
        <v/>
      </c>
      <c r="G348" s="37" t="str">
        <f>IF(AAR!F348="","",ABS(AAR!F348))</f>
        <v/>
      </c>
      <c r="H348" s="37" t="str">
        <f>IF(AAR!G348="","",ABS(AAR!G348))</f>
        <v/>
      </c>
      <c r="I348" s="37" t="str">
        <f>IF(AAR!H348="","",ABS(AAR!H348))</f>
        <v/>
      </c>
      <c r="J348" s="37" t="str">
        <f>IF(AAR!I348="","",ABS(AAR!I348))</f>
        <v/>
      </c>
      <c r="K348" s="37" t="str">
        <f>IF(AAR!J348="","",ABS(AAR!J348))</f>
        <v/>
      </c>
      <c r="L348" s="37" t="str">
        <f>IF(AAR!K348="","",ABS(AAR!K348))</f>
        <v/>
      </c>
      <c r="M348" s="37" t="str">
        <f>IF(AAR!L348="","",ABS(AAR!L348))</f>
        <v/>
      </c>
      <c r="N348" s="37" t="str">
        <f>IF(AAR!M348="","",ABS(AAR!M348))</f>
        <v/>
      </c>
      <c r="O348" s="37" t="str">
        <f>IF(AAR!N348="","",ABS(AAR!N348))</f>
        <v/>
      </c>
      <c r="P348" s="37" t="str">
        <f>IF(AAR!O348="","",ABS(AAR!O348))</f>
        <v/>
      </c>
      <c r="Q348" s="37" t="str">
        <f>IF(AAR!P348="","",ABS(AAR!P348))</f>
        <v/>
      </c>
      <c r="R348" s="37" t="str">
        <f>IF(AAR!Q348="","",ABS(AAR!Q348))</f>
        <v/>
      </c>
      <c r="S348" s="37" t="str">
        <f>IF(AAR!R348="","",ABS(AAR!R348))</f>
        <v/>
      </c>
      <c r="T348" s="37" t="str">
        <f>IF(AAR!S348="","",ABS(AAR!S348))</f>
        <v/>
      </c>
      <c r="U348" s="37" t="str">
        <f>IF(AAR!T348="","",ABS(AAR!T348))</f>
        <v/>
      </c>
      <c r="V348" s="37" t="str">
        <f>IF(AAR!U348="","",ABS(AAR!U348))</f>
        <v/>
      </c>
      <c r="W348" s="37" t="str">
        <f>IF(AAR!V348="","",ABS(AAR!V348))</f>
        <v/>
      </c>
      <c r="X348" s="37" t="str">
        <f>IF(AAR!W348="","",ABS(AAR!W348))</f>
        <v/>
      </c>
      <c r="Y348" s="37" t="str">
        <f>IF(AAR!X348="","",ABS(AAR!X348))</f>
        <v/>
      </c>
      <c r="Z348" s="37" t="str">
        <f>IF(AAR!Y348="","",ABS(AAR!Y348))</f>
        <v/>
      </c>
      <c r="AA348" s="37" t="str">
        <f>IF(AAR!Z348="","",ABS(AAR!Z348))</f>
        <v/>
      </c>
      <c r="AB348" s="37" t="str">
        <f>IF(AAR!AA348="","",ABS(AAR!AA348))</f>
        <v/>
      </c>
      <c r="AC348" s="37" t="str">
        <f>IF(AAR!AB348="","",ABS(AAR!AB348))</f>
        <v/>
      </c>
      <c r="AD348" s="37" t="str">
        <f>IF(AAR!AC348="","",ABS(AAR!AC348))</f>
        <v/>
      </c>
      <c r="AE348" s="37" t="str">
        <f>IF(AAR!AD348="","",ABS(AAR!AD348))</f>
        <v/>
      </c>
      <c r="AF348" s="37" t="str">
        <f>IF(AAR!AE348="","",ABS(AAR!AE348))</f>
        <v/>
      </c>
      <c r="AG348" s="37" t="str">
        <f>IF(AAR!AF348="","",ABS(AAR!AF348))</f>
        <v/>
      </c>
      <c r="AH348" s="37" t="str">
        <f>IF(AAR!AG348="","",ABS(AAR!AG348))</f>
        <v/>
      </c>
      <c r="AI348" s="37" t="str">
        <f>IF(AAR!AH348="","",ABS(AAR!AH348))</f>
        <v/>
      </c>
      <c r="AJ348" s="37" t="str">
        <f>IF(AAR!AI348="","",ABS(AAR!AI348))</f>
        <v/>
      </c>
      <c r="AK348" s="37" t="str">
        <f>IF(AAR!AJ348="","",ABS(AAR!AJ348))</f>
        <v/>
      </c>
      <c r="AL348" s="37" t="str">
        <f>IF(AAR!AK348="","",ABS(AAR!AK348))</f>
        <v/>
      </c>
      <c r="AM348" s="37" t="str">
        <f>IF(AAR!AL348="","",ABS(AAR!AL348))</f>
        <v/>
      </c>
      <c r="AN348" s="37" t="str">
        <f>IF(AAR!AM348="","",ABS(AAR!AM348))</f>
        <v/>
      </c>
      <c r="AO348" s="37" t="str">
        <f>IF(AAR!AN348="","",ABS(AAR!AN348))</f>
        <v/>
      </c>
      <c r="AP348" s="37" t="str">
        <f>IF(AAR!AO348="","",ABS(AAR!AO348))</f>
        <v/>
      </c>
      <c r="AQ348" s="37" t="str">
        <f>IF(AAR!AP348="","",ABS(AAR!AP348))</f>
        <v/>
      </c>
      <c r="AR348" s="37" t="str">
        <f>IF(AAR!AQ348="","",ABS(AAR!AQ348))</f>
        <v/>
      </c>
      <c r="AS348" s="37" t="str">
        <f>IF(AAR!AR348="","",ABS(AAR!AR348))</f>
        <v/>
      </c>
      <c r="AT348" s="37" t="str">
        <f>IF(AAR!AS348="","",ABS(AAR!AS348))</f>
        <v/>
      </c>
      <c r="AU348" s="37" t="str">
        <f>IF(AAR!AT348="","",ABS(AAR!AT348))</f>
        <v/>
      </c>
      <c r="AV348" s="37" t="str">
        <f>IF(AAR!AU348="","",ABS(AAR!AU348))</f>
        <v/>
      </c>
      <c r="AW348" s="37" t="str">
        <f>IF(AAR!AV348="","",ABS(AAR!AV348))</f>
        <v/>
      </c>
      <c r="AX348" s="37" t="str">
        <f>IF(AAR!AW348="","",ABS(AAR!AW348))</f>
        <v/>
      </c>
      <c r="AY348" s="37" t="str">
        <f>IF(AAR!AX348="","",ABS(AAR!AX348))</f>
        <v/>
      </c>
      <c r="AZ348" s="37" t="str">
        <f>IF(AAR!AY348="","",ABS(AAR!AY348))</f>
        <v/>
      </c>
      <c r="BA348" s="37" t="str">
        <f>IF(AAR!AZ348="","",ABS(AAR!AZ348))</f>
        <v/>
      </c>
    </row>
    <row r="349" spans="1:53" ht="15.75" customHeight="1" x14ac:dyDescent="0.2">
      <c r="A349" s="36" t="str">
        <f>IF(AAR!A349="","",AAR!A349)</f>
        <v/>
      </c>
      <c r="B349" s="37" t="str">
        <f>IF(AAR!B349="","",AAR!B349)</f>
        <v/>
      </c>
      <c r="C349" s="15" t="str">
        <f t="shared" si="11"/>
        <v/>
      </c>
      <c r="D349" s="15" t="str">
        <f t="shared" si="10"/>
        <v/>
      </c>
      <c r="E349" s="37" t="str">
        <f>IF(AAR!D349="","",ABS(AAR!D349))</f>
        <v/>
      </c>
      <c r="F349" s="37" t="str">
        <f>IF(AAR!E349="","",ABS(AAR!E349))</f>
        <v/>
      </c>
      <c r="G349" s="37" t="str">
        <f>IF(AAR!F349="","",ABS(AAR!F349))</f>
        <v/>
      </c>
      <c r="H349" s="37" t="str">
        <f>IF(AAR!G349="","",ABS(AAR!G349))</f>
        <v/>
      </c>
      <c r="I349" s="37" t="str">
        <f>IF(AAR!H349="","",ABS(AAR!H349))</f>
        <v/>
      </c>
      <c r="J349" s="37" t="str">
        <f>IF(AAR!I349="","",ABS(AAR!I349))</f>
        <v/>
      </c>
      <c r="K349" s="37" t="str">
        <f>IF(AAR!J349="","",ABS(AAR!J349))</f>
        <v/>
      </c>
      <c r="L349" s="37" t="str">
        <f>IF(AAR!K349="","",ABS(AAR!K349))</f>
        <v/>
      </c>
      <c r="M349" s="37" t="str">
        <f>IF(AAR!L349="","",ABS(AAR!L349))</f>
        <v/>
      </c>
      <c r="N349" s="37" t="str">
        <f>IF(AAR!M349="","",ABS(AAR!M349))</f>
        <v/>
      </c>
      <c r="O349" s="37" t="str">
        <f>IF(AAR!N349="","",ABS(AAR!N349))</f>
        <v/>
      </c>
      <c r="P349" s="37" t="str">
        <f>IF(AAR!O349="","",ABS(AAR!O349))</f>
        <v/>
      </c>
      <c r="Q349" s="37" t="str">
        <f>IF(AAR!P349="","",ABS(AAR!P349))</f>
        <v/>
      </c>
      <c r="R349" s="37" t="str">
        <f>IF(AAR!Q349="","",ABS(AAR!Q349))</f>
        <v/>
      </c>
      <c r="S349" s="37" t="str">
        <f>IF(AAR!R349="","",ABS(AAR!R349))</f>
        <v/>
      </c>
      <c r="T349" s="37" t="str">
        <f>IF(AAR!S349="","",ABS(AAR!S349))</f>
        <v/>
      </c>
      <c r="U349" s="37" t="str">
        <f>IF(AAR!T349="","",ABS(AAR!T349))</f>
        <v/>
      </c>
      <c r="V349" s="37" t="str">
        <f>IF(AAR!U349="","",ABS(AAR!U349))</f>
        <v/>
      </c>
      <c r="W349" s="37" t="str">
        <f>IF(AAR!V349="","",ABS(AAR!V349))</f>
        <v/>
      </c>
      <c r="X349" s="37" t="str">
        <f>IF(AAR!W349="","",ABS(AAR!W349))</f>
        <v/>
      </c>
      <c r="Y349" s="37" t="str">
        <f>IF(AAR!X349="","",ABS(AAR!X349))</f>
        <v/>
      </c>
      <c r="Z349" s="37" t="str">
        <f>IF(AAR!Y349="","",ABS(AAR!Y349))</f>
        <v/>
      </c>
      <c r="AA349" s="37" t="str">
        <f>IF(AAR!Z349="","",ABS(AAR!Z349))</f>
        <v/>
      </c>
      <c r="AB349" s="37" t="str">
        <f>IF(AAR!AA349="","",ABS(AAR!AA349))</f>
        <v/>
      </c>
      <c r="AC349" s="37" t="str">
        <f>IF(AAR!AB349="","",ABS(AAR!AB349))</f>
        <v/>
      </c>
      <c r="AD349" s="37" t="str">
        <f>IF(AAR!AC349="","",ABS(AAR!AC349))</f>
        <v/>
      </c>
      <c r="AE349" s="37" t="str">
        <f>IF(AAR!AD349="","",ABS(AAR!AD349))</f>
        <v/>
      </c>
      <c r="AF349" s="37" t="str">
        <f>IF(AAR!AE349="","",ABS(AAR!AE349))</f>
        <v/>
      </c>
      <c r="AG349" s="37" t="str">
        <f>IF(AAR!AF349="","",ABS(AAR!AF349))</f>
        <v/>
      </c>
      <c r="AH349" s="37" t="str">
        <f>IF(AAR!AG349="","",ABS(AAR!AG349))</f>
        <v/>
      </c>
      <c r="AI349" s="37" t="str">
        <f>IF(AAR!AH349="","",ABS(AAR!AH349))</f>
        <v/>
      </c>
      <c r="AJ349" s="37" t="str">
        <f>IF(AAR!AI349="","",ABS(AAR!AI349))</f>
        <v/>
      </c>
      <c r="AK349" s="37" t="str">
        <f>IF(AAR!AJ349="","",ABS(AAR!AJ349))</f>
        <v/>
      </c>
      <c r="AL349" s="37" t="str">
        <f>IF(AAR!AK349="","",ABS(AAR!AK349))</f>
        <v/>
      </c>
      <c r="AM349" s="37" t="str">
        <f>IF(AAR!AL349="","",ABS(AAR!AL349))</f>
        <v/>
      </c>
      <c r="AN349" s="37" t="str">
        <f>IF(AAR!AM349="","",ABS(AAR!AM349))</f>
        <v/>
      </c>
      <c r="AO349" s="37" t="str">
        <f>IF(AAR!AN349="","",ABS(AAR!AN349))</f>
        <v/>
      </c>
      <c r="AP349" s="37" t="str">
        <f>IF(AAR!AO349="","",ABS(AAR!AO349))</f>
        <v/>
      </c>
      <c r="AQ349" s="37" t="str">
        <f>IF(AAR!AP349="","",ABS(AAR!AP349))</f>
        <v/>
      </c>
      <c r="AR349" s="37" t="str">
        <f>IF(AAR!AQ349="","",ABS(AAR!AQ349))</f>
        <v/>
      </c>
      <c r="AS349" s="37" t="str">
        <f>IF(AAR!AR349="","",ABS(AAR!AR349))</f>
        <v/>
      </c>
      <c r="AT349" s="37" t="str">
        <f>IF(AAR!AS349="","",ABS(AAR!AS349))</f>
        <v/>
      </c>
      <c r="AU349" s="37" t="str">
        <f>IF(AAR!AT349="","",ABS(AAR!AT349))</f>
        <v/>
      </c>
      <c r="AV349" s="37" t="str">
        <f>IF(AAR!AU349="","",ABS(AAR!AU349))</f>
        <v/>
      </c>
      <c r="AW349" s="37" t="str">
        <f>IF(AAR!AV349="","",ABS(AAR!AV349))</f>
        <v/>
      </c>
      <c r="AX349" s="37" t="str">
        <f>IF(AAR!AW349="","",ABS(AAR!AW349))</f>
        <v/>
      </c>
      <c r="AY349" s="37" t="str">
        <f>IF(AAR!AX349="","",ABS(AAR!AX349))</f>
        <v/>
      </c>
      <c r="AZ349" s="37" t="str">
        <f>IF(AAR!AY349="","",ABS(AAR!AY349))</f>
        <v/>
      </c>
      <c r="BA349" s="37" t="str">
        <f>IF(AAR!AZ349="","",ABS(AAR!AZ349))</f>
        <v/>
      </c>
    </row>
    <row r="350" spans="1:53" ht="15.75" customHeight="1" x14ac:dyDescent="0.2">
      <c r="A350" s="36" t="str">
        <f>IF(AAR!A350="","",AAR!A350)</f>
        <v/>
      </c>
      <c r="B350" s="37" t="str">
        <f>IF(AAR!B350="","",AAR!B350)</f>
        <v/>
      </c>
      <c r="C350" s="15" t="str">
        <f t="shared" si="11"/>
        <v/>
      </c>
      <c r="D350" s="15" t="str">
        <f t="shared" si="10"/>
        <v/>
      </c>
      <c r="E350" s="37" t="str">
        <f>IF(AAR!D350="","",ABS(AAR!D350))</f>
        <v/>
      </c>
      <c r="F350" s="37" t="str">
        <f>IF(AAR!E350="","",ABS(AAR!E350))</f>
        <v/>
      </c>
      <c r="G350" s="37" t="str">
        <f>IF(AAR!F350="","",ABS(AAR!F350))</f>
        <v/>
      </c>
      <c r="H350" s="37" t="str">
        <f>IF(AAR!G350="","",ABS(AAR!G350))</f>
        <v/>
      </c>
      <c r="I350" s="37" t="str">
        <f>IF(AAR!H350="","",ABS(AAR!H350))</f>
        <v/>
      </c>
      <c r="J350" s="37" t="str">
        <f>IF(AAR!I350="","",ABS(AAR!I350))</f>
        <v/>
      </c>
      <c r="K350" s="37" t="str">
        <f>IF(AAR!J350="","",ABS(AAR!J350))</f>
        <v/>
      </c>
      <c r="L350" s="37" t="str">
        <f>IF(AAR!K350="","",ABS(AAR!K350))</f>
        <v/>
      </c>
      <c r="M350" s="37" t="str">
        <f>IF(AAR!L350="","",ABS(AAR!L350))</f>
        <v/>
      </c>
      <c r="N350" s="37" t="str">
        <f>IF(AAR!M350="","",ABS(AAR!M350))</f>
        <v/>
      </c>
      <c r="O350" s="37" t="str">
        <f>IF(AAR!N350="","",ABS(AAR!N350))</f>
        <v/>
      </c>
      <c r="P350" s="37" t="str">
        <f>IF(AAR!O350="","",ABS(AAR!O350))</f>
        <v/>
      </c>
      <c r="Q350" s="37" t="str">
        <f>IF(AAR!P350="","",ABS(AAR!P350))</f>
        <v/>
      </c>
      <c r="R350" s="37" t="str">
        <f>IF(AAR!Q350="","",ABS(AAR!Q350))</f>
        <v/>
      </c>
      <c r="S350" s="37" t="str">
        <f>IF(AAR!R350="","",ABS(AAR!R350))</f>
        <v/>
      </c>
      <c r="T350" s="37" t="str">
        <f>IF(AAR!S350="","",ABS(AAR!S350))</f>
        <v/>
      </c>
      <c r="U350" s="37" t="str">
        <f>IF(AAR!T350="","",ABS(AAR!T350))</f>
        <v/>
      </c>
      <c r="V350" s="37" t="str">
        <f>IF(AAR!U350="","",ABS(AAR!U350))</f>
        <v/>
      </c>
      <c r="W350" s="37" t="str">
        <f>IF(AAR!V350="","",ABS(AAR!V350))</f>
        <v/>
      </c>
      <c r="X350" s="37" t="str">
        <f>IF(AAR!W350="","",ABS(AAR!W350))</f>
        <v/>
      </c>
      <c r="Y350" s="37" t="str">
        <f>IF(AAR!X350="","",ABS(AAR!X350))</f>
        <v/>
      </c>
      <c r="Z350" s="37" t="str">
        <f>IF(AAR!Y350="","",ABS(AAR!Y350))</f>
        <v/>
      </c>
      <c r="AA350" s="37" t="str">
        <f>IF(AAR!Z350="","",ABS(AAR!Z350))</f>
        <v/>
      </c>
      <c r="AB350" s="37" t="str">
        <f>IF(AAR!AA350="","",ABS(AAR!AA350))</f>
        <v/>
      </c>
      <c r="AC350" s="37" t="str">
        <f>IF(AAR!AB350="","",ABS(AAR!AB350))</f>
        <v/>
      </c>
      <c r="AD350" s="37" t="str">
        <f>IF(AAR!AC350="","",ABS(AAR!AC350))</f>
        <v/>
      </c>
      <c r="AE350" s="37" t="str">
        <f>IF(AAR!AD350="","",ABS(AAR!AD350))</f>
        <v/>
      </c>
      <c r="AF350" s="37" t="str">
        <f>IF(AAR!AE350="","",ABS(AAR!AE350))</f>
        <v/>
      </c>
      <c r="AG350" s="37" t="str">
        <f>IF(AAR!AF350="","",ABS(AAR!AF350))</f>
        <v/>
      </c>
      <c r="AH350" s="37" t="str">
        <f>IF(AAR!AG350="","",ABS(AAR!AG350))</f>
        <v/>
      </c>
      <c r="AI350" s="37" t="str">
        <f>IF(AAR!AH350="","",ABS(AAR!AH350))</f>
        <v/>
      </c>
      <c r="AJ350" s="37" t="str">
        <f>IF(AAR!AI350="","",ABS(AAR!AI350))</f>
        <v/>
      </c>
      <c r="AK350" s="37" t="str">
        <f>IF(AAR!AJ350="","",ABS(AAR!AJ350))</f>
        <v/>
      </c>
      <c r="AL350" s="37" t="str">
        <f>IF(AAR!AK350="","",ABS(AAR!AK350))</f>
        <v/>
      </c>
      <c r="AM350" s="37" t="str">
        <f>IF(AAR!AL350="","",ABS(AAR!AL350))</f>
        <v/>
      </c>
      <c r="AN350" s="37" t="str">
        <f>IF(AAR!AM350="","",ABS(AAR!AM350))</f>
        <v/>
      </c>
      <c r="AO350" s="37" t="str">
        <f>IF(AAR!AN350="","",ABS(AAR!AN350))</f>
        <v/>
      </c>
      <c r="AP350" s="37" t="str">
        <f>IF(AAR!AO350="","",ABS(AAR!AO350))</f>
        <v/>
      </c>
      <c r="AQ350" s="37" t="str">
        <f>IF(AAR!AP350="","",ABS(AAR!AP350))</f>
        <v/>
      </c>
      <c r="AR350" s="37" t="str">
        <f>IF(AAR!AQ350="","",ABS(AAR!AQ350))</f>
        <v/>
      </c>
      <c r="AS350" s="37" t="str">
        <f>IF(AAR!AR350="","",ABS(AAR!AR350))</f>
        <v/>
      </c>
      <c r="AT350" s="37" t="str">
        <f>IF(AAR!AS350="","",ABS(AAR!AS350))</f>
        <v/>
      </c>
      <c r="AU350" s="37" t="str">
        <f>IF(AAR!AT350="","",ABS(AAR!AT350))</f>
        <v/>
      </c>
      <c r="AV350" s="37" t="str">
        <f>IF(AAR!AU350="","",ABS(AAR!AU350))</f>
        <v/>
      </c>
      <c r="AW350" s="37" t="str">
        <f>IF(AAR!AV350="","",ABS(AAR!AV350))</f>
        <v/>
      </c>
      <c r="AX350" s="37" t="str">
        <f>IF(AAR!AW350="","",ABS(AAR!AW350))</f>
        <v/>
      </c>
      <c r="AY350" s="37" t="str">
        <f>IF(AAR!AX350="","",ABS(AAR!AX350))</f>
        <v/>
      </c>
      <c r="AZ350" s="37" t="str">
        <f>IF(AAR!AY350="","",ABS(AAR!AY350))</f>
        <v/>
      </c>
      <c r="BA350" s="37" t="str">
        <f>IF(AAR!AZ350="","",ABS(AAR!AZ350))</f>
        <v/>
      </c>
    </row>
    <row r="351" spans="1:53" ht="15.75" customHeight="1" x14ac:dyDescent="0.2">
      <c r="A351" s="36" t="str">
        <f>IF(AAR!A351="","",AAR!A351)</f>
        <v/>
      </c>
      <c r="B351" s="37" t="str">
        <f>IF(AAR!B351="","",AAR!B351)</f>
        <v/>
      </c>
      <c r="C351" s="15" t="str">
        <f t="shared" si="11"/>
        <v/>
      </c>
      <c r="D351" s="15" t="str">
        <f t="shared" si="10"/>
        <v/>
      </c>
      <c r="E351" s="37" t="str">
        <f>IF(AAR!D351="","",ABS(AAR!D351))</f>
        <v/>
      </c>
      <c r="F351" s="37" t="str">
        <f>IF(AAR!E351="","",ABS(AAR!E351))</f>
        <v/>
      </c>
      <c r="G351" s="37" t="str">
        <f>IF(AAR!F351="","",ABS(AAR!F351))</f>
        <v/>
      </c>
      <c r="H351" s="37" t="str">
        <f>IF(AAR!G351="","",ABS(AAR!G351))</f>
        <v/>
      </c>
      <c r="I351" s="37" t="str">
        <f>IF(AAR!H351="","",ABS(AAR!H351))</f>
        <v/>
      </c>
      <c r="J351" s="37" t="str">
        <f>IF(AAR!I351="","",ABS(AAR!I351))</f>
        <v/>
      </c>
      <c r="K351" s="37" t="str">
        <f>IF(AAR!J351="","",ABS(AAR!J351))</f>
        <v/>
      </c>
      <c r="L351" s="37" t="str">
        <f>IF(AAR!K351="","",ABS(AAR!K351))</f>
        <v/>
      </c>
      <c r="M351" s="37" t="str">
        <f>IF(AAR!L351="","",ABS(AAR!L351))</f>
        <v/>
      </c>
      <c r="N351" s="37" t="str">
        <f>IF(AAR!M351="","",ABS(AAR!M351))</f>
        <v/>
      </c>
      <c r="O351" s="37" t="str">
        <f>IF(AAR!N351="","",ABS(AAR!N351))</f>
        <v/>
      </c>
      <c r="P351" s="37" t="str">
        <f>IF(AAR!O351="","",ABS(AAR!O351))</f>
        <v/>
      </c>
      <c r="Q351" s="37" t="str">
        <f>IF(AAR!P351="","",ABS(AAR!P351))</f>
        <v/>
      </c>
      <c r="R351" s="37" t="str">
        <f>IF(AAR!Q351="","",ABS(AAR!Q351))</f>
        <v/>
      </c>
      <c r="S351" s="37" t="str">
        <f>IF(AAR!R351="","",ABS(AAR!R351))</f>
        <v/>
      </c>
      <c r="T351" s="37" t="str">
        <f>IF(AAR!S351="","",ABS(AAR!S351))</f>
        <v/>
      </c>
      <c r="U351" s="37" t="str">
        <f>IF(AAR!T351="","",ABS(AAR!T351))</f>
        <v/>
      </c>
      <c r="V351" s="37" t="str">
        <f>IF(AAR!U351="","",ABS(AAR!U351))</f>
        <v/>
      </c>
      <c r="W351" s="37" t="str">
        <f>IF(AAR!V351="","",ABS(AAR!V351))</f>
        <v/>
      </c>
      <c r="X351" s="37" t="str">
        <f>IF(AAR!W351="","",ABS(AAR!W351))</f>
        <v/>
      </c>
      <c r="Y351" s="37" t="str">
        <f>IF(AAR!X351="","",ABS(AAR!X351))</f>
        <v/>
      </c>
      <c r="Z351" s="37" t="str">
        <f>IF(AAR!Y351="","",ABS(AAR!Y351))</f>
        <v/>
      </c>
      <c r="AA351" s="37" t="str">
        <f>IF(AAR!Z351="","",ABS(AAR!Z351))</f>
        <v/>
      </c>
      <c r="AB351" s="37" t="str">
        <f>IF(AAR!AA351="","",ABS(AAR!AA351))</f>
        <v/>
      </c>
      <c r="AC351" s="37" t="str">
        <f>IF(AAR!AB351="","",ABS(AAR!AB351))</f>
        <v/>
      </c>
      <c r="AD351" s="37" t="str">
        <f>IF(AAR!AC351="","",ABS(AAR!AC351))</f>
        <v/>
      </c>
      <c r="AE351" s="37" t="str">
        <f>IF(AAR!AD351="","",ABS(AAR!AD351))</f>
        <v/>
      </c>
      <c r="AF351" s="37" t="str">
        <f>IF(AAR!AE351="","",ABS(AAR!AE351))</f>
        <v/>
      </c>
      <c r="AG351" s="37" t="str">
        <f>IF(AAR!AF351="","",ABS(AAR!AF351))</f>
        <v/>
      </c>
      <c r="AH351" s="37" t="str">
        <f>IF(AAR!AG351="","",ABS(AAR!AG351))</f>
        <v/>
      </c>
      <c r="AI351" s="37" t="str">
        <f>IF(AAR!AH351="","",ABS(AAR!AH351))</f>
        <v/>
      </c>
      <c r="AJ351" s="37" t="str">
        <f>IF(AAR!AI351="","",ABS(AAR!AI351))</f>
        <v/>
      </c>
      <c r="AK351" s="37" t="str">
        <f>IF(AAR!AJ351="","",ABS(AAR!AJ351))</f>
        <v/>
      </c>
      <c r="AL351" s="37" t="str">
        <f>IF(AAR!AK351="","",ABS(AAR!AK351))</f>
        <v/>
      </c>
      <c r="AM351" s="37" t="str">
        <f>IF(AAR!AL351="","",ABS(AAR!AL351))</f>
        <v/>
      </c>
      <c r="AN351" s="37" t="str">
        <f>IF(AAR!AM351="","",ABS(AAR!AM351))</f>
        <v/>
      </c>
      <c r="AO351" s="37" t="str">
        <f>IF(AAR!AN351="","",ABS(AAR!AN351))</f>
        <v/>
      </c>
      <c r="AP351" s="37" t="str">
        <f>IF(AAR!AO351="","",ABS(AAR!AO351))</f>
        <v/>
      </c>
      <c r="AQ351" s="37" t="str">
        <f>IF(AAR!AP351="","",ABS(AAR!AP351))</f>
        <v/>
      </c>
      <c r="AR351" s="37" t="str">
        <f>IF(AAR!AQ351="","",ABS(AAR!AQ351))</f>
        <v/>
      </c>
      <c r="AS351" s="37" t="str">
        <f>IF(AAR!AR351="","",ABS(AAR!AR351))</f>
        <v/>
      </c>
      <c r="AT351" s="37" t="str">
        <f>IF(AAR!AS351="","",ABS(AAR!AS351))</f>
        <v/>
      </c>
      <c r="AU351" s="37" t="str">
        <f>IF(AAR!AT351="","",ABS(AAR!AT351))</f>
        <v/>
      </c>
      <c r="AV351" s="37" t="str">
        <f>IF(AAR!AU351="","",ABS(AAR!AU351))</f>
        <v/>
      </c>
      <c r="AW351" s="37" t="str">
        <f>IF(AAR!AV351="","",ABS(AAR!AV351))</f>
        <v/>
      </c>
      <c r="AX351" s="37" t="str">
        <f>IF(AAR!AW351="","",ABS(AAR!AW351))</f>
        <v/>
      </c>
      <c r="AY351" s="37" t="str">
        <f>IF(AAR!AX351="","",ABS(AAR!AX351))</f>
        <v/>
      </c>
      <c r="AZ351" s="37" t="str">
        <f>IF(AAR!AY351="","",ABS(AAR!AY351))</f>
        <v/>
      </c>
      <c r="BA351" s="37" t="str">
        <f>IF(AAR!AZ351="","",ABS(AAR!AZ351))</f>
        <v/>
      </c>
    </row>
    <row r="352" spans="1:53" ht="15.75" customHeight="1" x14ac:dyDescent="0.2">
      <c r="A352" s="36" t="str">
        <f>IF(AAR!A352="","",AAR!A352)</f>
        <v/>
      </c>
      <c r="B352" s="37" t="str">
        <f>IF(AAR!B352="","",AAR!B352)</f>
        <v/>
      </c>
      <c r="C352" s="15" t="str">
        <f t="shared" si="11"/>
        <v/>
      </c>
      <c r="D352" s="15" t="str">
        <f t="shared" si="10"/>
        <v/>
      </c>
      <c r="E352" s="37" t="str">
        <f>IF(AAR!D352="","",ABS(AAR!D352))</f>
        <v/>
      </c>
      <c r="F352" s="37" t="str">
        <f>IF(AAR!E352="","",ABS(AAR!E352))</f>
        <v/>
      </c>
      <c r="G352" s="37" t="str">
        <f>IF(AAR!F352="","",ABS(AAR!F352))</f>
        <v/>
      </c>
      <c r="H352" s="37" t="str">
        <f>IF(AAR!G352="","",ABS(AAR!G352))</f>
        <v/>
      </c>
      <c r="I352" s="37" t="str">
        <f>IF(AAR!H352="","",ABS(AAR!H352))</f>
        <v/>
      </c>
      <c r="J352" s="37" t="str">
        <f>IF(AAR!I352="","",ABS(AAR!I352))</f>
        <v/>
      </c>
      <c r="K352" s="37" t="str">
        <f>IF(AAR!J352="","",ABS(AAR!J352))</f>
        <v/>
      </c>
      <c r="L352" s="37" t="str">
        <f>IF(AAR!K352="","",ABS(AAR!K352))</f>
        <v/>
      </c>
      <c r="M352" s="37" t="str">
        <f>IF(AAR!L352="","",ABS(AAR!L352))</f>
        <v/>
      </c>
      <c r="N352" s="37" t="str">
        <f>IF(AAR!M352="","",ABS(AAR!M352))</f>
        <v/>
      </c>
      <c r="O352" s="37" t="str">
        <f>IF(AAR!N352="","",ABS(AAR!N352))</f>
        <v/>
      </c>
      <c r="P352" s="37" t="str">
        <f>IF(AAR!O352="","",ABS(AAR!O352))</f>
        <v/>
      </c>
      <c r="Q352" s="37" t="str">
        <f>IF(AAR!P352="","",ABS(AAR!P352))</f>
        <v/>
      </c>
      <c r="R352" s="37" t="str">
        <f>IF(AAR!Q352="","",ABS(AAR!Q352))</f>
        <v/>
      </c>
      <c r="S352" s="37" t="str">
        <f>IF(AAR!R352="","",ABS(AAR!R352))</f>
        <v/>
      </c>
      <c r="T352" s="37" t="str">
        <f>IF(AAR!S352="","",ABS(AAR!S352))</f>
        <v/>
      </c>
      <c r="U352" s="37" t="str">
        <f>IF(AAR!T352="","",ABS(AAR!T352))</f>
        <v/>
      </c>
      <c r="V352" s="37" t="str">
        <f>IF(AAR!U352="","",ABS(AAR!U352))</f>
        <v/>
      </c>
      <c r="W352" s="37" t="str">
        <f>IF(AAR!V352="","",ABS(AAR!V352))</f>
        <v/>
      </c>
      <c r="X352" s="37" t="str">
        <f>IF(AAR!W352="","",ABS(AAR!W352))</f>
        <v/>
      </c>
      <c r="Y352" s="37" t="str">
        <f>IF(AAR!X352="","",ABS(AAR!X352))</f>
        <v/>
      </c>
      <c r="Z352" s="37" t="str">
        <f>IF(AAR!Y352="","",ABS(AAR!Y352))</f>
        <v/>
      </c>
      <c r="AA352" s="37" t="str">
        <f>IF(AAR!Z352="","",ABS(AAR!Z352))</f>
        <v/>
      </c>
      <c r="AB352" s="37" t="str">
        <f>IF(AAR!AA352="","",ABS(AAR!AA352))</f>
        <v/>
      </c>
      <c r="AC352" s="37" t="str">
        <f>IF(AAR!AB352="","",ABS(AAR!AB352))</f>
        <v/>
      </c>
      <c r="AD352" s="37" t="str">
        <f>IF(AAR!AC352="","",ABS(AAR!AC352))</f>
        <v/>
      </c>
      <c r="AE352" s="37" t="str">
        <f>IF(AAR!AD352="","",ABS(AAR!AD352))</f>
        <v/>
      </c>
      <c r="AF352" s="37" t="str">
        <f>IF(AAR!AE352="","",ABS(AAR!AE352))</f>
        <v/>
      </c>
      <c r="AG352" s="37" t="str">
        <f>IF(AAR!AF352="","",ABS(AAR!AF352))</f>
        <v/>
      </c>
      <c r="AH352" s="37" t="str">
        <f>IF(AAR!AG352="","",ABS(AAR!AG352))</f>
        <v/>
      </c>
      <c r="AI352" s="37" t="str">
        <f>IF(AAR!AH352="","",ABS(AAR!AH352))</f>
        <v/>
      </c>
      <c r="AJ352" s="37" t="str">
        <f>IF(AAR!AI352="","",ABS(AAR!AI352))</f>
        <v/>
      </c>
      <c r="AK352" s="37" t="str">
        <f>IF(AAR!AJ352="","",ABS(AAR!AJ352))</f>
        <v/>
      </c>
      <c r="AL352" s="37" t="str">
        <f>IF(AAR!AK352="","",ABS(AAR!AK352))</f>
        <v/>
      </c>
      <c r="AM352" s="37" t="str">
        <f>IF(AAR!AL352="","",ABS(AAR!AL352))</f>
        <v/>
      </c>
      <c r="AN352" s="37" t="str">
        <f>IF(AAR!AM352="","",ABS(AAR!AM352))</f>
        <v/>
      </c>
      <c r="AO352" s="37" t="str">
        <f>IF(AAR!AN352="","",ABS(AAR!AN352))</f>
        <v/>
      </c>
      <c r="AP352" s="37" t="str">
        <f>IF(AAR!AO352="","",ABS(AAR!AO352))</f>
        <v/>
      </c>
      <c r="AQ352" s="37" t="str">
        <f>IF(AAR!AP352="","",ABS(AAR!AP352))</f>
        <v/>
      </c>
      <c r="AR352" s="37" t="str">
        <f>IF(AAR!AQ352="","",ABS(AAR!AQ352))</f>
        <v/>
      </c>
      <c r="AS352" s="37" t="str">
        <f>IF(AAR!AR352="","",ABS(AAR!AR352))</f>
        <v/>
      </c>
      <c r="AT352" s="37" t="str">
        <f>IF(AAR!AS352="","",ABS(AAR!AS352))</f>
        <v/>
      </c>
      <c r="AU352" s="37" t="str">
        <f>IF(AAR!AT352="","",ABS(AAR!AT352))</f>
        <v/>
      </c>
      <c r="AV352" s="37" t="str">
        <f>IF(AAR!AU352="","",ABS(AAR!AU352))</f>
        <v/>
      </c>
      <c r="AW352" s="37" t="str">
        <f>IF(AAR!AV352="","",ABS(AAR!AV352))</f>
        <v/>
      </c>
      <c r="AX352" s="37" t="str">
        <f>IF(AAR!AW352="","",ABS(AAR!AW352))</f>
        <v/>
      </c>
      <c r="AY352" s="37" t="str">
        <f>IF(AAR!AX352="","",ABS(AAR!AX352))</f>
        <v/>
      </c>
      <c r="AZ352" s="37" t="str">
        <f>IF(AAR!AY352="","",ABS(AAR!AY352))</f>
        <v/>
      </c>
      <c r="BA352" s="37" t="str">
        <f>IF(AAR!AZ352="","",ABS(AAR!AZ352))</f>
        <v/>
      </c>
    </row>
    <row r="353" spans="1:53" ht="15.75" customHeight="1" x14ac:dyDescent="0.2">
      <c r="A353" s="36" t="str">
        <f>IF(AAR!A353="","",AAR!A353)</f>
        <v/>
      </c>
      <c r="B353" s="37" t="str">
        <f>IF(AAR!B353="","",AAR!B353)</f>
        <v/>
      </c>
      <c r="C353" s="15" t="str">
        <f t="shared" si="11"/>
        <v/>
      </c>
      <c r="D353" s="15" t="str">
        <f t="shared" si="10"/>
        <v/>
      </c>
      <c r="E353" s="37" t="str">
        <f>IF(AAR!D353="","",ABS(AAR!D353))</f>
        <v/>
      </c>
      <c r="F353" s="37" t="str">
        <f>IF(AAR!E353="","",ABS(AAR!E353))</f>
        <v/>
      </c>
      <c r="G353" s="37" t="str">
        <f>IF(AAR!F353="","",ABS(AAR!F353))</f>
        <v/>
      </c>
      <c r="H353" s="37" t="str">
        <f>IF(AAR!G353="","",ABS(AAR!G353))</f>
        <v/>
      </c>
      <c r="I353" s="37" t="str">
        <f>IF(AAR!H353="","",ABS(AAR!H353))</f>
        <v/>
      </c>
      <c r="J353" s="37" t="str">
        <f>IF(AAR!I353="","",ABS(AAR!I353))</f>
        <v/>
      </c>
      <c r="K353" s="37" t="str">
        <f>IF(AAR!J353="","",ABS(AAR!J353))</f>
        <v/>
      </c>
      <c r="L353" s="37" t="str">
        <f>IF(AAR!K353="","",ABS(AAR!K353))</f>
        <v/>
      </c>
      <c r="M353" s="37" t="str">
        <f>IF(AAR!L353="","",ABS(AAR!L353))</f>
        <v/>
      </c>
      <c r="N353" s="37" t="str">
        <f>IF(AAR!M353="","",ABS(AAR!M353))</f>
        <v/>
      </c>
      <c r="O353" s="37" t="str">
        <f>IF(AAR!N353="","",ABS(AAR!N353))</f>
        <v/>
      </c>
      <c r="P353" s="37" t="str">
        <f>IF(AAR!O353="","",ABS(AAR!O353))</f>
        <v/>
      </c>
      <c r="Q353" s="37" t="str">
        <f>IF(AAR!P353="","",ABS(AAR!P353))</f>
        <v/>
      </c>
      <c r="R353" s="37" t="str">
        <f>IF(AAR!Q353="","",ABS(AAR!Q353))</f>
        <v/>
      </c>
      <c r="S353" s="37" t="str">
        <f>IF(AAR!R353="","",ABS(AAR!R353))</f>
        <v/>
      </c>
      <c r="T353" s="37" t="str">
        <f>IF(AAR!S353="","",ABS(AAR!S353))</f>
        <v/>
      </c>
      <c r="U353" s="37" t="str">
        <f>IF(AAR!T353="","",ABS(AAR!T353))</f>
        <v/>
      </c>
      <c r="V353" s="37" t="str">
        <f>IF(AAR!U353="","",ABS(AAR!U353))</f>
        <v/>
      </c>
      <c r="W353" s="37" t="str">
        <f>IF(AAR!V353="","",ABS(AAR!V353))</f>
        <v/>
      </c>
      <c r="X353" s="37" t="str">
        <f>IF(AAR!W353="","",ABS(AAR!W353))</f>
        <v/>
      </c>
      <c r="Y353" s="37" t="str">
        <f>IF(AAR!X353="","",ABS(AAR!X353))</f>
        <v/>
      </c>
      <c r="Z353" s="37" t="str">
        <f>IF(AAR!Y353="","",ABS(AAR!Y353))</f>
        <v/>
      </c>
      <c r="AA353" s="37" t="str">
        <f>IF(AAR!Z353="","",ABS(AAR!Z353))</f>
        <v/>
      </c>
      <c r="AB353" s="37" t="str">
        <f>IF(AAR!AA353="","",ABS(AAR!AA353))</f>
        <v/>
      </c>
      <c r="AC353" s="37" t="str">
        <f>IF(AAR!AB353="","",ABS(AAR!AB353))</f>
        <v/>
      </c>
      <c r="AD353" s="37" t="str">
        <f>IF(AAR!AC353="","",ABS(AAR!AC353))</f>
        <v/>
      </c>
      <c r="AE353" s="37" t="str">
        <f>IF(AAR!AD353="","",ABS(AAR!AD353))</f>
        <v/>
      </c>
      <c r="AF353" s="37" t="str">
        <f>IF(AAR!AE353="","",ABS(AAR!AE353))</f>
        <v/>
      </c>
      <c r="AG353" s="37" t="str">
        <f>IF(AAR!AF353="","",ABS(AAR!AF353))</f>
        <v/>
      </c>
      <c r="AH353" s="37" t="str">
        <f>IF(AAR!AG353="","",ABS(AAR!AG353))</f>
        <v/>
      </c>
      <c r="AI353" s="37" t="str">
        <f>IF(AAR!AH353="","",ABS(AAR!AH353))</f>
        <v/>
      </c>
      <c r="AJ353" s="37" t="str">
        <f>IF(AAR!AI353="","",ABS(AAR!AI353))</f>
        <v/>
      </c>
      <c r="AK353" s="37" t="str">
        <f>IF(AAR!AJ353="","",ABS(AAR!AJ353))</f>
        <v/>
      </c>
      <c r="AL353" s="37" t="str">
        <f>IF(AAR!AK353="","",ABS(AAR!AK353))</f>
        <v/>
      </c>
      <c r="AM353" s="37" t="str">
        <f>IF(AAR!AL353="","",ABS(AAR!AL353))</f>
        <v/>
      </c>
      <c r="AN353" s="37" t="str">
        <f>IF(AAR!AM353="","",ABS(AAR!AM353))</f>
        <v/>
      </c>
      <c r="AO353" s="37" t="str">
        <f>IF(AAR!AN353="","",ABS(AAR!AN353))</f>
        <v/>
      </c>
      <c r="AP353" s="37" t="str">
        <f>IF(AAR!AO353="","",ABS(AAR!AO353))</f>
        <v/>
      </c>
      <c r="AQ353" s="37" t="str">
        <f>IF(AAR!AP353="","",ABS(AAR!AP353))</f>
        <v/>
      </c>
      <c r="AR353" s="37" t="str">
        <f>IF(AAR!AQ353="","",ABS(AAR!AQ353))</f>
        <v/>
      </c>
      <c r="AS353" s="37" t="str">
        <f>IF(AAR!AR353="","",ABS(AAR!AR353))</f>
        <v/>
      </c>
      <c r="AT353" s="37" t="str">
        <f>IF(AAR!AS353="","",ABS(AAR!AS353))</f>
        <v/>
      </c>
      <c r="AU353" s="37" t="str">
        <f>IF(AAR!AT353="","",ABS(AAR!AT353))</f>
        <v/>
      </c>
      <c r="AV353" s="37" t="str">
        <f>IF(AAR!AU353="","",ABS(AAR!AU353))</f>
        <v/>
      </c>
      <c r="AW353" s="37" t="str">
        <f>IF(AAR!AV353="","",ABS(AAR!AV353))</f>
        <v/>
      </c>
      <c r="AX353" s="37" t="str">
        <f>IF(AAR!AW353="","",ABS(AAR!AW353))</f>
        <v/>
      </c>
      <c r="AY353" s="37" t="str">
        <f>IF(AAR!AX353="","",ABS(AAR!AX353))</f>
        <v/>
      </c>
      <c r="AZ353" s="37" t="str">
        <f>IF(AAR!AY353="","",ABS(AAR!AY353))</f>
        <v/>
      </c>
      <c r="BA353" s="37" t="str">
        <f>IF(AAR!AZ353="","",ABS(AAR!AZ353))</f>
        <v/>
      </c>
    </row>
    <row r="354" spans="1:53" ht="15.75" customHeight="1" x14ac:dyDescent="0.2">
      <c r="A354" s="36" t="str">
        <f>IF(AAR!A354="","",AAR!A354)</f>
        <v/>
      </c>
      <c r="B354" s="37" t="str">
        <f>IF(AAR!B354="","",AAR!B354)</f>
        <v/>
      </c>
      <c r="C354" s="15" t="str">
        <f t="shared" si="11"/>
        <v/>
      </c>
      <c r="D354" s="15" t="str">
        <f t="shared" si="10"/>
        <v/>
      </c>
      <c r="E354" s="37" t="str">
        <f>IF(AAR!D354="","",ABS(AAR!D354))</f>
        <v/>
      </c>
      <c r="F354" s="37" t="str">
        <f>IF(AAR!E354="","",ABS(AAR!E354))</f>
        <v/>
      </c>
      <c r="G354" s="37" t="str">
        <f>IF(AAR!F354="","",ABS(AAR!F354))</f>
        <v/>
      </c>
      <c r="H354" s="37" t="str">
        <f>IF(AAR!G354="","",ABS(AAR!G354))</f>
        <v/>
      </c>
      <c r="I354" s="37" t="str">
        <f>IF(AAR!H354="","",ABS(AAR!H354))</f>
        <v/>
      </c>
      <c r="J354" s="37" t="str">
        <f>IF(AAR!I354="","",ABS(AAR!I354))</f>
        <v/>
      </c>
      <c r="K354" s="37" t="str">
        <f>IF(AAR!J354="","",ABS(AAR!J354))</f>
        <v/>
      </c>
      <c r="L354" s="37" t="str">
        <f>IF(AAR!K354="","",ABS(AAR!K354))</f>
        <v/>
      </c>
      <c r="M354" s="37" t="str">
        <f>IF(AAR!L354="","",ABS(AAR!L354))</f>
        <v/>
      </c>
      <c r="N354" s="37" t="str">
        <f>IF(AAR!M354="","",ABS(AAR!M354))</f>
        <v/>
      </c>
      <c r="O354" s="37" t="str">
        <f>IF(AAR!N354="","",ABS(AAR!N354))</f>
        <v/>
      </c>
      <c r="P354" s="37" t="str">
        <f>IF(AAR!O354="","",ABS(AAR!O354))</f>
        <v/>
      </c>
      <c r="Q354" s="37" t="str">
        <f>IF(AAR!P354="","",ABS(AAR!P354))</f>
        <v/>
      </c>
      <c r="R354" s="37" t="str">
        <f>IF(AAR!Q354="","",ABS(AAR!Q354))</f>
        <v/>
      </c>
      <c r="S354" s="37" t="str">
        <f>IF(AAR!R354="","",ABS(AAR!R354))</f>
        <v/>
      </c>
      <c r="T354" s="37" t="str">
        <f>IF(AAR!S354="","",ABS(AAR!S354))</f>
        <v/>
      </c>
      <c r="U354" s="37" t="str">
        <f>IF(AAR!T354="","",ABS(AAR!T354))</f>
        <v/>
      </c>
      <c r="V354" s="37" t="str">
        <f>IF(AAR!U354="","",ABS(AAR!U354))</f>
        <v/>
      </c>
      <c r="W354" s="37" t="str">
        <f>IF(AAR!V354="","",ABS(AAR!V354))</f>
        <v/>
      </c>
      <c r="X354" s="37" t="str">
        <f>IF(AAR!W354="","",ABS(AAR!W354))</f>
        <v/>
      </c>
      <c r="Y354" s="37" t="str">
        <f>IF(AAR!X354="","",ABS(AAR!X354))</f>
        <v/>
      </c>
      <c r="Z354" s="37" t="str">
        <f>IF(AAR!Y354="","",ABS(AAR!Y354))</f>
        <v/>
      </c>
      <c r="AA354" s="37" t="str">
        <f>IF(AAR!Z354="","",ABS(AAR!Z354))</f>
        <v/>
      </c>
      <c r="AB354" s="37" t="str">
        <f>IF(AAR!AA354="","",ABS(AAR!AA354))</f>
        <v/>
      </c>
      <c r="AC354" s="37" t="str">
        <f>IF(AAR!AB354="","",ABS(AAR!AB354))</f>
        <v/>
      </c>
      <c r="AD354" s="37" t="str">
        <f>IF(AAR!AC354="","",ABS(AAR!AC354))</f>
        <v/>
      </c>
      <c r="AE354" s="37" t="str">
        <f>IF(AAR!AD354="","",ABS(AAR!AD354))</f>
        <v/>
      </c>
      <c r="AF354" s="37" t="str">
        <f>IF(AAR!AE354="","",ABS(AAR!AE354))</f>
        <v/>
      </c>
      <c r="AG354" s="37" t="str">
        <f>IF(AAR!AF354="","",ABS(AAR!AF354))</f>
        <v/>
      </c>
      <c r="AH354" s="37" t="str">
        <f>IF(AAR!AG354="","",ABS(AAR!AG354))</f>
        <v/>
      </c>
      <c r="AI354" s="37" t="str">
        <f>IF(AAR!AH354="","",ABS(AAR!AH354))</f>
        <v/>
      </c>
      <c r="AJ354" s="37" t="str">
        <f>IF(AAR!AI354="","",ABS(AAR!AI354))</f>
        <v/>
      </c>
      <c r="AK354" s="37" t="str">
        <f>IF(AAR!AJ354="","",ABS(AAR!AJ354))</f>
        <v/>
      </c>
      <c r="AL354" s="37" t="str">
        <f>IF(AAR!AK354="","",ABS(AAR!AK354))</f>
        <v/>
      </c>
      <c r="AM354" s="37" t="str">
        <f>IF(AAR!AL354="","",ABS(AAR!AL354))</f>
        <v/>
      </c>
      <c r="AN354" s="37" t="str">
        <f>IF(AAR!AM354="","",ABS(AAR!AM354))</f>
        <v/>
      </c>
      <c r="AO354" s="37" t="str">
        <f>IF(AAR!AN354="","",ABS(AAR!AN354))</f>
        <v/>
      </c>
      <c r="AP354" s="37" t="str">
        <f>IF(AAR!AO354="","",ABS(AAR!AO354))</f>
        <v/>
      </c>
      <c r="AQ354" s="37" t="str">
        <f>IF(AAR!AP354="","",ABS(AAR!AP354))</f>
        <v/>
      </c>
      <c r="AR354" s="37" t="str">
        <f>IF(AAR!AQ354="","",ABS(AAR!AQ354))</f>
        <v/>
      </c>
      <c r="AS354" s="37" t="str">
        <f>IF(AAR!AR354="","",ABS(AAR!AR354))</f>
        <v/>
      </c>
      <c r="AT354" s="37" t="str">
        <f>IF(AAR!AS354="","",ABS(AAR!AS354))</f>
        <v/>
      </c>
      <c r="AU354" s="37" t="str">
        <f>IF(AAR!AT354="","",ABS(AAR!AT354))</f>
        <v/>
      </c>
      <c r="AV354" s="37" t="str">
        <f>IF(AAR!AU354="","",ABS(AAR!AU354))</f>
        <v/>
      </c>
      <c r="AW354" s="37" t="str">
        <f>IF(AAR!AV354="","",ABS(AAR!AV354))</f>
        <v/>
      </c>
      <c r="AX354" s="37" t="str">
        <f>IF(AAR!AW354="","",ABS(AAR!AW354))</f>
        <v/>
      </c>
      <c r="AY354" s="37" t="str">
        <f>IF(AAR!AX354="","",ABS(AAR!AX354))</f>
        <v/>
      </c>
      <c r="AZ354" s="37" t="str">
        <f>IF(AAR!AY354="","",ABS(AAR!AY354))</f>
        <v/>
      </c>
      <c r="BA354" s="37" t="str">
        <f>IF(AAR!AZ354="","",ABS(AAR!AZ354))</f>
        <v/>
      </c>
    </row>
    <row r="355" spans="1:53" ht="15.75" customHeight="1" x14ac:dyDescent="0.2">
      <c r="A355" s="36" t="str">
        <f>IF(AAR!A355="","",AAR!A355)</f>
        <v/>
      </c>
      <c r="B355" s="37" t="str">
        <f>IF(AAR!B355="","",AAR!B355)</f>
        <v/>
      </c>
      <c r="C355" s="15" t="str">
        <f t="shared" si="11"/>
        <v/>
      </c>
      <c r="D355" s="15" t="str">
        <f t="shared" si="10"/>
        <v/>
      </c>
      <c r="E355" s="37" t="str">
        <f>IF(AAR!D355="","",ABS(AAR!D355))</f>
        <v/>
      </c>
      <c r="F355" s="37" t="str">
        <f>IF(AAR!E355="","",ABS(AAR!E355))</f>
        <v/>
      </c>
      <c r="G355" s="37" t="str">
        <f>IF(AAR!F355="","",ABS(AAR!F355))</f>
        <v/>
      </c>
      <c r="H355" s="37" t="str">
        <f>IF(AAR!G355="","",ABS(AAR!G355))</f>
        <v/>
      </c>
      <c r="I355" s="37" t="str">
        <f>IF(AAR!H355="","",ABS(AAR!H355))</f>
        <v/>
      </c>
      <c r="J355" s="37" t="str">
        <f>IF(AAR!I355="","",ABS(AAR!I355))</f>
        <v/>
      </c>
      <c r="K355" s="37" t="str">
        <f>IF(AAR!J355="","",ABS(AAR!J355))</f>
        <v/>
      </c>
      <c r="L355" s="37" t="str">
        <f>IF(AAR!K355="","",ABS(AAR!K355))</f>
        <v/>
      </c>
      <c r="M355" s="37" t="str">
        <f>IF(AAR!L355="","",ABS(AAR!L355))</f>
        <v/>
      </c>
      <c r="N355" s="37" t="str">
        <f>IF(AAR!M355="","",ABS(AAR!M355))</f>
        <v/>
      </c>
      <c r="O355" s="37" t="str">
        <f>IF(AAR!N355="","",ABS(AAR!N355))</f>
        <v/>
      </c>
      <c r="P355" s="37" t="str">
        <f>IF(AAR!O355="","",ABS(AAR!O355))</f>
        <v/>
      </c>
      <c r="Q355" s="37" t="str">
        <f>IF(AAR!P355="","",ABS(AAR!P355))</f>
        <v/>
      </c>
      <c r="R355" s="37" t="str">
        <f>IF(AAR!Q355="","",ABS(AAR!Q355))</f>
        <v/>
      </c>
      <c r="S355" s="37" t="str">
        <f>IF(AAR!R355="","",ABS(AAR!R355))</f>
        <v/>
      </c>
      <c r="T355" s="37" t="str">
        <f>IF(AAR!S355="","",ABS(AAR!S355))</f>
        <v/>
      </c>
      <c r="U355" s="37" t="str">
        <f>IF(AAR!T355="","",ABS(AAR!T355))</f>
        <v/>
      </c>
      <c r="V355" s="37" t="str">
        <f>IF(AAR!U355="","",ABS(AAR!U355))</f>
        <v/>
      </c>
      <c r="W355" s="37" t="str">
        <f>IF(AAR!V355="","",ABS(AAR!V355))</f>
        <v/>
      </c>
      <c r="X355" s="37" t="str">
        <f>IF(AAR!W355="","",ABS(AAR!W355))</f>
        <v/>
      </c>
      <c r="Y355" s="37" t="str">
        <f>IF(AAR!X355="","",ABS(AAR!X355))</f>
        <v/>
      </c>
      <c r="Z355" s="37" t="str">
        <f>IF(AAR!Y355="","",ABS(AAR!Y355))</f>
        <v/>
      </c>
      <c r="AA355" s="37" t="str">
        <f>IF(AAR!Z355="","",ABS(AAR!Z355))</f>
        <v/>
      </c>
      <c r="AB355" s="37" t="str">
        <f>IF(AAR!AA355="","",ABS(AAR!AA355))</f>
        <v/>
      </c>
      <c r="AC355" s="37" t="str">
        <f>IF(AAR!AB355="","",ABS(AAR!AB355))</f>
        <v/>
      </c>
      <c r="AD355" s="37" t="str">
        <f>IF(AAR!AC355="","",ABS(AAR!AC355))</f>
        <v/>
      </c>
      <c r="AE355" s="37" t="str">
        <f>IF(AAR!AD355="","",ABS(AAR!AD355))</f>
        <v/>
      </c>
      <c r="AF355" s="37" t="str">
        <f>IF(AAR!AE355="","",ABS(AAR!AE355))</f>
        <v/>
      </c>
      <c r="AG355" s="37" t="str">
        <f>IF(AAR!AF355="","",ABS(AAR!AF355))</f>
        <v/>
      </c>
      <c r="AH355" s="37" t="str">
        <f>IF(AAR!AG355="","",ABS(AAR!AG355))</f>
        <v/>
      </c>
      <c r="AI355" s="37" t="str">
        <f>IF(AAR!AH355="","",ABS(AAR!AH355))</f>
        <v/>
      </c>
      <c r="AJ355" s="37" t="str">
        <f>IF(AAR!AI355="","",ABS(AAR!AI355))</f>
        <v/>
      </c>
      <c r="AK355" s="37" t="str">
        <f>IF(AAR!AJ355="","",ABS(AAR!AJ355))</f>
        <v/>
      </c>
      <c r="AL355" s="37" t="str">
        <f>IF(AAR!AK355="","",ABS(AAR!AK355))</f>
        <v/>
      </c>
      <c r="AM355" s="37" t="str">
        <f>IF(AAR!AL355="","",ABS(AAR!AL355))</f>
        <v/>
      </c>
      <c r="AN355" s="37" t="str">
        <f>IF(AAR!AM355="","",ABS(AAR!AM355))</f>
        <v/>
      </c>
      <c r="AO355" s="37" t="str">
        <f>IF(AAR!AN355="","",ABS(AAR!AN355))</f>
        <v/>
      </c>
      <c r="AP355" s="37" t="str">
        <f>IF(AAR!AO355="","",ABS(AAR!AO355))</f>
        <v/>
      </c>
      <c r="AQ355" s="37" t="str">
        <f>IF(AAR!AP355="","",ABS(AAR!AP355))</f>
        <v/>
      </c>
      <c r="AR355" s="37" t="str">
        <f>IF(AAR!AQ355="","",ABS(AAR!AQ355))</f>
        <v/>
      </c>
      <c r="AS355" s="37" t="str">
        <f>IF(AAR!AR355="","",ABS(AAR!AR355))</f>
        <v/>
      </c>
      <c r="AT355" s="37" t="str">
        <f>IF(AAR!AS355="","",ABS(AAR!AS355))</f>
        <v/>
      </c>
      <c r="AU355" s="37" t="str">
        <f>IF(AAR!AT355="","",ABS(AAR!AT355))</f>
        <v/>
      </c>
      <c r="AV355" s="37" t="str">
        <f>IF(AAR!AU355="","",ABS(AAR!AU355))</f>
        <v/>
      </c>
      <c r="AW355" s="37" t="str">
        <f>IF(AAR!AV355="","",ABS(AAR!AV355))</f>
        <v/>
      </c>
      <c r="AX355" s="37" t="str">
        <f>IF(AAR!AW355="","",ABS(AAR!AW355))</f>
        <v/>
      </c>
      <c r="AY355" s="37" t="str">
        <f>IF(AAR!AX355="","",ABS(AAR!AX355))</f>
        <v/>
      </c>
      <c r="AZ355" s="37" t="str">
        <f>IF(AAR!AY355="","",ABS(AAR!AY355))</f>
        <v/>
      </c>
      <c r="BA355" s="37" t="str">
        <f>IF(AAR!AZ355="","",ABS(AAR!AZ355))</f>
        <v/>
      </c>
    </row>
    <row r="356" spans="1:53" ht="15.75" customHeight="1" x14ac:dyDescent="0.2">
      <c r="A356" s="36" t="str">
        <f>IF(AAR!A356="","",AAR!A356)</f>
        <v/>
      </c>
      <c r="B356" s="37" t="str">
        <f>IF(AAR!B356="","",AAR!B356)</f>
        <v/>
      </c>
      <c r="C356" s="15" t="str">
        <f t="shared" si="11"/>
        <v/>
      </c>
      <c r="D356" s="15" t="str">
        <f t="shared" si="10"/>
        <v/>
      </c>
      <c r="E356" s="37" t="str">
        <f>IF(AAR!D356="","",ABS(AAR!D356))</f>
        <v/>
      </c>
      <c r="F356" s="37" t="str">
        <f>IF(AAR!E356="","",ABS(AAR!E356))</f>
        <v/>
      </c>
      <c r="G356" s="37" t="str">
        <f>IF(AAR!F356="","",ABS(AAR!F356))</f>
        <v/>
      </c>
      <c r="H356" s="37" t="str">
        <f>IF(AAR!G356="","",ABS(AAR!G356))</f>
        <v/>
      </c>
      <c r="I356" s="37" t="str">
        <f>IF(AAR!H356="","",ABS(AAR!H356))</f>
        <v/>
      </c>
      <c r="J356" s="37" t="str">
        <f>IF(AAR!I356="","",ABS(AAR!I356))</f>
        <v/>
      </c>
      <c r="K356" s="37" t="str">
        <f>IF(AAR!J356="","",ABS(AAR!J356))</f>
        <v/>
      </c>
      <c r="L356" s="37" t="str">
        <f>IF(AAR!K356="","",ABS(AAR!K356))</f>
        <v/>
      </c>
      <c r="M356" s="37" t="str">
        <f>IF(AAR!L356="","",ABS(AAR!L356))</f>
        <v/>
      </c>
      <c r="N356" s="37" t="str">
        <f>IF(AAR!M356="","",ABS(AAR!M356))</f>
        <v/>
      </c>
      <c r="O356" s="37" t="str">
        <f>IF(AAR!N356="","",ABS(AAR!N356))</f>
        <v/>
      </c>
      <c r="P356" s="37" t="str">
        <f>IF(AAR!O356="","",ABS(AAR!O356))</f>
        <v/>
      </c>
      <c r="Q356" s="37" t="str">
        <f>IF(AAR!P356="","",ABS(AAR!P356))</f>
        <v/>
      </c>
      <c r="R356" s="37" t="str">
        <f>IF(AAR!Q356="","",ABS(AAR!Q356))</f>
        <v/>
      </c>
      <c r="S356" s="37" t="str">
        <f>IF(AAR!R356="","",ABS(AAR!R356))</f>
        <v/>
      </c>
      <c r="T356" s="37" t="str">
        <f>IF(AAR!S356="","",ABS(AAR!S356))</f>
        <v/>
      </c>
      <c r="U356" s="37" t="str">
        <f>IF(AAR!T356="","",ABS(AAR!T356))</f>
        <v/>
      </c>
      <c r="V356" s="37" t="str">
        <f>IF(AAR!U356="","",ABS(AAR!U356))</f>
        <v/>
      </c>
      <c r="W356" s="37" t="str">
        <f>IF(AAR!V356="","",ABS(AAR!V356))</f>
        <v/>
      </c>
      <c r="X356" s="37" t="str">
        <f>IF(AAR!W356="","",ABS(AAR!W356))</f>
        <v/>
      </c>
      <c r="Y356" s="37" t="str">
        <f>IF(AAR!X356="","",ABS(AAR!X356))</f>
        <v/>
      </c>
      <c r="Z356" s="37" t="str">
        <f>IF(AAR!Y356="","",ABS(AAR!Y356))</f>
        <v/>
      </c>
      <c r="AA356" s="37" t="str">
        <f>IF(AAR!Z356="","",ABS(AAR!Z356))</f>
        <v/>
      </c>
      <c r="AB356" s="37" t="str">
        <f>IF(AAR!AA356="","",ABS(AAR!AA356))</f>
        <v/>
      </c>
      <c r="AC356" s="37" t="str">
        <f>IF(AAR!AB356="","",ABS(AAR!AB356))</f>
        <v/>
      </c>
      <c r="AD356" s="37" t="str">
        <f>IF(AAR!AC356="","",ABS(AAR!AC356))</f>
        <v/>
      </c>
      <c r="AE356" s="37" t="str">
        <f>IF(AAR!AD356="","",ABS(AAR!AD356))</f>
        <v/>
      </c>
      <c r="AF356" s="37" t="str">
        <f>IF(AAR!AE356="","",ABS(AAR!AE356))</f>
        <v/>
      </c>
      <c r="AG356" s="37" t="str">
        <f>IF(AAR!AF356="","",ABS(AAR!AF356))</f>
        <v/>
      </c>
      <c r="AH356" s="37" t="str">
        <f>IF(AAR!AG356="","",ABS(AAR!AG356))</f>
        <v/>
      </c>
      <c r="AI356" s="37" t="str">
        <f>IF(AAR!AH356="","",ABS(AAR!AH356))</f>
        <v/>
      </c>
      <c r="AJ356" s="37" t="str">
        <f>IF(AAR!AI356="","",ABS(AAR!AI356))</f>
        <v/>
      </c>
      <c r="AK356" s="37" t="str">
        <f>IF(AAR!AJ356="","",ABS(AAR!AJ356))</f>
        <v/>
      </c>
      <c r="AL356" s="37" t="str">
        <f>IF(AAR!AK356="","",ABS(AAR!AK356))</f>
        <v/>
      </c>
      <c r="AM356" s="37" t="str">
        <f>IF(AAR!AL356="","",ABS(AAR!AL356))</f>
        <v/>
      </c>
      <c r="AN356" s="37" t="str">
        <f>IF(AAR!AM356="","",ABS(AAR!AM356))</f>
        <v/>
      </c>
      <c r="AO356" s="37" t="str">
        <f>IF(AAR!AN356="","",ABS(AAR!AN356))</f>
        <v/>
      </c>
      <c r="AP356" s="37" t="str">
        <f>IF(AAR!AO356="","",ABS(AAR!AO356))</f>
        <v/>
      </c>
      <c r="AQ356" s="37" t="str">
        <f>IF(AAR!AP356="","",ABS(AAR!AP356))</f>
        <v/>
      </c>
      <c r="AR356" s="37" t="str">
        <f>IF(AAR!AQ356="","",ABS(AAR!AQ356))</f>
        <v/>
      </c>
      <c r="AS356" s="37" t="str">
        <f>IF(AAR!AR356="","",ABS(AAR!AR356))</f>
        <v/>
      </c>
      <c r="AT356" s="37" t="str">
        <f>IF(AAR!AS356="","",ABS(AAR!AS356))</f>
        <v/>
      </c>
      <c r="AU356" s="37" t="str">
        <f>IF(AAR!AT356="","",ABS(AAR!AT356))</f>
        <v/>
      </c>
      <c r="AV356" s="37" t="str">
        <f>IF(AAR!AU356="","",ABS(AAR!AU356))</f>
        <v/>
      </c>
      <c r="AW356" s="37" t="str">
        <f>IF(AAR!AV356="","",ABS(AAR!AV356))</f>
        <v/>
      </c>
      <c r="AX356" s="37" t="str">
        <f>IF(AAR!AW356="","",ABS(AAR!AW356))</f>
        <v/>
      </c>
      <c r="AY356" s="37" t="str">
        <f>IF(AAR!AX356="","",ABS(AAR!AX356))</f>
        <v/>
      </c>
      <c r="AZ356" s="37" t="str">
        <f>IF(AAR!AY356="","",ABS(AAR!AY356))</f>
        <v/>
      </c>
      <c r="BA356" s="37" t="str">
        <f>IF(AAR!AZ356="","",ABS(AAR!AZ356))</f>
        <v/>
      </c>
    </row>
    <row r="357" spans="1:53" ht="15.75" customHeight="1" x14ac:dyDescent="0.2">
      <c r="A357" s="36" t="str">
        <f>IF(AAR!A357="","",AAR!A357)</f>
        <v/>
      </c>
      <c r="B357" s="37" t="str">
        <f>IF(AAR!B357="","",AAR!B357)</f>
        <v/>
      </c>
      <c r="C357" s="15" t="str">
        <f t="shared" si="11"/>
        <v/>
      </c>
      <c r="D357" s="15" t="str">
        <f t="shared" si="10"/>
        <v/>
      </c>
      <c r="E357" s="37" t="str">
        <f>IF(AAR!D357="","",ABS(AAR!D357))</f>
        <v/>
      </c>
      <c r="F357" s="37" t="str">
        <f>IF(AAR!E357="","",ABS(AAR!E357))</f>
        <v/>
      </c>
      <c r="G357" s="37" t="str">
        <f>IF(AAR!F357="","",ABS(AAR!F357))</f>
        <v/>
      </c>
      <c r="H357" s="37" t="str">
        <f>IF(AAR!G357="","",ABS(AAR!G357))</f>
        <v/>
      </c>
      <c r="I357" s="37" t="str">
        <f>IF(AAR!H357="","",ABS(AAR!H357))</f>
        <v/>
      </c>
      <c r="J357" s="37" t="str">
        <f>IF(AAR!I357="","",ABS(AAR!I357))</f>
        <v/>
      </c>
      <c r="K357" s="37" t="str">
        <f>IF(AAR!J357="","",ABS(AAR!J357))</f>
        <v/>
      </c>
      <c r="L357" s="37" t="str">
        <f>IF(AAR!K357="","",ABS(AAR!K357))</f>
        <v/>
      </c>
      <c r="M357" s="37" t="str">
        <f>IF(AAR!L357="","",ABS(AAR!L357))</f>
        <v/>
      </c>
      <c r="N357" s="37" t="str">
        <f>IF(AAR!M357="","",ABS(AAR!M357))</f>
        <v/>
      </c>
      <c r="O357" s="37" t="str">
        <f>IF(AAR!N357="","",ABS(AAR!N357))</f>
        <v/>
      </c>
      <c r="P357" s="37" t="str">
        <f>IF(AAR!O357="","",ABS(AAR!O357))</f>
        <v/>
      </c>
      <c r="Q357" s="37" t="str">
        <f>IF(AAR!P357="","",ABS(AAR!P357))</f>
        <v/>
      </c>
      <c r="R357" s="37" t="str">
        <f>IF(AAR!Q357="","",ABS(AAR!Q357))</f>
        <v/>
      </c>
      <c r="S357" s="37" t="str">
        <f>IF(AAR!R357="","",ABS(AAR!R357))</f>
        <v/>
      </c>
      <c r="T357" s="37" t="str">
        <f>IF(AAR!S357="","",ABS(AAR!S357))</f>
        <v/>
      </c>
      <c r="U357" s="37" t="str">
        <f>IF(AAR!T357="","",ABS(AAR!T357))</f>
        <v/>
      </c>
      <c r="V357" s="37" t="str">
        <f>IF(AAR!U357="","",ABS(AAR!U357))</f>
        <v/>
      </c>
      <c r="W357" s="37" t="str">
        <f>IF(AAR!V357="","",ABS(AAR!V357))</f>
        <v/>
      </c>
      <c r="X357" s="37" t="str">
        <f>IF(AAR!W357="","",ABS(AAR!W357))</f>
        <v/>
      </c>
      <c r="Y357" s="37" t="str">
        <f>IF(AAR!X357="","",ABS(AAR!X357))</f>
        <v/>
      </c>
      <c r="Z357" s="37" t="str">
        <f>IF(AAR!Y357="","",ABS(AAR!Y357))</f>
        <v/>
      </c>
      <c r="AA357" s="37" t="str">
        <f>IF(AAR!Z357="","",ABS(AAR!Z357))</f>
        <v/>
      </c>
      <c r="AB357" s="37" t="str">
        <f>IF(AAR!AA357="","",ABS(AAR!AA357))</f>
        <v/>
      </c>
      <c r="AC357" s="37" t="str">
        <f>IF(AAR!AB357="","",ABS(AAR!AB357))</f>
        <v/>
      </c>
      <c r="AD357" s="37" t="str">
        <f>IF(AAR!AC357="","",ABS(AAR!AC357))</f>
        <v/>
      </c>
      <c r="AE357" s="37" t="str">
        <f>IF(AAR!AD357="","",ABS(AAR!AD357))</f>
        <v/>
      </c>
      <c r="AF357" s="37" t="str">
        <f>IF(AAR!AE357="","",ABS(AAR!AE357))</f>
        <v/>
      </c>
      <c r="AG357" s="37" t="str">
        <f>IF(AAR!AF357="","",ABS(AAR!AF357))</f>
        <v/>
      </c>
      <c r="AH357" s="37" t="str">
        <f>IF(AAR!AG357="","",ABS(AAR!AG357))</f>
        <v/>
      </c>
      <c r="AI357" s="37" t="str">
        <f>IF(AAR!AH357="","",ABS(AAR!AH357))</f>
        <v/>
      </c>
      <c r="AJ357" s="37" t="str">
        <f>IF(AAR!AI357="","",ABS(AAR!AI357))</f>
        <v/>
      </c>
      <c r="AK357" s="37" t="str">
        <f>IF(AAR!AJ357="","",ABS(AAR!AJ357))</f>
        <v/>
      </c>
      <c r="AL357" s="37" t="str">
        <f>IF(AAR!AK357="","",ABS(AAR!AK357))</f>
        <v/>
      </c>
      <c r="AM357" s="37" t="str">
        <f>IF(AAR!AL357="","",ABS(AAR!AL357))</f>
        <v/>
      </c>
      <c r="AN357" s="37" t="str">
        <f>IF(AAR!AM357="","",ABS(AAR!AM357))</f>
        <v/>
      </c>
      <c r="AO357" s="37" t="str">
        <f>IF(AAR!AN357="","",ABS(AAR!AN357))</f>
        <v/>
      </c>
      <c r="AP357" s="37" t="str">
        <f>IF(AAR!AO357="","",ABS(AAR!AO357))</f>
        <v/>
      </c>
      <c r="AQ357" s="37" t="str">
        <f>IF(AAR!AP357="","",ABS(AAR!AP357))</f>
        <v/>
      </c>
      <c r="AR357" s="37" t="str">
        <f>IF(AAR!AQ357="","",ABS(AAR!AQ357))</f>
        <v/>
      </c>
      <c r="AS357" s="37" t="str">
        <f>IF(AAR!AR357="","",ABS(AAR!AR357))</f>
        <v/>
      </c>
      <c r="AT357" s="37" t="str">
        <f>IF(AAR!AS357="","",ABS(AAR!AS357))</f>
        <v/>
      </c>
      <c r="AU357" s="37" t="str">
        <f>IF(AAR!AT357="","",ABS(AAR!AT357))</f>
        <v/>
      </c>
      <c r="AV357" s="37" t="str">
        <f>IF(AAR!AU357="","",ABS(AAR!AU357))</f>
        <v/>
      </c>
      <c r="AW357" s="37" t="str">
        <f>IF(AAR!AV357="","",ABS(AAR!AV357))</f>
        <v/>
      </c>
      <c r="AX357" s="37" t="str">
        <f>IF(AAR!AW357="","",ABS(AAR!AW357))</f>
        <v/>
      </c>
      <c r="AY357" s="37" t="str">
        <f>IF(AAR!AX357="","",ABS(AAR!AX357))</f>
        <v/>
      </c>
      <c r="AZ357" s="37" t="str">
        <f>IF(AAR!AY357="","",ABS(AAR!AY357))</f>
        <v/>
      </c>
      <c r="BA357" s="37" t="str">
        <f>IF(AAR!AZ357="","",ABS(AAR!AZ357))</f>
        <v/>
      </c>
    </row>
    <row r="358" spans="1:53" ht="15.75" customHeight="1" x14ac:dyDescent="0.2">
      <c r="A358" s="36" t="str">
        <f>IF(AAR!A358="","",AAR!A358)</f>
        <v/>
      </c>
      <c r="B358" s="37" t="str">
        <f>IF(AAR!B358="","",AAR!B358)</f>
        <v/>
      </c>
      <c r="C358" s="15" t="str">
        <f t="shared" si="11"/>
        <v/>
      </c>
      <c r="D358" s="15" t="str">
        <f t="shared" si="10"/>
        <v/>
      </c>
      <c r="E358" s="37" t="str">
        <f>IF(AAR!D358="","",ABS(AAR!D358))</f>
        <v/>
      </c>
      <c r="F358" s="37" t="str">
        <f>IF(AAR!E358="","",ABS(AAR!E358))</f>
        <v/>
      </c>
      <c r="G358" s="37" t="str">
        <f>IF(AAR!F358="","",ABS(AAR!F358))</f>
        <v/>
      </c>
      <c r="H358" s="37" t="str">
        <f>IF(AAR!G358="","",ABS(AAR!G358))</f>
        <v/>
      </c>
      <c r="I358" s="37" t="str">
        <f>IF(AAR!H358="","",ABS(AAR!H358))</f>
        <v/>
      </c>
      <c r="J358" s="37" t="str">
        <f>IF(AAR!I358="","",ABS(AAR!I358))</f>
        <v/>
      </c>
      <c r="K358" s="37" t="str">
        <f>IF(AAR!J358="","",ABS(AAR!J358))</f>
        <v/>
      </c>
      <c r="L358" s="37" t="str">
        <f>IF(AAR!K358="","",ABS(AAR!K358))</f>
        <v/>
      </c>
      <c r="M358" s="37" t="str">
        <f>IF(AAR!L358="","",ABS(AAR!L358))</f>
        <v/>
      </c>
      <c r="N358" s="37" t="str">
        <f>IF(AAR!M358="","",ABS(AAR!M358))</f>
        <v/>
      </c>
      <c r="O358" s="37" t="str">
        <f>IF(AAR!N358="","",ABS(AAR!N358))</f>
        <v/>
      </c>
      <c r="P358" s="37" t="str">
        <f>IF(AAR!O358="","",ABS(AAR!O358))</f>
        <v/>
      </c>
      <c r="Q358" s="37" t="str">
        <f>IF(AAR!P358="","",ABS(AAR!P358))</f>
        <v/>
      </c>
      <c r="R358" s="37" t="str">
        <f>IF(AAR!Q358="","",ABS(AAR!Q358))</f>
        <v/>
      </c>
      <c r="S358" s="37" t="str">
        <f>IF(AAR!R358="","",ABS(AAR!R358))</f>
        <v/>
      </c>
      <c r="T358" s="37" t="str">
        <f>IF(AAR!S358="","",ABS(AAR!S358))</f>
        <v/>
      </c>
      <c r="U358" s="37" t="str">
        <f>IF(AAR!T358="","",ABS(AAR!T358))</f>
        <v/>
      </c>
      <c r="V358" s="37" t="str">
        <f>IF(AAR!U358="","",ABS(AAR!U358))</f>
        <v/>
      </c>
      <c r="W358" s="37" t="str">
        <f>IF(AAR!V358="","",ABS(AAR!V358))</f>
        <v/>
      </c>
      <c r="X358" s="37" t="str">
        <f>IF(AAR!W358="","",ABS(AAR!W358))</f>
        <v/>
      </c>
      <c r="Y358" s="37" t="str">
        <f>IF(AAR!X358="","",ABS(AAR!X358))</f>
        <v/>
      </c>
      <c r="Z358" s="37" t="str">
        <f>IF(AAR!Y358="","",ABS(AAR!Y358))</f>
        <v/>
      </c>
      <c r="AA358" s="37" t="str">
        <f>IF(AAR!Z358="","",ABS(AAR!Z358))</f>
        <v/>
      </c>
      <c r="AB358" s="37" t="str">
        <f>IF(AAR!AA358="","",ABS(AAR!AA358))</f>
        <v/>
      </c>
      <c r="AC358" s="37" t="str">
        <f>IF(AAR!AB358="","",ABS(AAR!AB358))</f>
        <v/>
      </c>
      <c r="AD358" s="37" t="str">
        <f>IF(AAR!AC358="","",ABS(AAR!AC358))</f>
        <v/>
      </c>
      <c r="AE358" s="37" t="str">
        <f>IF(AAR!AD358="","",ABS(AAR!AD358))</f>
        <v/>
      </c>
      <c r="AF358" s="37" t="str">
        <f>IF(AAR!AE358="","",ABS(AAR!AE358))</f>
        <v/>
      </c>
      <c r="AG358" s="37" t="str">
        <f>IF(AAR!AF358="","",ABS(AAR!AF358))</f>
        <v/>
      </c>
      <c r="AH358" s="37" t="str">
        <f>IF(AAR!AG358="","",ABS(AAR!AG358))</f>
        <v/>
      </c>
      <c r="AI358" s="37" t="str">
        <f>IF(AAR!AH358="","",ABS(AAR!AH358))</f>
        <v/>
      </c>
      <c r="AJ358" s="37" t="str">
        <f>IF(AAR!AI358="","",ABS(AAR!AI358))</f>
        <v/>
      </c>
      <c r="AK358" s="37" t="str">
        <f>IF(AAR!AJ358="","",ABS(AAR!AJ358))</f>
        <v/>
      </c>
      <c r="AL358" s="37" t="str">
        <f>IF(AAR!AK358="","",ABS(AAR!AK358))</f>
        <v/>
      </c>
      <c r="AM358" s="37" t="str">
        <f>IF(AAR!AL358="","",ABS(AAR!AL358))</f>
        <v/>
      </c>
      <c r="AN358" s="37" t="str">
        <f>IF(AAR!AM358="","",ABS(AAR!AM358))</f>
        <v/>
      </c>
      <c r="AO358" s="37" t="str">
        <f>IF(AAR!AN358="","",ABS(AAR!AN358))</f>
        <v/>
      </c>
      <c r="AP358" s="37" t="str">
        <f>IF(AAR!AO358="","",ABS(AAR!AO358))</f>
        <v/>
      </c>
      <c r="AQ358" s="37" t="str">
        <f>IF(AAR!AP358="","",ABS(AAR!AP358))</f>
        <v/>
      </c>
      <c r="AR358" s="37" t="str">
        <f>IF(AAR!AQ358="","",ABS(AAR!AQ358))</f>
        <v/>
      </c>
      <c r="AS358" s="37" t="str">
        <f>IF(AAR!AR358="","",ABS(AAR!AR358))</f>
        <v/>
      </c>
      <c r="AT358" s="37" t="str">
        <f>IF(AAR!AS358="","",ABS(AAR!AS358))</f>
        <v/>
      </c>
      <c r="AU358" s="37" t="str">
        <f>IF(AAR!AT358="","",ABS(AAR!AT358))</f>
        <v/>
      </c>
      <c r="AV358" s="37" t="str">
        <f>IF(AAR!AU358="","",ABS(AAR!AU358))</f>
        <v/>
      </c>
      <c r="AW358" s="37" t="str">
        <f>IF(AAR!AV358="","",ABS(AAR!AV358))</f>
        <v/>
      </c>
      <c r="AX358" s="37" t="str">
        <f>IF(AAR!AW358="","",ABS(AAR!AW358))</f>
        <v/>
      </c>
      <c r="AY358" s="37" t="str">
        <f>IF(AAR!AX358="","",ABS(AAR!AX358))</f>
        <v/>
      </c>
      <c r="AZ358" s="37" t="str">
        <f>IF(AAR!AY358="","",ABS(AAR!AY358))</f>
        <v/>
      </c>
      <c r="BA358" s="37" t="str">
        <f>IF(AAR!AZ358="","",ABS(AAR!AZ358))</f>
        <v/>
      </c>
    </row>
    <row r="359" spans="1:53" ht="15.75" customHeight="1" x14ac:dyDescent="0.2">
      <c r="A359" s="36" t="str">
        <f>IF(AAR!A359="","",AAR!A359)</f>
        <v/>
      </c>
      <c r="B359" s="37" t="str">
        <f>IF(AAR!B359="","",AAR!B359)</f>
        <v/>
      </c>
      <c r="C359" s="15" t="str">
        <f t="shared" si="11"/>
        <v/>
      </c>
      <c r="D359" s="15" t="str">
        <f t="shared" si="10"/>
        <v/>
      </c>
      <c r="E359" s="37" t="str">
        <f>IF(AAR!D359="","",ABS(AAR!D359))</f>
        <v/>
      </c>
      <c r="F359" s="37" t="str">
        <f>IF(AAR!E359="","",ABS(AAR!E359))</f>
        <v/>
      </c>
      <c r="G359" s="37" t="str">
        <f>IF(AAR!F359="","",ABS(AAR!F359))</f>
        <v/>
      </c>
      <c r="H359" s="37" t="str">
        <f>IF(AAR!G359="","",ABS(AAR!G359))</f>
        <v/>
      </c>
      <c r="I359" s="37" t="str">
        <f>IF(AAR!H359="","",ABS(AAR!H359))</f>
        <v/>
      </c>
      <c r="J359" s="37" t="str">
        <f>IF(AAR!I359="","",ABS(AAR!I359))</f>
        <v/>
      </c>
      <c r="K359" s="37" t="str">
        <f>IF(AAR!J359="","",ABS(AAR!J359))</f>
        <v/>
      </c>
      <c r="L359" s="37" t="str">
        <f>IF(AAR!K359="","",ABS(AAR!K359))</f>
        <v/>
      </c>
      <c r="M359" s="37" t="str">
        <f>IF(AAR!L359="","",ABS(AAR!L359))</f>
        <v/>
      </c>
      <c r="N359" s="37" t="str">
        <f>IF(AAR!M359="","",ABS(AAR!M359))</f>
        <v/>
      </c>
      <c r="O359" s="37" t="str">
        <f>IF(AAR!N359="","",ABS(AAR!N359))</f>
        <v/>
      </c>
      <c r="P359" s="37" t="str">
        <f>IF(AAR!O359="","",ABS(AAR!O359))</f>
        <v/>
      </c>
      <c r="Q359" s="37" t="str">
        <f>IF(AAR!P359="","",ABS(AAR!P359))</f>
        <v/>
      </c>
      <c r="R359" s="37" t="str">
        <f>IF(AAR!Q359="","",ABS(AAR!Q359))</f>
        <v/>
      </c>
      <c r="S359" s="37" t="str">
        <f>IF(AAR!R359="","",ABS(AAR!R359))</f>
        <v/>
      </c>
      <c r="T359" s="37" t="str">
        <f>IF(AAR!S359="","",ABS(AAR!S359))</f>
        <v/>
      </c>
      <c r="U359" s="37" t="str">
        <f>IF(AAR!T359="","",ABS(AAR!T359))</f>
        <v/>
      </c>
      <c r="V359" s="37" t="str">
        <f>IF(AAR!U359="","",ABS(AAR!U359))</f>
        <v/>
      </c>
      <c r="W359" s="37" t="str">
        <f>IF(AAR!V359="","",ABS(AAR!V359))</f>
        <v/>
      </c>
      <c r="X359" s="37" t="str">
        <f>IF(AAR!W359="","",ABS(AAR!W359))</f>
        <v/>
      </c>
      <c r="Y359" s="37" t="str">
        <f>IF(AAR!X359="","",ABS(AAR!X359))</f>
        <v/>
      </c>
      <c r="Z359" s="37" t="str">
        <f>IF(AAR!Y359="","",ABS(AAR!Y359))</f>
        <v/>
      </c>
      <c r="AA359" s="37" t="str">
        <f>IF(AAR!Z359="","",ABS(AAR!Z359))</f>
        <v/>
      </c>
      <c r="AB359" s="37" t="str">
        <f>IF(AAR!AA359="","",ABS(AAR!AA359))</f>
        <v/>
      </c>
      <c r="AC359" s="37" t="str">
        <f>IF(AAR!AB359="","",ABS(AAR!AB359))</f>
        <v/>
      </c>
      <c r="AD359" s="37" t="str">
        <f>IF(AAR!AC359="","",ABS(AAR!AC359))</f>
        <v/>
      </c>
      <c r="AE359" s="37" t="str">
        <f>IF(AAR!AD359="","",ABS(AAR!AD359))</f>
        <v/>
      </c>
      <c r="AF359" s="37" t="str">
        <f>IF(AAR!AE359="","",ABS(AAR!AE359))</f>
        <v/>
      </c>
      <c r="AG359" s="37" t="str">
        <f>IF(AAR!AF359="","",ABS(AAR!AF359))</f>
        <v/>
      </c>
      <c r="AH359" s="37" t="str">
        <f>IF(AAR!AG359="","",ABS(AAR!AG359))</f>
        <v/>
      </c>
      <c r="AI359" s="37" t="str">
        <f>IF(AAR!AH359="","",ABS(AAR!AH359))</f>
        <v/>
      </c>
      <c r="AJ359" s="37" t="str">
        <f>IF(AAR!AI359="","",ABS(AAR!AI359))</f>
        <v/>
      </c>
      <c r="AK359" s="37" t="str">
        <f>IF(AAR!AJ359="","",ABS(AAR!AJ359))</f>
        <v/>
      </c>
      <c r="AL359" s="37" t="str">
        <f>IF(AAR!AK359="","",ABS(AAR!AK359))</f>
        <v/>
      </c>
      <c r="AM359" s="37" t="str">
        <f>IF(AAR!AL359="","",ABS(AAR!AL359))</f>
        <v/>
      </c>
      <c r="AN359" s="37" t="str">
        <f>IF(AAR!AM359="","",ABS(AAR!AM359))</f>
        <v/>
      </c>
      <c r="AO359" s="37" t="str">
        <f>IF(AAR!AN359="","",ABS(AAR!AN359))</f>
        <v/>
      </c>
      <c r="AP359" s="37" t="str">
        <f>IF(AAR!AO359="","",ABS(AAR!AO359))</f>
        <v/>
      </c>
      <c r="AQ359" s="37" t="str">
        <f>IF(AAR!AP359="","",ABS(AAR!AP359))</f>
        <v/>
      </c>
      <c r="AR359" s="37" t="str">
        <f>IF(AAR!AQ359="","",ABS(AAR!AQ359))</f>
        <v/>
      </c>
      <c r="AS359" s="37" t="str">
        <f>IF(AAR!AR359="","",ABS(AAR!AR359))</f>
        <v/>
      </c>
      <c r="AT359" s="37" t="str">
        <f>IF(AAR!AS359="","",ABS(AAR!AS359))</f>
        <v/>
      </c>
      <c r="AU359" s="37" t="str">
        <f>IF(AAR!AT359="","",ABS(AAR!AT359))</f>
        <v/>
      </c>
      <c r="AV359" s="37" t="str">
        <f>IF(AAR!AU359="","",ABS(AAR!AU359))</f>
        <v/>
      </c>
      <c r="AW359" s="37" t="str">
        <f>IF(AAR!AV359="","",ABS(AAR!AV359))</f>
        <v/>
      </c>
      <c r="AX359" s="37" t="str">
        <f>IF(AAR!AW359="","",ABS(AAR!AW359))</f>
        <v/>
      </c>
      <c r="AY359" s="37" t="str">
        <f>IF(AAR!AX359="","",ABS(AAR!AX359))</f>
        <v/>
      </c>
      <c r="AZ359" s="37" t="str">
        <f>IF(AAR!AY359="","",ABS(AAR!AY359))</f>
        <v/>
      </c>
      <c r="BA359" s="37" t="str">
        <f>IF(AAR!AZ359="","",ABS(AAR!AZ359))</f>
        <v/>
      </c>
    </row>
    <row r="360" spans="1:53" ht="15.75" customHeight="1" x14ac:dyDescent="0.2">
      <c r="A360" s="36" t="str">
        <f>IF(AAR!A360="","",AAR!A360)</f>
        <v/>
      </c>
      <c r="B360" s="37" t="str">
        <f>IF(AAR!B360="","",AAR!B360)</f>
        <v/>
      </c>
      <c r="C360" s="15" t="str">
        <f t="shared" si="11"/>
        <v/>
      </c>
      <c r="D360" s="15" t="str">
        <f t="shared" si="10"/>
        <v/>
      </c>
      <c r="E360" s="37" t="str">
        <f>IF(AAR!D360="","",ABS(AAR!D360))</f>
        <v/>
      </c>
      <c r="F360" s="37" t="str">
        <f>IF(AAR!E360="","",ABS(AAR!E360))</f>
        <v/>
      </c>
      <c r="G360" s="37" t="str">
        <f>IF(AAR!F360="","",ABS(AAR!F360))</f>
        <v/>
      </c>
      <c r="H360" s="37" t="str">
        <f>IF(AAR!G360="","",ABS(AAR!G360))</f>
        <v/>
      </c>
      <c r="I360" s="37" t="str">
        <f>IF(AAR!H360="","",ABS(AAR!H360))</f>
        <v/>
      </c>
      <c r="J360" s="37" t="str">
        <f>IF(AAR!I360="","",ABS(AAR!I360))</f>
        <v/>
      </c>
      <c r="K360" s="37" t="str">
        <f>IF(AAR!J360="","",ABS(AAR!J360))</f>
        <v/>
      </c>
      <c r="L360" s="37" t="str">
        <f>IF(AAR!K360="","",ABS(AAR!K360))</f>
        <v/>
      </c>
      <c r="M360" s="37" t="str">
        <f>IF(AAR!L360="","",ABS(AAR!L360))</f>
        <v/>
      </c>
      <c r="N360" s="37" t="str">
        <f>IF(AAR!M360="","",ABS(AAR!M360))</f>
        <v/>
      </c>
      <c r="O360" s="37" t="str">
        <f>IF(AAR!N360="","",ABS(AAR!N360))</f>
        <v/>
      </c>
      <c r="P360" s="37" t="str">
        <f>IF(AAR!O360="","",ABS(AAR!O360))</f>
        <v/>
      </c>
      <c r="Q360" s="37" t="str">
        <f>IF(AAR!P360="","",ABS(AAR!P360))</f>
        <v/>
      </c>
      <c r="R360" s="37" t="str">
        <f>IF(AAR!Q360="","",ABS(AAR!Q360))</f>
        <v/>
      </c>
      <c r="S360" s="37" t="str">
        <f>IF(AAR!R360="","",ABS(AAR!R360))</f>
        <v/>
      </c>
      <c r="T360" s="37" t="str">
        <f>IF(AAR!S360="","",ABS(AAR!S360))</f>
        <v/>
      </c>
      <c r="U360" s="37" t="str">
        <f>IF(AAR!T360="","",ABS(AAR!T360))</f>
        <v/>
      </c>
      <c r="V360" s="37" t="str">
        <f>IF(AAR!U360="","",ABS(AAR!U360))</f>
        <v/>
      </c>
      <c r="W360" s="37" t="str">
        <f>IF(AAR!V360="","",ABS(AAR!V360))</f>
        <v/>
      </c>
      <c r="X360" s="37" t="str">
        <f>IF(AAR!W360="","",ABS(AAR!W360))</f>
        <v/>
      </c>
      <c r="Y360" s="37" t="str">
        <f>IF(AAR!X360="","",ABS(AAR!X360))</f>
        <v/>
      </c>
      <c r="Z360" s="37" t="str">
        <f>IF(AAR!Y360="","",ABS(AAR!Y360))</f>
        <v/>
      </c>
      <c r="AA360" s="37" t="str">
        <f>IF(AAR!Z360="","",ABS(AAR!Z360))</f>
        <v/>
      </c>
      <c r="AB360" s="37" t="str">
        <f>IF(AAR!AA360="","",ABS(AAR!AA360))</f>
        <v/>
      </c>
      <c r="AC360" s="37" t="str">
        <f>IF(AAR!AB360="","",ABS(AAR!AB360))</f>
        <v/>
      </c>
      <c r="AD360" s="37" t="str">
        <f>IF(AAR!AC360="","",ABS(AAR!AC360))</f>
        <v/>
      </c>
      <c r="AE360" s="37" t="str">
        <f>IF(AAR!AD360="","",ABS(AAR!AD360))</f>
        <v/>
      </c>
      <c r="AF360" s="37" t="str">
        <f>IF(AAR!AE360="","",ABS(AAR!AE360))</f>
        <v/>
      </c>
      <c r="AG360" s="37" t="str">
        <f>IF(AAR!AF360="","",ABS(AAR!AF360))</f>
        <v/>
      </c>
      <c r="AH360" s="37" t="str">
        <f>IF(AAR!AG360="","",ABS(AAR!AG360))</f>
        <v/>
      </c>
      <c r="AI360" s="37" t="str">
        <f>IF(AAR!AH360="","",ABS(AAR!AH360))</f>
        <v/>
      </c>
      <c r="AJ360" s="37" t="str">
        <f>IF(AAR!AI360="","",ABS(AAR!AI360))</f>
        <v/>
      </c>
      <c r="AK360" s="37" t="str">
        <f>IF(AAR!AJ360="","",ABS(AAR!AJ360))</f>
        <v/>
      </c>
      <c r="AL360" s="37" t="str">
        <f>IF(AAR!AK360="","",ABS(AAR!AK360))</f>
        <v/>
      </c>
      <c r="AM360" s="37" t="str">
        <f>IF(AAR!AL360="","",ABS(AAR!AL360))</f>
        <v/>
      </c>
      <c r="AN360" s="37" t="str">
        <f>IF(AAR!AM360="","",ABS(AAR!AM360))</f>
        <v/>
      </c>
      <c r="AO360" s="37" t="str">
        <f>IF(AAR!AN360="","",ABS(AAR!AN360))</f>
        <v/>
      </c>
      <c r="AP360" s="37" t="str">
        <f>IF(AAR!AO360="","",ABS(AAR!AO360))</f>
        <v/>
      </c>
      <c r="AQ360" s="37" t="str">
        <f>IF(AAR!AP360="","",ABS(AAR!AP360))</f>
        <v/>
      </c>
      <c r="AR360" s="37" t="str">
        <f>IF(AAR!AQ360="","",ABS(AAR!AQ360))</f>
        <v/>
      </c>
      <c r="AS360" s="37" t="str">
        <f>IF(AAR!AR360="","",ABS(AAR!AR360))</f>
        <v/>
      </c>
      <c r="AT360" s="37" t="str">
        <f>IF(AAR!AS360="","",ABS(AAR!AS360))</f>
        <v/>
      </c>
      <c r="AU360" s="37" t="str">
        <f>IF(AAR!AT360="","",ABS(AAR!AT360))</f>
        <v/>
      </c>
      <c r="AV360" s="37" t="str">
        <f>IF(AAR!AU360="","",ABS(AAR!AU360))</f>
        <v/>
      </c>
      <c r="AW360" s="37" t="str">
        <f>IF(AAR!AV360="","",ABS(AAR!AV360))</f>
        <v/>
      </c>
      <c r="AX360" s="37" t="str">
        <f>IF(AAR!AW360="","",ABS(AAR!AW360))</f>
        <v/>
      </c>
      <c r="AY360" s="37" t="str">
        <f>IF(AAR!AX360="","",ABS(AAR!AX360))</f>
        <v/>
      </c>
      <c r="AZ360" s="37" t="str">
        <f>IF(AAR!AY360="","",ABS(AAR!AY360))</f>
        <v/>
      </c>
      <c r="BA360" s="37" t="str">
        <f>IF(AAR!AZ360="","",ABS(AAR!AZ360))</f>
        <v/>
      </c>
    </row>
    <row r="361" spans="1:53" ht="15.75" customHeight="1" x14ac:dyDescent="0.2">
      <c r="A361" s="36" t="str">
        <f>IF(AAR!A361="","",AAR!A361)</f>
        <v/>
      </c>
      <c r="B361" s="37" t="str">
        <f>IF(AAR!B361="","",AAR!B361)</f>
        <v/>
      </c>
      <c r="C361" s="15" t="str">
        <f t="shared" si="11"/>
        <v/>
      </c>
      <c r="D361" s="15" t="str">
        <f t="shared" si="10"/>
        <v/>
      </c>
      <c r="E361" s="37" t="str">
        <f>IF(AAR!D361="","",ABS(AAR!D361))</f>
        <v/>
      </c>
      <c r="F361" s="37" t="str">
        <f>IF(AAR!E361="","",ABS(AAR!E361))</f>
        <v/>
      </c>
      <c r="G361" s="37" t="str">
        <f>IF(AAR!F361="","",ABS(AAR!F361))</f>
        <v/>
      </c>
      <c r="H361" s="37" t="str">
        <f>IF(AAR!G361="","",ABS(AAR!G361))</f>
        <v/>
      </c>
      <c r="I361" s="37" t="str">
        <f>IF(AAR!H361="","",ABS(AAR!H361))</f>
        <v/>
      </c>
      <c r="J361" s="37" t="str">
        <f>IF(AAR!I361="","",ABS(AAR!I361))</f>
        <v/>
      </c>
      <c r="K361" s="37" t="str">
        <f>IF(AAR!J361="","",ABS(AAR!J361))</f>
        <v/>
      </c>
      <c r="L361" s="37" t="str">
        <f>IF(AAR!K361="","",ABS(AAR!K361))</f>
        <v/>
      </c>
      <c r="M361" s="37" t="str">
        <f>IF(AAR!L361="","",ABS(AAR!L361))</f>
        <v/>
      </c>
      <c r="N361" s="37" t="str">
        <f>IF(AAR!M361="","",ABS(AAR!M361))</f>
        <v/>
      </c>
      <c r="O361" s="37" t="str">
        <f>IF(AAR!N361="","",ABS(AAR!N361))</f>
        <v/>
      </c>
      <c r="P361" s="37" t="str">
        <f>IF(AAR!O361="","",ABS(AAR!O361))</f>
        <v/>
      </c>
      <c r="Q361" s="37" t="str">
        <f>IF(AAR!P361="","",ABS(AAR!P361))</f>
        <v/>
      </c>
      <c r="R361" s="37" t="str">
        <f>IF(AAR!Q361="","",ABS(AAR!Q361))</f>
        <v/>
      </c>
      <c r="S361" s="37" t="str">
        <f>IF(AAR!R361="","",ABS(AAR!R361))</f>
        <v/>
      </c>
      <c r="T361" s="37" t="str">
        <f>IF(AAR!S361="","",ABS(AAR!S361))</f>
        <v/>
      </c>
      <c r="U361" s="37" t="str">
        <f>IF(AAR!T361="","",ABS(AAR!T361))</f>
        <v/>
      </c>
      <c r="V361" s="37" t="str">
        <f>IF(AAR!U361="","",ABS(AAR!U361))</f>
        <v/>
      </c>
      <c r="W361" s="37" t="str">
        <f>IF(AAR!V361="","",ABS(AAR!V361))</f>
        <v/>
      </c>
      <c r="X361" s="37" t="str">
        <f>IF(AAR!W361="","",ABS(AAR!W361))</f>
        <v/>
      </c>
      <c r="Y361" s="37" t="str">
        <f>IF(AAR!X361="","",ABS(AAR!X361))</f>
        <v/>
      </c>
      <c r="Z361" s="37" t="str">
        <f>IF(AAR!Y361="","",ABS(AAR!Y361))</f>
        <v/>
      </c>
      <c r="AA361" s="37" t="str">
        <f>IF(AAR!Z361="","",ABS(AAR!Z361))</f>
        <v/>
      </c>
      <c r="AB361" s="37" t="str">
        <f>IF(AAR!AA361="","",ABS(AAR!AA361))</f>
        <v/>
      </c>
      <c r="AC361" s="37" t="str">
        <f>IF(AAR!AB361="","",ABS(AAR!AB361))</f>
        <v/>
      </c>
      <c r="AD361" s="37" t="str">
        <f>IF(AAR!AC361="","",ABS(AAR!AC361))</f>
        <v/>
      </c>
      <c r="AE361" s="37" t="str">
        <f>IF(AAR!AD361="","",ABS(AAR!AD361))</f>
        <v/>
      </c>
      <c r="AF361" s="37" t="str">
        <f>IF(AAR!AE361="","",ABS(AAR!AE361))</f>
        <v/>
      </c>
      <c r="AG361" s="37" t="str">
        <f>IF(AAR!AF361="","",ABS(AAR!AF361))</f>
        <v/>
      </c>
      <c r="AH361" s="37" t="str">
        <f>IF(AAR!AG361="","",ABS(AAR!AG361))</f>
        <v/>
      </c>
      <c r="AI361" s="37" t="str">
        <f>IF(AAR!AH361="","",ABS(AAR!AH361))</f>
        <v/>
      </c>
      <c r="AJ361" s="37" t="str">
        <f>IF(AAR!AI361="","",ABS(AAR!AI361))</f>
        <v/>
      </c>
      <c r="AK361" s="37" t="str">
        <f>IF(AAR!AJ361="","",ABS(AAR!AJ361))</f>
        <v/>
      </c>
      <c r="AL361" s="37" t="str">
        <f>IF(AAR!AK361="","",ABS(AAR!AK361))</f>
        <v/>
      </c>
      <c r="AM361" s="37" t="str">
        <f>IF(AAR!AL361="","",ABS(AAR!AL361))</f>
        <v/>
      </c>
      <c r="AN361" s="37" t="str">
        <f>IF(AAR!AM361="","",ABS(AAR!AM361))</f>
        <v/>
      </c>
      <c r="AO361" s="37" t="str">
        <f>IF(AAR!AN361="","",ABS(AAR!AN361))</f>
        <v/>
      </c>
      <c r="AP361" s="37" t="str">
        <f>IF(AAR!AO361="","",ABS(AAR!AO361))</f>
        <v/>
      </c>
      <c r="AQ361" s="37" t="str">
        <f>IF(AAR!AP361="","",ABS(AAR!AP361))</f>
        <v/>
      </c>
      <c r="AR361" s="37" t="str">
        <f>IF(AAR!AQ361="","",ABS(AAR!AQ361))</f>
        <v/>
      </c>
      <c r="AS361" s="37" t="str">
        <f>IF(AAR!AR361="","",ABS(AAR!AR361))</f>
        <v/>
      </c>
      <c r="AT361" s="37" t="str">
        <f>IF(AAR!AS361="","",ABS(AAR!AS361))</f>
        <v/>
      </c>
      <c r="AU361" s="37" t="str">
        <f>IF(AAR!AT361="","",ABS(AAR!AT361))</f>
        <v/>
      </c>
      <c r="AV361" s="37" t="str">
        <f>IF(AAR!AU361="","",ABS(AAR!AU361))</f>
        <v/>
      </c>
      <c r="AW361" s="37" t="str">
        <f>IF(AAR!AV361="","",ABS(AAR!AV361))</f>
        <v/>
      </c>
      <c r="AX361" s="37" t="str">
        <f>IF(AAR!AW361="","",ABS(AAR!AW361))</f>
        <v/>
      </c>
      <c r="AY361" s="37" t="str">
        <f>IF(AAR!AX361="","",ABS(AAR!AX361))</f>
        <v/>
      </c>
      <c r="AZ361" s="37" t="str">
        <f>IF(AAR!AY361="","",ABS(AAR!AY361))</f>
        <v/>
      </c>
      <c r="BA361" s="37" t="str">
        <f>IF(AAR!AZ361="","",ABS(AAR!AZ361))</f>
        <v/>
      </c>
    </row>
    <row r="362" spans="1:53" ht="15.75" customHeight="1" x14ac:dyDescent="0.2">
      <c r="A362" s="36" t="str">
        <f>IF(AAR!A362="","",AAR!A362)</f>
        <v/>
      </c>
      <c r="B362" s="37" t="str">
        <f>IF(AAR!B362="","",AAR!B362)</f>
        <v/>
      </c>
      <c r="C362" s="15" t="str">
        <f t="shared" si="11"/>
        <v/>
      </c>
      <c r="D362" s="15" t="str">
        <f t="shared" si="10"/>
        <v/>
      </c>
      <c r="E362" s="37" t="str">
        <f>IF(AAR!D362="","",ABS(AAR!D362))</f>
        <v/>
      </c>
      <c r="F362" s="37" t="str">
        <f>IF(AAR!E362="","",ABS(AAR!E362))</f>
        <v/>
      </c>
      <c r="G362" s="37" t="str">
        <f>IF(AAR!F362="","",ABS(AAR!F362))</f>
        <v/>
      </c>
      <c r="H362" s="37" t="str">
        <f>IF(AAR!G362="","",ABS(AAR!G362))</f>
        <v/>
      </c>
      <c r="I362" s="37" t="str">
        <f>IF(AAR!H362="","",ABS(AAR!H362))</f>
        <v/>
      </c>
      <c r="J362" s="37" t="str">
        <f>IF(AAR!I362="","",ABS(AAR!I362))</f>
        <v/>
      </c>
      <c r="K362" s="37" t="str">
        <f>IF(AAR!J362="","",ABS(AAR!J362))</f>
        <v/>
      </c>
      <c r="L362" s="37" t="str">
        <f>IF(AAR!K362="","",ABS(AAR!K362))</f>
        <v/>
      </c>
      <c r="M362" s="37" t="str">
        <f>IF(AAR!L362="","",ABS(AAR!L362))</f>
        <v/>
      </c>
      <c r="N362" s="37" t="str">
        <f>IF(AAR!M362="","",ABS(AAR!M362))</f>
        <v/>
      </c>
      <c r="O362" s="37" t="str">
        <f>IF(AAR!N362="","",ABS(AAR!N362))</f>
        <v/>
      </c>
      <c r="P362" s="37" t="str">
        <f>IF(AAR!O362="","",ABS(AAR!O362))</f>
        <v/>
      </c>
      <c r="Q362" s="37" t="str">
        <f>IF(AAR!P362="","",ABS(AAR!P362))</f>
        <v/>
      </c>
      <c r="R362" s="37" t="str">
        <f>IF(AAR!Q362="","",ABS(AAR!Q362))</f>
        <v/>
      </c>
      <c r="S362" s="37" t="str">
        <f>IF(AAR!R362="","",ABS(AAR!R362))</f>
        <v/>
      </c>
      <c r="T362" s="37" t="str">
        <f>IF(AAR!S362="","",ABS(AAR!S362))</f>
        <v/>
      </c>
      <c r="U362" s="37" t="str">
        <f>IF(AAR!T362="","",ABS(AAR!T362))</f>
        <v/>
      </c>
      <c r="V362" s="37" t="str">
        <f>IF(AAR!U362="","",ABS(AAR!U362))</f>
        <v/>
      </c>
      <c r="W362" s="37" t="str">
        <f>IF(AAR!V362="","",ABS(AAR!V362))</f>
        <v/>
      </c>
      <c r="X362" s="37" t="str">
        <f>IF(AAR!W362="","",ABS(AAR!W362))</f>
        <v/>
      </c>
      <c r="Y362" s="37" t="str">
        <f>IF(AAR!X362="","",ABS(AAR!X362))</f>
        <v/>
      </c>
      <c r="Z362" s="37" t="str">
        <f>IF(AAR!Y362="","",ABS(AAR!Y362))</f>
        <v/>
      </c>
      <c r="AA362" s="37" t="str">
        <f>IF(AAR!Z362="","",ABS(AAR!Z362))</f>
        <v/>
      </c>
      <c r="AB362" s="37" t="str">
        <f>IF(AAR!AA362="","",ABS(AAR!AA362))</f>
        <v/>
      </c>
      <c r="AC362" s="37" t="str">
        <f>IF(AAR!AB362="","",ABS(AAR!AB362))</f>
        <v/>
      </c>
      <c r="AD362" s="37" t="str">
        <f>IF(AAR!AC362="","",ABS(AAR!AC362))</f>
        <v/>
      </c>
      <c r="AE362" s="37" t="str">
        <f>IF(AAR!AD362="","",ABS(AAR!AD362))</f>
        <v/>
      </c>
      <c r="AF362" s="37" t="str">
        <f>IF(AAR!AE362="","",ABS(AAR!AE362))</f>
        <v/>
      </c>
      <c r="AG362" s="37" t="str">
        <f>IF(AAR!AF362="","",ABS(AAR!AF362))</f>
        <v/>
      </c>
      <c r="AH362" s="37" t="str">
        <f>IF(AAR!AG362="","",ABS(AAR!AG362))</f>
        <v/>
      </c>
      <c r="AI362" s="37" t="str">
        <f>IF(AAR!AH362="","",ABS(AAR!AH362))</f>
        <v/>
      </c>
      <c r="AJ362" s="37" t="str">
        <f>IF(AAR!AI362="","",ABS(AAR!AI362))</f>
        <v/>
      </c>
      <c r="AK362" s="37" t="str">
        <f>IF(AAR!AJ362="","",ABS(AAR!AJ362))</f>
        <v/>
      </c>
      <c r="AL362" s="37" t="str">
        <f>IF(AAR!AK362="","",ABS(AAR!AK362))</f>
        <v/>
      </c>
      <c r="AM362" s="37" t="str">
        <f>IF(AAR!AL362="","",ABS(AAR!AL362))</f>
        <v/>
      </c>
      <c r="AN362" s="37" t="str">
        <f>IF(AAR!AM362="","",ABS(AAR!AM362))</f>
        <v/>
      </c>
      <c r="AO362" s="37" t="str">
        <f>IF(AAR!AN362="","",ABS(AAR!AN362))</f>
        <v/>
      </c>
      <c r="AP362" s="37" t="str">
        <f>IF(AAR!AO362="","",ABS(AAR!AO362))</f>
        <v/>
      </c>
      <c r="AQ362" s="37" t="str">
        <f>IF(AAR!AP362="","",ABS(AAR!AP362))</f>
        <v/>
      </c>
      <c r="AR362" s="37" t="str">
        <f>IF(AAR!AQ362="","",ABS(AAR!AQ362))</f>
        <v/>
      </c>
      <c r="AS362" s="37" t="str">
        <f>IF(AAR!AR362="","",ABS(AAR!AR362))</f>
        <v/>
      </c>
      <c r="AT362" s="37" t="str">
        <f>IF(AAR!AS362="","",ABS(AAR!AS362))</f>
        <v/>
      </c>
      <c r="AU362" s="37" t="str">
        <f>IF(AAR!AT362="","",ABS(AAR!AT362))</f>
        <v/>
      </c>
      <c r="AV362" s="37" t="str">
        <f>IF(AAR!AU362="","",ABS(AAR!AU362))</f>
        <v/>
      </c>
      <c r="AW362" s="37" t="str">
        <f>IF(AAR!AV362="","",ABS(AAR!AV362))</f>
        <v/>
      </c>
      <c r="AX362" s="37" t="str">
        <f>IF(AAR!AW362="","",ABS(AAR!AW362))</f>
        <v/>
      </c>
      <c r="AY362" s="37" t="str">
        <f>IF(AAR!AX362="","",ABS(AAR!AX362))</f>
        <v/>
      </c>
      <c r="AZ362" s="37" t="str">
        <f>IF(AAR!AY362="","",ABS(AAR!AY362))</f>
        <v/>
      </c>
      <c r="BA362" s="37" t="str">
        <f>IF(AAR!AZ362="","",ABS(AAR!AZ362))</f>
        <v/>
      </c>
    </row>
    <row r="363" spans="1:53" ht="15.75" customHeight="1" x14ac:dyDescent="0.2">
      <c r="A363" s="36" t="str">
        <f>IF(AAR!A363="","",AAR!A363)</f>
        <v/>
      </c>
      <c r="B363" s="37" t="str">
        <f>IF(AAR!B363="","",AAR!B363)</f>
        <v/>
      </c>
      <c r="C363" s="15" t="str">
        <f t="shared" si="11"/>
        <v/>
      </c>
      <c r="D363" s="15" t="str">
        <f t="shared" si="10"/>
        <v/>
      </c>
      <c r="E363" s="37" t="str">
        <f>IF(AAR!D363="","",ABS(AAR!D363))</f>
        <v/>
      </c>
      <c r="F363" s="37" t="str">
        <f>IF(AAR!E363="","",ABS(AAR!E363))</f>
        <v/>
      </c>
      <c r="G363" s="37" t="str">
        <f>IF(AAR!F363="","",ABS(AAR!F363))</f>
        <v/>
      </c>
      <c r="H363" s="37" t="str">
        <f>IF(AAR!G363="","",ABS(AAR!G363))</f>
        <v/>
      </c>
      <c r="I363" s="37" t="str">
        <f>IF(AAR!H363="","",ABS(AAR!H363))</f>
        <v/>
      </c>
      <c r="J363" s="37" t="str">
        <f>IF(AAR!I363="","",ABS(AAR!I363))</f>
        <v/>
      </c>
      <c r="K363" s="37" t="str">
        <f>IF(AAR!J363="","",ABS(AAR!J363))</f>
        <v/>
      </c>
      <c r="L363" s="37" t="str">
        <f>IF(AAR!K363="","",ABS(AAR!K363))</f>
        <v/>
      </c>
      <c r="M363" s="37" t="str">
        <f>IF(AAR!L363="","",ABS(AAR!L363))</f>
        <v/>
      </c>
      <c r="N363" s="37" t="str">
        <f>IF(AAR!M363="","",ABS(AAR!M363))</f>
        <v/>
      </c>
      <c r="O363" s="37" t="str">
        <f>IF(AAR!N363="","",ABS(AAR!N363))</f>
        <v/>
      </c>
      <c r="P363" s="37" t="str">
        <f>IF(AAR!O363="","",ABS(AAR!O363))</f>
        <v/>
      </c>
      <c r="Q363" s="37" t="str">
        <f>IF(AAR!P363="","",ABS(AAR!P363))</f>
        <v/>
      </c>
      <c r="R363" s="37" t="str">
        <f>IF(AAR!Q363="","",ABS(AAR!Q363))</f>
        <v/>
      </c>
      <c r="S363" s="37" t="str">
        <f>IF(AAR!R363="","",ABS(AAR!R363))</f>
        <v/>
      </c>
      <c r="T363" s="37" t="str">
        <f>IF(AAR!S363="","",ABS(AAR!S363))</f>
        <v/>
      </c>
      <c r="U363" s="37" t="str">
        <f>IF(AAR!T363="","",ABS(AAR!T363))</f>
        <v/>
      </c>
      <c r="V363" s="37" t="str">
        <f>IF(AAR!U363="","",ABS(AAR!U363))</f>
        <v/>
      </c>
      <c r="W363" s="37" t="str">
        <f>IF(AAR!V363="","",ABS(AAR!V363))</f>
        <v/>
      </c>
      <c r="X363" s="37" t="str">
        <f>IF(AAR!W363="","",ABS(AAR!W363))</f>
        <v/>
      </c>
      <c r="Y363" s="37" t="str">
        <f>IF(AAR!X363="","",ABS(AAR!X363))</f>
        <v/>
      </c>
      <c r="Z363" s="37" t="str">
        <f>IF(AAR!Y363="","",ABS(AAR!Y363))</f>
        <v/>
      </c>
      <c r="AA363" s="37" t="str">
        <f>IF(AAR!Z363="","",ABS(AAR!Z363))</f>
        <v/>
      </c>
      <c r="AB363" s="37" t="str">
        <f>IF(AAR!AA363="","",ABS(AAR!AA363))</f>
        <v/>
      </c>
      <c r="AC363" s="37" t="str">
        <f>IF(AAR!AB363="","",ABS(AAR!AB363))</f>
        <v/>
      </c>
      <c r="AD363" s="37" t="str">
        <f>IF(AAR!AC363="","",ABS(AAR!AC363))</f>
        <v/>
      </c>
      <c r="AE363" s="37" t="str">
        <f>IF(AAR!AD363="","",ABS(AAR!AD363))</f>
        <v/>
      </c>
      <c r="AF363" s="37" t="str">
        <f>IF(AAR!AE363="","",ABS(AAR!AE363))</f>
        <v/>
      </c>
      <c r="AG363" s="37" t="str">
        <f>IF(AAR!AF363="","",ABS(AAR!AF363))</f>
        <v/>
      </c>
      <c r="AH363" s="37" t="str">
        <f>IF(AAR!AG363="","",ABS(AAR!AG363))</f>
        <v/>
      </c>
      <c r="AI363" s="37" t="str">
        <f>IF(AAR!AH363="","",ABS(AAR!AH363))</f>
        <v/>
      </c>
      <c r="AJ363" s="37" t="str">
        <f>IF(AAR!AI363="","",ABS(AAR!AI363))</f>
        <v/>
      </c>
      <c r="AK363" s="37" t="str">
        <f>IF(AAR!AJ363="","",ABS(AAR!AJ363))</f>
        <v/>
      </c>
      <c r="AL363" s="37" t="str">
        <f>IF(AAR!AK363="","",ABS(AAR!AK363))</f>
        <v/>
      </c>
      <c r="AM363" s="37" t="str">
        <f>IF(AAR!AL363="","",ABS(AAR!AL363))</f>
        <v/>
      </c>
      <c r="AN363" s="37" t="str">
        <f>IF(AAR!AM363="","",ABS(AAR!AM363))</f>
        <v/>
      </c>
      <c r="AO363" s="37" t="str">
        <f>IF(AAR!AN363="","",ABS(AAR!AN363))</f>
        <v/>
      </c>
      <c r="AP363" s="37" t="str">
        <f>IF(AAR!AO363="","",ABS(AAR!AO363))</f>
        <v/>
      </c>
      <c r="AQ363" s="37" t="str">
        <f>IF(AAR!AP363="","",ABS(AAR!AP363))</f>
        <v/>
      </c>
      <c r="AR363" s="37" t="str">
        <f>IF(AAR!AQ363="","",ABS(AAR!AQ363))</f>
        <v/>
      </c>
      <c r="AS363" s="37" t="str">
        <f>IF(AAR!AR363="","",ABS(AAR!AR363))</f>
        <v/>
      </c>
      <c r="AT363" s="37" t="str">
        <f>IF(AAR!AS363="","",ABS(AAR!AS363))</f>
        <v/>
      </c>
      <c r="AU363" s="37" t="str">
        <f>IF(AAR!AT363="","",ABS(AAR!AT363))</f>
        <v/>
      </c>
      <c r="AV363" s="37" t="str">
        <f>IF(AAR!AU363="","",ABS(AAR!AU363))</f>
        <v/>
      </c>
      <c r="AW363" s="37" t="str">
        <f>IF(AAR!AV363="","",ABS(AAR!AV363))</f>
        <v/>
      </c>
      <c r="AX363" s="37" t="str">
        <f>IF(AAR!AW363="","",ABS(AAR!AW363))</f>
        <v/>
      </c>
      <c r="AY363" s="37" t="str">
        <f>IF(AAR!AX363="","",ABS(AAR!AX363))</f>
        <v/>
      </c>
      <c r="AZ363" s="37" t="str">
        <f>IF(AAR!AY363="","",ABS(AAR!AY363))</f>
        <v/>
      </c>
      <c r="BA363" s="37" t="str">
        <f>IF(AAR!AZ363="","",ABS(AAR!AZ363))</f>
        <v/>
      </c>
    </row>
    <row r="364" spans="1:53" ht="15.75" customHeight="1" x14ac:dyDescent="0.2">
      <c r="A364" s="36" t="str">
        <f>IF(AAR!A364="","",AAR!A364)</f>
        <v/>
      </c>
      <c r="B364" s="37" t="str">
        <f>IF(AAR!B364="","",AAR!B364)</f>
        <v/>
      </c>
      <c r="C364" s="15" t="str">
        <f t="shared" si="11"/>
        <v/>
      </c>
      <c r="D364" s="15" t="str">
        <f t="shared" si="10"/>
        <v/>
      </c>
      <c r="E364" s="37" t="str">
        <f>IF(AAR!D364="","",ABS(AAR!D364))</f>
        <v/>
      </c>
      <c r="F364" s="37" t="str">
        <f>IF(AAR!E364="","",ABS(AAR!E364))</f>
        <v/>
      </c>
      <c r="G364" s="37" t="str">
        <f>IF(AAR!F364="","",ABS(AAR!F364))</f>
        <v/>
      </c>
      <c r="H364" s="37" t="str">
        <f>IF(AAR!G364="","",ABS(AAR!G364))</f>
        <v/>
      </c>
      <c r="I364" s="37" t="str">
        <f>IF(AAR!H364="","",ABS(AAR!H364))</f>
        <v/>
      </c>
      <c r="J364" s="37" t="str">
        <f>IF(AAR!I364="","",ABS(AAR!I364))</f>
        <v/>
      </c>
      <c r="K364" s="37" t="str">
        <f>IF(AAR!J364="","",ABS(AAR!J364))</f>
        <v/>
      </c>
      <c r="L364" s="37" t="str">
        <f>IF(AAR!K364="","",ABS(AAR!K364))</f>
        <v/>
      </c>
      <c r="M364" s="37" t="str">
        <f>IF(AAR!L364="","",ABS(AAR!L364))</f>
        <v/>
      </c>
      <c r="N364" s="37" t="str">
        <f>IF(AAR!M364="","",ABS(AAR!M364))</f>
        <v/>
      </c>
      <c r="O364" s="37" t="str">
        <f>IF(AAR!N364="","",ABS(AAR!N364))</f>
        <v/>
      </c>
      <c r="P364" s="37" t="str">
        <f>IF(AAR!O364="","",ABS(AAR!O364))</f>
        <v/>
      </c>
      <c r="Q364" s="37" t="str">
        <f>IF(AAR!P364="","",ABS(AAR!P364))</f>
        <v/>
      </c>
      <c r="R364" s="37" t="str">
        <f>IF(AAR!Q364="","",ABS(AAR!Q364))</f>
        <v/>
      </c>
      <c r="S364" s="37" t="str">
        <f>IF(AAR!R364="","",ABS(AAR!R364))</f>
        <v/>
      </c>
      <c r="T364" s="37" t="str">
        <f>IF(AAR!S364="","",ABS(AAR!S364))</f>
        <v/>
      </c>
      <c r="U364" s="37" t="str">
        <f>IF(AAR!T364="","",ABS(AAR!T364))</f>
        <v/>
      </c>
      <c r="V364" s="37" t="str">
        <f>IF(AAR!U364="","",ABS(AAR!U364))</f>
        <v/>
      </c>
      <c r="W364" s="37" t="str">
        <f>IF(AAR!V364="","",ABS(AAR!V364))</f>
        <v/>
      </c>
      <c r="X364" s="37" t="str">
        <f>IF(AAR!W364="","",ABS(AAR!W364))</f>
        <v/>
      </c>
      <c r="Y364" s="37" t="str">
        <f>IF(AAR!X364="","",ABS(AAR!X364))</f>
        <v/>
      </c>
      <c r="Z364" s="37" t="str">
        <f>IF(AAR!Y364="","",ABS(AAR!Y364))</f>
        <v/>
      </c>
      <c r="AA364" s="37" t="str">
        <f>IF(AAR!Z364="","",ABS(AAR!Z364))</f>
        <v/>
      </c>
      <c r="AB364" s="37" t="str">
        <f>IF(AAR!AA364="","",ABS(AAR!AA364))</f>
        <v/>
      </c>
      <c r="AC364" s="37" t="str">
        <f>IF(AAR!AB364="","",ABS(AAR!AB364))</f>
        <v/>
      </c>
      <c r="AD364" s="37" t="str">
        <f>IF(AAR!AC364="","",ABS(AAR!AC364))</f>
        <v/>
      </c>
      <c r="AE364" s="37" t="str">
        <f>IF(AAR!AD364="","",ABS(AAR!AD364))</f>
        <v/>
      </c>
      <c r="AF364" s="37" t="str">
        <f>IF(AAR!AE364="","",ABS(AAR!AE364))</f>
        <v/>
      </c>
      <c r="AG364" s="37" t="str">
        <f>IF(AAR!AF364="","",ABS(AAR!AF364))</f>
        <v/>
      </c>
      <c r="AH364" s="37" t="str">
        <f>IF(AAR!AG364="","",ABS(AAR!AG364))</f>
        <v/>
      </c>
      <c r="AI364" s="37" t="str">
        <f>IF(AAR!AH364="","",ABS(AAR!AH364))</f>
        <v/>
      </c>
      <c r="AJ364" s="37" t="str">
        <f>IF(AAR!AI364="","",ABS(AAR!AI364))</f>
        <v/>
      </c>
      <c r="AK364" s="37" t="str">
        <f>IF(AAR!AJ364="","",ABS(AAR!AJ364))</f>
        <v/>
      </c>
      <c r="AL364" s="37" t="str">
        <f>IF(AAR!AK364="","",ABS(AAR!AK364))</f>
        <v/>
      </c>
      <c r="AM364" s="37" t="str">
        <f>IF(AAR!AL364="","",ABS(AAR!AL364))</f>
        <v/>
      </c>
      <c r="AN364" s="37" t="str">
        <f>IF(AAR!AM364="","",ABS(AAR!AM364))</f>
        <v/>
      </c>
      <c r="AO364" s="37" t="str">
        <f>IF(AAR!AN364="","",ABS(AAR!AN364))</f>
        <v/>
      </c>
      <c r="AP364" s="37" t="str">
        <f>IF(AAR!AO364="","",ABS(AAR!AO364))</f>
        <v/>
      </c>
      <c r="AQ364" s="37" t="str">
        <f>IF(AAR!AP364="","",ABS(AAR!AP364))</f>
        <v/>
      </c>
      <c r="AR364" s="37" t="str">
        <f>IF(AAR!AQ364="","",ABS(AAR!AQ364))</f>
        <v/>
      </c>
      <c r="AS364" s="37" t="str">
        <f>IF(AAR!AR364="","",ABS(AAR!AR364))</f>
        <v/>
      </c>
      <c r="AT364" s="37" t="str">
        <f>IF(AAR!AS364="","",ABS(AAR!AS364))</f>
        <v/>
      </c>
      <c r="AU364" s="37" t="str">
        <f>IF(AAR!AT364="","",ABS(AAR!AT364))</f>
        <v/>
      </c>
      <c r="AV364" s="37" t="str">
        <f>IF(AAR!AU364="","",ABS(AAR!AU364))</f>
        <v/>
      </c>
      <c r="AW364" s="37" t="str">
        <f>IF(AAR!AV364="","",ABS(AAR!AV364))</f>
        <v/>
      </c>
      <c r="AX364" s="37" t="str">
        <f>IF(AAR!AW364="","",ABS(AAR!AW364))</f>
        <v/>
      </c>
      <c r="AY364" s="37" t="str">
        <f>IF(AAR!AX364="","",ABS(AAR!AX364))</f>
        <v/>
      </c>
      <c r="AZ364" s="37" t="str">
        <f>IF(AAR!AY364="","",ABS(AAR!AY364))</f>
        <v/>
      </c>
      <c r="BA364" s="37" t="str">
        <f>IF(AAR!AZ364="","",ABS(AAR!AZ364))</f>
        <v/>
      </c>
    </row>
    <row r="365" spans="1:53" ht="15.75" customHeight="1" x14ac:dyDescent="0.2">
      <c r="A365" s="36" t="str">
        <f>IF(AAR!A365="","",AAR!A365)</f>
        <v/>
      </c>
      <c r="B365" s="37" t="str">
        <f>IF(AAR!B365="","",AAR!B365)</f>
        <v/>
      </c>
      <c r="C365" s="15" t="str">
        <f t="shared" si="11"/>
        <v/>
      </c>
      <c r="D365" s="15" t="str">
        <f t="shared" si="10"/>
        <v/>
      </c>
      <c r="E365" s="37" t="str">
        <f>IF(AAR!D365="","",ABS(AAR!D365))</f>
        <v/>
      </c>
      <c r="F365" s="37" t="str">
        <f>IF(AAR!E365="","",ABS(AAR!E365))</f>
        <v/>
      </c>
      <c r="G365" s="37" t="str">
        <f>IF(AAR!F365="","",ABS(AAR!F365))</f>
        <v/>
      </c>
      <c r="H365" s="37" t="str">
        <f>IF(AAR!G365="","",ABS(AAR!G365))</f>
        <v/>
      </c>
      <c r="I365" s="37" t="str">
        <f>IF(AAR!H365="","",ABS(AAR!H365))</f>
        <v/>
      </c>
      <c r="J365" s="37" t="str">
        <f>IF(AAR!I365="","",ABS(AAR!I365))</f>
        <v/>
      </c>
      <c r="K365" s="37" t="str">
        <f>IF(AAR!J365="","",ABS(AAR!J365))</f>
        <v/>
      </c>
      <c r="L365" s="37" t="str">
        <f>IF(AAR!K365="","",ABS(AAR!K365))</f>
        <v/>
      </c>
      <c r="M365" s="37" t="str">
        <f>IF(AAR!L365="","",ABS(AAR!L365))</f>
        <v/>
      </c>
      <c r="N365" s="37" t="str">
        <f>IF(AAR!M365="","",ABS(AAR!M365))</f>
        <v/>
      </c>
      <c r="O365" s="37" t="str">
        <f>IF(AAR!N365="","",ABS(AAR!N365))</f>
        <v/>
      </c>
      <c r="P365" s="37" t="str">
        <f>IF(AAR!O365="","",ABS(AAR!O365))</f>
        <v/>
      </c>
      <c r="Q365" s="37" t="str">
        <f>IF(AAR!P365="","",ABS(AAR!P365))</f>
        <v/>
      </c>
      <c r="R365" s="37" t="str">
        <f>IF(AAR!Q365="","",ABS(AAR!Q365))</f>
        <v/>
      </c>
      <c r="S365" s="37" t="str">
        <f>IF(AAR!R365="","",ABS(AAR!R365))</f>
        <v/>
      </c>
      <c r="T365" s="37" t="str">
        <f>IF(AAR!S365="","",ABS(AAR!S365))</f>
        <v/>
      </c>
      <c r="U365" s="37" t="str">
        <f>IF(AAR!T365="","",ABS(AAR!T365))</f>
        <v/>
      </c>
      <c r="V365" s="37" t="str">
        <f>IF(AAR!U365="","",ABS(AAR!U365))</f>
        <v/>
      </c>
      <c r="W365" s="37" t="str">
        <f>IF(AAR!V365="","",ABS(AAR!V365))</f>
        <v/>
      </c>
      <c r="X365" s="37" t="str">
        <f>IF(AAR!W365="","",ABS(AAR!W365))</f>
        <v/>
      </c>
      <c r="Y365" s="37" t="str">
        <f>IF(AAR!X365="","",ABS(AAR!X365))</f>
        <v/>
      </c>
      <c r="Z365" s="37" t="str">
        <f>IF(AAR!Y365="","",ABS(AAR!Y365))</f>
        <v/>
      </c>
      <c r="AA365" s="37" t="str">
        <f>IF(AAR!Z365="","",ABS(AAR!Z365))</f>
        <v/>
      </c>
      <c r="AB365" s="37" t="str">
        <f>IF(AAR!AA365="","",ABS(AAR!AA365))</f>
        <v/>
      </c>
      <c r="AC365" s="37" t="str">
        <f>IF(AAR!AB365="","",ABS(AAR!AB365))</f>
        <v/>
      </c>
      <c r="AD365" s="37" t="str">
        <f>IF(AAR!AC365="","",ABS(AAR!AC365))</f>
        <v/>
      </c>
      <c r="AE365" s="37" t="str">
        <f>IF(AAR!AD365="","",ABS(AAR!AD365))</f>
        <v/>
      </c>
      <c r="AF365" s="37" t="str">
        <f>IF(AAR!AE365="","",ABS(AAR!AE365))</f>
        <v/>
      </c>
      <c r="AG365" s="37" t="str">
        <f>IF(AAR!AF365="","",ABS(AAR!AF365))</f>
        <v/>
      </c>
      <c r="AH365" s="37" t="str">
        <f>IF(AAR!AG365="","",ABS(AAR!AG365))</f>
        <v/>
      </c>
      <c r="AI365" s="37" t="str">
        <f>IF(AAR!AH365="","",ABS(AAR!AH365))</f>
        <v/>
      </c>
      <c r="AJ365" s="37" t="str">
        <f>IF(AAR!AI365="","",ABS(AAR!AI365))</f>
        <v/>
      </c>
      <c r="AK365" s="37" t="str">
        <f>IF(AAR!AJ365="","",ABS(AAR!AJ365))</f>
        <v/>
      </c>
      <c r="AL365" s="37" t="str">
        <f>IF(AAR!AK365="","",ABS(AAR!AK365))</f>
        <v/>
      </c>
      <c r="AM365" s="37" t="str">
        <f>IF(AAR!AL365="","",ABS(AAR!AL365))</f>
        <v/>
      </c>
      <c r="AN365" s="37" t="str">
        <f>IF(AAR!AM365="","",ABS(AAR!AM365))</f>
        <v/>
      </c>
      <c r="AO365" s="37" t="str">
        <f>IF(AAR!AN365="","",ABS(AAR!AN365))</f>
        <v/>
      </c>
      <c r="AP365" s="37" t="str">
        <f>IF(AAR!AO365="","",ABS(AAR!AO365))</f>
        <v/>
      </c>
      <c r="AQ365" s="37" t="str">
        <f>IF(AAR!AP365="","",ABS(AAR!AP365))</f>
        <v/>
      </c>
      <c r="AR365" s="37" t="str">
        <f>IF(AAR!AQ365="","",ABS(AAR!AQ365))</f>
        <v/>
      </c>
      <c r="AS365" s="37" t="str">
        <f>IF(AAR!AR365="","",ABS(AAR!AR365))</f>
        <v/>
      </c>
      <c r="AT365" s="37" t="str">
        <f>IF(AAR!AS365="","",ABS(AAR!AS365))</f>
        <v/>
      </c>
      <c r="AU365" s="37" t="str">
        <f>IF(AAR!AT365="","",ABS(AAR!AT365))</f>
        <v/>
      </c>
      <c r="AV365" s="37" t="str">
        <f>IF(AAR!AU365="","",ABS(AAR!AU365))</f>
        <v/>
      </c>
      <c r="AW365" s="37" t="str">
        <f>IF(AAR!AV365="","",ABS(AAR!AV365))</f>
        <v/>
      </c>
      <c r="AX365" s="37" t="str">
        <f>IF(AAR!AW365="","",ABS(AAR!AW365))</f>
        <v/>
      </c>
      <c r="AY365" s="37" t="str">
        <f>IF(AAR!AX365="","",ABS(AAR!AX365))</f>
        <v/>
      </c>
      <c r="AZ365" s="37" t="str">
        <f>IF(AAR!AY365="","",ABS(AAR!AY365))</f>
        <v/>
      </c>
      <c r="BA365" s="37" t="str">
        <f>IF(AAR!AZ365="","",ABS(AAR!AZ365))</f>
        <v/>
      </c>
    </row>
    <row r="366" spans="1:53" ht="15.75" customHeight="1" x14ac:dyDescent="0.2">
      <c r="A366" s="36" t="str">
        <f>IF(AAR!A366="","",AAR!A366)</f>
        <v/>
      </c>
      <c r="B366" s="37" t="str">
        <f>IF(AAR!B366="","",AAR!B366)</f>
        <v/>
      </c>
      <c r="C366" s="15" t="str">
        <f t="shared" si="11"/>
        <v/>
      </c>
      <c r="D366" s="15" t="str">
        <f t="shared" si="10"/>
        <v/>
      </c>
      <c r="E366" s="37" t="str">
        <f>IF(AAR!D366="","",ABS(AAR!D366))</f>
        <v/>
      </c>
      <c r="F366" s="37" t="str">
        <f>IF(AAR!E366="","",ABS(AAR!E366))</f>
        <v/>
      </c>
      <c r="G366" s="37" t="str">
        <f>IF(AAR!F366="","",ABS(AAR!F366))</f>
        <v/>
      </c>
      <c r="H366" s="37" t="str">
        <f>IF(AAR!G366="","",ABS(AAR!G366))</f>
        <v/>
      </c>
      <c r="I366" s="37" t="str">
        <f>IF(AAR!H366="","",ABS(AAR!H366))</f>
        <v/>
      </c>
      <c r="J366" s="37" t="str">
        <f>IF(AAR!I366="","",ABS(AAR!I366))</f>
        <v/>
      </c>
      <c r="K366" s="37" t="str">
        <f>IF(AAR!J366="","",ABS(AAR!J366))</f>
        <v/>
      </c>
      <c r="L366" s="37" t="str">
        <f>IF(AAR!K366="","",ABS(AAR!K366))</f>
        <v/>
      </c>
      <c r="M366" s="37" t="str">
        <f>IF(AAR!L366="","",ABS(AAR!L366))</f>
        <v/>
      </c>
      <c r="N366" s="37" t="str">
        <f>IF(AAR!M366="","",ABS(AAR!M366))</f>
        <v/>
      </c>
      <c r="O366" s="37" t="str">
        <f>IF(AAR!N366="","",ABS(AAR!N366))</f>
        <v/>
      </c>
      <c r="P366" s="37" t="str">
        <f>IF(AAR!O366="","",ABS(AAR!O366))</f>
        <v/>
      </c>
      <c r="Q366" s="37" t="str">
        <f>IF(AAR!P366="","",ABS(AAR!P366))</f>
        <v/>
      </c>
      <c r="R366" s="37" t="str">
        <f>IF(AAR!Q366="","",ABS(AAR!Q366))</f>
        <v/>
      </c>
      <c r="S366" s="37" t="str">
        <f>IF(AAR!R366="","",ABS(AAR!R366))</f>
        <v/>
      </c>
      <c r="T366" s="37" t="str">
        <f>IF(AAR!S366="","",ABS(AAR!S366))</f>
        <v/>
      </c>
      <c r="U366" s="37" t="str">
        <f>IF(AAR!T366="","",ABS(AAR!T366))</f>
        <v/>
      </c>
      <c r="V366" s="37" t="str">
        <f>IF(AAR!U366="","",ABS(AAR!U366))</f>
        <v/>
      </c>
      <c r="W366" s="37" t="str">
        <f>IF(AAR!V366="","",ABS(AAR!V366))</f>
        <v/>
      </c>
      <c r="X366" s="37" t="str">
        <f>IF(AAR!W366="","",ABS(AAR!W366))</f>
        <v/>
      </c>
      <c r="Y366" s="37" t="str">
        <f>IF(AAR!X366="","",ABS(AAR!X366))</f>
        <v/>
      </c>
      <c r="Z366" s="37" t="str">
        <f>IF(AAR!Y366="","",ABS(AAR!Y366))</f>
        <v/>
      </c>
      <c r="AA366" s="37" t="str">
        <f>IF(AAR!Z366="","",ABS(AAR!Z366))</f>
        <v/>
      </c>
      <c r="AB366" s="37" t="str">
        <f>IF(AAR!AA366="","",ABS(AAR!AA366))</f>
        <v/>
      </c>
      <c r="AC366" s="37" t="str">
        <f>IF(AAR!AB366="","",ABS(AAR!AB366))</f>
        <v/>
      </c>
      <c r="AD366" s="37" t="str">
        <f>IF(AAR!AC366="","",ABS(AAR!AC366))</f>
        <v/>
      </c>
      <c r="AE366" s="37" t="str">
        <f>IF(AAR!AD366="","",ABS(AAR!AD366))</f>
        <v/>
      </c>
      <c r="AF366" s="37" t="str">
        <f>IF(AAR!AE366="","",ABS(AAR!AE366))</f>
        <v/>
      </c>
      <c r="AG366" s="37" t="str">
        <f>IF(AAR!AF366="","",ABS(AAR!AF366))</f>
        <v/>
      </c>
      <c r="AH366" s="37" t="str">
        <f>IF(AAR!AG366="","",ABS(AAR!AG366))</f>
        <v/>
      </c>
      <c r="AI366" s="37" t="str">
        <f>IF(AAR!AH366="","",ABS(AAR!AH366))</f>
        <v/>
      </c>
      <c r="AJ366" s="37" t="str">
        <f>IF(AAR!AI366="","",ABS(AAR!AI366))</f>
        <v/>
      </c>
      <c r="AK366" s="37" t="str">
        <f>IF(AAR!AJ366="","",ABS(AAR!AJ366))</f>
        <v/>
      </c>
      <c r="AL366" s="37" t="str">
        <f>IF(AAR!AK366="","",ABS(AAR!AK366))</f>
        <v/>
      </c>
      <c r="AM366" s="37" t="str">
        <f>IF(AAR!AL366="","",ABS(AAR!AL366))</f>
        <v/>
      </c>
      <c r="AN366" s="37" t="str">
        <f>IF(AAR!AM366="","",ABS(AAR!AM366))</f>
        <v/>
      </c>
      <c r="AO366" s="37" t="str">
        <f>IF(AAR!AN366="","",ABS(AAR!AN366))</f>
        <v/>
      </c>
      <c r="AP366" s="37" t="str">
        <f>IF(AAR!AO366="","",ABS(AAR!AO366))</f>
        <v/>
      </c>
      <c r="AQ366" s="37" t="str">
        <f>IF(AAR!AP366="","",ABS(AAR!AP366))</f>
        <v/>
      </c>
      <c r="AR366" s="37" t="str">
        <f>IF(AAR!AQ366="","",ABS(AAR!AQ366))</f>
        <v/>
      </c>
      <c r="AS366" s="37" t="str">
        <f>IF(AAR!AR366="","",ABS(AAR!AR366))</f>
        <v/>
      </c>
      <c r="AT366" s="37" t="str">
        <f>IF(AAR!AS366="","",ABS(AAR!AS366))</f>
        <v/>
      </c>
      <c r="AU366" s="37" t="str">
        <f>IF(AAR!AT366="","",ABS(AAR!AT366))</f>
        <v/>
      </c>
      <c r="AV366" s="37" t="str">
        <f>IF(AAR!AU366="","",ABS(AAR!AU366))</f>
        <v/>
      </c>
      <c r="AW366" s="37" t="str">
        <f>IF(AAR!AV366="","",ABS(AAR!AV366))</f>
        <v/>
      </c>
      <c r="AX366" s="37" t="str">
        <f>IF(AAR!AW366="","",ABS(AAR!AW366))</f>
        <v/>
      </c>
      <c r="AY366" s="37" t="str">
        <f>IF(AAR!AX366="","",ABS(AAR!AX366))</f>
        <v/>
      </c>
      <c r="AZ366" s="37" t="str">
        <f>IF(AAR!AY366="","",ABS(AAR!AY366))</f>
        <v/>
      </c>
      <c r="BA366" s="37" t="str">
        <f>IF(AAR!AZ366="","",ABS(AAR!AZ366))</f>
        <v/>
      </c>
    </row>
    <row r="367" spans="1:53" ht="15.75" customHeight="1" x14ac:dyDescent="0.2">
      <c r="A367" s="36" t="str">
        <f>IF(AAR!A367="","",AAR!A367)</f>
        <v/>
      </c>
      <c r="B367" s="37" t="str">
        <f>IF(AAR!B367="","",AAR!B367)</f>
        <v/>
      </c>
      <c r="C367" s="15" t="str">
        <f t="shared" si="11"/>
        <v/>
      </c>
      <c r="D367" s="15" t="str">
        <f t="shared" si="10"/>
        <v/>
      </c>
      <c r="E367" s="37" t="str">
        <f>IF(AAR!D367="","",ABS(AAR!D367))</f>
        <v/>
      </c>
      <c r="F367" s="37" t="str">
        <f>IF(AAR!E367="","",ABS(AAR!E367))</f>
        <v/>
      </c>
      <c r="G367" s="37" t="str">
        <f>IF(AAR!F367="","",ABS(AAR!F367))</f>
        <v/>
      </c>
      <c r="H367" s="37" t="str">
        <f>IF(AAR!G367="","",ABS(AAR!G367))</f>
        <v/>
      </c>
      <c r="I367" s="37" t="str">
        <f>IF(AAR!H367="","",ABS(AAR!H367))</f>
        <v/>
      </c>
      <c r="J367" s="37" t="str">
        <f>IF(AAR!I367="","",ABS(AAR!I367))</f>
        <v/>
      </c>
      <c r="K367" s="37" t="str">
        <f>IF(AAR!J367="","",ABS(AAR!J367))</f>
        <v/>
      </c>
      <c r="L367" s="37" t="str">
        <f>IF(AAR!K367="","",ABS(AAR!K367))</f>
        <v/>
      </c>
      <c r="M367" s="37" t="str">
        <f>IF(AAR!L367="","",ABS(AAR!L367))</f>
        <v/>
      </c>
      <c r="N367" s="37" t="str">
        <f>IF(AAR!M367="","",ABS(AAR!M367))</f>
        <v/>
      </c>
      <c r="O367" s="37" t="str">
        <f>IF(AAR!N367="","",ABS(AAR!N367))</f>
        <v/>
      </c>
      <c r="P367" s="37" t="str">
        <f>IF(AAR!O367="","",ABS(AAR!O367))</f>
        <v/>
      </c>
      <c r="Q367" s="37" t="str">
        <f>IF(AAR!P367="","",ABS(AAR!P367))</f>
        <v/>
      </c>
      <c r="R367" s="37" t="str">
        <f>IF(AAR!Q367="","",ABS(AAR!Q367))</f>
        <v/>
      </c>
      <c r="S367" s="37" t="str">
        <f>IF(AAR!R367="","",ABS(AAR!R367))</f>
        <v/>
      </c>
      <c r="T367" s="37" t="str">
        <f>IF(AAR!S367="","",ABS(AAR!S367))</f>
        <v/>
      </c>
      <c r="U367" s="37" t="str">
        <f>IF(AAR!T367="","",ABS(AAR!T367))</f>
        <v/>
      </c>
      <c r="V367" s="37" t="str">
        <f>IF(AAR!U367="","",ABS(AAR!U367))</f>
        <v/>
      </c>
      <c r="W367" s="37" t="str">
        <f>IF(AAR!V367="","",ABS(AAR!V367))</f>
        <v/>
      </c>
      <c r="X367" s="37" t="str">
        <f>IF(AAR!W367="","",ABS(AAR!W367))</f>
        <v/>
      </c>
      <c r="Y367" s="37" t="str">
        <f>IF(AAR!X367="","",ABS(AAR!X367))</f>
        <v/>
      </c>
      <c r="Z367" s="37" t="str">
        <f>IF(AAR!Y367="","",ABS(AAR!Y367))</f>
        <v/>
      </c>
      <c r="AA367" s="37" t="str">
        <f>IF(AAR!Z367="","",ABS(AAR!Z367))</f>
        <v/>
      </c>
      <c r="AB367" s="37" t="str">
        <f>IF(AAR!AA367="","",ABS(AAR!AA367))</f>
        <v/>
      </c>
      <c r="AC367" s="37" t="str">
        <f>IF(AAR!AB367="","",ABS(AAR!AB367))</f>
        <v/>
      </c>
      <c r="AD367" s="37" t="str">
        <f>IF(AAR!AC367="","",ABS(AAR!AC367))</f>
        <v/>
      </c>
      <c r="AE367" s="37" t="str">
        <f>IF(AAR!AD367="","",ABS(AAR!AD367))</f>
        <v/>
      </c>
      <c r="AF367" s="37" t="str">
        <f>IF(AAR!AE367="","",ABS(AAR!AE367))</f>
        <v/>
      </c>
      <c r="AG367" s="37" t="str">
        <f>IF(AAR!AF367="","",ABS(AAR!AF367))</f>
        <v/>
      </c>
      <c r="AH367" s="37" t="str">
        <f>IF(AAR!AG367="","",ABS(AAR!AG367))</f>
        <v/>
      </c>
      <c r="AI367" s="37" t="str">
        <f>IF(AAR!AH367="","",ABS(AAR!AH367))</f>
        <v/>
      </c>
      <c r="AJ367" s="37" t="str">
        <f>IF(AAR!AI367="","",ABS(AAR!AI367))</f>
        <v/>
      </c>
      <c r="AK367" s="37" t="str">
        <f>IF(AAR!AJ367="","",ABS(AAR!AJ367))</f>
        <v/>
      </c>
      <c r="AL367" s="37" t="str">
        <f>IF(AAR!AK367="","",ABS(AAR!AK367))</f>
        <v/>
      </c>
      <c r="AM367" s="37" t="str">
        <f>IF(AAR!AL367="","",ABS(AAR!AL367))</f>
        <v/>
      </c>
      <c r="AN367" s="37" t="str">
        <f>IF(AAR!AM367="","",ABS(AAR!AM367))</f>
        <v/>
      </c>
      <c r="AO367" s="37" t="str">
        <f>IF(AAR!AN367="","",ABS(AAR!AN367))</f>
        <v/>
      </c>
      <c r="AP367" s="37" t="str">
        <f>IF(AAR!AO367="","",ABS(AAR!AO367))</f>
        <v/>
      </c>
      <c r="AQ367" s="37" t="str">
        <f>IF(AAR!AP367="","",ABS(AAR!AP367))</f>
        <v/>
      </c>
      <c r="AR367" s="37" t="str">
        <f>IF(AAR!AQ367="","",ABS(AAR!AQ367))</f>
        <v/>
      </c>
      <c r="AS367" s="37" t="str">
        <f>IF(AAR!AR367="","",ABS(AAR!AR367))</f>
        <v/>
      </c>
      <c r="AT367" s="37" t="str">
        <f>IF(AAR!AS367="","",ABS(AAR!AS367))</f>
        <v/>
      </c>
      <c r="AU367" s="37" t="str">
        <f>IF(AAR!AT367="","",ABS(AAR!AT367))</f>
        <v/>
      </c>
      <c r="AV367" s="37" t="str">
        <f>IF(AAR!AU367="","",ABS(AAR!AU367))</f>
        <v/>
      </c>
      <c r="AW367" s="37" t="str">
        <f>IF(AAR!AV367="","",ABS(AAR!AV367))</f>
        <v/>
      </c>
      <c r="AX367" s="37" t="str">
        <f>IF(AAR!AW367="","",ABS(AAR!AW367))</f>
        <v/>
      </c>
      <c r="AY367" s="37" t="str">
        <f>IF(AAR!AX367="","",ABS(AAR!AX367))</f>
        <v/>
      </c>
      <c r="AZ367" s="37" t="str">
        <f>IF(AAR!AY367="","",ABS(AAR!AY367))</f>
        <v/>
      </c>
      <c r="BA367" s="37" t="str">
        <f>IF(AAR!AZ367="","",ABS(AAR!AZ367))</f>
        <v/>
      </c>
    </row>
    <row r="368" spans="1:53" ht="15.75" customHeight="1" x14ac:dyDescent="0.2">
      <c r="A368" s="36" t="str">
        <f>IF(AAR!A368="","",AAR!A368)</f>
        <v/>
      </c>
      <c r="B368" s="37" t="str">
        <f>IF(AAR!B368="","",AAR!B368)</f>
        <v/>
      </c>
      <c r="C368" s="15" t="str">
        <f t="shared" si="11"/>
        <v/>
      </c>
      <c r="D368" s="15" t="str">
        <f t="shared" si="10"/>
        <v/>
      </c>
      <c r="E368" s="37" t="str">
        <f>IF(AAR!D368="","",ABS(AAR!D368))</f>
        <v/>
      </c>
      <c r="F368" s="37" t="str">
        <f>IF(AAR!E368="","",ABS(AAR!E368))</f>
        <v/>
      </c>
      <c r="G368" s="37" t="str">
        <f>IF(AAR!F368="","",ABS(AAR!F368))</f>
        <v/>
      </c>
      <c r="H368" s="37" t="str">
        <f>IF(AAR!G368="","",ABS(AAR!G368))</f>
        <v/>
      </c>
      <c r="I368" s="37" t="str">
        <f>IF(AAR!H368="","",ABS(AAR!H368))</f>
        <v/>
      </c>
      <c r="J368" s="37" t="str">
        <f>IF(AAR!I368="","",ABS(AAR!I368))</f>
        <v/>
      </c>
      <c r="K368" s="37" t="str">
        <f>IF(AAR!J368="","",ABS(AAR!J368))</f>
        <v/>
      </c>
      <c r="L368" s="37" t="str">
        <f>IF(AAR!K368="","",ABS(AAR!K368))</f>
        <v/>
      </c>
      <c r="M368" s="37" t="str">
        <f>IF(AAR!L368="","",ABS(AAR!L368))</f>
        <v/>
      </c>
      <c r="N368" s="37" t="str">
        <f>IF(AAR!M368="","",ABS(AAR!M368))</f>
        <v/>
      </c>
      <c r="O368" s="37" t="str">
        <f>IF(AAR!N368="","",ABS(AAR!N368))</f>
        <v/>
      </c>
      <c r="P368" s="37" t="str">
        <f>IF(AAR!O368="","",ABS(AAR!O368))</f>
        <v/>
      </c>
      <c r="Q368" s="37" t="str">
        <f>IF(AAR!P368="","",ABS(AAR!P368))</f>
        <v/>
      </c>
      <c r="R368" s="37" t="str">
        <f>IF(AAR!Q368="","",ABS(AAR!Q368))</f>
        <v/>
      </c>
      <c r="S368" s="37" t="str">
        <f>IF(AAR!R368="","",ABS(AAR!R368))</f>
        <v/>
      </c>
      <c r="T368" s="37" t="str">
        <f>IF(AAR!S368="","",ABS(AAR!S368))</f>
        <v/>
      </c>
      <c r="U368" s="37" t="str">
        <f>IF(AAR!T368="","",ABS(AAR!T368))</f>
        <v/>
      </c>
      <c r="V368" s="37" t="str">
        <f>IF(AAR!U368="","",ABS(AAR!U368))</f>
        <v/>
      </c>
      <c r="W368" s="37" t="str">
        <f>IF(AAR!V368="","",ABS(AAR!V368))</f>
        <v/>
      </c>
      <c r="X368" s="37" t="str">
        <f>IF(AAR!W368="","",ABS(AAR!W368))</f>
        <v/>
      </c>
      <c r="Y368" s="37" t="str">
        <f>IF(AAR!X368="","",ABS(AAR!X368))</f>
        <v/>
      </c>
      <c r="Z368" s="37" t="str">
        <f>IF(AAR!Y368="","",ABS(AAR!Y368))</f>
        <v/>
      </c>
      <c r="AA368" s="37" t="str">
        <f>IF(AAR!Z368="","",ABS(AAR!Z368))</f>
        <v/>
      </c>
      <c r="AB368" s="37" t="str">
        <f>IF(AAR!AA368="","",ABS(AAR!AA368))</f>
        <v/>
      </c>
      <c r="AC368" s="37" t="str">
        <f>IF(AAR!AB368="","",ABS(AAR!AB368))</f>
        <v/>
      </c>
      <c r="AD368" s="37" t="str">
        <f>IF(AAR!AC368="","",ABS(AAR!AC368))</f>
        <v/>
      </c>
      <c r="AE368" s="37" t="str">
        <f>IF(AAR!AD368="","",ABS(AAR!AD368))</f>
        <v/>
      </c>
      <c r="AF368" s="37" t="str">
        <f>IF(AAR!AE368="","",ABS(AAR!AE368))</f>
        <v/>
      </c>
      <c r="AG368" s="37" t="str">
        <f>IF(AAR!AF368="","",ABS(AAR!AF368))</f>
        <v/>
      </c>
      <c r="AH368" s="37" t="str">
        <f>IF(AAR!AG368="","",ABS(AAR!AG368))</f>
        <v/>
      </c>
      <c r="AI368" s="37" t="str">
        <f>IF(AAR!AH368="","",ABS(AAR!AH368))</f>
        <v/>
      </c>
      <c r="AJ368" s="37" t="str">
        <f>IF(AAR!AI368="","",ABS(AAR!AI368))</f>
        <v/>
      </c>
      <c r="AK368" s="37" t="str">
        <f>IF(AAR!AJ368="","",ABS(AAR!AJ368))</f>
        <v/>
      </c>
      <c r="AL368" s="37" t="str">
        <f>IF(AAR!AK368="","",ABS(AAR!AK368))</f>
        <v/>
      </c>
      <c r="AM368" s="37" t="str">
        <f>IF(AAR!AL368="","",ABS(AAR!AL368))</f>
        <v/>
      </c>
      <c r="AN368" s="37" t="str">
        <f>IF(AAR!AM368="","",ABS(AAR!AM368))</f>
        <v/>
      </c>
      <c r="AO368" s="37" t="str">
        <f>IF(AAR!AN368="","",ABS(AAR!AN368))</f>
        <v/>
      </c>
      <c r="AP368" s="37" t="str">
        <f>IF(AAR!AO368="","",ABS(AAR!AO368))</f>
        <v/>
      </c>
      <c r="AQ368" s="37" t="str">
        <f>IF(AAR!AP368="","",ABS(AAR!AP368))</f>
        <v/>
      </c>
      <c r="AR368" s="37" t="str">
        <f>IF(AAR!AQ368="","",ABS(AAR!AQ368))</f>
        <v/>
      </c>
      <c r="AS368" s="37" t="str">
        <f>IF(AAR!AR368="","",ABS(AAR!AR368))</f>
        <v/>
      </c>
      <c r="AT368" s="37" t="str">
        <f>IF(AAR!AS368="","",ABS(AAR!AS368))</f>
        <v/>
      </c>
      <c r="AU368" s="37" t="str">
        <f>IF(AAR!AT368="","",ABS(AAR!AT368))</f>
        <v/>
      </c>
      <c r="AV368" s="37" t="str">
        <f>IF(AAR!AU368="","",ABS(AAR!AU368))</f>
        <v/>
      </c>
      <c r="AW368" s="37" t="str">
        <f>IF(AAR!AV368="","",ABS(AAR!AV368))</f>
        <v/>
      </c>
      <c r="AX368" s="37" t="str">
        <f>IF(AAR!AW368="","",ABS(AAR!AW368))</f>
        <v/>
      </c>
      <c r="AY368" s="37" t="str">
        <f>IF(AAR!AX368="","",ABS(AAR!AX368))</f>
        <v/>
      </c>
      <c r="AZ368" s="37" t="str">
        <f>IF(AAR!AY368="","",ABS(AAR!AY368))</f>
        <v/>
      </c>
      <c r="BA368" s="37" t="str">
        <f>IF(AAR!AZ368="","",ABS(AAR!AZ368))</f>
        <v/>
      </c>
    </row>
    <row r="369" spans="1:53" ht="15.75" customHeight="1" x14ac:dyDescent="0.2">
      <c r="A369" s="36" t="str">
        <f>IF(AAR!A369="","",AAR!A369)</f>
        <v/>
      </c>
      <c r="B369" s="37" t="str">
        <f>IF(AAR!B369="","",AAR!B369)</f>
        <v/>
      </c>
      <c r="C369" s="15" t="str">
        <f t="shared" si="11"/>
        <v/>
      </c>
      <c r="D369" s="15" t="str">
        <f t="shared" si="10"/>
        <v/>
      </c>
      <c r="E369" s="37" t="str">
        <f>IF(AAR!D369="","",ABS(AAR!D369))</f>
        <v/>
      </c>
      <c r="F369" s="37" t="str">
        <f>IF(AAR!E369="","",ABS(AAR!E369))</f>
        <v/>
      </c>
      <c r="G369" s="37" t="str">
        <f>IF(AAR!F369="","",ABS(AAR!F369))</f>
        <v/>
      </c>
      <c r="H369" s="37" t="str">
        <f>IF(AAR!G369="","",ABS(AAR!G369))</f>
        <v/>
      </c>
      <c r="I369" s="37" t="str">
        <f>IF(AAR!H369="","",ABS(AAR!H369))</f>
        <v/>
      </c>
      <c r="J369" s="37" t="str">
        <f>IF(AAR!I369="","",ABS(AAR!I369))</f>
        <v/>
      </c>
      <c r="K369" s="37" t="str">
        <f>IF(AAR!J369="","",ABS(AAR!J369))</f>
        <v/>
      </c>
      <c r="L369" s="37" t="str">
        <f>IF(AAR!K369="","",ABS(AAR!K369))</f>
        <v/>
      </c>
      <c r="M369" s="37" t="str">
        <f>IF(AAR!L369="","",ABS(AAR!L369))</f>
        <v/>
      </c>
      <c r="N369" s="37" t="str">
        <f>IF(AAR!M369="","",ABS(AAR!M369))</f>
        <v/>
      </c>
      <c r="O369" s="37" t="str">
        <f>IF(AAR!N369="","",ABS(AAR!N369))</f>
        <v/>
      </c>
      <c r="P369" s="37" t="str">
        <f>IF(AAR!O369="","",ABS(AAR!O369))</f>
        <v/>
      </c>
      <c r="Q369" s="37" t="str">
        <f>IF(AAR!P369="","",ABS(AAR!P369))</f>
        <v/>
      </c>
      <c r="R369" s="37" t="str">
        <f>IF(AAR!Q369="","",ABS(AAR!Q369))</f>
        <v/>
      </c>
      <c r="S369" s="37" t="str">
        <f>IF(AAR!R369="","",ABS(AAR!R369))</f>
        <v/>
      </c>
      <c r="T369" s="37" t="str">
        <f>IF(AAR!S369="","",ABS(AAR!S369))</f>
        <v/>
      </c>
      <c r="U369" s="37" t="str">
        <f>IF(AAR!T369="","",ABS(AAR!T369))</f>
        <v/>
      </c>
      <c r="V369" s="37" t="str">
        <f>IF(AAR!U369="","",ABS(AAR!U369))</f>
        <v/>
      </c>
      <c r="W369" s="37" t="str">
        <f>IF(AAR!V369="","",ABS(AAR!V369))</f>
        <v/>
      </c>
      <c r="X369" s="37" t="str">
        <f>IF(AAR!W369="","",ABS(AAR!W369))</f>
        <v/>
      </c>
      <c r="Y369" s="37" t="str">
        <f>IF(AAR!X369="","",ABS(AAR!X369))</f>
        <v/>
      </c>
      <c r="Z369" s="37" t="str">
        <f>IF(AAR!Y369="","",ABS(AAR!Y369))</f>
        <v/>
      </c>
      <c r="AA369" s="37" t="str">
        <f>IF(AAR!Z369="","",ABS(AAR!Z369))</f>
        <v/>
      </c>
      <c r="AB369" s="37" t="str">
        <f>IF(AAR!AA369="","",ABS(AAR!AA369))</f>
        <v/>
      </c>
      <c r="AC369" s="37" t="str">
        <f>IF(AAR!AB369="","",ABS(AAR!AB369))</f>
        <v/>
      </c>
      <c r="AD369" s="37" t="str">
        <f>IF(AAR!AC369="","",ABS(AAR!AC369))</f>
        <v/>
      </c>
      <c r="AE369" s="37" t="str">
        <f>IF(AAR!AD369="","",ABS(AAR!AD369))</f>
        <v/>
      </c>
      <c r="AF369" s="37" t="str">
        <f>IF(AAR!AE369="","",ABS(AAR!AE369))</f>
        <v/>
      </c>
      <c r="AG369" s="37" t="str">
        <f>IF(AAR!AF369="","",ABS(AAR!AF369))</f>
        <v/>
      </c>
      <c r="AH369" s="37" t="str">
        <f>IF(AAR!AG369="","",ABS(AAR!AG369))</f>
        <v/>
      </c>
      <c r="AI369" s="37" t="str">
        <f>IF(AAR!AH369="","",ABS(AAR!AH369))</f>
        <v/>
      </c>
      <c r="AJ369" s="37" t="str">
        <f>IF(AAR!AI369="","",ABS(AAR!AI369))</f>
        <v/>
      </c>
      <c r="AK369" s="37" t="str">
        <f>IF(AAR!AJ369="","",ABS(AAR!AJ369))</f>
        <v/>
      </c>
      <c r="AL369" s="37" t="str">
        <f>IF(AAR!AK369="","",ABS(AAR!AK369))</f>
        <v/>
      </c>
      <c r="AM369" s="37" t="str">
        <f>IF(AAR!AL369="","",ABS(AAR!AL369))</f>
        <v/>
      </c>
      <c r="AN369" s="37" t="str">
        <f>IF(AAR!AM369="","",ABS(AAR!AM369))</f>
        <v/>
      </c>
      <c r="AO369" s="37" t="str">
        <f>IF(AAR!AN369="","",ABS(AAR!AN369))</f>
        <v/>
      </c>
      <c r="AP369" s="37" t="str">
        <f>IF(AAR!AO369="","",ABS(AAR!AO369))</f>
        <v/>
      </c>
      <c r="AQ369" s="37" t="str">
        <f>IF(AAR!AP369="","",ABS(AAR!AP369))</f>
        <v/>
      </c>
      <c r="AR369" s="37" t="str">
        <f>IF(AAR!AQ369="","",ABS(AAR!AQ369))</f>
        <v/>
      </c>
      <c r="AS369" s="37" t="str">
        <f>IF(AAR!AR369="","",ABS(AAR!AR369))</f>
        <v/>
      </c>
      <c r="AT369" s="37" t="str">
        <f>IF(AAR!AS369="","",ABS(AAR!AS369))</f>
        <v/>
      </c>
      <c r="AU369" s="37" t="str">
        <f>IF(AAR!AT369="","",ABS(AAR!AT369))</f>
        <v/>
      </c>
      <c r="AV369" s="37" t="str">
        <f>IF(AAR!AU369="","",ABS(AAR!AU369))</f>
        <v/>
      </c>
      <c r="AW369" s="37" t="str">
        <f>IF(AAR!AV369="","",ABS(AAR!AV369))</f>
        <v/>
      </c>
      <c r="AX369" s="37" t="str">
        <f>IF(AAR!AW369="","",ABS(AAR!AW369))</f>
        <v/>
      </c>
      <c r="AY369" s="37" t="str">
        <f>IF(AAR!AX369="","",ABS(AAR!AX369))</f>
        <v/>
      </c>
      <c r="AZ369" s="37" t="str">
        <f>IF(AAR!AY369="","",ABS(AAR!AY369))</f>
        <v/>
      </c>
      <c r="BA369" s="37" t="str">
        <f>IF(AAR!AZ369="","",ABS(AAR!AZ369))</f>
        <v/>
      </c>
    </row>
    <row r="370" spans="1:53" ht="15.75" customHeight="1" x14ac:dyDescent="0.2">
      <c r="A370" s="36" t="str">
        <f>IF(AAR!A370="","",AAR!A370)</f>
        <v/>
      </c>
      <c r="B370" s="37" t="str">
        <f>IF(AAR!B370="","",AAR!B370)</f>
        <v/>
      </c>
      <c r="C370" s="15" t="str">
        <f t="shared" si="11"/>
        <v/>
      </c>
      <c r="D370" s="15" t="str">
        <f t="shared" si="10"/>
        <v/>
      </c>
      <c r="E370" s="37" t="str">
        <f>IF(AAR!D370="","",ABS(AAR!D370))</f>
        <v/>
      </c>
      <c r="F370" s="37" t="str">
        <f>IF(AAR!E370="","",ABS(AAR!E370))</f>
        <v/>
      </c>
      <c r="G370" s="37" t="str">
        <f>IF(AAR!F370="","",ABS(AAR!F370))</f>
        <v/>
      </c>
      <c r="H370" s="37" t="str">
        <f>IF(AAR!G370="","",ABS(AAR!G370))</f>
        <v/>
      </c>
      <c r="I370" s="37" t="str">
        <f>IF(AAR!H370="","",ABS(AAR!H370))</f>
        <v/>
      </c>
      <c r="J370" s="37" t="str">
        <f>IF(AAR!I370="","",ABS(AAR!I370))</f>
        <v/>
      </c>
      <c r="K370" s="37" t="str">
        <f>IF(AAR!J370="","",ABS(AAR!J370))</f>
        <v/>
      </c>
      <c r="L370" s="37" t="str">
        <f>IF(AAR!K370="","",ABS(AAR!K370))</f>
        <v/>
      </c>
      <c r="M370" s="37" t="str">
        <f>IF(AAR!L370="","",ABS(AAR!L370))</f>
        <v/>
      </c>
      <c r="N370" s="37" t="str">
        <f>IF(AAR!M370="","",ABS(AAR!M370))</f>
        <v/>
      </c>
      <c r="O370" s="37" t="str">
        <f>IF(AAR!N370="","",ABS(AAR!N370))</f>
        <v/>
      </c>
      <c r="P370" s="37" t="str">
        <f>IF(AAR!O370="","",ABS(AAR!O370))</f>
        <v/>
      </c>
      <c r="Q370" s="37" t="str">
        <f>IF(AAR!P370="","",ABS(AAR!P370))</f>
        <v/>
      </c>
      <c r="R370" s="37" t="str">
        <f>IF(AAR!Q370="","",ABS(AAR!Q370))</f>
        <v/>
      </c>
      <c r="S370" s="37" t="str">
        <f>IF(AAR!R370="","",ABS(AAR!R370))</f>
        <v/>
      </c>
      <c r="T370" s="37" t="str">
        <f>IF(AAR!S370="","",ABS(AAR!S370))</f>
        <v/>
      </c>
      <c r="U370" s="37" t="str">
        <f>IF(AAR!T370="","",ABS(AAR!T370))</f>
        <v/>
      </c>
      <c r="V370" s="37" t="str">
        <f>IF(AAR!U370="","",ABS(AAR!U370))</f>
        <v/>
      </c>
      <c r="W370" s="37" t="str">
        <f>IF(AAR!V370="","",ABS(AAR!V370))</f>
        <v/>
      </c>
      <c r="X370" s="37" t="str">
        <f>IF(AAR!W370="","",ABS(AAR!W370))</f>
        <v/>
      </c>
      <c r="Y370" s="37" t="str">
        <f>IF(AAR!X370="","",ABS(AAR!X370))</f>
        <v/>
      </c>
      <c r="Z370" s="37" t="str">
        <f>IF(AAR!Y370="","",ABS(AAR!Y370))</f>
        <v/>
      </c>
      <c r="AA370" s="37" t="str">
        <f>IF(AAR!Z370="","",ABS(AAR!Z370))</f>
        <v/>
      </c>
      <c r="AB370" s="37" t="str">
        <f>IF(AAR!AA370="","",ABS(AAR!AA370))</f>
        <v/>
      </c>
      <c r="AC370" s="37" t="str">
        <f>IF(AAR!AB370="","",ABS(AAR!AB370))</f>
        <v/>
      </c>
      <c r="AD370" s="37" t="str">
        <f>IF(AAR!AC370="","",ABS(AAR!AC370))</f>
        <v/>
      </c>
      <c r="AE370" s="37" t="str">
        <f>IF(AAR!AD370="","",ABS(AAR!AD370))</f>
        <v/>
      </c>
      <c r="AF370" s="37" t="str">
        <f>IF(AAR!AE370="","",ABS(AAR!AE370))</f>
        <v/>
      </c>
      <c r="AG370" s="37" t="str">
        <f>IF(AAR!AF370="","",ABS(AAR!AF370))</f>
        <v/>
      </c>
      <c r="AH370" s="37" t="str">
        <f>IF(AAR!AG370="","",ABS(AAR!AG370))</f>
        <v/>
      </c>
      <c r="AI370" s="37" t="str">
        <f>IF(AAR!AH370="","",ABS(AAR!AH370))</f>
        <v/>
      </c>
      <c r="AJ370" s="37" t="str">
        <f>IF(AAR!AI370="","",ABS(AAR!AI370))</f>
        <v/>
      </c>
      <c r="AK370" s="37" t="str">
        <f>IF(AAR!AJ370="","",ABS(AAR!AJ370))</f>
        <v/>
      </c>
      <c r="AL370" s="37" t="str">
        <f>IF(AAR!AK370="","",ABS(AAR!AK370))</f>
        <v/>
      </c>
      <c r="AM370" s="37" t="str">
        <f>IF(AAR!AL370="","",ABS(AAR!AL370))</f>
        <v/>
      </c>
      <c r="AN370" s="37" t="str">
        <f>IF(AAR!AM370="","",ABS(AAR!AM370))</f>
        <v/>
      </c>
      <c r="AO370" s="37" t="str">
        <f>IF(AAR!AN370="","",ABS(AAR!AN370))</f>
        <v/>
      </c>
      <c r="AP370" s="37" t="str">
        <f>IF(AAR!AO370="","",ABS(AAR!AO370))</f>
        <v/>
      </c>
      <c r="AQ370" s="37" t="str">
        <f>IF(AAR!AP370="","",ABS(AAR!AP370))</f>
        <v/>
      </c>
      <c r="AR370" s="37" t="str">
        <f>IF(AAR!AQ370="","",ABS(AAR!AQ370))</f>
        <v/>
      </c>
      <c r="AS370" s="37" t="str">
        <f>IF(AAR!AR370="","",ABS(AAR!AR370))</f>
        <v/>
      </c>
      <c r="AT370" s="37" t="str">
        <f>IF(AAR!AS370="","",ABS(AAR!AS370))</f>
        <v/>
      </c>
      <c r="AU370" s="37" t="str">
        <f>IF(AAR!AT370="","",ABS(AAR!AT370))</f>
        <v/>
      </c>
      <c r="AV370" s="37" t="str">
        <f>IF(AAR!AU370="","",ABS(AAR!AU370))</f>
        <v/>
      </c>
      <c r="AW370" s="37" t="str">
        <f>IF(AAR!AV370="","",ABS(AAR!AV370))</f>
        <v/>
      </c>
      <c r="AX370" s="37" t="str">
        <f>IF(AAR!AW370="","",ABS(AAR!AW370))</f>
        <v/>
      </c>
      <c r="AY370" s="37" t="str">
        <f>IF(AAR!AX370="","",ABS(AAR!AX370))</f>
        <v/>
      </c>
      <c r="AZ370" s="37" t="str">
        <f>IF(AAR!AY370="","",ABS(AAR!AY370))</f>
        <v/>
      </c>
      <c r="BA370" s="37" t="str">
        <f>IF(AAR!AZ370="","",ABS(AAR!AZ370))</f>
        <v/>
      </c>
    </row>
    <row r="371" spans="1:53" ht="15.75" customHeight="1" x14ac:dyDescent="0.2">
      <c r="A371" s="36" t="str">
        <f>IF(AAR!A371="","",AAR!A371)</f>
        <v/>
      </c>
      <c r="B371" s="37" t="str">
        <f>IF(AAR!B371="","",AAR!B371)</f>
        <v/>
      </c>
      <c r="C371" s="15" t="str">
        <f t="shared" si="11"/>
        <v/>
      </c>
      <c r="D371" s="15" t="str">
        <f t="shared" si="10"/>
        <v/>
      </c>
      <c r="E371" s="37" t="str">
        <f>IF(AAR!D371="","",ABS(AAR!D371))</f>
        <v/>
      </c>
      <c r="F371" s="37" t="str">
        <f>IF(AAR!E371="","",ABS(AAR!E371))</f>
        <v/>
      </c>
      <c r="G371" s="37" t="str">
        <f>IF(AAR!F371="","",ABS(AAR!F371))</f>
        <v/>
      </c>
      <c r="H371" s="37" t="str">
        <f>IF(AAR!G371="","",ABS(AAR!G371))</f>
        <v/>
      </c>
      <c r="I371" s="37" t="str">
        <f>IF(AAR!H371="","",ABS(AAR!H371))</f>
        <v/>
      </c>
      <c r="J371" s="37" t="str">
        <f>IF(AAR!I371="","",ABS(AAR!I371))</f>
        <v/>
      </c>
      <c r="K371" s="37" t="str">
        <f>IF(AAR!J371="","",ABS(AAR!J371))</f>
        <v/>
      </c>
      <c r="L371" s="37" t="str">
        <f>IF(AAR!K371="","",ABS(AAR!K371))</f>
        <v/>
      </c>
      <c r="M371" s="37" t="str">
        <f>IF(AAR!L371="","",ABS(AAR!L371))</f>
        <v/>
      </c>
      <c r="N371" s="37" t="str">
        <f>IF(AAR!M371="","",ABS(AAR!M371))</f>
        <v/>
      </c>
      <c r="O371" s="37" t="str">
        <f>IF(AAR!N371="","",ABS(AAR!N371))</f>
        <v/>
      </c>
      <c r="P371" s="37" t="str">
        <f>IF(AAR!O371="","",ABS(AAR!O371))</f>
        <v/>
      </c>
      <c r="Q371" s="37" t="str">
        <f>IF(AAR!P371="","",ABS(AAR!P371))</f>
        <v/>
      </c>
      <c r="R371" s="37" t="str">
        <f>IF(AAR!Q371="","",ABS(AAR!Q371))</f>
        <v/>
      </c>
      <c r="S371" s="37" t="str">
        <f>IF(AAR!R371="","",ABS(AAR!R371))</f>
        <v/>
      </c>
      <c r="T371" s="37" t="str">
        <f>IF(AAR!S371="","",ABS(AAR!S371))</f>
        <v/>
      </c>
      <c r="U371" s="37" t="str">
        <f>IF(AAR!T371="","",ABS(AAR!T371))</f>
        <v/>
      </c>
      <c r="V371" s="37" t="str">
        <f>IF(AAR!U371="","",ABS(AAR!U371))</f>
        <v/>
      </c>
      <c r="W371" s="37" t="str">
        <f>IF(AAR!V371="","",ABS(AAR!V371))</f>
        <v/>
      </c>
      <c r="X371" s="37" t="str">
        <f>IF(AAR!W371="","",ABS(AAR!W371))</f>
        <v/>
      </c>
      <c r="Y371" s="37" t="str">
        <f>IF(AAR!X371="","",ABS(AAR!X371))</f>
        <v/>
      </c>
      <c r="Z371" s="37" t="str">
        <f>IF(AAR!Y371="","",ABS(AAR!Y371))</f>
        <v/>
      </c>
      <c r="AA371" s="37" t="str">
        <f>IF(AAR!Z371="","",ABS(AAR!Z371))</f>
        <v/>
      </c>
      <c r="AB371" s="37" t="str">
        <f>IF(AAR!AA371="","",ABS(AAR!AA371))</f>
        <v/>
      </c>
      <c r="AC371" s="37" t="str">
        <f>IF(AAR!AB371="","",ABS(AAR!AB371))</f>
        <v/>
      </c>
      <c r="AD371" s="37" t="str">
        <f>IF(AAR!AC371="","",ABS(AAR!AC371))</f>
        <v/>
      </c>
      <c r="AE371" s="37" t="str">
        <f>IF(AAR!AD371="","",ABS(AAR!AD371))</f>
        <v/>
      </c>
      <c r="AF371" s="37" t="str">
        <f>IF(AAR!AE371="","",ABS(AAR!AE371))</f>
        <v/>
      </c>
      <c r="AG371" s="37" t="str">
        <f>IF(AAR!AF371="","",ABS(AAR!AF371))</f>
        <v/>
      </c>
      <c r="AH371" s="37" t="str">
        <f>IF(AAR!AG371="","",ABS(AAR!AG371))</f>
        <v/>
      </c>
      <c r="AI371" s="37" t="str">
        <f>IF(AAR!AH371="","",ABS(AAR!AH371))</f>
        <v/>
      </c>
      <c r="AJ371" s="37" t="str">
        <f>IF(AAR!AI371="","",ABS(AAR!AI371))</f>
        <v/>
      </c>
      <c r="AK371" s="37" t="str">
        <f>IF(AAR!AJ371="","",ABS(AAR!AJ371))</f>
        <v/>
      </c>
      <c r="AL371" s="37" t="str">
        <f>IF(AAR!AK371="","",ABS(AAR!AK371))</f>
        <v/>
      </c>
      <c r="AM371" s="37" t="str">
        <f>IF(AAR!AL371="","",ABS(AAR!AL371))</f>
        <v/>
      </c>
      <c r="AN371" s="37" t="str">
        <f>IF(AAR!AM371="","",ABS(AAR!AM371))</f>
        <v/>
      </c>
      <c r="AO371" s="37" t="str">
        <f>IF(AAR!AN371="","",ABS(AAR!AN371))</f>
        <v/>
      </c>
      <c r="AP371" s="37" t="str">
        <f>IF(AAR!AO371="","",ABS(AAR!AO371))</f>
        <v/>
      </c>
      <c r="AQ371" s="37" t="str">
        <f>IF(AAR!AP371="","",ABS(AAR!AP371))</f>
        <v/>
      </c>
      <c r="AR371" s="37" t="str">
        <f>IF(AAR!AQ371="","",ABS(AAR!AQ371))</f>
        <v/>
      </c>
      <c r="AS371" s="37" t="str">
        <f>IF(AAR!AR371="","",ABS(AAR!AR371))</f>
        <v/>
      </c>
      <c r="AT371" s="37" t="str">
        <f>IF(AAR!AS371="","",ABS(AAR!AS371))</f>
        <v/>
      </c>
      <c r="AU371" s="37" t="str">
        <f>IF(AAR!AT371="","",ABS(AAR!AT371))</f>
        <v/>
      </c>
      <c r="AV371" s="37" t="str">
        <f>IF(AAR!AU371="","",ABS(AAR!AU371))</f>
        <v/>
      </c>
      <c r="AW371" s="37" t="str">
        <f>IF(AAR!AV371="","",ABS(AAR!AV371))</f>
        <v/>
      </c>
      <c r="AX371" s="37" t="str">
        <f>IF(AAR!AW371="","",ABS(AAR!AW371))</f>
        <v/>
      </c>
      <c r="AY371" s="37" t="str">
        <f>IF(AAR!AX371="","",ABS(AAR!AX371))</f>
        <v/>
      </c>
      <c r="AZ371" s="37" t="str">
        <f>IF(AAR!AY371="","",ABS(AAR!AY371))</f>
        <v/>
      </c>
      <c r="BA371" s="37" t="str">
        <f>IF(AAR!AZ371="","",ABS(AAR!AZ371))</f>
        <v/>
      </c>
    </row>
    <row r="372" spans="1:53" ht="15.75" customHeight="1" x14ac:dyDescent="0.2">
      <c r="A372" s="36" t="str">
        <f>IF(AAR!A372="","",AAR!A372)</f>
        <v/>
      </c>
      <c r="B372" s="37" t="str">
        <f>IF(AAR!B372="","",AAR!B372)</f>
        <v/>
      </c>
      <c r="C372" s="15" t="str">
        <f t="shared" si="11"/>
        <v/>
      </c>
      <c r="D372" s="15" t="str">
        <f t="shared" si="10"/>
        <v/>
      </c>
      <c r="E372" s="37" t="str">
        <f>IF(AAR!D372="","",ABS(AAR!D372))</f>
        <v/>
      </c>
      <c r="F372" s="37" t="str">
        <f>IF(AAR!E372="","",ABS(AAR!E372))</f>
        <v/>
      </c>
      <c r="G372" s="37" t="str">
        <f>IF(AAR!F372="","",ABS(AAR!F372))</f>
        <v/>
      </c>
      <c r="H372" s="37" t="str">
        <f>IF(AAR!G372="","",ABS(AAR!G372))</f>
        <v/>
      </c>
      <c r="I372" s="37" t="str">
        <f>IF(AAR!H372="","",ABS(AAR!H372))</f>
        <v/>
      </c>
      <c r="J372" s="37" t="str">
        <f>IF(AAR!I372="","",ABS(AAR!I372))</f>
        <v/>
      </c>
      <c r="K372" s="37" t="str">
        <f>IF(AAR!J372="","",ABS(AAR!J372))</f>
        <v/>
      </c>
      <c r="L372" s="37" t="str">
        <f>IF(AAR!K372="","",ABS(AAR!K372))</f>
        <v/>
      </c>
      <c r="M372" s="37" t="str">
        <f>IF(AAR!L372="","",ABS(AAR!L372))</f>
        <v/>
      </c>
      <c r="N372" s="37" t="str">
        <f>IF(AAR!M372="","",ABS(AAR!M372))</f>
        <v/>
      </c>
      <c r="O372" s="37" t="str">
        <f>IF(AAR!N372="","",ABS(AAR!N372))</f>
        <v/>
      </c>
      <c r="P372" s="37" t="str">
        <f>IF(AAR!O372="","",ABS(AAR!O372))</f>
        <v/>
      </c>
      <c r="Q372" s="37" t="str">
        <f>IF(AAR!P372="","",ABS(AAR!P372))</f>
        <v/>
      </c>
      <c r="R372" s="37" t="str">
        <f>IF(AAR!Q372="","",ABS(AAR!Q372))</f>
        <v/>
      </c>
      <c r="S372" s="37" t="str">
        <f>IF(AAR!R372="","",ABS(AAR!R372))</f>
        <v/>
      </c>
      <c r="T372" s="37" t="str">
        <f>IF(AAR!S372="","",ABS(AAR!S372))</f>
        <v/>
      </c>
      <c r="U372" s="37" t="str">
        <f>IF(AAR!T372="","",ABS(AAR!T372))</f>
        <v/>
      </c>
      <c r="V372" s="37" t="str">
        <f>IF(AAR!U372="","",ABS(AAR!U372))</f>
        <v/>
      </c>
      <c r="W372" s="37" t="str">
        <f>IF(AAR!V372="","",ABS(AAR!V372))</f>
        <v/>
      </c>
      <c r="X372" s="37" t="str">
        <f>IF(AAR!W372="","",ABS(AAR!W372))</f>
        <v/>
      </c>
      <c r="Y372" s="37" t="str">
        <f>IF(AAR!X372="","",ABS(AAR!X372))</f>
        <v/>
      </c>
      <c r="Z372" s="37" t="str">
        <f>IF(AAR!Y372="","",ABS(AAR!Y372))</f>
        <v/>
      </c>
      <c r="AA372" s="37" t="str">
        <f>IF(AAR!Z372="","",ABS(AAR!Z372))</f>
        <v/>
      </c>
      <c r="AB372" s="37" t="str">
        <f>IF(AAR!AA372="","",ABS(AAR!AA372))</f>
        <v/>
      </c>
      <c r="AC372" s="37" t="str">
        <f>IF(AAR!AB372="","",ABS(AAR!AB372))</f>
        <v/>
      </c>
      <c r="AD372" s="37" t="str">
        <f>IF(AAR!AC372="","",ABS(AAR!AC372))</f>
        <v/>
      </c>
      <c r="AE372" s="37" t="str">
        <f>IF(AAR!AD372="","",ABS(AAR!AD372))</f>
        <v/>
      </c>
      <c r="AF372" s="37" t="str">
        <f>IF(AAR!AE372="","",ABS(AAR!AE372))</f>
        <v/>
      </c>
      <c r="AG372" s="37" t="str">
        <f>IF(AAR!AF372="","",ABS(AAR!AF372))</f>
        <v/>
      </c>
      <c r="AH372" s="37" t="str">
        <f>IF(AAR!AG372="","",ABS(AAR!AG372))</f>
        <v/>
      </c>
      <c r="AI372" s="37" t="str">
        <f>IF(AAR!AH372="","",ABS(AAR!AH372))</f>
        <v/>
      </c>
      <c r="AJ372" s="37" t="str">
        <f>IF(AAR!AI372="","",ABS(AAR!AI372))</f>
        <v/>
      </c>
      <c r="AK372" s="37" t="str">
        <f>IF(AAR!AJ372="","",ABS(AAR!AJ372))</f>
        <v/>
      </c>
      <c r="AL372" s="37" t="str">
        <f>IF(AAR!AK372="","",ABS(AAR!AK372))</f>
        <v/>
      </c>
      <c r="AM372" s="37" t="str">
        <f>IF(AAR!AL372="","",ABS(AAR!AL372))</f>
        <v/>
      </c>
      <c r="AN372" s="37" t="str">
        <f>IF(AAR!AM372="","",ABS(AAR!AM372))</f>
        <v/>
      </c>
      <c r="AO372" s="37" t="str">
        <f>IF(AAR!AN372="","",ABS(AAR!AN372))</f>
        <v/>
      </c>
      <c r="AP372" s="37" t="str">
        <f>IF(AAR!AO372="","",ABS(AAR!AO372))</f>
        <v/>
      </c>
      <c r="AQ372" s="37" t="str">
        <f>IF(AAR!AP372="","",ABS(AAR!AP372))</f>
        <v/>
      </c>
      <c r="AR372" s="37" t="str">
        <f>IF(AAR!AQ372="","",ABS(AAR!AQ372))</f>
        <v/>
      </c>
      <c r="AS372" s="37" t="str">
        <f>IF(AAR!AR372="","",ABS(AAR!AR372))</f>
        <v/>
      </c>
      <c r="AT372" s="37" t="str">
        <f>IF(AAR!AS372="","",ABS(AAR!AS372))</f>
        <v/>
      </c>
      <c r="AU372" s="37" t="str">
        <f>IF(AAR!AT372="","",ABS(AAR!AT372))</f>
        <v/>
      </c>
      <c r="AV372" s="37" t="str">
        <f>IF(AAR!AU372="","",ABS(AAR!AU372))</f>
        <v/>
      </c>
      <c r="AW372" s="37" t="str">
        <f>IF(AAR!AV372="","",ABS(AAR!AV372))</f>
        <v/>
      </c>
      <c r="AX372" s="37" t="str">
        <f>IF(AAR!AW372="","",ABS(AAR!AW372))</f>
        <v/>
      </c>
      <c r="AY372" s="37" t="str">
        <f>IF(AAR!AX372="","",ABS(AAR!AX372))</f>
        <v/>
      </c>
      <c r="AZ372" s="37" t="str">
        <f>IF(AAR!AY372="","",ABS(AAR!AY372))</f>
        <v/>
      </c>
      <c r="BA372" s="37" t="str">
        <f>IF(AAR!AZ372="","",ABS(AAR!AZ372))</f>
        <v/>
      </c>
    </row>
    <row r="373" spans="1:53" ht="15.75" customHeight="1" x14ac:dyDescent="0.2">
      <c r="A373" s="36" t="str">
        <f>IF(AAR!A373="","",AAR!A373)</f>
        <v/>
      </c>
      <c r="B373" s="37" t="str">
        <f>IF(AAR!B373="","",AAR!B373)</f>
        <v/>
      </c>
      <c r="C373" s="15" t="str">
        <f t="shared" si="11"/>
        <v/>
      </c>
      <c r="D373" s="15" t="str">
        <f t="shared" si="10"/>
        <v/>
      </c>
      <c r="E373" s="37" t="str">
        <f>IF(AAR!D373="","",ABS(AAR!D373))</f>
        <v/>
      </c>
      <c r="F373" s="37" t="str">
        <f>IF(AAR!E373="","",ABS(AAR!E373))</f>
        <v/>
      </c>
      <c r="G373" s="37" t="str">
        <f>IF(AAR!F373="","",ABS(AAR!F373))</f>
        <v/>
      </c>
      <c r="H373" s="37" t="str">
        <f>IF(AAR!G373="","",ABS(AAR!G373))</f>
        <v/>
      </c>
      <c r="I373" s="37" t="str">
        <f>IF(AAR!H373="","",ABS(AAR!H373))</f>
        <v/>
      </c>
      <c r="J373" s="37" t="str">
        <f>IF(AAR!I373="","",ABS(AAR!I373))</f>
        <v/>
      </c>
      <c r="K373" s="37" t="str">
        <f>IF(AAR!J373="","",ABS(AAR!J373))</f>
        <v/>
      </c>
      <c r="L373" s="37" t="str">
        <f>IF(AAR!K373="","",ABS(AAR!K373))</f>
        <v/>
      </c>
      <c r="M373" s="37" t="str">
        <f>IF(AAR!L373="","",ABS(AAR!L373))</f>
        <v/>
      </c>
      <c r="N373" s="37" t="str">
        <f>IF(AAR!M373="","",ABS(AAR!M373))</f>
        <v/>
      </c>
      <c r="O373" s="37" t="str">
        <f>IF(AAR!N373="","",ABS(AAR!N373))</f>
        <v/>
      </c>
      <c r="P373" s="37" t="str">
        <f>IF(AAR!O373="","",ABS(AAR!O373))</f>
        <v/>
      </c>
      <c r="Q373" s="37" t="str">
        <f>IF(AAR!P373="","",ABS(AAR!P373))</f>
        <v/>
      </c>
      <c r="R373" s="37" t="str">
        <f>IF(AAR!Q373="","",ABS(AAR!Q373))</f>
        <v/>
      </c>
      <c r="S373" s="37" t="str">
        <f>IF(AAR!R373="","",ABS(AAR!R373))</f>
        <v/>
      </c>
      <c r="T373" s="37" t="str">
        <f>IF(AAR!S373="","",ABS(AAR!S373))</f>
        <v/>
      </c>
      <c r="U373" s="37" t="str">
        <f>IF(AAR!T373="","",ABS(AAR!T373))</f>
        <v/>
      </c>
      <c r="V373" s="37" t="str">
        <f>IF(AAR!U373="","",ABS(AAR!U373))</f>
        <v/>
      </c>
      <c r="W373" s="37" t="str">
        <f>IF(AAR!V373="","",ABS(AAR!V373))</f>
        <v/>
      </c>
      <c r="X373" s="37" t="str">
        <f>IF(AAR!W373="","",ABS(AAR!W373))</f>
        <v/>
      </c>
      <c r="Y373" s="37" t="str">
        <f>IF(AAR!X373="","",ABS(AAR!X373))</f>
        <v/>
      </c>
      <c r="Z373" s="37" t="str">
        <f>IF(AAR!Y373="","",ABS(AAR!Y373))</f>
        <v/>
      </c>
      <c r="AA373" s="37" t="str">
        <f>IF(AAR!Z373="","",ABS(AAR!Z373))</f>
        <v/>
      </c>
      <c r="AB373" s="37" t="str">
        <f>IF(AAR!AA373="","",ABS(AAR!AA373))</f>
        <v/>
      </c>
      <c r="AC373" s="37" t="str">
        <f>IF(AAR!AB373="","",ABS(AAR!AB373))</f>
        <v/>
      </c>
      <c r="AD373" s="37" t="str">
        <f>IF(AAR!AC373="","",ABS(AAR!AC373))</f>
        <v/>
      </c>
      <c r="AE373" s="37" t="str">
        <f>IF(AAR!AD373="","",ABS(AAR!AD373))</f>
        <v/>
      </c>
      <c r="AF373" s="37" t="str">
        <f>IF(AAR!AE373="","",ABS(AAR!AE373))</f>
        <v/>
      </c>
      <c r="AG373" s="37" t="str">
        <f>IF(AAR!AF373="","",ABS(AAR!AF373))</f>
        <v/>
      </c>
      <c r="AH373" s="37" t="str">
        <f>IF(AAR!AG373="","",ABS(AAR!AG373))</f>
        <v/>
      </c>
      <c r="AI373" s="37" t="str">
        <f>IF(AAR!AH373="","",ABS(AAR!AH373))</f>
        <v/>
      </c>
      <c r="AJ373" s="37" t="str">
        <f>IF(AAR!AI373="","",ABS(AAR!AI373))</f>
        <v/>
      </c>
      <c r="AK373" s="37" t="str">
        <f>IF(AAR!AJ373="","",ABS(AAR!AJ373))</f>
        <v/>
      </c>
      <c r="AL373" s="37" t="str">
        <f>IF(AAR!AK373="","",ABS(AAR!AK373))</f>
        <v/>
      </c>
      <c r="AM373" s="37" t="str">
        <f>IF(AAR!AL373="","",ABS(AAR!AL373))</f>
        <v/>
      </c>
      <c r="AN373" s="37" t="str">
        <f>IF(AAR!AM373="","",ABS(AAR!AM373))</f>
        <v/>
      </c>
      <c r="AO373" s="37" t="str">
        <f>IF(AAR!AN373="","",ABS(AAR!AN373))</f>
        <v/>
      </c>
      <c r="AP373" s="37" t="str">
        <f>IF(AAR!AO373="","",ABS(AAR!AO373))</f>
        <v/>
      </c>
      <c r="AQ373" s="37" t="str">
        <f>IF(AAR!AP373="","",ABS(AAR!AP373))</f>
        <v/>
      </c>
      <c r="AR373" s="37" t="str">
        <f>IF(AAR!AQ373="","",ABS(AAR!AQ373))</f>
        <v/>
      </c>
      <c r="AS373" s="37" t="str">
        <f>IF(AAR!AR373="","",ABS(AAR!AR373))</f>
        <v/>
      </c>
      <c r="AT373" s="37" t="str">
        <f>IF(AAR!AS373="","",ABS(AAR!AS373))</f>
        <v/>
      </c>
      <c r="AU373" s="37" t="str">
        <f>IF(AAR!AT373="","",ABS(AAR!AT373))</f>
        <v/>
      </c>
      <c r="AV373" s="37" t="str">
        <f>IF(AAR!AU373="","",ABS(AAR!AU373))</f>
        <v/>
      </c>
      <c r="AW373" s="37" t="str">
        <f>IF(AAR!AV373="","",ABS(AAR!AV373))</f>
        <v/>
      </c>
      <c r="AX373" s="37" t="str">
        <f>IF(AAR!AW373="","",ABS(AAR!AW373))</f>
        <v/>
      </c>
      <c r="AY373" s="37" t="str">
        <f>IF(AAR!AX373="","",ABS(AAR!AX373))</f>
        <v/>
      </c>
      <c r="AZ373" s="37" t="str">
        <f>IF(AAR!AY373="","",ABS(AAR!AY373))</f>
        <v/>
      </c>
      <c r="BA373" s="37" t="str">
        <f>IF(AAR!AZ373="","",ABS(AAR!AZ373))</f>
        <v/>
      </c>
    </row>
    <row r="374" spans="1:53" ht="15.75" customHeight="1" x14ac:dyDescent="0.2">
      <c r="A374" s="36" t="str">
        <f>IF(AAR!A374="","",AAR!A374)</f>
        <v/>
      </c>
      <c r="B374" s="37" t="str">
        <f>IF(AAR!B374="","",AAR!B374)</f>
        <v/>
      </c>
      <c r="C374" s="15" t="str">
        <f t="shared" si="11"/>
        <v/>
      </c>
      <c r="D374" s="15" t="str">
        <f t="shared" si="10"/>
        <v/>
      </c>
      <c r="E374" s="37" t="str">
        <f>IF(AAR!D374="","",ABS(AAR!D374))</f>
        <v/>
      </c>
      <c r="F374" s="37" t="str">
        <f>IF(AAR!E374="","",ABS(AAR!E374))</f>
        <v/>
      </c>
      <c r="G374" s="37" t="str">
        <f>IF(AAR!F374="","",ABS(AAR!F374))</f>
        <v/>
      </c>
      <c r="H374" s="37" t="str">
        <f>IF(AAR!G374="","",ABS(AAR!G374))</f>
        <v/>
      </c>
      <c r="I374" s="37" t="str">
        <f>IF(AAR!H374="","",ABS(AAR!H374))</f>
        <v/>
      </c>
      <c r="J374" s="37" t="str">
        <f>IF(AAR!I374="","",ABS(AAR!I374))</f>
        <v/>
      </c>
      <c r="K374" s="37" t="str">
        <f>IF(AAR!J374="","",ABS(AAR!J374))</f>
        <v/>
      </c>
      <c r="L374" s="37" t="str">
        <f>IF(AAR!K374="","",ABS(AAR!K374))</f>
        <v/>
      </c>
      <c r="M374" s="37" t="str">
        <f>IF(AAR!L374="","",ABS(AAR!L374))</f>
        <v/>
      </c>
      <c r="N374" s="37" t="str">
        <f>IF(AAR!M374="","",ABS(AAR!M374))</f>
        <v/>
      </c>
      <c r="O374" s="37" t="str">
        <f>IF(AAR!N374="","",ABS(AAR!N374))</f>
        <v/>
      </c>
      <c r="P374" s="37" t="str">
        <f>IF(AAR!O374="","",ABS(AAR!O374))</f>
        <v/>
      </c>
      <c r="Q374" s="37" t="str">
        <f>IF(AAR!P374="","",ABS(AAR!P374))</f>
        <v/>
      </c>
      <c r="R374" s="37" t="str">
        <f>IF(AAR!Q374="","",ABS(AAR!Q374))</f>
        <v/>
      </c>
      <c r="S374" s="37" t="str">
        <f>IF(AAR!R374="","",ABS(AAR!R374))</f>
        <v/>
      </c>
      <c r="T374" s="37" t="str">
        <f>IF(AAR!S374="","",ABS(AAR!S374))</f>
        <v/>
      </c>
      <c r="U374" s="37" t="str">
        <f>IF(AAR!T374="","",ABS(AAR!T374))</f>
        <v/>
      </c>
      <c r="V374" s="37" t="str">
        <f>IF(AAR!U374="","",ABS(AAR!U374))</f>
        <v/>
      </c>
      <c r="W374" s="37" t="str">
        <f>IF(AAR!V374="","",ABS(AAR!V374))</f>
        <v/>
      </c>
      <c r="X374" s="37" t="str">
        <f>IF(AAR!W374="","",ABS(AAR!W374))</f>
        <v/>
      </c>
      <c r="Y374" s="37" t="str">
        <f>IF(AAR!X374="","",ABS(AAR!X374))</f>
        <v/>
      </c>
      <c r="Z374" s="37" t="str">
        <f>IF(AAR!Y374="","",ABS(AAR!Y374))</f>
        <v/>
      </c>
      <c r="AA374" s="37" t="str">
        <f>IF(AAR!Z374="","",ABS(AAR!Z374))</f>
        <v/>
      </c>
      <c r="AB374" s="37" t="str">
        <f>IF(AAR!AA374="","",ABS(AAR!AA374))</f>
        <v/>
      </c>
      <c r="AC374" s="37" t="str">
        <f>IF(AAR!AB374="","",ABS(AAR!AB374))</f>
        <v/>
      </c>
      <c r="AD374" s="37" t="str">
        <f>IF(AAR!AC374="","",ABS(AAR!AC374))</f>
        <v/>
      </c>
      <c r="AE374" s="37" t="str">
        <f>IF(AAR!AD374="","",ABS(AAR!AD374))</f>
        <v/>
      </c>
      <c r="AF374" s="37" t="str">
        <f>IF(AAR!AE374="","",ABS(AAR!AE374))</f>
        <v/>
      </c>
      <c r="AG374" s="37" t="str">
        <f>IF(AAR!AF374="","",ABS(AAR!AF374))</f>
        <v/>
      </c>
      <c r="AH374" s="37" t="str">
        <f>IF(AAR!AG374="","",ABS(AAR!AG374))</f>
        <v/>
      </c>
      <c r="AI374" s="37" t="str">
        <f>IF(AAR!AH374="","",ABS(AAR!AH374))</f>
        <v/>
      </c>
      <c r="AJ374" s="37" t="str">
        <f>IF(AAR!AI374="","",ABS(AAR!AI374))</f>
        <v/>
      </c>
      <c r="AK374" s="37" t="str">
        <f>IF(AAR!AJ374="","",ABS(AAR!AJ374))</f>
        <v/>
      </c>
      <c r="AL374" s="37" t="str">
        <f>IF(AAR!AK374="","",ABS(AAR!AK374))</f>
        <v/>
      </c>
      <c r="AM374" s="37" t="str">
        <f>IF(AAR!AL374="","",ABS(AAR!AL374))</f>
        <v/>
      </c>
      <c r="AN374" s="37" t="str">
        <f>IF(AAR!AM374="","",ABS(AAR!AM374))</f>
        <v/>
      </c>
      <c r="AO374" s="37" t="str">
        <f>IF(AAR!AN374="","",ABS(AAR!AN374))</f>
        <v/>
      </c>
      <c r="AP374" s="37" t="str">
        <f>IF(AAR!AO374="","",ABS(AAR!AO374))</f>
        <v/>
      </c>
      <c r="AQ374" s="37" t="str">
        <f>IF(AAR!AP374="","",ABS(AAR!AP374))</f>
        <v/>
      </c>
      <c r="AR374" s="37" t="str">
        <f>IF(AAR!AQ374="","",ABS(AAR!AQ374))</f>
        <v/>
      </c>
      <c r="AS374" s="37" t="str">
        <f>IF(AAR!AR374="","",ABS(AAR!AR374))</f>
        <v/>
      </c>
      <c r="AT374" s="37" t="str">
        <f>IF(AAR!AS374="","",ABS(AAR!AS374))</f>
        <v/>
      </c>
      <c r="AU374" s="37" t="str">
        <f>IF(AAR!AT374="","",ABS(AAR!AT374))</f>
        <v/>
      </c>
      <c r="AV374" s="37" t="str">
        <f>IF(AAR!AU374="","",ABS(AAR!AU374))</f>
        <v/>
      </c>
      <c r="AW374" s="37" t="str">
        <f>IF(AAR!AV374="","",ABS(AAR!AV374))</f>
        <v/>
      </c>
      <c r="AX374" s="37" t="str">
        <f>IF(AAR!AW374="","",ABS(AAR!AW374))</f>
        <v/>
      </c>
      <c r="AY374" s="37" t="str">
        <f>IF(AAR!AX374="","",ABS(AAR!AX374))</f>
        <v/>
      </c>
      <c r="AZ374" s="37" t="str">
        <f>IF(AAR!AY374="","",ABS(AAR!AY374))</f>
        <v/>
      </c>
      <c r="BA374" s="37" t="str">
        <f>IF(AAR!AZ374="","",ABS(AAR!AZ374))</f>
        <v/>
      </c>
    </row>
    <row r="375" spans="1:53" ht="15.75" customHeight="1" x14ac:dyDescent="0.2">
      <c r="A375" s="36" t="str">
        <f>IF(AAR!A375="","",AAR!A375)</f>
        <v/>
      </c>
      <c r="B375" s="37" t="str">
        <f>IF(AAR!B375="","",AAR!B375)</f>
        <v/>
      </c>
      <c r="C375" s="15" t="str">
        <f t="shared" si="11"/>
        <v/>
      </c>
      <c r="D375" s="15" t="str">
        <f t="shared" si="10"/>
        <v/>
      </c>
      <c r="E375" s="37" t="str">
        <f>IF(AAR!D375="","",ABS(AAR!D375))</f>
        <v/>
      </c>
      <c r="F375" s="37" t="str">
        <f>IF(AAR!E375="","",ABS(AAR!E375))</f>
        <v/>
      </c>
      <c r="G375" s="37" t="str">
        <f>IF(AAR!F375="","",ABS(AAR!F375))</f>
        <v/>
      </c>
      <c r="H375" s="37" t="str">
        <f>IF(AAR!G375="","",ABS(AAR!G375))</f>
        <v/>
      </c>
      <c r="I375" s="37" t="str">
        <f>IF(AAR!H375="","",ABS(AAR!H375))</f>
        <v/>
      </c>
      <c r="J375" s="37" t="str">
        <f>IF(AAR!I375="","",ABS(AAR!I375))</f>
        <v/>
      </c>
      <c r="K375" s="37" t="str">
        <f>IF(AAR!J375="","",ABS(AAR!J375))</f>
        <v/>
      </c>
      <c r="L375" s="37" t="str">
        <f>IF(AAR!K375="","",ABS(AAR!K375))</f>
        <v/>
      </c>
      <c r="M375" s="37" t="str">
        <f>IF(AAR!L375="","",ABS(AAR!L375))</f>
        <v/>
      </c>
      <c r="N375" s="37" t="str">
        <f>IF(AAR!M375="","",ABS(AAR!M375))</f>
        <v/>
      </c>
      <c r="O375" s="37" t="str">
        <f>IF(AAR!N375="","",ABS(AAR!N375))</f>
        <v/>
      </c>
      <c r="P375" s="37" t="str">
        <f>IF(AAR!O375="","",ABS(AAR!O375))</f>
        <v/>
      </c>
      <c r="Q375" s="37" t="str">
        <f>IF(AAR!P375="","",ABS(AAR!P375))</f>
        <v/>
      </c>
      <c r="R375" s="37" t="str">
        <f>IF(AAR!Q375="","",ABS(AAR!Q375))</f>
        <v/>
      </c>
      <c r="S375" s="37" t="str">
        <f>IF(AAR!R375="","",ABS(AAR!R375))</f>
        <v/>
      </c>
      <c r="T375" s="37" t="str">
        <f>IF(AAR!S375="","",ABS(AAR!S375))</f>
        <v/>
      </c>
      <c r="U375" s="37" t="str">
        <f>IF(AAR!T375="","",ABS(AAR!T375))</f>
        <v/>
      </c>
      <c r="V375" s="37" t="str">
        <f>IF(AAR!U375="","",ABS(AAR!U375))</f>
        <v/>
      </c>
      <c r="W375" s="37" t="str">
        <f>IF(AAR!V375="","",ABS(AAR!V375))</f>
        <v/>
      </c>
      <c r="X375" s="37" t="str">
        <f>IF(AAR!W375="","",ABS(AAR!W375))</f>
        <v/>
      </c>
      <c r="Y375" s="37" t="str">
        <f>IF(AAR!X375="","",ABS(AAR!X375))</f>
        <v/>
      </c>
      <c r="Z375" s="37" t="str">
        <f>IF(AAR!Y375="","",ABS(AAR!Y375))</f>
        <v/>
      </c>
      <c r="AA375" s="37" t="str">
        <f>IF(AAR!Z375="","",ABS(AAR!Z375))</f>
        <v/>
      </c>
      <c r="AB375" s="37" t="str">
        <f>IF(AAR!AA375="","",ABS(AAR!AA375))</f>
        <v/>
      </c>
      <c r="AC375" s="37" t="str">
        <f>IF(AAR!AB375="","",ABS(AAR!AB375))</f>
        <v/>
      </c>
      <c r="AD375" s="37" t="str">
        <f>IF(AAR!AC375="","",ABS(AAR!AC375))</f>
        <v/>
      </c>
      <c r="AE375" s="37" t="str">
        <f>IF(AAR!AD375="","",ABS(AAR!AD375))</f>
        <v/>
      </c>
      <c r="AF375" s="37" t="str">
        <f>IF(AAR!AE375="","",ABS(AAR!AE375))</f>
        <v/>
      </c>
      <c r="AG375" s="37" t="str">
        <f>IF(AAR!AF375="","",ABS(AAR!AF375))</f>
        <v/>
      </c>
      <c r="AH375" s="37" t="str">
        <f>IF(AAR!AG375="","",ABS(AAR!AG375))</f>
        <v/>
      </c>
      <c r="AI375" s="37" t="str">
        <f>IF(AAR!AH375="","",ABS(AAR!AH375))</f>
        <v/>
      </c>
      <c r="AJ375" s="37" t="str">
        <f>IF(AAR!AI375="","",ABS(AAR!AI375))</f>
        <v/>
      </c>
      <c r="AK375" s="37" t="str">
        <f>IF(AAR!AJ375="","",ABS(AAR!AJ375))</f>
        <v/>
      </c>
      <c r="AL375" s="37" t="str">
        <f>IF(AAR!AK375="","",ABS(AAR!AK375))</f>
        <v/>
      </c>
      <c r="AM375" s="37" t="str">
        <f>IF(AAR!AL375="","",ABS(AAR!AL375))</f>
        <v/>
      </c>
      <c r="AN375" s="37" t="str">
        <f>IF(AAR!AM375="","",ABS(AAR!AM375))</f>
        <v/>
      </c>
      <c r="AO375" s="37" t="str">
        <f>IF(AAR!AN375="","",ABS(AAR!AN375))</f>
        <v/>
      </c>
      <c r="AP375" s="37" t="str">
        <f>IF(AAR!AO375="","",ABS(AAR!AO375))</f>
        <v/>
      </c>
      <c r="AQ375" s="37" t="str">
        <f>IF(AAR!AP375="","",ABS(AAR!AP375))</f>
        <v/>
      </c>
      <c r="AR375" s="37" t="str">
        <f>IF(AAR!AQ375="","",ABS(AAR!AQ375))</f>
        <v/>
      </c>
      <c r="AS375" s="37" t="str">
        <f>IF(AAR!AR375="","",ABS(AAR!AR375))</f>
        <v/>
      </c>
      <c r="AT375" s="37" t="str">
        <f>IF(AAR!AS375="","",ABS(AAR!AS375))</f>
        <v/>
      </c>
      <c r="AU375" s="37" t="str">
        <f>IF(AAR!AT375="","",ABS(AAR!AT375))</f>
        <v/>
      </c>
      <c r="AV375" s="37" t="str">
        <f>IF(AAR!AU375="","",ABS(AAR!AU375))</f>
        <v/>
      </c>
      <c r="AW375" s="37" t="str">
        <f>IF(AAR!AV375="","",ABS(AAR!AV375))</f>
        <v/>
      </c>
      <c r="AX375" s="37" t="str">
        <f>IF(AAR!AW375="","",ABS(AAR!AW375))</f>
        <v/>
      </c>
      <c r="AY375" s="37" t="str">
        <f>IF(AAR!AX375="","",ABS(AAR!AX375))</f>
        <v/>
      </c>
      <c r="AZ375" s="37" t="str">
        <f>IF(AAR!AY375="","",ABS(AAR!AY375))</f>
        <v/>
      </c>
      <c r="BA375" s="37" t="str">
        <f>IF(AAR!AZ375="","",ABS(AAR!AZ375))</f>
        <v/>
      </c>
    </row>
    <row r="376" spans="1:53" ht="15.75" customHeight="1" x14ac:dyDescent="0.2">
      <c r="A376" s="36" t="str">
        <f>IF(AAR!A376="","",AAR!A376)</f>
        <v/>
      </c>
      <c r="B376" s="37" t="str">
        <f>IF(AAR!B376="","",AAR!B376)</f>
        <v/>
      </c>
      <c r="C376" s="15" t="str">
        <f t="shared" si="11"/>
        <v/>
      </c>
      <c r="D376" s="15" t="str">
        <f t="shared" si="10"/>
        <v/>
      </c>
      <c r="E376" s="37" t="str">
        <f>IF(AAR!D376="","",ABS(AAR!D376))</f>
        <v/>
      </c>
      <c r="F376" s="37" t="str">
        <f>IF(AAR!E376="","",ABS(AAR!E376))</f>
        <v/>
      </c>
      <c r="G376" s="37" t="str">
        <f>IF(AAR!F376="","",ABS(AAR!F376))</f>
        <v/>
      </c>
      <c r="H376" s="37" t="str">
        <f>IF(AAR!G376="","",ABS(AAR!G376))</f>
        <v/>
      </c>
      <c r="I376" s="37" t="str">
        <f>IF(AAR!H376="","",ABS(AAR!H376))</f>
        <v/>
      </c>
      <c r="J376" s="37" t="str">
        <f>IF(AAR!I376="","",ABS(AAR!I376))</f>
        <v/>
      </c>
      <c r="K376" s="37" t="str">
        <f>IF(AAR!J376="","",ABS(AAR!J376))</f>
        <v/>
      </c>
      <c r="L376" s="37" t="str">
        <f>IF(AAR!K376="","",ABS(AAR!K376))</f>
        <v/>
      </c>
      <c r="M376" s="37" t="str">
        <f>IF(AAR!L376="","",ABS(AAR!L376))</f>
        <v/>
      </c>
      <c r="N376" s="37" t="str">
        <f>IF(AAR!M376="","",ABS(AAR!M376))</f>
        <v/>
      </c>
      <c r="O376" s="37" t="str">
        <f>IF(AAR!N376="","",ABS(AAR!N376))</f>
        <v/>
      </c>
      <c r="P376" s="37" t="str">
        <f>IF(AAR!O376="","",ABS(AAR!O376))</f>
        <v/>
      </c>
      <c r="Q376" s="37" t="str">
        <f>IF(AAR!P376="","",ABS(AAR!P376))</f>
        <v/>
      </c>
      <c r="R376" s="37" t="str">
        <f>IF(AAR!Q376="","",ABS(AAR!Q376))</f>
        <v/>
      </c>
      <c r="S376" s="37" t="str">
        <f>IF(AAR!R376="","",ABS(AAR!R376))</f>
        <v/>
      </c>
      <c r="T376" s="37" t="str">
        <f>IF(AAR!S376="","",ABS(AAR!S376))</f>
        <v/>
      </c>
      <c r="U376" s="37" t="str">
        <f>IF(AAR!T376="","",ABS(AAR!T376))</f>
        <v/>
      </c>
      <c r="V376" s="37" t="str">
        <f>IF(AAR!U376="","",ABS(AAR!U376))</f>
        <v/>
      </c>
      <c r="W376" s="37" t="str">
        <f>IF(AAR!V376="","",ABS(AAR!V376))</f>
        <v/>
      </c>
      <c r="X376" s="37" t="str">
        <f>IF(AAR!W376="","",ABS(AAR!W376))</f>
        <v/>
      </c>
      <c r="Y376" s="37" t="str">
        <f>IF(AAR!X376="","",ABS(AAR!X376))</f>
        <v/>
      </c>
      <c r="Z376" s="37" t="str">
        <f>IF(AAR!Y376="","",ABS(AAR!Y376))</f>
        <v/>
      </c>
      <c r="AA376" s="37" t="str">
        <f>IF(AAR!Z376="","",ABS(AAR!Z376))</f>
        <v/>
      </c>
      <c r="AB376" s="37" t="str">
        <f>IF(AAR!AA376="","",ABS(AAR!AA376))</f>
        <v/>
      </c>
      <c r="AC376" s="37" t="str">
        <f>IF(AAR!AB376="","",ABS(AAR!AB376))</f>
        <v/>
      </c>
      <c r="AD376" s="37" t="str">
        <f>IF(AAR!AC376="","",ABS(AAR!AC376))</f>
        <v/>
      </c>
      <c r="AE376" s="37" t="str">
        <f>IF(AAR!AD376="","",ABS(AAR!AD376))</f>
        <v/>
      </c>
      <c r="AF376" s="37" t="str">
        <f>IF(AAR!AE376="","",ABS(AAR!AE376))</f>
        <v/>
      </c>
      <c r="AG376" s="37" t="str">
        <f>IF(AAR!AF376="","",ABS(AAR!AF376))</f>
        <v/>
      </c>
      <c r="AH376" s="37" t="str">
        <f>IF(AAR!AG376="","",ABS(AAR!AG376))</f>
        <v/>
      </c>
      <c r="AI376" s="37" t="str">
        <f>IF(AAR!AH376="","",ABS(AAR!AH376))</f>
        <v/>
      </c>
      <c r="AJ376" s="37" t="str">
        <f>IF(AAR!AI376="","",ABS(AAR!AI376))</f>
        <v/>
      </c>
      <c r="AK376" s="37" t="str">
        <f>IF(AAR!AJ376="","",ABS(AAR!AJ376))</f>
        <v/>
      </c>
      <c r="AL376" s="37" t="str">
        <f>IF(AAR!AK376="","",ABS(AAR!AK376))</f>
        <v/>
      </c>
      <c r="AM376" s="37" t="str">
        <f>IF(AAR!AL376="","",ABS(AAR!AL376))</f>
        <v/>
      </c>
      <c r="AN376" s="37" t="str">
        <f>IF(AAR!AM376="","",ABS(AAR!AM376))</f>
        <v/>
      </c>
      <c r="AO376" s="37" t="str">
        <f>IF(AAR!AN376="","",ABS(AAR!AN376))</f>
        <v/>
      </c>
      <c r="AP376" s="37" t="str">
        <f>IF(AAR!AO376="","",ABS(AAR!AO376))</f>
        <v/>
      </c>
      <c r="AQ376" s="37" t="str">
        <f>IF(AAR!AP376="","",ABS(AAR!AP376))</f>
        <v/>
      </c>
      <c r="AR376" s="37" t="str">
        <f>IF(AAR!AQ376="","",ABS(AAR!AQ376))</f>
        <v/>
      </c>
      <c r="AS376" s="37" t="str">
        <f>IF(AAR!AR376="","",ABS(AAR!AR376))</f>
        <v/>
      </c>
      <c r="AT376" s="37" t="str">
        <f>IF(AAR!AS376="","",ABS(AAR!AS376))</f>
        <v/>
      </c>
      <c r="AU376" s="37" t="str">
        <f>IF(AAR!AT376="","",ABS(AAR!AT376))</f>
        <v/>
      </c>
      <c r="AV376" s="37" t="str">
        <f>IF(AAR!AU376="","",ABS(AAR!AU376))</f>
        <v/>
      </c>
      <c r="AW376" s="37" t="str">
        <f>IF(AAR!AV376="","",ABS(AAR!AV376))</f>
        <v/>
      </c>
      <c r="AX376" s="37" t="str">
        <f>IF(AAR!AW376="","",ABS(AAR!AW376))</f>
        <v/>
      </c>
      <c r="AY376" s="37" t="str">
        <f>IF(AAR!AX376="","",ABS(AAR!AX376))</f>
        <v/>
      </c>
      <c r="AZ376" s="37" t="str">
        <f>IF(AAR!AY376="","",ABS(AAR!AY376))</f>
        <v/>
      </c>
      <c r="BA376" s="37" t="str">
        <f>IF(AAR!AZ376="","",ABS(AAR!AZ376))</f>
        <v/>
      </c>
    </row>
    <row r="377" spans="1:53" ht="15.75" customHeight="1" x14ac:dyDescent="0.2">
      <c r="A377" s="36" t="str">
        <f>IF(AAR!A377="","",AAR!A377)</f>
        <v/>
      </c>
      <c r="B377" s="37" t="str">
        <f>IF(AAR!B377="","",AAR!B377)</f>
        <v/>
      </c>
      <c r="C377" s="15" t="str">
        <f t="shared" si="11"/>
        <v/>
      </c>
      <c r="D377" s="15" t="str">
        <f t="shared" si="10"/>
        <v/>
      </c>
      <c r="E377" s="37" t="str">
        <f>IF(AAR!D377="","",ABS(AAR!D377))</f>
        <v/>
      </c>
      <c r="F377" s="37" t="str">
        <f>IF(AAR!E377="","",ABS(AAR!E377))</f>
        <v/>
      </c>
      <c r="G377" s="37" t="str">
        <f>IF(AAR!F377="","",ABS(AAR!F377))</f>
        <v/>
      </c>
      <c r="H377" s="37" t="str">
        <f>IF(AAR!G377="","",ABS(AAR!G377))</f>
        <v/>
      </c>
      <c r="I377" s="37" t="str">
        <f>IF(AAR!H377="","",ABS(AAR!H377))</f>
        <v/>
      </c>
      <c r="J377" s="37" t="str">
        <f>IF(AAR!I377="","",ABS(AAR!I377))</f>
        <v/>
      </c>
      <c r="K377" s="37" t="str">
        <f>IF(AAR!J377="","",ABS(AAR!J377))</f>
        <v/>
      </c>
      <c r="L377" s="37" t="str">
        <f>IF(AAR!K377="","",ABS(AAR!K377))</f>
        <v/>
      </c>
      <c r="M377" s="37" t="str">
        <f>IF(AAR!L377="","",ABS(AAR!L377))</f>
        <v/>
      </c>
      <c r="N377" s="37" t="str">
        <f>IF(AAR!M377="","",ABS(AAR!M377))</f>
        <v/>
      </c>
      <c r="O377" s="37" t="str">
        <f>IF(AAR!N377="","",ABS(AAR!N377))</f>
        <v/>
      </c>
      <c r="P377" s="37" t="str">
        <f>IF(AAR!O377="","",ABS(AAR!O377))</f>
        <v/>
      </c>
      <c r="Q377" s="37" t="str">
        <f>IF(AAR!P377="","",ABS(AAR!P377))</f>
        <v/>
      </c>
      <c r="R377" s="37" t="str">
        <f>IF(AAR!Q377="","",ABS(AAR!Q377))</f>
        <v/>
      </c>
      <c r="S377" s="37" t="str">
        <f>IF(AAR!R377="","",ABS(AAR!R377))</f>
        <v/>
      </c>
      <c r="T377" s="37" t="str">
        <f>IF(AAR!S377="","",ABS(AAR!S377))</f>
        <v/>
      </c>
      <c r="U377" s="37" t="str">
        <f>IF(AAR!T377="","",ABS(AAR!T377))</f>
        <v/>
      </c>
      <c r="V377" s="37" t="str">
        <f>IF(AAR!U377="","",ABS(AAR!U377))</f>
        <v/>
      </c>
      <c r="W377" s="37" t="str">
        <f>IF(AAR!V377="","",ABS(AAR!V377))</f>
        <v/>
      </c>
      <c r="X377" s="37" t="str">
        <f>IF(AAR!W377="","",ABS(AAR!W377))</f>
        <v/>
      </c>
      <c r="Y377" s="37" t="str">
        <f>IF(AAR!X377="","",ABS(AAR!X377))</f>
        <v/>
      </c>
      <c r="Z377" s="37" t="str">
        <f>IF(AAR!Y377="","",ABS(AAR!Y377))</f>
        <v/>
      </c>
      <c r="AA377" s="37" t="str">
        <f>IF(AAR!Z377="","",ABS(AAR!Z377))</f>
        <v/>
      </c>
      <c r="AB377" s="37" t="str">
        <f>IF(AAR!AA377="","",ABS(AAR!AA377))</f>
        <v/>
      </c>
      <c r="AC377" s="37" t="str">
        <f>IF(AAR!AB377="","",ABS(AAR!AB377))</f>
        <v/>
      </c>
      <c r="AD377" s="37" t="str">
        <f>IF(AAR!AC377="","",ABS(AAR!AC377))</f>
        <v/>
      </c>
      <c r="AE377" s="37" t="str">
        <f>IF(AAR!AD377="","",ABS(AAR!AD377))</f>
        <v/>
      </c>
      <c r="AF377" s="37" t="str">
        <f>IF(AAR!AE377="","",ABS(AAR!AE377))</f>
        <v/>
      </c>
      <c r="AG377" s="37" t="str">
        <f>IF(AAR!AF377="","",ABS(AAR!AF377))</f>
        <v/>
      </c>
      <c r="AH377" s="37" t="str">
        <f>IF(AAR!AG377="","",ABS(AAR!AG377))</f>
        <v/>
      </c>
      <c r="AI377" s="37" t="str">
        <f>IF(AAR!AH377="","",ABS(AAR!AH377))</f>
        <v/>
      </c>
      <c r="AJ377" s="37" t="str">
        <f>IF(AAR!AI377="","",ABS(AAR!AI377))</f>
        <v/>
      </c>
      <c r="AK377" s="37" t="str">
        <f>IF(AAR!AJ377="","",ABS(AAR!AJ377))</f>
        <v/>
      </c>
      <c r="AL377" s="37" t="str">
        <f>IF(AAR!AK377="","",ABS(AAR!AK377))</f>
        <v/>
      </c>
      <c r="AM377" s="37" t="str">
        <f>IF(AAR!AL377="","",ABS(AAR!AL377))</f>
        <v/>
      </c>
      <c r="AN377" s="37" t="str">
        <f>IF(AAR!AM377="","",ABS(AAR!AM377))</f>
        <v/>
      </c>
      <c r="AO377" s="37" t="str">
        <f>IF(AAR!AN377="","",ABS(AAR!AN377))</f>
        <v/>
      </c>
      <c r="AP377" s="37" t="str">
        <f>IF(AAR!AO377="","",ABS(AAR!AO377))</f>
        <v/>
      </c>
      <c r="AQ377" s="37" t="str">
        <f>IF(AAR!AP377="","",ABS(AAR!AP377))</f>
        <v/>
      </c>
      <c r="AR377" s="37" t="str">
        <f>IF(AAR!AQ377="","",ABS(AAR!AQ377))</f>
        <v/>
      </c>
      <c r="AS377" s="37" t="str">
        <f>IF(AAR!AR377="","",ABS(AAR!AR377))</f>
        <v/>
      </c>
      <c r="AT377" s="37" t="str">
        <f>IF(AAR!AS377="","",ABS(AAR!AS377))</f>
        <v/>
      </c>
      <c r="AU377" s="37" t="str">
        <f>IF(AAR!AT377="","",ABS(AAR!AT377))</f>
        <v/>
      </c>
      <c r="AV377" s="37" t="str">
        <f>IF(AAR!AU377="","",ABS(AAR!AU377))</f>
        <v/>
      </c>
      <c r="AW377" s="37" t="str">
        <f>IF(AAR!AV377="","",ABS(AAR!AV377))</f>
        <v/>
      </c>
      <c r="AX377" s="37" t="str">
        <f>IF(AAR!AW377="","",ABS(AAR!AW377))</f>
        <v/>
      </c>
      <c r="AY377" s="37" t="str">
        <f>IF(AAR!AX377="","",ABS(AAR!AX377))</f>
        <v/>
      </c>
      <c r="AZ377" s="37" t="str">
        <f>IF(AAR!AY377="","",ABS(AAR!AY377))</f>
        <v/>
      </c>
      <c r="BA377" s="37" t="str">
        <f>IF(AAR!AZ377="","",ABS(AAR!AZ377))</f>
        <v/>
      </c>
    </row>
    <row r="378" spans="1:53" ht="15.75" customHeight="1" x14ac:dyDescent="0.2">
      <c r="A378" s="36" t="str">
        <f>IF(AAR!A378="","",AAR!A378)</f>
        <v/>
      </c>
      <c r="B378" s="37" t="str">
        <f>IF(AAR!B378="","",AAR!B378)</f>
        <v/>
      </c>
      <c r="C378" s="15" t="str">
        <f t="shared" si="11"/>
        <v/>
      </c>
      <c r="D378" s="15" t="str">
        <f t="shared" si="10"/>
        <v/>
      </c>
      <c r="E378" s="37" t="str">
        <f>IF(AAR!D378="","",ABS(AAR!D378))</f>
        <v/>
      </c>
      <c r="F378" s="37" t="str">
        <f>IF(AAR!E378="","",ABS(AAR!E378))</f>
        <v/>
      </c>
      <c r="G378" s="37" t="str">
        <f>IF(AAR!F378="","",ABS(AAR!F378))</f>
        <v/>
      </c>
      <c r="H378" s="37" t="str">
        <f>IF(AAR!G378="","",ABS(AAR!G378))</f>
        <v/>
      </c>
      <c r="I378" s="37" t="str">
        <f>IF(AAR!H378="","",ABS(AAR!H378))</f>
        <v/>
      </c>
      <c r="J378" s="37" t="str">
        <f>IF(AAR!I378="","",ABS(AAR!I378))</f>
        <v/>
      </c>
      <c r="K378" s="37" t="str">
        <f>IF(AAR!J378="","",ABS(AAR!J378))</f>
        <v/>
      </c>
      <c r="L378" s="37" t="str">
        <f>IF(AAR!K378="","",ABS(AAR!K378))</f>
        <v/>
      </c>
      <c r="M378" s="37" t="str">
        <f>IF(AAR!L378="","",ABS(AAR!L378))</f>
        <v/>
      </c>
      <c r="N378" s="37" t="str">
        <f>IF(AAR!M378="","",ABS(AAR!M378))</f>
        <v/>
      </c>
      <c r="O378" s="37" t="str">
        <f>IF(AAR!N378="","",ABS(AAR!N378))</f>
        <v/>
      </c>
      <c r="P378" s="37" t="str">
        <f>IF(AAR!O378="","",ABS(AAR!O378))</f>
        <v/>
      </c>
      <c r="Q378" s="37" t="str">
        <f>IF(AAR!P378="","",ABS(AAR!P378))</f>
        <v/>
      </c>
      <c r="R378" s="37" t="str">
        <f>IF(AAR!Q378="","",ABS(AAR!Q378))</f>
        <v/>
      </c>
      <c r="S378" s="37" t="str">
        <f>IF(AAR!R378="","",ABS(AAR!R378))</f>
        <v/>
      </c>
      <c r="T378" s="37" t="str">
        <f>IF(AAR!S378="","",ABS(AAR!S378))</f>
        <v/>
      </c>
      <c r="U378" s="37" t="str">
        <f>IF(AAR!T378="","",ABS(AAR!T378))</f>
        <v/>
      </c>
      <c r="V378" s="37" t="str">
        <f>IF(AAR!U378="","",ABS(AAR!U378))</f>
        <v/>
      </c>
      <c r="W378" s="37" t="str">
        <f>IF(AAR!V378="","",ABS(AAR!V378))</f>
        <v/>
      </c>
      <c r="X378" s="37" t="str">
        <f>IF(AAR!W378="","",ABS(AAR!W378))</f>
        <v/>
      </c>
      <c r="Y378" s="37" t="str">
        <f>IF(AAR!X378="","",ABS(AAR!X378))</f>
        <v/>
      </c>
      <c r="Z378" s="37" t="str">
        <f>IF(AAR!Y378="","",ABS(AAR!Y378))</f>
        <v/>
      </c>
      <c r="AA378" s="37" t="str">
        <f>IF(AAR!Z378="","",ABS(AAR!Z378))</f>
        <v/>
      </c>
      <c r="AB378" s="37" t="str">
        <f>IF(AAR!AA378="","",ABS(AAR!AA378))</f>
        <v/>
      </c>
      <c r="AC378" s="37" t="str">
        <f>IF(AAR!AB378="","",ABS(AAR!AB378))</f>
        <v/>
      </c>
      <c r="AD378" s="37" t="str">
        <f>IF(AAR!AC378="","",ABS(AAR!AC378))</f>
        <v/>
      </c>
      <c r="AE378" s="37" t="str">
        <f>IF(AAR!AD378="","",ABS(AAR!AD378))</f>
        <v/>
      </c>
      <c r="AF378" s="37" t="str">
        <f>IF(AAR!AE378="","",ABS(AAR!AE378))</f>
        <v/>
      </c>
      <c r="AG378" s="37" t="str">
        <f>IF(AAR!AF378="","",ABS(AAR!AF378))</f>
        <v/>
      </c>
      <c r="AH378" s="37" t="str">
        <f>IF(AAR!AG378="","",ABS(AAR!AG378))</f>
        <v/>
      </c>
      <c r="AI378" s="37" t="str">
        <f>IF(AAR!AH378="","",ABS(AAR!AH378))</f>
        <v/>
      </c>
      <c r="AJ378" s="37" t="str">
        <f>IF(AAR!AI378="","",ABS(AAR!AI378))</f>
        <v/>
      </c>
      <c r="AK378" s="37" t="str">
        <f>IF(AAR!AJ378="","",ABS(AAR!AJ378))</f>
        <v/>
      </c>
      <c r="AL378" s="37" t="str">
        <f>IF(AAR!AK378="","",ABS(AAR!AK378))</f>
        <v/>
      </c>
      <c r="AM378" s="37" t="str">
        <f>IF(AAR!AL378="","",ABS(AAR!AL378))</f>
        <v/>
      </c>
      <c r="AN378" s="37" t="str">
        <f>IF(AAR!AM378="","",ABS(AAR!AM378))</f>
        <v/>
      </c>
      <c r="AO378" s="37" t="str">
        <f>IF(AAR!AN378="","",ABS(AAR!AN378))</f>
        <v/>
      </c>
      <c r="AP378" s="37" t="str">
        <f>IF(AAR!AO378="","",ABS(AAR!AO378))</f>
        <v/>
      </c>
      <c r="AQ378" s="37" t="str">
        <f>IF(AAR!AP378="","",ABS(AAR!AP378))</f>
        <v/>
      </c>
      <c r="AR378" s="37" t="str">
        <f>IF(AAR!AQ378="","",ABS(AAR!AQ378))</f>
        <v/>
      </c>
      <c r="AS378" s="37" t="str">
        <f>IF(AAR!AR378="","",ABS(AAR!AR378))</f>
        <v/>
      </c>
      <c r="AT378" s="37" t="str">
        <f>IF(AAR!AS378="","",ABS(AAR!AS378))</f>
        <v/>
      </c>
      <c r="AU378" s="37" t="str">
        <f>IF(AAR!AT378="","",ABS(AAR!AT378))</f>
        <v/>
      </c>
      <c r="AV378" s="37" t="str">
        <f>IF(AAR!AU378="","",ABS(AAR!AU378))</f>
        <v/>
      </c>
      <c r="AW378" s="37" t="str">
        <f>IF(AAR!AV378="","",ABS(AAR!AV378))</f>
        <v/>
      </c>
      <c r="AX378" s="37" t="str">
        <f>IF(AAR!AW378="","",ABS(AAR!AW378))</f>
        <v/>
      </c>
      <c r="AY378" s="37" t="str">
        <f>IF(AAR!AX378="","",ABS(AAR!AX378))</f>
        <v/>
      </c>
      <c r="AZ378" s="37" t="str">
        <f>IF(AAR!AY378="","",ABS(AAR!AY378))</f>
        <v/>
      </c>
      <c r="BA378" s="37" t="str">
        <f>IF(AAR!AZ378="","",ABS(AAR!AZ378))</f>
        <v/>
      </c>
    </row>
    <row r="379" spans="1:53" ht="15.75" customHeight="1" x14ac:dyDescent="0.2">
      <c r="A379" s="36" t="str">
        <f>IF(AAR!A379="","",AAR!A379)</f>
        <v/>
      </c>
      <c r="B379" s="37" t="str">
        <f>IF(AAR!B379="","",AAR!B379)</f>
        <v/>
      </c>
      <c r="C379" s="15" t="str">
        <f t="shared" si="11"/>
        <v/>
      </c>
      <c r="D379" s="15" t="str">
        <f t="shared" si="10"/>
        <v/>
      </c>
      <c r="E379" s="37" t="str">
        <f>IF(AAR!D379="","",ABS(AAR!D379))</f>
        <v/>
      </c>
      <c r="F379" s="37" t="str">
        <f>IF(AAR!E379="","",ABS(AAR!E379))</f>
        <v/>
      </c>
      <c r="G379" s="37" t="str">
        <f>IF(AAR!F379="","",ABS(AAR!F379))</f>
        <v/>
      </c>
      <c r="H379" s="37" t="str">
        <f>IF(AAR!G379="","",ABS(AAR!G379))</f>
        <v/>
      </c>
      <c r="I379" s="37" t="str">
        <f>IF(AAR!H379="","",ABS(AAR!H379))</f>
        <v/>
      </c>
      <c r="J379" s="37" t="str">
        <f>IF(AAR!I379="","",ABS(AAR!I379))</f>
        <v/>
      </c>
      <c r="K379" s="37" t="str">
        <f>IF(AAR!J379="","",ABS(AAR!J379))</f>
        <v/>
      </c>
      <c r="L379" s="37" t="str">
        <f>IF(AAR!K379="","",ABS(AAR!K379))</f>
        <v/>
      </c>
      <c r="M379" s="37" t="str">
        <f>IF(AAR!L379="","",ABS(AAR!L379))</f>
        <v/>
      </c>
      <c r="N379" s="37" t="str">
        <f>IF(AAR!M379="","",ABS(AAR!M379))</f>
        <v/>
      </c>
      <c r="O379" s="37" t="str">
        <f>IF(AAR!N379="","",ABS(AAR!N379))</f>
        <v/>
      </c>
      <c r="P379" s="37" t="str">
        <f>IF(AAR!O379="","",ABS(AAR!O379))</f>
        <v/>
      </c>
      <c r="Q379" s="37" t="str">
        <f>IF(AAR!P379="","",ABS(AAR!P379))</f>
        <v/>
      </c>
      <c r="R379" s="37" t="str">
        <f>IF(AAR!Q379="","",ABS(AAR!Q379))</f>
        <v/>
      </c>
      <c r="S379" s="37" t="str">
        <f>IF(AAR!R379="","",ABS(AAR!R379))</f>
        <v/>
      </c>
      <c r="T379" s="37" t="str">
        <f>IF(AAR!S379="","",ABS(AAR!S379))</f>
        <v/>
      </c>
      <c r="U379" s="37" t="str">
        <f>IF(AAR!T379="","",ABS(AAR!T379))</f>
        <v/>
      </c>
      <c r="V379" s="37" t="str">
        <f>IF(AAR!U379="","",ABS(AAR!U379))</f>
        <v/>
      </c>
      <c r="W379" s="37" t="str">
        <f>IF(AAR!V379="","",ABS(AAR!V379))</f>
        <v/>
      </c>
      <c r="X379" s="37" t="str">
        <f>IF(AAR!W379="","",ABS(AAR!W379))</f>
        <v/>
      </c>
      <c r="Y379" s="37" t="str">
        <f>IF(AAR!X379="","",ABS(AAR!X379))</f>
        <v/>
      </c>
      <c r="Z379" s="37" t="str">
        <f>IF(AAR!Y379="","",ABS(AAR!Y379))</f>
        <v/>
      </c>
      <c r="AA379" s="37" t="str">
        <f>IF(AAR!Z379="","",ABS(AAR!Z379))</f>
        <v/>
      </c>
      <c r="AB379" s="37" t="str">
        <f>IF(AAR!AA379="","",ABS(AAR!AA379))</f>
        <v/>
      </c>
      <c r="AC379" s="37" t="str">
        <f>IF(AAR!AB379="","",ABS(AAR!AB379))</f>
        <v/>
      </c>
      <c r="AD379" s="37" t="str">
        <f>IF(AAR!AC379="","",ABS(AAR!AC379))</f>
        <v/>
      </c>
      <c r="AE379" s="37" t="str">
        <f>IF(AAR!AD379="","",ABS(AAR!AD379))</f>
        <v/>
      </c>
      <c r="AF379" s="37" t="str">
        <f>IF(AAR!AE379="","",ABS(AAR!AE379))</f>
        <v/>
      </c>
      <c r="AG379" s="37" t="str">
        <f>IF(AAR!AF379="","",ABS(AAR!AF379))</f>
        <v/>
      </c>
      <c r="AH379" s="37" t="str">
        <f>IF(AAR!AG379="","",ABS(AAR!AG379))</f>
        <v/>
      </c>
      <c r="AI379" s="37" t="str">
        <f>IF(AAR!AH379="","",ABS(AAR!AH379))</f>
        <v/>
      </c>
      <c r="AJ379" s="37" t="str">
        <f>IF(AAR!AI379="","",ABS(AAR!AI379))</f>
        <v/>
      </c>
      <c r="AK379" s="37" t="str">
        <f>IF(AAR!AJ379="","",ABS(AAR!AJ379))</f>
        <v/>
      </c>
      <c r="AL379" s="37" t="str">
        <f>IF(AAR!AK379="","",ABS(AAR!AK379))</f>
        <v/>
      </c>
      <c r="AM379" s="37" t="str">
        <f>IF(AAR!AL379="","",ABS(AAR!AL379))</f>
        <v/>
      </c>
      <c r="AN379" s="37" t="str">
        <f>IF(AAR!AM379="","",ABS(AAR!AM379))</f>
        <v/>
      </c>
      <c r="AO379" s="37" t="str">
        <f>IF(AAR!AN379="","",ABS(AAR!AN379))</f>
        <v/>
      </c>
      <c r="AP379" s="37" t="str">
        <f>IF(AAR!AO379="","",ABS(AAR!AO379))</f>
        <v/>
      </c>
      <c r="AQ379" s="37" t="str">
        <f>IF(AAR!AP379="","",ABS(AAR!AP379))</f>
        <v/>
      </c>
      <c r="AR379" s="37" t="str">
        <f>IF(AAR!AQ379="","",ABS(AAR!AQ379))</f>
        <v/>
      </c>
      <c r="AS379" s="37" t="str">
        <f>IF(AAR!AR379="","",ABS(AAR!AR379))</f>
        <v/>
      </c>
      <c r="AT379" s="37" t="str">
        <f>IF(AAR!AS379="","",ABS(AAR!AS379))</f>
        <v/>
      </c>
      <c r="AU379" s="37" t="str">
        <f>IF(AAR!AT379="","",ABS(AAR!AT379))</f>
        <v/>
      </c>
      <c r="AV379" s="37" t="str">
        <f>IF(AAR!AU379="","",ABS(AAR!AU379))</f>
        <v/>
      </c>
      <c r="AW379" s="37" t="str">
        <f>IF(AAR!AV379="","",ABS(AAR!AV379))</f>
        <v/>
      </c>
      <c r="AX379" s="37" t="str">
        <f>IF(AAR!AW379="","",ABS(AAR!AW379))</f>
        <v/>
      </c>
      <c r="AY379" s="37" t="str">
        <f>IF(AAR!AX379="","",ABS(AAR!AX379))</f>
        <v/>
      </c>
      <c r="AZ379" s="37" t="str">
        <f>IF(AAR!AY379="","",ABS(AAR!AY379))</f>
        <v/>
      </c>
      <c r="BA379" s="37" t="str">
        <f>IF(AAR!AZ379="","",ABS(AAR!AZ379))</f>
        <v/>
      </c>
    </row>
    <row r="380" spans="1:53" ht="15.75" customHeight="1" x14ac:dyDescent="0.2">
      <c r="A380" s="36" t="str">
        <f>IF(AAR!A380="","",AAR!A380)</f>
        <v/>
      </c>
      <c r="B380" s="37" t="str">
        <f>IF(AAR!B380="","",AAR!B380)</f>
        <v/>
      </c>
      <c r="C380" s="15" t="str">
        <f t="shared" si="11"/>
        <v/>
      </c>
      <c r="D380" s="15" t="str">
        <f t="shared" si="10"/>
        <v/>
      </c>
      <c r="E380" s="37" t="str">
        <f>IF(AAR!D380="","",ABS(AAR!D380))</f>
        <v/>
      </c>
      <c r="F380" s="37" t="str">
        <f>IF(AAR!E380="","",ABS(AAR!E380))</f>
        <v/>
      </c>
      <c r="G380" s="37" t="str">
        <f>IF(AAR!F380="","",ABS(AAR!F380))</f>
        <v/>
      </c>
      <c r="H380" s="37" t="str">
        <f>IF(AAR!G380="","",ABS(AAR!G380))</f>
        <v/>
      </c>
      <c r="I380" s="37" t="str">
        <f>IF(AAR!H380="","",ABS(AAR!H380))</f>
        <v/>
      </c>
      <c r="J380" s="37" t="str">
        <f>IF(AAR!I380="","",ABS(AAR!I380))</f>
        <v/>
      </c>
      <c r="K380" s="37" t="str">
        <f>IF(AAR!J380="","",ABS(AAR!J380))</f>
        <v/>
      </c>
      <c r="L380" s="37" t="str">
        <f>IF(AAR!K380="","",ABS(AAR!K380))</f>
        <v/>
      </c>
      <c r="M380" s="37" t="str">
        <f>IF(AAR!L380="","",ABS(AAR!L380))</f>
        <v/>
      </c>
      <c r="N380" s="37" t="str">
        <f>IF(AAR!M380="","",ABS(AAR!M380))</f>
        <v/>
      </c>
      <c r="O380" s="37" t="str">
        <f>IF(AAR!N380="","",ABS(AAR!N380))</f>
        <v/>
      </c>
      <c r="P380" s="37" t="str">
        <f>IF(AAR!O380="","",ABS(AAR!O380))</f>
        <v/>
      </c>
      <c r="Q380" s="37" t="str">
        <f>IF(AAR!P380="","",ABS(AAR!P380))</f>
        <v/>
      </c>
      <c r="R380" s="37" t="str">
        <f>IF(AAR!Q380="","",ABS(AAR!Q380))</f>
        <v/>
      </c>
      <c r="S380" s="37" t="str">
        <f>IF(AAR!R380="","",ABS(AAR!R380))</f>
        <v/>
      </c>
      <c r="T380" s="37" t="str">
        <f>IF(AAR!S380="","",ABS(AAR!S380))</f>
        <v/>
      </c>
      <c r="U380" s="37" t="str">
        <f>IF(AAR!T380="","",ABS(AAR!T380))</f>
        <v/>
      </c>
      <c r="V380" s="37" t="str">
        <f>IF(AAR!U380="","",ABS(AAR!U380))</f>
        <v/>
      </c>
      <c r="W380" s="37" t="str">
        <f>IF(AAR!V380="","",ABS(AAR!V380))</f>
        <v/>
      </c>
      <c r="X380" s="37" t="str">
        <f>IF(AAR!W380="","",ABS(AAR!W380))</f>
        <v/>
      </c>
      <c r="Y380" s="37" t="str">
        <f>IF(AAR!X380="","",ABS(AAR!X380))</f>
        <v/>
      </c>
      <c r="Z380" s="37" t="str">
        <f>IF(AAR!Y380="","",ABS(AAR!Y380))</f>
        <v/>
      </c>
      <c r="AA380" s="37" t="str">
        <f>IF(AAR!Z380="","",ABS(AAR!Z380))</f>
        <v/>
      </c>
      <c r="AB380" s="37" t="str">
        <f>IF(AAR!AA380="","",ABS(AAR!AA380))</f>
        <v/>
      </c>
      <c r="AC380" s="37" t="str">
        <f>IF(AAR!AB380="","",ABS(AAR!AB380))</f>
        <v/>
      </c>
      <c r="AD380" s="37" t="str">
        <f>IF(AAR!AC380="","",ABS(AAR!AC380))</f>
        <v/>
      </c>
      <c r="AE380" s="37" t="str">
        <f>IF(AAR!AD380="","",ABS(AAR!AD380))</f>
        <v/>
      </c>
      <c r="AF380" s="37" t="str">
        <f>IF(AAR!AE380="","",ABS(AAR!AE380))</f>
        <v/>
      </c>
      <c r="AG380" s="37" t="str">
        <f>IF(AAR!AF380="","",ABS(AAR!AF380))</f>
        <v/>
      </c>
      <c r="AH380" s="37" t="str">
        <f>IF(AAR!AG380="","",ABS(AAR!AG380))</f>
        <v/>
      </c>
      <c r="AI380" s="37" t="str">
        <f>IF(AAR!AH380="","",ABS(AAR!AH380))</f>
        <v/>
      </c>
      <c r="AJ380" s="37" t="str">
        <f>IF(AAR!AI380="","",ABS(AAR!AI380))</f>
        <v/>
      </c>
      <c r="AK380" s="37" t="str">
        <f>IF(AAR!AJ380="","",ABS(AAR!AJ380))</f>
        <v/>
      </c>
      <c r="AL380" s="37" t="str">
        <f>IF(AAR!AK380="","",ABS(AAR!AK380))</f>
        <v/>
      </c>
      <c r="AM380" s="37" t="str">
        <f>IF(AAR!AL380="","",ABS(AAR!AL380))</f>
        <v/>
      </c>
      <c r="AN380" s="37" t="str">
        <f>IF(AAR!AM380="","",ABS(AAR!AM380))</f>
        <v/>
      </c>
      <c r="AO380" s="37" t="str">
        <f>IF(AAR!AN380="","",ABS(AAR!AN380))</f>
        <v/>
      </c>
      <c r="AP380" s="37" t="str">
        <f>IF(AAR!AO380="","",ABS(AAR!AO380))</f>
        <v/>
      </c>
      <c r="AQ380" s="37" t="str">
        <f>IF(AAR!AP380="","",ABS(AAR!AP380))</f>
        <v/>
      </c>
      <c r="AR380" s="37" t="str">
        <f>IF(AAR!AQ380="","",ABS(AAR!AQ380))</f>
        <v/>
      </c>
      <c r="AS380" s="37" t="str">
        <f>IF(AAR!AR380="","",ABS(AAR!AR380))</f>
        <v/>
      </c>
      <c r="AT380" s="37" t="str">
        <f>IF(AAR!AS380="","",ABS(AAR!AS380))</f>
        <v/>
      </c>
      <c r="AU380" s="37" t="str">
        <f>IF(AAR!AT380="","",ABS(AAR!AT380))</f>
        <v/>
      </c>
      <c r="AV380" s="37" t="str">
        <f>IF(AAR!AU380="","",ABS(AAR!AU380))</f>
        <v/>
      </c>
      <c r="AW380" s="37" t="str">
        <f>IF(AAR!AV380="","",ABS(AAR!AV380))</f>
        <v/>
      </c>
      <c r="AX380" s="37" t="str">
        <f>IF(AAR!AW380="","",ABS(AAR!AW380))</f>
        <v/>
      </c>
      <c r="AY380" s="37" t="str">
        <f>IF(AAR!AX380="","",ABS(AAR!AX380))</f>
        <v/>
      </c>
      <c r="AZ380" s="37" t="str">
        <f>IF(AAR!AY380="","",ABS(AAR!AY380))</f>
        <v/>
      </c>
      <c r="BA380" s="37" t="str">
        <f>IF(AAR!AZ380="","",ABS(AAR!AZ380))</f>
        <v/>
      </c>
    </row>
    <row r="381" spans="1:53" ht="15.75" customHeight="1" x14ac:dyDescent="0.2">
      <c r="A381" s="36" t="str">
        <f>IF(AAR!A381="","",AAR!A381)</f>
        <v/>
      </c>
      <c r="B381" s="37" t="str">
        <f>IF(AAR!B381="","",AAR!B381)</f>
        <v/>
      </c>
      <c r="C381" s="15" t="str">
        <f t="shared" si="11"/>
        <v/>
      </c>
      <c r="D381" s="15" t="str">
        <f t="shared" si="10"/>
        <v/>
      </c>
      <c r="E381" s="37" t="str">
        <f>IF(AAR!D381="","",ABS(AAR!D381))</f>
        <v/>
      </c>
      <c r="F381" s="37" t="str">
        <f>IF(AAR!E381="","",ABS(AAR!E381))</f>
        <v/>
      </c>
      <c r="G381" s="37" t="str">
        <f>IF(AAR!F381="","",ABS(AAR!F381))</f>
        <v/>
      </c>
      <c r="H381" s="37" t="str">
        <f>IF(AAR!G381="","",ABS(AAR!G381))</f>
        <v/>
      </c>
      <c r="I381" s="37" t="str">
        <f>IF(AAR!H381="","",ABS(AAR!H381))</f>
        <v/>
      </c>
      <c r="J381" s="37" t="str">
        <f>IF(AAR!I381="","",ABS(AAR!I381))</f>
        <v/>
      </c>
      <c r="K381" s="37" t="str">
        <f>IF(AAR!J381="","",ABS(AAR!J381))</f>
        <v/>
      </c>
      <c r="L381" s="37" t="str">
        <f>IF(AAR!K381="","",ABS(AAR!K381))</f>
        <v/>
      </c>
      <c r="M381" s="37" t="str">
        <f>IF(AAR!L381="","",ABS(AAR!L381))</f>
        <v/>
      </c>
      <c r="N381" s="37" t="str">
        <f>IF(AAR!M381="","",ABS(AAR!M381))</f>
        <v/>
      </c>
      <c r="O381" s="37" t="str">
        <f>IF(AAR!N381="","",ABS(AAR!N381))</f>
        <v/>
      </c>
      <c r="P381" s="37" t="str">
        <f>IF(AAR!O381="","",ABS(AAR!O381))</f>
        <v/>
      </c>
      <c r="Q381" s="37" t="str">
        <f>IF(AAR!P381="","",ABS(AAR!P381))</f>
        <v/>
      </c>
      <c r="R381" s="37" t="str">
        <f>IF(AAR!Q381="","",ABS(AAR!Q381))</f>
        <v/>
      </c>
      <c r="S381" s="37" t="str">
        <f>IF(AAR!R381="","",ABS(AAR!R381))</f>
        <v/>
      </c>
      <c r="T381" s="37" t="str">
        <f>IF(AAR!S381="","",ABS(AAR!S381))</f>
        <v/>
      </c>
      <c r="U381" s="37" t="str">
        <f>IF(AAR!T381="","",ABS(AAR!T381))</f>
        <v/>
      </c>
      <c r="V381" s="37" t="str">
        <f>IF(AAR!U381="","",ABS(AAR!U381))</f>
        <v/>
      </c>
      <c r="W381" s="37" t="str">
        <f>IF(AAR!V381="","",ABS(AAR!V381))</f>
        <v/>
      </c>
      <c r="X381" s="37" t="str">
        <f>IF(AAR!W381="","",ABS(AAR!W381))</f>
        <v/>
      </c>
      <c r="Y381" s="37" t="str">
        <f>IF(AAR!X381="","",ABS(AAR!X381))</f>
        <v/>
      </c>
      <c r="Z381" s="37" t="str">
        <f>IF(AAR!Y381="","",ABS(AAR!Y381))</f>
        <v/>
      </c>
      <c r="AA381" s="37" t="str">
        <f>IF(AAR!Z381="","",ABS(AAR!Z381))</f>
        <v/>
      </c>
      <c r="AB381" s="37" t="str">
        <f>IF(AAR!AA381="","",ABS(AAR!AA381))</f>
        <v/>
      </c>
      <c r="AC381" s="37" t="str">
        <f>IF(AAR!AB381="","",ABS(AAR!AB381))</f>
        <v/>
      </c>
      <c r="AD381" s="37" t="str">
        <f>IF(AAR!AC381="","",ABS(AAR!AC381))</f>
        <v/>
      </c>
      <c r="AE381" s="37" t="str">
        <f>IF(AAR!AD381="","",ABS(AAR!AD381))</f>
        <v/>
      </c>
      <c r="AF381" s="37" t="str">
        <f>IF(AAR!AE381="","",ABS(AAR!AE381))</f>
        <v/>
      </c>
      <c r="AG381" s="37" t="str">
        <f>IF(AAR!AF381="","",ABS(AAR!AF381))</f>
        <v/>
      </c>
      <c r="AH381" s="37" t="str">
        <f>IF(AAR!AG381="","",ABS(AAR!AG381))</f>
        <v/>
      </c>
      <c r="AI381" s="37" t="str">
        <f>IF(AAR!AH381="","",ABS(AAR!AH381))</f>
        <v/>
      </c>
      <c r="AJ381" s="37" t="str">
        <f>IF(AAR!AI381="","",ABS(AAR!AI381))</f>
        <v/>
      </c>
      <c r="AK381" s="37" t="str">
        <f>IF(AAR!AJ381="","",ABS(AAR!AJ381))</f>
        <v/>
      </c>
      <c r="AL381" s="37" t="str">
        <f>IF(AAR!AK381="","",ABS(AAR!AK381))</f>
        <v/>
      </c>
      <c r="AM381" s="37" t="str">
        <f>IF(AAR!AL381="","",ABS(AAR!AL381))</f>
        <v/>
      </c>
      <c r="AN381" s="37" t="str">
        <f>IF(AAR!AM381="","",ABS(AAR!AM381))</f>
        <v/>
      </c>
      <c r="AO381" s="37" t="str">
        <f>IF(AAR!AN381="","",ABS(AAR!AN381))</f>
        <v/>
      </c>
      <c r="AP381" s="37" t="str">
        <f>IF(AAR!AO381="","",ABS(AAR!AO381))</f>
        <v/>
      </c>
      <c r="AQ381" s="37" t="str">
        <f>IF(AAR!AP381="","",ABS(AAR!AP381))</f>
        <v/>
      </c>
      <c r="AR381" s="37" t="str">
        <f>IF(AAR!AQ381="","",ABS(AAR!AQ381))</f>
        <v/>
      </c>
      <c r="AS381" s="37" t="str">
        <f>IF(AAR!AR381="","",ABS(AAR!AR381))</f>
        <v/>
      </c>
      <c r="AT381" s="37" t="str">
        <f>IF(AAR!AS381="","",ABS(AAR!AS381))</f>
        <v/>
      </c>
      <c r="AU381" s="37" t="str">
        <f>IF(AAR!AT381="","",ABS(AAR!AT381))</f>
        <v/>
      </c>
      <c r="AV381" s="37" t="str">
        <f>IF(AAR!AU381="","",ABS(AAR!AU381))</f>
        <v/>
      </c>
      <c r="AW381" s="37" t="str">
        <f>IF(AAR!AV381="","",ABS(AAR!AV381))</f>
        <v/>
      </c>
      <c r="AX381" s="37" t="str">
        <f>IF(AAR!AW381="","",ABS(AAR!AW381))</f>
        <v/>
      </c>
      <c r="AY381" s="37" t="str">
        <f>IF(AAR!AX381="","",ABS(AAR!AX381))</f>
        <v/>
      </c>
      <c r="AZ381" s="37" t="str">
        <f>IF(AAR!AY381="","",ABS(AAR!AY381))</f>
        <v/>
      </c>
      <c r="BA381" s="37" t="str">
        <f>IF(AAR!AZ381="","",ABS(AAR!AZ381))</f>
        <v/>
      </c>
    </row>
    <row r="382" spans="1:53" ht="15.75" customHeight="1" x14ac:dyDescent="0.2">
      <c r="A382" s="36" t="str">
        <f>IF(AAR!A382="","",AAR!A382)</f>
        <v/>
      </c>
      <c r="B382" s="37" t="str">
        <f>IF(AAR!B382="","",AAR!B382)</f>
        <v/>
      </c>
      <c r="C382" s="15" t="str">
        <f t="shared" si="11"/>
        <v/>
      </c>
      <c r="D382" s="15" t="str">
        <f t="shared" si="10"/>
        <v/>
      </c>
      <c r="E382" s="37" t="str">
        <f>IF(AAR!D382="","",ABS(AAR!D382))</f>
        <v/>
      </c>
      <c r="F382" s="37" t="str">
        <f>IF(AAR!E382="","",ABS(AAR!E382))</f>
        <v/>
      </c>
      <c r="G382" s="37" t="str">
        <f>IF(AAR!F382="","",ABS(AAR!F382))</f>
        <v/>
      </c>
      <c r="H382" s="37" t="str">
        <f>IF(AAR!G382="","",ABS(AAR!G382))</f>
        <v/>
      </c>
      <c r="I382" s="37" t="str">
        <f>IF(AAR!H382="","",ABS(AAR!H382))</f>
        <v/>
      </c>
      <c r="J382" s="37" t="str">
        <f>IF(AAR!I382="","",ABS(AAR!I382))</f>
        <v/>
      </c>
      <c r="K382" s="37" t="str">
        <f>IF(AAR!J382="","",ABS(AAR!J382))</f>
        <v/>
      </c>
      <c r="L382" s="37" t="str">
        <f>IF(AAR!K382="","",ABS(AAR!K382))</f>
        <v/>
      </c>
      <c r="M382" s="37" t="str">
        <f>IF(AAR!L382="","",ABS(AAR!L382))</f>
        <v/>
      </c>
      <c r="N382" s="37" t="str">
        <f>IF(AAR!M382="","",ABS(AAR!M382))</f>
        <v/>
      </c>
      <c r="O382" s="37" t="str">
        <f>IF(AAR!N382="","",ABS(AAR!N382))</f>
        <v/>
      </c>
      <c r="P382" s="37" t="str">
        <f>IF(AAR!O382="","",ABS(AAR!O382))</f>
        <v/>
      </c>
      <c r="Q382" s="37" t="str">
        <f>IF(AAR!P382="","",ABS(AAR!P382))</f>
        <v/>
      </c>
      <c r="R382" s="37" t="str">
        <f>IF(AAR!Q382="","",ABS(AAR!Q382))</f>
        <v/>
      </c>
      <c r="S382" s="37" t="str">
        <f>IF(AAR!R382="","",ABS(AAR!R382))</f>
        <v/>
      </c>
      <c r="T382" s="37" t="str">
        <f>IF(AAR!S382="","",ABS(AAR!S382))</f>
        <v/>
      </c>
      <c r="U382" s="37" t="str">
        <f>IF(AAR!T382="","",ABS(AAR!T382))</f>
        <v/>
      </c>
      <c r="V382" s="37" t="str">
        <f>IF(AAR!U382="","",ABS(AAR!U382))</f>
        <v/>
      </c>
      <c r="W382" s="37" t="str">
        <f>IF(AAR!V382="","",ABS(AAR!V382))</f>
        <v/>
      </c>
      <c r="X382" s="37" t="str">
        <f>IF(AAR!W382="","",ABS(AAR!W382))</f>
        <v/>
      </c>
      <c r="Y382" s="37" t="str">
        <f>IF(AAR!X382="","",ABS(AAR!X382))</f>
        <v/>
      </c>
      <c r="Z382" s="37" t="str">
        <f>IF(AAR!Y382="","",ABS(AAR!Y382))</f>
        <v/>
      </c>
      <c r="AA382" s="37" t="str">
        <f>IF(AAR!Z382="","",ABS(AAR!Z382))</f>
        <v/>
      </c>
      <c r="AB382" s="37" t="str">
        <f>IF(AAR!AA382="","",ABS(AAR!AA382))</f>
        <v/>
      </c>
      <c r="AC382" s="37" t="str">
        <f>IF(AAR!AB382="","",ABS(AAR!AB382))</f>
        <v/>
      </c>
      <c r="AD382" s="37" t="str">
        <f>IF(AAR!AC382="","",ABS(AAR!AC382))</f>
        <v/>
      </c>
      <c r="AE382" s="37" t="str">
        <f>IF(AAR!AD382="","",ABS(AAR!AD382))</f>
        <v/>
      </c>
      <c r="AF382" s="37" t="str">
        <f>IF(AAR!AE382="","",ABS(AAR!AE382))</f>
        <v/>
      </c>
      <c r="AG382" s="37" t="str">
        <f>IF(AAR!AF382="","",ABS(AAR!AF382))</f>
        <v/>
      </c>
      <c r="AH382" s="37" t="str">
        <f>IF(AAR!AG382="","",ABS(AAR!AG382))</f>
        <v/>
      </c>
      <c r="AI382" s="37" t="str">
        <f>IF(AAR!AH382="","",ABS(AAR!AH382))</f>
        <v/>
      </c>
      <c r="AJ382" s="37" t="str">
        <f>IF(AAR!AI382="","",ABS(AAR!AI382))</f>
        <v/>
      </c>
      <c r="AK382" s="37" t="str">
        <f>IF(AAR!AJ382="","",ABS(AAR!AJ382))</f>
        <v/>
      </c>
      <c r="AL382" s="37" t="str">
        <f>IF(AAR!AK382="","",ABS(AAR!AK382))</f>
        <v/>
      </c>
      <c r="AM382" s="37" t="str">
        <f>IF(AAR!AL382="","",ABS(AAR!AL382))</f>
        <v/>
      </c>
      <c r="AN382" s="37" t="str">
        <f>IF(AAR!AM382="","",ABS(AAR!AM382))</f>
        <v/>
      </c>
      <c r="AO382" s="37" t="str">
        <f>IF(AAR!AN382="","",ABS(AAR!AN382))</f>
        <v/>
      </c>
      <c r="AP382" s="37" t="str">
        <f>IF(AAR!AO382="","",ABS(AAR!AO382))</f>
        <v/>
      </c>
      <c r="AQ382" s="37" t="str">
        <f>IF(AAR!AP382="","",ABS(AAR!AP382))</f>
        <v/>
      </c>
      <c r="AR382" s="37" t="str">
        <f>IF(AAR!AQ382="","",ABS(AAR!AQ382))</f>
        <v/>
      </c>
      <c r="AS382" s="37" t="str">
        <f>IF(AAR!AR382="","",ABS(AAR!AR382))</f>
        <v/>
      </c>
      <c r="AT382" s="37" t="str">
        <f>IF(AAR!AS382="","",ABS(AAR!AS382))</f>
        <v/>
      </c>
      <c r="AU382" s="37" t="str">
        <f>IF(AAR!AT382="","",ABS(AAR!AT382))</f>
        <v/>
      </c>
      <c r="AV382" s="37" t="str">
        <f>IF(AAR!AU382="","",ABS(AAR!AU382))</f>
        <v/>
      </c>
      <c r="AW382" s="37" t="str">
        <f>IF(AAR!AV382="","",ABS(AAR!AV382))</f>
        <v/>
      </c>
      <c r="AX382" s="37" t="str">
        <f>IF(AAR!AW382="","",ABS(AAR!AW382))</f>
        <v/>
      </c>
      <c r="AY382" s="37" t="str">
        <f>IF(AAR!AX382="","",ABS(AAR!AX382))</f>
        <v/>
      </c>
      <c r="AZ382" s="37" t="str">
        <f>IF(AAR!AY382="","",ABS(AAR!AY382))</f>
        <v/>
      </c>
      <c r="BA382" s="37" t="str">
        <f>IF(AAR!AZ382="","",ABS(AAR!AZ382))</f>
        <v/>
      </c>
    </row>
    <row r="383" spans="1:53" ht="15.75" customHeight="1" x14ac:dyDescent="0.2">
      <c r="A383" s="36" t="str">
        <f>IF(AAR!A383="","",AAR!A383)</f>
        <v/>
      </c>
      <c r="B383" s="37" t="str">
        <f>IF(AAR!B383="","",AAR!B383)</f>
        <v/>
      </c>
      <c r="C383" s="15" t="str">
        <f t="shared" si="11"/>
        <v/>
      </c>
      <c r="D383" s="15" t="str">
        <f t="shared" si="10"/>
        <v/>
      </c>
      <c r="E383" s="37" t="str">
        <f>IF(AAR!D383="","",ABS(AAR!D383))</f>
        <v/>
      </c>
      <c r="F383" s="37" t="str">
        <f>IF(AAR!E383="","",ABS(AAR!E383))</f>
        <v/>
      </c>
      <c r="G383" s="37" t="str">
        <f>IF(AAR!F383="","",ABS(AAR!F383))</f>
        <v/>
      </c>
      <c r="H383" s="37" t="str">
        <f>IF(AAR!G383="","",ABS(AAR!G383))</f>
        <v/>
      </c>
      <c r="I383" s="37" t="str">
        <f>IF(AAR!H383="","",ABS(AAR!H383))</f>
        <v/>
      </c>
      <c r="J383" s="37" t="str">
        <f>IF(AAR!I383="","",ABS(AAR!I383))</f>
        <v/>
      </c>
      <c r="K383" s="37" t="str">
        <f>IF(AAR!J383="","",ABS(AAR!J383))</f>
        <v/>
      </c>
      <c r="L383" s="37" t="str">
        <f>IF(AAR!K383="","",ABS(AAR!K383))</f>
        <v/>
      </c>
      <c r="M383" s="37" t="str">
        <f>IF(AAR!L383="","",ABS(AAR!L383))</f>
        <v/>
      </c>
      <c r="N383" s="37" t="str">
        <f>IF(AAR!M383="","",ABS(AAR!M383))</f>
        <v/>
      </c>
      <c r="O383" s="37" t="str">
        <f>IF(AAR!N383="","",ABS(AAR!N383))</f>
        <v/>
      </c>
      <c r="P383" s="37" t="str">
        <f>IF(AAR!O383="","",ABS(AAR!O383))</f>
        <v/>
      </c>
      <c r="Q383" s="37" t="str">
        <f>IF(AAR!P383="","",ABS(AAR!P383))</f>
        <v/>
      </c>
      <c r="R383" s="37" t="str">
        <f>IF(AAR!Q383="","",ABS(AAR!Q383))</f>
        <v/>
      </c>
      <c r="S383" s="37" t="str">
        <f>IF(AAR!R383="","",ABS(AAR!R383))</f>
        <v/>
      </c>
      <c r="T383" s="37" t="str">
        <f>IF(AAR!S383="","",ABS(AAR!S383))</f>
        <v/>
      </c>
      <c r="U383" s="37" t="str">
        <f>IF(AAR!T383="","",ABS(AAR!T383))</f>
        <v/>
      </c>
      <c r="V383" s="37" t="str">
        <f>IF(AAR!U383="","",ABS(AAR!U383))</f>
        <v/>
      </c>
      <c r="W383" s="37" t="str">
        <f>IF(AAR!V383="","",ABS(AAR!V383))</f>
        <v/>
      </c>
      <c r="X383" s="37" t="str">
        <f>IF(AAR!W383="","",ABS(AAR!W383))</f>
        <v/>
      </c>
      <c r="Y383" s="37" t="str">
        <f>IF(AAR!X383="","",ABS(AAR!X383))</f>
        <v/>
      </c>
      <c r="Z383" s="37" t="str">
        <f>IF(AAR!Y383="","",ABS(AAR!Y383))</f>
        <v/>
      </c>
      <c r="AA383" s="37" t="str">
        <f>IF(AAR!Z383="","",ABS(AAR!Z383))</f>
        <v/>
      </c>
      <c r="AB383" s="37" t="str">
        <f>IF(AAR!AA383="","",ABS(AAR!AA383))</f>
        <v/>
      </c>
      <c r="AC383" s="37" t="str">
        <f>IF(AAR!AB383="","",ABS(AAR!AB383))</f>
        <v/>
      </c>
      <c r="AD383" s="37" t="str">
        <f>IF(AAR!AC383="","",ABS(AAR!AC383))</f>
        <v/>
      </c>
      <c r="AE383" s="37" t="str">
        <f>IF(AAR!AD383="","",ABS(AAR!AD383))</f>
        <v/>
      </c>
      <c r="AF383" s="37" t="str">
        <f>IF(AAR!AE383="","",ABS(AAR!AE383))</f>
        <v/>
      </c>
      <c r="AG383" s="37" t="str">
        <f>IF(AAR!AF383="","",ABS(AAR!AF383))</f>
        <v/>
      </c>
      <c r="AH383" s="37" t="str">
        <f>IF(AAR!AG383="","",ABS(AAR!AG383))</f>
        <v/>
      </c>
      <c r="AI383" s="37" t="str">
        <f>IF(AAR!AH383="","",ABS(AAR!AH383))</f>
        <v/>
      </c>
      <c r="AJ383" s="37" t="str">
        <f>IF(AAR!AI383="","",ABS(AAR!AI383))</f>
        <v/>
      </c>
      <c r="AK383" s="37" t="str">
        <f>IF(AAR!AJ383="","",ABS(AAR!AJ383))</f>
        <v/>
      </c>
      <c r="AL383" s="37" t="str">
        <f>IF(AAR!AK383="","",ABS(AAR!AK383))</f>
        <v/>
      </c>
      <c r="AM383" s="37" t="str">
        <f>IF(AAR!AL383="","",ABS(AAR!AL383))</f>
        <v/>
      </c>
      <c r="AN383" s="37" t="str">
        <f>IF(AAR!AM383="","",ABS(AAR!AM383))</f>
        <v/>
      </c>
      <c r="AO383" s="37" t="str">
        <f>IF(AAR!AN383="","",ABS(AAR!AN383))</f>
        <v/>
      </c>
      <c r="AP383" s="37" t="str">
        <f>IF(AAR!AO383="","",ABS(AAR!AO383))</f>
        <v/>
      </c>
      <c r="AQ383" s="37" t="str">
        <f>IF(AAR!AP383="","",ABS(AAR!AP383))</f>
        <v/>
      </c>
      <c r="AR383" s="37" t="str">
        <f>IF(AAR!AQ383="","",ABS(AAR!AQ383))</f>
        <v/>
      </c>
      <c r="AS383" s="37" t="str">
        <f>IF(AAR!AR383="","",ABS(AAR!AR383))</f>
        <v/>
      </c>
      <c r="AT383" s="37" t="str">
        <f>IF(AAR!AS383="","",ABS(AAR!AS383))</f>
        <v/>
      </c>
      <c r="AU383" s="37" t="str">
        <f>IF(AAR!AT383="","",ABS(AAR!AT383))</f>
        <v/>
      </c>
      <c r="AV383" s="37" t="str">
        <f>IF(AAR!AU383="","",ABS(AAR!AU383))</f>
        <v/>
      </c>
      <c r="AW383" s="37" t="str">
        <f>IF(AAR!AV383="","",ABS(AAR!AV383))</f>
        <v/>
      </c>
      <c r="AX383" s="37" t="str">
        <f>IF(AAR!AW383="","",ABS(AAR!AW383))</f>
        <v/>
      </c>
      <c r="AY383" s="37" t="str">
        <f>IF(AAR!AX383="","",ABS(AAR!AX383))</f>
        <v/>
      </c>
      <c r="AZ383" s="37" t="str">
        <f>IF(AAR!AY383="","",ABS(AAR!AY383))</f>
        <v/>
      </c>
      <c r="BA383" s="37" t="str">
        <f>IF(AAR!AZ383="","",ABS(AAR!AZ383))</f>
        <v/>
      </c>
    </row>
    <row r="384" spans="1:53" ht="15.75" customHeight="1" x14ac:dyDescent="0.2">
      <c r="A384" s="36" t="str">
        <f>IF(AAR!A384="","",AAR!A384)</f>
        <v/>
      </c>
      <c r="B384" s="37" t="str">
        <f>IF(AAR!B384="","",AAR!B384)</f>
        <v/>
      </c>
      <c r="C384" s="15" t="str">
        <f t="shared" si="11"/>
        <v/>
      </c>
      <c r="D384" s="15" t="str">
        <f t="shared" si="10"/>
        <v/>
      </c>
      <c r="E384" s="37" t="str">
        <f>IF(AAR!D384="","",ABS(AAR!D384))</f>
        <v/>
      </c>
      <c r="F384" s="37" t="str">
        <f>IF(AAR!E384="","",ABS(AAR!E384))</f>
        <v/>
      </c>
      <c r="G384" s="37" t="str">
        <f>IF(AAR!F384="","",ABS(AAR!F384))</f>
        <v/>
      </c>
      <c r="H384" s="37" t="str">
        <f>IF(AAR!G384="","",ABS(AAR!G384))</f>
        <v/>
      </c>
      <c r="I384" s="37" t="str">
        <f>IF(AAR!H384="","",ABS(AAR!H384))</f>
        <v/>
      </c>
      <c r="J384" s="37" t="str">
        <f>IF(AAR!I384="","",ABS(AAR!I384))</f>
        <v/>
      </c>
      <c r="K384" s="37" t="str">
        <f>IF(AAR!J384="","",ABS(AAR!J384))</f>
        <v/>
      </c>
      <c r="L384" s="37" t="str">
        <f>IF(AAR!K384="","",ABS(AAR!K384))</f>
        <v/>
      </c>
      <c r="M384" s="37" t="str">
        <f>IF(AAR!L384="","",ABS(AAR!L384))</f>
        <v/>
      </c>
      <c r="N384" s="37" t="str">
        <f>IF(AAR!M384="","",ABS(AAR!M384))</f>
        <v/>
      </c>
      <c r="O384" s="37" t="str">
        <f>IF(AAR!N384="","",ABS(AAR!N384))</f>
        <v/>
      </c>
      <c r="P384" s="37" t="str">
        <f>IF(AAR!O384="","",ABS(AAR!O384))</f>
        <v/>
      </c>
      <c r="Q384" s="37" t="str">
        <f>IF(AAR!P384="","",ABS(AAR!P384))</f>
        <v/>
      </c>
      <c r="R384" s="37" t="str">
        <f>IF(AAR!Q384="","",ABS(AAR!Q384))</f>
        <v/>
      </c>
      <c r="S384" s="37" t="str">
        <f>IF(AAR!R384="","",ABS(AAR!R384))</f>
        <v/>
      </c>
      <c r="T384" s="37" t="str">
        <f>IF(AAR!S384="","",ABS(AAR!S384))</f>
        <v/>
      </c>
      <c r="U384" s="37" t="str">
        <f>IF(AAR!T384="","",ABS(AAR!T384))</f>
        <v/>
      </c>
      <c r="V384" s="37" t="str">
        <f>IF(AAR!U384="","",ABS(AAR!U384))</f>
        <v/>
      </c>
      <c r="W384" s="37" t="str">
        <f>IF(AAR!V384="","",ABS(AAR!V384))</f>
        <v/>
      </c>
      <c r="X384" s="37" t="str">
        <f>IF(AAR!W384="","",ABS(AAR!W384))</f>
        <v/>
      </c>
      <c r="Y384" s="37" t="str">
        <f>IF(AAR!X384="","",ABS(AAR!X384))</f>
        <v/>
      </c>
      <c r="Z384" s="37" t="str">
        <f>IF(AAR!Y384="","",ABS(AAR!Y384))</f>
        <v/>
      </c>
      <c r="AA384" s="37" t="str">
        <f>IF(AAR!Z384="","",ABS(AAR!Z384))</f>
        <v/>
      </c>
      <c r="AB384" s="37" t="str">
        <f>IF(AAR!AA384="","",ABS(AAR!AA384))</f>
        <v/>
      </c>
      <c r="AC384" s="37" t="str">
        <f>IF(AAR!AB384="","",ABS(AAR!AB384))</f>
        <v/>
      </c>
      <c r="AD384" s="37" t="str">
        <f>IF(AAR!AC384="","",ABS(AAR!AC384))</f>
        <v/>
      </c>
      <c r="AE384" s="37" t="str">
        <f>IF(AAR!AD384="","",ABS(AAR!AD384))</f>
        <v/>
      </c>
      <c r="AF384" s="37" t="str">
        <f>IF(AAR!AE384="","",ABS(AAR!AE384))</f>
        <v/>
      </c>
      <c r="AG384" s="37" t="str">
        <f>IF(AAR!AF384="","",ABS(AAR!AF384))</f>
        <v/>
      </c>
      <c r="AH384" s="37" t="str">
        <f>IF(AAR!AG384="","",ABS(AAR!AG384))</f>
        <v/>
      </c>
      <c r="AI384" s="37" t="str">
        <f>IF(AAR!AH384="","",ABS(AAR!AH384))</f>
        <v/>
      </c>
      <c r="AJ384" s="37" t="str">
        <f>IF(AAR!AI384="","",ABS(AAR!AI384))</f>
        <v/>
      </c>
      <c r="AK384" s="37" t="str">
        <f>IF(AAR!AJ384="","",ABS(AAR!AJ384))</f>
        <v/>
      </c>
      <c r="AL384" s="37" t="str">
        <f>IF(AAR!AK384="","",ABS(AAR!AK384))</f>
        <v/>
      </c>
      <c r="AM384" s="37" t="str">
        <f>IF(AAR!AL384="","",ABS(AAR!AL384))</f>
        <v/>
      </c>
      <c r="AN384" s="37" t="str">
        <f>IF(AAR!AM384="","",ABS(AAR!AM384))</f>
        <v/>
      </c>
      <c r="AO384" s="37" t="str">
        <f>IF(AAR!AN384="","",ABS(AAR!AN384))</f>
        <v/>
      </c>
      <c r="AP384" s="37" t="str">
        <f>IF(AAR!AO384="","",ABS(AAR!AO384))</f>
        <v/>
      </c>
      <c r="AQ384" s="37" t="str">
        <f>IF(AAR!AP384="","",ABS(AAR!AP384))</f>
        <v/>
      </c>
      <c r="AR384" s="37" t="str">
        <f>IF(AAR!AQ384="","",ABS(AAR!AQ384))</f>
        <v/>
      </c>
      <c r="AS384" s="37" t="str">
        <f>IF(AAR!AR384="","",ABS(AAR!AR384))</f>
        <v/>
      </c>
      <c r="AT384" s="37" t="str">
        <f>IF(AAR!AS384="","",ABS(AAR!AS384))</f>
        <v/>
      </c>
      <c r="AU384" s="37" t="str">
        <f>IF(AAR!AT384="","",ABS(AAR!AT384))</f>
        <v/>
      </c>
      <c r="AV384" s="37" t="str">
        <f>IF(AAR!AU384="","",ABS(AAR!AU384))</f>
        <v/>
      </c>
      <c r="AW384" s="37" t="str">
        <f>IF(AAR!AV384="","",ABS(AAR!AV384))</f>
        <v/>
      </c>
      <c r="AX384" s="37" t="str">
        <f>IF(AAR!AW384="","",ABS(AAR!AW384))</f>
        <v/>
      </c>
      <c r="AY384" s="37" t="str">
        <f>IF(AAR!AX384="","",ABS(AAR!AX384))</f>
        <v/>
      </c>
      <c r="AZ384" s="37" t="str">
        <f>IF(AAR!AY384="","",ABS(AAR!AY384))</f>
        <v/>
      </c>
      <c r="BA384" s="37" t="str">
        <f>IF(AAR!AZ384="","",ABS(AAR!AZ384))</f>
        <v/>
      </c>
    </row>
    <row r="385" spans="1:53" ht="15.75" customHeight="1" x14ac:dyDescent="0.2">
      <c r="A385" s="36" t="str">
        <f>IF(AAR!A385="","",AAR!A385)</f>
        <v/>
      </c>
      <c r="B385" s="37" t="str">
        <f>IF(AAR!B385="","",AAR!B385)</f>
        <v/>
      </c>
      <c r="C385" s="15" t="str">
        <f t="shared" si="11"/>
        <v/>
      </c>
      <c r="D385" s="15" t="str">
        <f t="shared" si="10"/>
        <v/>
      </c>
      <c r="E385" s="37" t="str">
        <f>IF(AAR!D385="","",ABS(AAR!D385))</f>
        <v/>
      </c>
      <c r="F385" s="37" t="str">
        <f>IF(AAR!E385="","",ABS(AAR!E385))</f>
        <v/>
      </c>
      <c r="G385" s="37" t="str">
        <f>IF(AAR!F385="","",ABS(AAR!F385))</f>
        <v/>
      </c>
      <c r="H385" s="37" t="str">
        <f>IF(AAR!G385="","",ABS(AAR!G385))</f>
        <v/>
      </c>
      <c r="I385" s="37" t="str">
        <f>IF(AAR!H385="","",ABS(AAR!H385))</f>
        <v/>
      </c>
      <c r="J385" s="37" t="str">
        <f>IF(AAR!I385="","",ABS(AAR!I385))</f>
        <v/>
      </c>
      <c r="K385" s="37" t="str">
        <f>IF(AAR!J385="","",ABS(AAR!J385))</f>
        <v/>
      </c>
      <c r="L385" s="37" t="str">
        <f>IF(AAR!K385="","",ABS(AAR!K385))</f>
        <v/>
      </c>
      <c r="M385" s="37" t="str">
        <f>IF(AAR!L385="","",ABS(AAR!L385))</f>
        <v/>
      </c>
      <c r="N385" s="37" t="str">
        <f>IF(AAR!M385="","",ABS(AAR!M385))</f>
        <v/>
      </c>
      <c r="O385" s="37" t="str">
        <f>IF(AAR!N385="","",ABS(AAR!N385))</f>
        <v/>
      </c>
      <c r="P385" s="37" t="str">
        <f>IF(AAR!O385="","",ABS(AAR!O385))</f>
        <v/>
      </c>
      <c r="Q385" s="37" t="str">
        <f>IF(AAR!P385="","",ABS(AAR!P385))</f>
        <v/>
      </c>
      <c r="R385" s="37" t="str">
        <f>IF(AAR!Q385="","",ABS(AAR!Q385))</f>
        <v/>
      </c>
      <c r="S385" s="37" t="str">
        <f>IF(AAR!R385="","",ABS(AAR!R385))</f>
        <v/>
      </c>
      <c r="T385" s="37" t="str">
        <f>IF(AAR!S385="","",ABS(AAR!S385))</f>
        <v/>
      </c>
      <c r="U385" s="37" t="str">
        <f>IF(AAR!T385="","",ABS(AAR!T385))</f>
        <v/>
      </c>
      <c r="V385" s="37" t="str">
        <f>IF(AAR!U385="","",ABS(AAR!U385))</f>
        <v/>
      </c>
      <c r="W385" s="37" t="str">
        <f>IF(AAR!V385="","",ABS(AAR!V385))</f>
        <v/>
      </c>
      <c r="X385" s="37" t="str">
        <f>IF(AAR!W385="","",ABS(AAR!W385))</f>
        <v/>
      </c>
      <c r="Y385" s="37" t="str">
        <f>IF(AAR!X385="","",ABS(AAR!X385))</f>
        <v/>
      </c>
      <c r="Z385" s="37" t="str">
        <f>IF(AAR!Y385="","",ABS(AAR!Y385))</f>
        <v/>
      </c>
      <c r="AA385" s="37" t="str">
        <f>IF(AAR!Z385="","",ABS(AAR!Z385))</f>
        <v/>
      </c>
      <c r="AB385" s="37" t="str">
        <f>IF(AAR!AA385="","",ABS(AAR!AA385))</f>
        <v/>
      </c>
      <c r="AC385" s="37" t="str">
        <f>IF(AAR!AB385="","",ABS(AAR!AB385))</f>
        <v/>
      </c>
      <c r="AD385" s="37" t="str">
        <f>IF(AAR!AC385="","",ABS(AAR!AC385))</f>
        <v/>
      </c>
      <c r="AE385" s="37" t="str">
        <f>IF(AAR!AD385="","",ABS(AAR!AD385))</f>
        <v/>
      </c>
      <c r="AF385" s="37" t="str">
        <f>IF(AAR!AE385="","",ABS(AAR!AE385))</f>
        <v/>
      </c>
      <c r="AG385" s="37" t="str">
        <f>IF(AAR!AF385="","",ABS(AAR!AF385))</f>
        <v/>
      </c>
      <c r="AH385" s="37" t="str">
        <f>IF(AAR!AG385="","",ABS(AAR!AG385))</f>
        <v/>
      </c>
      <c r="AI385" s="37" t="str">
        <f>IF(AAR!AH385="","",ABS(AAR!AH385))</f>
        <v/>
      </c>
      <c r="AJ385" s="37" t="str">
        <f>IF(AAR!AI385="","",ABS(AAR!AI385))</f>
        <v/>
      </c>
      <c r="AK385" s="37" t="str">
        <f>IF(AAR!AJ385="","",ABS(AAR!AJ385))</f>
        <v/>
      </c>
      <c r="AL385" s="37" t="str">
        <f>IF(AAR!AK385="","",ABS(AAR!AK385))</f>
        <v/>
      </c>
      <c r="AM385" s="37" t="str">
        <f>IF(AAR!AL385="","",ABS(AAR!AL385))</f>
        <v/>
      </c>
      <c r="AN385" s="37" t="str">
        <f>IF(AAR!AM385="","",ABS(AAR!AM385))</f>
        <v/>
      </c>
      <c r="AO385" s="37" t="str">
        <f>IF(AAR!AN385="","",ABS(AAR!AN385))</f>
        <v/>
      </c>
      <c r="AP385" s="37" t="str">
        <f>IF(AAR!AO385="","",ABS(AAR!AO385))</f>
        <v/>
      </c>
      <c r="AQ385" s="37" t="str">
        <f>IF(AAR!AP385="","",ABS(AAR!AP385))</f>
        <v/>
      </c>
      <c r="AR385" s="37" t="str">
        <f>IF(AAR!AQ385="","",ABS(AAR!AQ385))</f>
        <v/>
      </c>
      <c r="AS385" s="37" t="str">
        <f>IF(AAR!AR385="","",ABS(AAR!AR385))</f>
        <v/>
      </c>
      <c r="AT385" s="37" t="str">
        <f>IF(AAR!AS385="","",ABS(AAR!AS385))</f>
        <v/>
      </c>
      <c r="AU385" s="37" t="str">
        <f>IF(AAR!AT385="","",ABS(AAR!AT385))</f>
        <v/>
      </c>
      <c r="AV385" s="37" t="str">
        <f>IF(AAR!AU385="","",ABS(AAR!AU385))</f>
        <v/>
      </c>
      <c r="AW385" s="37" t="str">
        <f>IF(AAR!AV385="","",ABS(AAR!AV385))</f>
        <v/>
      </c>
      <c r="AX385" s="37" t="str">
        <f>IF(AAR!AW385="","",ABS(AAR!AW385))</f>
        <v/>
      </c>
      <c r="AY385" s="37" t="str">
        <f>IF(AAR!AX385="","",ABS(AAR!AX385))</f>
        <v/>
      </c>
      <c r="AZ385" s="37" t="str">
        <f>IF(AAR!AY385="","",ABS(AAR!AY385))</f>
        <v/>
      </c>
      <c r="BA385" s="37" t="str">
        <f>IF(AAR!AZ385="","",ABS(AAR!AZ385))</f>
        <v/>
      </c>
    </row>
    <row r="386" spans="1:53" ht="15.75" customHeight="1" x14ac:dyDescent="0.2">
      <c r="A386" s="36" t="str">
        <f>IF(AAR!A386="","",AAR!A386)</f>
        <v/>
      </c>
      <c r="B386" s="37" t="str">
        <f>IF(AAR!B386="","",AAR!B386)</f>
        <v/>
      </c>
      <c r="C386" s="15" t="str">
        <f t="shared" si="11"/>
        <v/>
      </c>
      <c r="D386" s="15" t="str">
        <f t="shared" si="10"/>
        <v/>
      </c>
      <c r="E386" s="37" t="str">
        <f>IF(AAR!D386="","",ABS(AAR!D386))</f>
        <v/>
      </c>
      <c r="F386" s="37" t="str">
        <f>IF(AAR!E386="","",ABS(AAR!E386))</f>
        <v/>
      </c>
      <c r="G386" s="37" t="str">
        <f>IF(AAR!F386="","",ABS(AAR!F386))</f>
        <v/>
      </c>
      <c r="H386" s="37" t="str">
        <f>IF(AAR!G386="","",ABS(AAR!G386))</f>
        <v/>
      </c>
      <c r="I386" s="37" t="str">
        <f>IF(AAR!H386="","",ABS(AAR!H386))</f>
        <v/>
      </c>
      <c r="J386" s="37" t="str">
        <f>IF(AAR!I386="","",ABS(AAR!I386))</f>
        <v/>
      </c>
      <c r="K386" s="37" t="str">
        <f>IF(AAR!J386="","",ABS(AAR!J386))</f>
        <v/>
      </c>
      <c r="L386" s="37" t="str">
        <f>IF(AAR!K386="","",ABS(AAR!K386))</f>
        <v/>
      </c>
      <c r="M386" s="37" t="str">
        <f>IF(AAR!L386="","",ABS(AAR!L386))</f>
        <v/>
      </c>
      <c r="N386" s="37" t="str">
        <f>IF(AAR!M386="","",ABS(AAR!M386))</f>
        <v/>
      </c>
      <c r="O386" s="37" t="str">
        <f>IF(AAR!N386="","",ABS(AAR!N386))</f>
        <v/>
      </c>
      <c r="P386" s="37" t="str">
        <f>IF(AAR!O386="","",ABS(AAR!O386))</f>
        <v/>
      </c>
      <c r="Q386" s="37" t="str">
        <f>IF(AAR!P386="","",ABS(AAR!P386))</f>
        <v/>
      </c>
      <c r="R386" s="37" t="str">
        <f>IF(AAR!Q386="","",ABS(AAR!Q386))</f>
        <v/>
      </c>
      <c r="S386" s="37" t="str">
        <f>IF(AAR!R386="","",ABS(AAR!R386))</f>
        <v/>
      </c>
      <c r="T386" s="37" t="str">
        <f>IF(AAR!S386="","",ABS(AAR!S386))</f>
        <v/>
      </c>
      <c r="U386" s="37" t="str">
        <f>IF(AAR!T386="","",ABS(AAR!T386))</f>
        <v/>
      </c>
      <c r="V386" s="37" t="str">
        <f>IF(AAR!U386="","",ABS(AAR!U386))</f>
        <v/>
      </c>
      <c r="W386" s="37" t="str">
        <f>IF(AAR!V386="","",ABS(AAR!V386))</f>
        <v/>
      </c>
      <c r="X386" s="37" t="str">
        <f>IF(AAR!W386="","",ABS(AAR!W386))</f>
        <v/>
      </c>
      <c r="Y386" s="37" t="str">
        <f>IF(AAR!X386="","",ABS(AAR!X386))</f>
        <v/>
      </c>
      <c r="Z386" s="37" t="str">
        <f>IF(AAR!Y386="","",ABS(AAR!Y386))</f>
        <v/>
      </c>
      <c r="AA386" s="37" t="str">
        <f>IF(AAR!Z386="","",ABS(AAR!Z386))</f>
        <v/>
      </c>
      <c r="AB386" s="37" t="str">
        <f>IF(AAR!AA386="","",ABS(AAR!AA386))</f>
        <v/>
      </c>
      <c r="AC386" s="37" t="str">
        <f>IF(AAR!AB386="","",ABS(AAR!AB386))</f>
        <v/>
      </c>
      <c r="AD386" s="37" t="str">
        <f>IF(AAR!AC386="","",ABS(AAR!AC386))</f>
        <v/>
      </c>
      <c r="AE386" s="37" t="str">
        <f>IF(AAR!AD386="","",ABS(AAR!AD386))</f>
        <v/>
      </c>
      <c r="AF386" s="37" t="str">
        <f>IF(AAR!AE386="","",ABS(AAR!AE386))</f>
        <v/>
      </c>
      <c r="AG386" s="37" t="str">
        <f>IF(AAR!AF386="","",ABS(AAR!AF386))</f>
        <v/>
      </c>
      <c r="AH386" s="37" t="str">
        <f>IF(AAR!AG386="","",ABS(AAR!AG386))</f>
        <v/>
      </c>
      <c r="AI386" s="37" t="str">
        <f>IF(AAR!AH386="","",ABS(AAR!AH386))</f>
        <v/>
      </c>
      <c r="AJ386" s="37" t="str">
        <f>IF(AAR!AI386="","",ABS(AAR!AI386))</f>
        <v/>
      </c>
      <c r="AK386" s="37" t="str">
        <f>IF(AAR!AJ386="","",ABS(AAR!AJ386))</f>
        <v/>
      </c>
      <c r="AL386" s="37" t="str">
        <f>IF(AAR!AK386="","",ABS(AAR!AK386))</f>
        <v/>
      </c>
      <c r="AM386" s="37" t="str">
        <f>IF(AAR!AL386="","",ABS(AAR!AL386))</f>
        <v/>
      </c>
      <c r="AN386" s="37" t="str">
        <f>IF(AAR!AM386="","",ABS(AAR!AM386))</f>
        <v/>
      </c>
      <c r="AO386" s="37" t="str">
        <f>IF(AAR!AN386="","",ABS(AAR!AN386))</f>
        <v/>
      </c>
      <c r="AP386" s="37" t="str">
        <f>IF(AAR!AO386="","",ABS(AAR!AO386))</f>
        <v/>
      </c>
      <c r="AQ386" s="37" t="str">
        <f>IF(AAR!AP386="","",ABS(AAR!AP386))</f>
        <v/>
      </c>
      <c r="AR386" s="37" t="str">
        <f>IF(AAR!AQ386="","",ABS(AAR!AQ386))</f>
        <v/>
      </c>
      <c r="AS386" s="37" t="str">
        <f>IF(AAR!AR386="","",ABS(AAR!AR386))</f>
        <v/>
      </c>
      <c r="AT386" s="37" t="str">
        <f>IF(AAR!AS386="","",ABS(AAR!AS386))</f>
        <v/>
      </c>
      <c r="AU386" s="37" t="str">
        <f>IF(AAR!AT386="","",ABS(AAR!AT386))</f>
        <v/>
      </c>
      <c r="AV386" s="37" t="str">
        <f>IF(AAR!AU386="","",ABS(AAR!AU386))</f>
        <v/>
      </c>
      <c r="AW386" s="37" t="str">
        <f>IF(AAR!AV386="","",ABS(AAR!AV386))</f>
        <v/>
      </c>
      <c r="AX386" s="37" t="str">
        <f>IF(AAR!AW386="","",ABS(AAR!AW386))</f>
        <v/>
      </c>
      <c r="AY386" s="37" t="str">
        <f>IF(AAR!AX386="","",ABS(AAR!AX386))</f>
        <v/>
      </c>
      <c r="AZ386" s="37" t="str">
        <f>IF(AAR!AY386="","",ABS(AAR!AY386))</f>
        <v/>
      </c>
      <c r="BA386" s="37" t="str">
        <f>IF(AAR!AZ386="","",ABS(AAR!AZ386))</f>
        <v/>
      </c>
    </row>
    <row r="387" spans="1:53" ht="15.75" customHeight="1" x14ac:dyDescent="0.2">
      <c r="A387" s="36" t="str">
        <f>IF(AAR!A387="","",AAR!A387)</f>
        <v/>
      </c>
      <c r="B387" s="37" t="str">
        <f>IF(AAR!B387="","",AAR!B387)</f>
        <v/>
      </c>
      <c r="C387" s="15" t="str">
        <f t="shared" si="11"/>
        <v/>
      </c>
      <c r="D387" s="15" t="str">
        <f t="shared" si="10"/>
        <v/>
      </c>
      <c r="E387" s="37" t="str">
        <f>IF(AAR!D387="","",ABS(AAR!D387))</f>
        <v/>
      </c>
      <c r="F387" s="37" t="str">
        <f>IF(AAR!E387="","",ABS(AAR!E387))</f>
        <v/>
      </c>
      <c r="G387" s="37" t="str">
        <f>IF(AAR!F387="","",ABS(AAR!F387))</f>
        <v/>
      </c>
      <c r="H387" s="37" t="str">
        <f>IF(AAR!G387="","",ABS(AAR!G387))</f>
        <v/>
      </c>
      <c r="I387" s="37" t="str">
        <f>IF(AAR!H387="","",ABS(AAR!H387))</f>
        <v/>
      </c>
      <c r="J387" s="37" t="str">
        <f>IF(AAR!I387="","",ABS(AAR!I387))</f>
        <v/>
      </c>
      <c r="K387" s="37" t="str">
        <f>IF(AAR!J387="","",ABS(AAR!J387))</f>
        <v/>
      </c>
      <c r="L387" s="37" t="str">
        <f>IF(AAR!K387="","",ABS(AAR!K387))</f>
        <v/>
      </c>
      <c r="M387" s="37" t="str">
        <f>IF(AAR!L387="","",ABS(AAR!L387))</f>
        <v/>
      </c>
      <c r="N387" s="37" t="str">
        <f>IF(AAR!M387="","",ABS(AAR!M387))</f>
        <v/>
      </c>
      <c r="O387" s="37" t="str">
        <f>IF(AAR!N387="","",ABS(AAR!N387))</f>
        <v/>
      </c>
      <c r="P387" s="37" t="str">
        <f>IF(AAR!O387="","",ABS(AAR!O387))</f>
        <v/>
      </c>
      <c r="Q387" s="37" t="str">
        <f>IF(AAR!P387="","",ABS(AAR!P387))</f>
        <v/>
      </c>
      <c r="R387" s="37" t="str">
        <f>IF(AAR!Q387="","",ABS(AAR!Q387))</f>
        <v/>
      </c>
      <c r="S387" s="37" t="str">
        <f>IF(AAR!R387="","",ABS(AAR!R387))</f>
        <v/>
      </c>
      <c r="T387" s="37" t="str">
        <f>IF(AAR!S387="","",ABS(AAR!S387))</f>
        <v/>
      </c>
      <c r="U387" s="37" t="str">
        <f>IF(AAR!T387="","",ABS(AAR!T387))</f>
        <v/>
      </c>
      <c r="V387" s="37" t="str">
        <f>IF(AAR!U387="","",ABS(AAR!U387))</f>
        <v/>
      </c>
      <c r="W387" s="37" t="str">
        <f>IF(AAR!V387="","",ABS(AAR!V387))</f>
        <v/>
      </c>
      <c r="X387" s="37" t="str">
        <f>IF(AAR!W387="","",ABS(AAR!W387))</f>
        <v/>
      </c>
      <c r="Y387" s="37" t="str">
        <f>IF(AAR!X387="","",ABS(AAR!X387))</f>
        <v/>
      </c>
      <c r="Z387" s="37" t="str">
        <f>IF(AAR!Y387="","",ABS(AAR!Y387))</f>
        <v/>
      </c>
      <c r="AA387" s="37" t="str">
        <f>IF(AAR!Z387="","",ABS(AAR!Z387))</f>
        <v/>
      </c>
      <c r="AB387" s="37" t="str">
        <f>IF(AAR!AA387="","",ABS(AAR!AA387))</f>
        <v/>
      </c>
      <c r="AC387" s="37" t="str">
        <f>IF(AAR!AB387="","",ABS(AAR!AB387))</f>
        <v/>
      </c>
      <c r="AD387" s="37" t="str">
        <f>IF(AAR!AC387="","",ABS(AAR!AC387))</f>
        <v/>
      </c>
      <c r="AE387" s="37" t="str">
        <f>IF(AAR!AD387="","",ABS(AAR!AD387))</f>
        <v/>
      </c>
      <c r="AF387" s="37" t="str">
        <f>IF(AAR!AE387="","",ABS(AAR!AE387))</f>
        <v/>
      </c>
      <c r="AG387" s="37" t="str">
        <f>IF(AAR!AF387="","",ABS(AAR!AF387))</f>
        <v/>
      </c>
      <c r="AH387" s="37" t="str">
        <f>IF(AAR!AG387="","",ABS(AAR!AG387))</f>
        <v/>
      </c>
      <c r="AI387" s="37" t="str">
        <f>IF(AAR!AH387="","",ABS(AAR!AH387))</f>
        <v/>
      </c>
      <c r="AJ387" s="37" t="str">
        <f>IF(AAR!AI387="","",ABS(AAR!AI387))</f>
        <v/>
      </c>
      <c r="AK387" s="37" t="str">
        <f>IF(AAR!AJ387="","",ABS(AAR!AJ387))</f>
        <v/>
      </c>
      <c r="AL387" s="37" t="str">
        <f>IF(AAR!AK387="","",ABS(AAR!AK387))</f>
        <v/>
      </c>
      <c r="AM387" s="37" t="str">
        <f>IF(AAR!AL387="","",ABS(AAR!AL387))</f>
        <v/>
      </c>
      <c r="AN387" s="37" t="str">
        <f>IF(AAR!AM387="","",ABS(AAR!AM387))</f>
        <v/>
      </c>
      <c r="AO387" s="37" t="str">
        <f>IF(AAR!AN387="","",ABS(AAR!AN387))</f>
        <v/>
      </c>
      <c r="AP387" s="37" t="str">
        <f>IF(AAR!AO387="","",ABS(AAR!AO387))</f>
        <v/>
      </c>
      <c r="AQ387" s="37" t="str">
        <f>IF(AAR!AP387="","",ABS(AAR!AP387))</f>
        <v/>
      </c>
      <c r="AR387" s="37" t="str">
        <f>IF(AAR!AQ387="","",ABS(AAR!AQ387))</f>
        <v/>
      </c>
      <c r="AS387" s="37" t="str">
        <f>IF(AAR!AR387="","",ABS(AAR!AR387))</f>
        <v/>
      </c>
      <c r="AT387" s="37" t="str">
        <f>IF(AAR!AS387="","",ABS(AAR!AS387))</f>
        <v/>
      </c>
      <c r="AU387" s="37" t="str">
        <f>IF(AAR!AT387="","",ABS(AAR!AT387))</f>
        <v/>
      </c>
      <c r="AV387" s="37" t="str">
        <f>IF(AAR!AU387="","",ABS(AAR!AU387))</f>
        <v/>
      </c>
      <c r="AW387" s="37" t="str">
        <f>IF(AAR!AV387="","",ABS(AAR!AV387))</f>
        <v/>
      </c>
      <c r="AX387" s="37" t="str">
        <f>IF(AAR!AW387="","",ABS(AAR!AW387))</f>
        <v/>
      </c>
      <c r="AY387" s="37" t="str">
        <f>IF(AAR!AX387="","",ABS(AAR!AX387))</f>
        <v/>
      </c>
      <c r="AZ387" s="37" t="str">
        <f>IF(AAR!AY387="","",ABS(AAR!AY387))</f>
        <v/>
      </c>
      <c r="BA387" s="37" t="str">
        <f>IF(AAR!AZ387="","",ABS(AAR!AZ387))</f>
        <v/>
      </c>
    </row>
    <row r="388" spans="1:53" ht="15.75" customHeight="1" x14ac:dyDescent="0.2">
      <c r="A388" s="36" t="str">
        <f>IF(AAR!A388="","",AAR!A388)</f>
        <v/>
      </c>
      <c r="B388" s="37" t="str">
        <f>IF(AAR!B388="","",AAR!B388)</f>
        <v/>
      </c>
      <c r="C388" s="15" t="str">
        <f t="shared" si="11"/>
        <v/>
      </c>
      <c r="D388" s="15" t="str">
        <f t="shared" ref="D388:D451" si="12">IF(C388="","",C388-$D$1)</f>
        <v/>
      </c>
      <c r="E388" s="37" t="str">
        <f>IF(AAR!D388="","",ABS(AAR!D388))</f>
        <v/>
      </c>
      <c r="F388" s="37" t="str">
        <f>IF(AAR!E388="","",ABS(AAR!E388))</f>
        <v/>
      </c>
      <c r="G388" s="37" t="str">
        <f>IF(AAR!F388="","",ABS(AAR!F388))</f>
        <v/>
      </c>
      <c r="H388" s="37" t="str">
        <f>IF(AAR!G388="","",ABS(AAR!G388))</f>
        <v/>
      </c>
      <c r="I388" s="37" t="str">
        <f>IF(AAR!H388="","",ABS(AAR!H388))</f>
        <v/>
      </c>
      <c r="J388" s="37" t="str">
        <f>IF(AAR!I388="","",ABS(AAR!I388))</f>
        <v/>
      </c>
      <c r="K388" s="37" t="str">
        <f>IF(AAR!J388="","",ABS(AAR!J388))</f>
        <v/>
      </c>
      <c r="L388" s="37" t="str">
        <f>IF(AAR!K388="","",ABS(AAR!K388))</f>
        <v/>
      </c>
      <c r="M388" s="37" t="str">
        <f>IF(AAR!L388="","",ABS(AAR!L388))</f>
        <v/>
      </c>
      <c r="N388" s="37" t="str">
        <f>IF(AAR!M388="","",ABS(AAR!M388))</f>
        <v/>
      </c>
      <c r="O388" s="37" t="str">
        <f>IF(AAR!N388="","",ABS(AAR!N388))</f>
        <v/>
      </c>
      <c r="P388" s="37" t="str">
        <f>IF(AAR!O388="","",ABS(AAR!O388))</f>
        <v/>
      </c>
      <c r="Q388" s="37" t="str">
        <f>IF(AAR!P388="","",ABS(AAR!P388))</f>
        <v/>
      </c>
      <c r="R388" s="37" t="str">
        <f>IF(AAR!Q388="","",ABS(AAR!Q388))</f>
        <v/>
      </c>
      <c r="S388" s="37" t="str">
        <f>IF(AAR!R388="","",ABS(AAR!R388))</f>
        <v/>
      </c>
      <c r="T388" s="37" t="str">
        <f>IF(AAR!S388="","",ABS(AAR!S388))</f>
        <v/>
      </c>
      <c r="U388" s="37" t="str">
        <f>IF(AAR!T388="","",ABS(AAR!T388))</f>
        <v/>
      </c>
      <c r="V388" s="37" t="str">
        <f>IF(AAR!U388="","",ABS(AAR!U388))</f>
        <v/>
      </c>
      <c r="W388" s="37" t="str">
        <f>IF(AAR!V388="","",ABS(AAR!V388))</f>
        <v/>
      </c>
      <c r="X388" s="37" t="str">
        <f>IF(AAR!W388="","",ABS(AAR!W388))</f>
        <v/>
      </c>
      <c r="Y388" s="37" t="str">
        <f>IF(AAR!X388="","",ABS(AAR!X388))</f>
        <v/>
      </c>
      <c r="Z388" s="37" t="str">
        <f>IF(AAR!Y388="","",ABS(AAR!Y388))</f>
        <v/>
      </c>
      <c r="AA388" s="37" t="str">
        <f>IF(AAR!Z388="","",ABS(AAR!Z388))</f>
        <v/>
      </c>
      <c r="AB388" s="37" t="str">
        <f>IF(AAR!AA388="","",ABS(AAR!AA388))</f>
        <v/>
      </c>
      <c r="AC388" s="37" t="str">
        <f>IF(AAR!AB388="","",ABS(AAR!AB388))</f>
        <v/>
      </c>
      <c r="AD388" s="37" t="str">
        <f>IF(AAR!AC388="","",ABS(AAR!AC388))</f>
        <v/>
      </c>
      <c r="AE388" s="37" t="str">
        <f>IF(AAR!AD388="","",ABS(AAR!AD388))</f>
        <v/>
      </c>
      <c r="AF388" s="37" t="str">
        <f>IF(AAR!AE388="","",ABS(AAR!AE388))</f>
        <v/>
      </c>
      <c r="AG388" s="37" t="str">
        <f>IF(AAR!AF388="","",ABS(AAR!AF388))</f>
        <v/>
      </c>
      <c r="AH388" s="37" t="str">
        <f>IF(AAR!AG388="","",ABS(AAR!AG388))</f>
        <v/>
      </c>
      <c r="AI388" s="37" t="str">
        <f>IF(AAR!AH388="","",ABS(AAR!AH388))</f>
        <v/>
      </c>
      <c r="AJ388" s="37" t="str">
        <f>IF(AAR!AI388="","",ABS(AAR!AI388))</f>
        <v/>
      </c>
      <c r="AK388" s="37" t="str">
        <f>IF(AAR!AJ388="","",ABS(AAR!AJ388))</f>
        <v/>
      </c>
      <c r="AL388" s="37" t="str">
        <f>IF(AAR!AK388="","",ABS(AAR!AK388))</f>
        <v/>
      </c>
      <c r="AM388" s="37" t="str">
        <f>IF(AAR!AL388="","",ABS(AAR!AL388))</f>
        <v/>
      </c>
      <c r="AN388" s="37" t="str">
        <f>IF(AAR!AM388="","",ABS(AAR!AM388))</f>
        <v/>
      </c>
      <c r="AO388" s="37" t="str">
        <f>IF(AAR!AN388="","",ABS(AAR!AN388))</f>
        <v/>
      </c>
      <c r="AP388" s="37" t="str">
        <f>IF(AAR!AO388="","",ABS(AAR!AO388))</f>
        <v/>
      </c>
      <c r="AQ388" s="37" t="str">
        <f>IF(AAR!AP388="","",ABS(AAR!AP388))</f>
        <v/>
      </c>
      <c r="AR388" s="37" t="str">
        <f>IF(AAR!AQ388="","",ABS(AAR!AQ388))</f>
        <v/>
      </c>
      <c r="AS388" s="37" t="str">
        <f>IF(AAR!AR388="","",ABS(AAR!AR388))</f>
        <v/>
      </c>
      <c r="AT388" s="37" t="str">
        <f>IF(AAR!AS388="","",ABS(AAR!AS388))</f>
        <v/>
      </c>
      <c r="AU388" s="37" t="str">
        <f>IF(AAR!AT388="","",ABS(AAR!AT388))</f>
        <v/>
      </c>
      <c r="AV388" s="37" t="str">
        <f>IF(AAR!AU388="","",ABS(AAR!AU388))</f>
        <v/>
      </c>
      <c r="AW388" s="37" t="str">
        <f>IF(AAR!AV388="","",ABS(AAR!AV388))</f>
        <v/>
      </c>
      <c r="AX388" s="37" t="str">
        <f>IF(AAR!AW388="","",ABS(AAR!AW388))</f>
        <v/>
      </c>
      <c r="AY388" s="37" t="str">
        <f>IF(AAR!AX388="","",ABS(AAR!AX388))</f>
        <v/>
      </c>
      <c r="AZ388" s="37" t="str">
        <f>IF(AAR!AY388="","",ABS(AAR!AY388))</f>
        <v/>
      </c>
      <c r="BA388" s="37" t="str">
        <f>IF(AAR!AZ388="","",ABS(AAR!AZ388))</f>
        <v/>
      </c>
    </row>
    <row r="389" spans="1:53" ht="15.75" customHeight="1" x14ac:dyDescent="0.2">
      <c r="A389" s="36" t="str">
        <f>IF(AAR!A389="","",AAR!A389)</f>
        <v/>
      </c>
      <c r="B389" s="37" t="str">
        <f>IF(AAR!B389="","",AAR!B389)</f>
        <v/>
      </c>
      <c r="C389" s="15" t="str">
        <f t="shared" si="11"/>
        <v/>
      </c>
      <c r="D389" s="15" t="str">
        <f t="shared" si="12"/>
        <v/>
      </c>
      <c r="E389" s="37" t="str">
        <f>IF(AAR!D389="","",ABS(AAR!D389))</f>
        <v/>
      </c>
      <c r="F389" s="37" t="str">
        <f>IF(AAR!E389="","",ABS(AAR!E389))</f>
        <v/>
      </c>
      <c r="G389" s="37" t="str">
        <f>IF(AAR!F389="","",ABS(AAR!F389))</f>
        <v/>
      </c>
      <c r="H389" s="37" t="str">
        <f>IF(AAR!G389="","",ABS(AAR!G389))</f>
        <v/>
      </c>
      <c r="I389" s="37" t="str">
        <f>IF(AAR!H389="","",ABS(AAR!H389))</f>
        <v/>
      </c>
      <c r="J389" s="37" t="str">
        <f>IF(AAR!I389="","",ABS(AAR!I389))</f>
        <v/>
      </c>
      <c r="K389" s="37" t="str">
        <f>IF(AAR!J389="","",ABS(AAR!J389))</f>
        <v/>
      </c>
      <c r="L389" s="37" t="str">
        <f>IF(AAR!K389="","",ABS(AAR!K389))</f>
        <v/>
      </c>
      <c r="M389" s="37" t="str">
        <f>IF(AAR!L389="","",ABS(AAR!L389))</f>
        <v/>
      </c>
      <c r="N389" s="37" t="str">
        <f>IF(AAR!M389="","",ABS(AAR!M389))</f>
        <v/>
      </c>
      <c r="O389" s="37" t="str">
        <f>IF(AAR!N389="","",ABS(AAR!N389))</f>
        <v/>
      </c>
      <c r="P389" s="37" t="str">
        <f>IF(AAR!O389="","",ABS(AAR!O389))</f>
        <v/>
      </c>
      <c r="Q389" s="37" t="str">
        <f>IF(AAR!P389="","",ABS(AAR!P389))</f>
        <v/>
      </c>
      <c r="R389" s="37" t="str">
        <f>IF(AAR!Q389="","",ABS(AAR!Q389))</f>
        <v/>
      </c>
      <c r="S389" s="37" t="str">
        <f>IF(AAR!R389="","",ABS(AAR!R389))</f>
        <v/>
      </c>
      <c r="T389" s="37" t="str">
        <f>IF(AAR!S389="","",ABS(AAR!S389))</f>
        <v/>
      </c>
      <c r="U389" s="37" t="str">
        <f>IF(AAR!T389="","",ABS(AAR!T389))</f>
        <v/>
      </c>
      <c r="V389" s="37" t="str">
        <f>IF(AAR!U389="","",ABS(AAR!U389))</f>
        <v/>
      </c>
      <c r="W389" s="37" t="str">
        <f>IF(AAR!V389="","",ABS(AAR!V389))</f>
        <v/>
      </c>
      <c r="X389" s="37" t="str">
        <f>IF(AAR!W389="","",ABS(AAR!W389))</f>
        <v/>
      </c>
      <c r="Y389" s="37" t="str">
        <f>IF(AAR!X389="","",ABS(AAR!X389))</f>
        <v/>
      </c>
      <c r="Z389" s="37" t="str">
        <f>IF(AAR!Y389="","",ABS(AAR!Y389))</f>
        <v/>
      </c>
      <c r="AA389" s="37" t="str">
        <f>IF(AAR!Z389="","",ABS(AAR!Z389))</f>
        <v/>
      </c>
      <c r="AB389" s="37" t="str">
        <f>IF(AAR!AA389="","",ABS(AAR!AA389))</f>
        <v/>
      </c>
      <c r="AC389" s="37" t="str">
        <f>IF(AAR!AB389="","",ABS(AAR!AB389))</f>
        <v/>
      </c>
      <c r="AD389" s="37" t="str">
        <f>IF(AAR!AC389="","",ABS(AAR!AC389))</f>
        <v/>
      </c>
      <c r="AE389" s="37" t="str">
        <f>IF(AAR!AD389="","",ABS(AAR!AD389))</f>
        <v/>
      </c>
      <c r="AF389" s="37" t="str">
        <f>IF(AAR!AE389="","",ABS(AAR!AE389))</f>
        <v/>
      </c>
      <c r="AG389" s="37" t="str">
        <f>IF(AAR!AF389="","",ABS(AAR!AF389))</f>
        <v/>
      </c>
      <c r="AH389" s="37" t="str">
        <f>IF(AAR!AG389="","",ABS(AAR!AG389))</f>
        <v/>
      </c>
      <c r="AI389" s="37" t="str">
        <f>IF(AAR!AH389="","",ABS(AAR!AH389))</f>
        <v/>
      </c>
      <c r="AJ389" s="37" t="str">
        <f>IF(AAR!AI389="","",ABS(AAR!AI389))</f>
        <v/>
      </c>
      <c r="AK389" s="37" t="str">
        <f>IF(AAR!AJ389="","",ABS(AAR!AJ389))</f>
        <v/>
      </c>
      <c r="AL389" s="37" t="str">
        <f>IF(AAR!AK389="","",ABS(AAR!AK389))</f>
        <v/>
      </c>
      <c r="AM389" s="37" t="str">
        <f>IF(AAR!AL389="","",ABS(AAR!AL389))</f>
        <v/>
      </c>
      <c r="AN389" s="37" t="str">
        <f>IF(AAR!AM389="","",ABS(AAR!AM389))</f>
        <v/>
      </c>
      <c r="AO389" s="37" t="str">
        <f>IF(AAR!AN389="","",ABS(AAR!AN389))</f>
        <v/>
      </c>
      <c r="AP389" s="37" t="str">
        <f>IF(AAR!AO389="","",ABS(AAR!AO389))</f>
        <v/>
      </c>
      <c r="AQ389" s="37" t="str">
        <f>IF(AAR!AP389="","",ABS(AAR!AP389))</f>
        <v/>
      </c>
      <c r="AR389" s="37" t="str">
        <f>IF(AAR!AQ389="","",ABS(AAR!AQ389))</f>
        <v/>
      </c>
      <c r="AS389" s="37" t="str">
        <f>IF(AAR!AR389="","",ABS(AAR!AR389))</f>
        <v/>
      </c>
      <c r="AT389" s="37" t="str">
        <f>IF(AAR!AS389="","",ABS(AAR!AS389))</f>
        <v/>
      </c>
      <c r="AU389" s="37" t="str">
        <f>IF(AAR!AT389="","",ABS(AAR!AT389))</f>
        <v/>
      </c>
      <c r="AV389" s="37" t="str">
        <f>IF(AAR!AU389="","",ABS(AAR!AU389))</f>
        <v/>
      </c>
      <c r="AW389" s="37" t="str">
        <f>IF(AAR!AV389="","",ABS(AAR!AV389))</f>
        <v/>
      </c>
      <c r="AX389" s="37" t="str">
        <f>IF(AAR!AW389="","",ABS(AAR!AW389))</f>
        <v/>
      </c>
      <c r="AY389" s="37" t="str">
        <f>IF(AAR!AX389="","",ABS(AAR!AX389))</f>
        <v/>
      </c>
      <c r="AZ389" s="37" t="str">
        <f>IF(AAR!AY389="","",ABS(AAR!AY389))</f>
        <v/>
      </c>
      <c r="BA389" s="37" t="str">
        <f>IF(AAR!AZ389="","",ABS(AAR!AZ389))</f>
        <v/>
      </c>
    </row>
    <row r="390" spans="1:53" ht="15.75" customHeight="1" x14ac:dyDescent="0.2">
      <c r="A390" s="36" t="str">
        <f>IF(AAR!A390="","",AAR!A390)</f>
        <v/>
      </c>
      <c r="B390" s="37" t="str">
        <f>IF(AAR!B390="","",AAR!B390)</f>
        <v/>
      </c>
      <c r="C390" s="15" t="str">
        <f t="shared" si="11"/>
        <v/>
      </c>
      <c r="D390" s="15" t="str">
        <f t="shared" si="12"/>
        <v/>
      </c>
      <c r="E390" s="37" t="str">
        <f>IF(AAR!D390="","",ABS(AAR!D390))</f>
        <v/>
      </c>
      <c r="F390" s="37" t="str">
        <f>IF(AAR!E390="","",ABS(AAR!E390))</f>
        <v/>
      </c>
      <c r="G390" s="37" t="str">
        <f>IF(AAR!F390="","",ABS(AAR!F390))</f>
        <v/>
      </c>
      <c r="H390" s="37" t="str">
        <f>IF(AAR!G390="","",ABS(AAR!G390))</f>
        <v/>
      </c>
      <c r="I390" s="37" t="str">
        <f>IF(AAR!H390="","",ABS(AAR!H390))</f>
        <v/>
      </c>
      <c r="J390" s="37" t="str">
        <f>IF(AAR!I390="","",ABS(AAR!I390))</f>
        <v/>
      </c>
      <c r="K390" s="37" t="str">
        <f>IF(AAR!J390="","",ABS(AAR!J390))</f>
        <v/>
      </c>
      <c r="L390" s="37" t="str">
        <f>IF(AAR!K390="","",ABS(AAR!K390))</f>
        <v/>
      </c>
      <c r="M390" s="37" t="str">
        <f>IF(AAR!L390="","",ABS(AAR!L390))</f>
        <v/>
      </c>
      <c r="N390" s="37" t="str">
        <f>IF(AAR!M390="","",ABS(AAR!M390))</f>
        <v/>
      </c>
      <c r="O390" s="37" t="str">
        <f>IF(AAR!N390="","",ABS(AAR!N390))</f>
        <v/>
      </c>
      <c r="P390" s="37" t="str">
        <f>IF(AAR!O390="","",ABS(AAR!O390))</f>
        <v/>
      </c>
      <c r="Q390" s="37" t="str">
        <f>IF(AAR!P390="","",ABS(AAR!P390))</f>
        <v/>
      </c>
      <c r="R390" s="37" t="str">
        <f>IF(AAR!Q390="","",ABS(AAR!Q390))</f>
        <v/>
      </c>
      <c r="S390" s="37" t="str">
        <f>IF(AAR!R390="","",ABS(AAR!R390))</f>
        <v/>
      </c>
      <c r="T390" s="37" t="str">
        <f>IF(AAR!S390="","",ABS(AAR!S390))</f>
        <v/>
      </c>
      <c r="U390" s="37" t="str">
        <f>IF(AAR!T390="","",ABS(AAR!T390))</f>
        <v/>
      </c>
      <c r="V390" s="37" t="str">
        <f>IF(AAR!U390="","",ABS(AAR!U390))</f>
        <v/>
      </c>
      <c r="W390" s="37" t="str">
        <f>IF(AAR!V390="","",ABS(AAR!V390))</f>
        <v/>
      </c>
      <c r="X390" s="37" t="str">
        <f>IF(AAR!W390="","",ABS(AAR!W390))</f>
        <v/>
      </c>
      <c r="Y390" s="37" t="str">
        <f>IF(AAR!X390="","",ABS(AAR!X390))</f>
        <v/>
      </c>
      <c r="Z390" s="37" t="str">
        <f>IF(AAR!Y390="","",ABS(AAR!Y390))</f>
        <v/>
      </c>
      <c r="AA390" s="37" t="str">
        <f>IF(AAR!Z390="","",ABS(AAR!Z390))</f>
        <v/>
      </c>
      <c r="AB390" s="37" t="str">
        <f>IF(AAR!AA390="","",ABS(AAR!AA390))</f>
        <v/>
      </c>
      <c r="AC390" s="37" t="str">
        <f>IF(AAR!AB390="","",ABS(AAR!AB390))</f>
        <v/>
      </c>
      <c r="AD390" s="37" t="str">
        <f>IF(AAR!AC390="","",ABS(AAR!AC390))</f>
        <v/>
      </c>
      <c r="AE390" s="37" t="str">
        <f>IF(AAR!AD390="","",ABS(AAR!AD390))</f>
        <v/>
      </c>
      <c r="AF390" s="37" t="str">
        <f>IF(AAR!AE390="","",ABS(AAR!AE390))</f>
        <v/>
      </c>
      <c r="AG390" s="37" t="str">
        <f>IF(AAR!AF390="","",ABS(AAR!AF390))</f>
        <v/>
      </c>
      <c r="AH390" s="37" t="str">
        <f>IF(AAR!AG390="","",ABS(AAR!AG390))</f>
        <v/>
      </c>
      <c r="AI390" s="37" t="str">
        <f>IF(AAR!AH390="","",ABS(AAR!AH390))</f>
        <v/>
      </c>
      <c r="AJ390" s="37" t="str">
        <f>IF(AAR!AI390="","",ABS(AAR!AI390))</f>
        <v/>
      </c>
      <c r="AK390" s="37" t="str">
        <f>IF(AAR!AJ390="","",ABS(AAR!AJ390))</f>
        <v/>
      </c>
      <c r="AL390" s="37" t="str">
        <f>IF(AAR!AK390="","",ABS(AAR!AK390))</f>
        <v/>
      </c>
      <c r="AM390" s="37" t="str">
        <f>IF(AAR!AL390="","",ABS(AAR!AL390))</f>
        <v/>
      </c>
      <c r="AN390" s="37" t="str">
        <f>IF(AAR!AM390="","",ABS(AAR!AM390))</f>
        <v/>
      </c>
      <c r="AO390" s="37" t="str">
        <f>IF(AAR!AN390="","",ABS(AAR!AN390))</f>
        <v/>
      </c>
      <c r="AP390" s="37" t="str">
        <f>IF(AAR!AO390="","",ABS(AAR!AO390))</f>
        <v/>
      </c>
      <c r="AQ390" s="37" t="str">
        <f>IF(AAR!AP390="","",ABS(AAR!AP390))</f>
        <v/>
      </c>
      <c r="AR390" s="37" t="str">
        <f>IF(AAR!AQ390="","",ABS(AAR!AQ390))</f>
        <v/>
      </c>
      <c r="AS390" s="37" t="str">
        <f>IF(AAR!AR390="","",ABS(AAR!AR390))</f>
        <v/>
      </c>
      <c r="AT390" s="37" t="str">
        <f>IF(AAR!AS390="","",ABS(AAR!AS390))</f>
        <v/>
      </c>
      <c r="AU390" s="37" t="str">
        <f>IF(AAR!AT390="","",ABS(AAR!AT390))</f>
        <v/>
      </c>
      <c r="AV390" s="37" t="str">
        <f>IF(AAR!AU390="","",ABS(AAR!AU390))</f>
        <v/>
      </c>
      <c r="AW390" s="37" t="str">
        <f>IF(AAR!AV390="","",ABS(AAR!AV390))</f>
        <v/>
      </c>
      <c r="AX390" s="37" t="str">
        <f>IF(AAR!AW390="","",ABS(AAR!AW390))</f>
        <v/>
      </c>
      <c r="AY390" s="37" t="str">
        <f>IF(AAR!AX390="","",ABS(AAR!AX390))</f>
        <v/>
      </c>
      <c r="AZ390" s="37" t="str">
        <f>IF(AAR!AY390="","",ABS(AAR!AY390))</f>
        <v/>
      </c>
      <c r="BA390" s="37" t="str">
        <f>IF(AAR!AZ390="","",ABS(AAR!AZ390))</f>
        <v/>
      </c>
    </row>
    <row r="391" spans="1:53" ht="15.75" customHeight="1" x14ac:dyDescent="0.2">
      <c r="A391" s="36" t="str">
        <f>IF(AAR!A391="","",AAR!A391)</f>
        <v/>
      </c>
      <c r="B391" s="37" t="str">
        <f>IF(AAR!B391="","",AAR!B391)</f>
        <v/>
      </c>
      <c r="C391" s="15" t="str">
        <f t="shared" si="11"/>
        <v/>
      </c>
      <c r="D391" s="15" t="str">
        <f t="shared" si="12"/>
        <v/>
      </c>
      <c r="E391" s="37" t="str">
        <f>IF(AAR!D391="","",ABS(AAR!D391))</f>
        <v/>
      </c>
      <c r="F391" s="37" t="str">
        <f>IF(AAR!E391="","",ABS(AAR!E391))</f>
        <v/>
      </c>
      <c r="G391" s="37" t="str">
        <f>IF(AAR!F391="","",ABS(AAR!F391))</f>
        <v/>
      </c>
      <c r="H391" s="37" t="str">
        <f>IF(AAR!G391="","",ABS(AAR!G391))</f>
        <v/>
      </c>
      <c r="I391" s="37" t="str">
        <f>IF(AAR!H391="","",ABS(AAR!H391))</f>
        <v/>
      </c>
      <c r="J391" s="37" t="str">
        <f>IF(AAR!I391="","",ABS(AAR!I391))</f>
        <v/>
      </c>
      <c r="K391" s="37" t="str">
        <f>IF(AAR!J391="","",ABS(AAR!J391))</f>
        <v/>
      </c>
      <c r="L391" s="37" t="str">
        <f>IF(AAR!K391="","",ABS(AAR!K391))</f>
        <v/>
      </c>
      <c r="M391" s="37" t="str">
        <f>IF(AAR!L391="","",ABS(AAR!L391))</f>
        <v/>
      </c>
      <c r="N391" s="37" t="str">
        <f>IF(AAR!M391="","",ABS(AAR!M391))</f>
        <v/>
      </c>
      <c r="O391" s="37" t="str">
        <f>IF(AAR!N391="","",ABS(AAR!N391))</f>
        <v/>
      </c>
      <c r="P391" s="37" t="str">
        <f>IF(AAR!O391="","",ABS(AAR!O391))</f>
        <v/>
      </c>
      <c r="Q391" s="37" t="str">
        <f>IF(AAR!P391="","",ABS(AAR!P391))</f>
        <v/>
      </c>
      <c r="R391" s="37" t="str">
        <f>IF(AAR!Q391="","",ABS(AAR!Q391))</f>
        <v/>
      </c>
      <c r="S391" s="37" t="str">
        <f>IF(AAR!R391="","",ABS(AAR!R391))</f>
        <v/>
      </c>
      <c r="T391" s="37" t="str">
        <f>IF(AAR!S391="","",ABS(AAR!S391))</f>
        <v/>
      </c>
      <c r="U391" s="37" t="str">
        <f>IF(AAR!T391="","",ABS(AAR!T391))</f>
        <v/>
      </c>
      <c r="V391" s="37" t="str">
        <f>IF(AAR!U391="","",ABS(AAR!U391))</f>
        <v/>
      </c>
      <c r="W391" s="37" t="str">
        <f>IF(AAR!V391="","",ABS(AAR!V391))</f>
        <v/>
      </c>
      <c r="X391" s="37" t="str">
        <f>IF(AAR!W391="","",ABS(AAR!W391))</f>
        <v/>
      </c>
      <c r="Y391" s="37" t="str">
        <f>IF(AAR!X391="","",ABS(AAR!X391))</f>
        <v/>
      </c>
      <c r="Z391" s="37" t="str">
        <f>IF(AAR!Y391="","",ABS(AAR!Y391))</f>
        <v/>
      </c>
      <c r="AA391" s="37" t="str">
        <f>IF(AAR!Z391="","",ABS(AAR!Z391))</f>
        <v/>
      </c>
      <c r="AB391" s="37" t="str">
        <f>IF(AAR!AA391="","",ABS(AAR!AA391))</f>
        <v/>
      </c>
      <c r="AC391" s="37" t="str">
        <f>IF(AAR!AB391="","",ABS(AAR!AB391))</f>
        <v/>
      </c>
      <c r="AD391" s="37" t="str">
        <f>IF(AAR!AC391="","",ABS(AAR!AC391))</f>
        <v/>
      </c>
      <c r="AE391" s="37" t="str">
        <f>IF(AAR!AD391="","",ABS(AAR!AD391))</f>
        <v/>
      </c>
      <c r="AF391" s="37" t="str">
        <f>IF(AAR!AE391="","",ABS(AAR!AE391))</f>
        <v/>
      </c>
      <c r="AG391" s="37" t="str">
        <f>IF(AAR!AF391="","",ABS(AAR!AF391))</f>
        <v/>
      </c>
      <c r="AH391" s="37" t="str">
        <f>IF(AAR!AG391="","",ABS(AAR!AG391))</f>
        <v/>
      </c>
      <c r="AI391" s="37" t="str">
        <f>IF(AAR!AH391="","",ABS(AAR!AH391))</f>
        <v/>
      </c>
      <c r="AJ391" s="37" t="str">
        <f>IF(AAR!AI391="","",ABS(AAR!AI391))</f>
        <v/>
      </c>
      <c r="AK391" s="37" t="str">
        <f>IF(AAR!AJ391="","",ABS(AAR!AJ391))</f>
        <v/>
      </c>
      <c r="AL391" s="37" t="str">
        <f>IF(AAR!AK391="","",ABS(AAR!AK391))</f>
        <v/>
      </c>
      <c r="AM391" s="37" t="str">
        <f>IF(AAR!AL391="","",ABS(AAR!AL391))</f>
        <v/>
      </c>
      <c r="AN391" s="37" t="str">
        <f>IF(AAR!AM391="","",ABS(AAR!AM391))</f>
        <v/>
      </c>
      <c r="AO391" s="37" t="str">
        <f>IF(AAR!AN391="","",ABS(AAR!AN391))</f>
        <v/>
      </c>
      <c r="AP391" s="37" t="str">
        <f>IF(AAR!AO391="","",ABS(AAR!AO391))</f>
        <v/>
      </c>
      <c r="AQ391" s="37" t="str">
        <f>IF(AAR!AP391="","",ABS(AAR!AP391))</f>
        <v/>
      </c>
      <c r="AR391" s="37" t="str">
        <f>IF(AAR!AQ391="","",ABS(AAR!AQ391))</f>
        <v/>
      </c>
      <c r="AS391" s="37" t="str">
        <f>IF(AAR!AR391="","",ABS(AAR!AR391))</f>
        <v/>
      </c>
      <c r="AT391" s="37" t="str">
        <f>IF(AAR!AS391="","",ABS(AAR!AS391))</f>
        <v/>
      </c>
      <c r="AU391" s="37" t="str">
        <f>IF(AAR!AT391="","",ABS(AAR!AT391))</f>
        <v/>
      </c>
      <c r="AV391" s="37" t="str">
        <f>IF(AAR!AU391="","",ABS(AAR!AU391))</f>
        <v/>
      </c>
      <c r="AW391" s="37" t="str">
        <f>IF(AAR!AV391="","",ABS(AAR!AV391))</f>
        <v/>
      </c>
      <c r="AX391" s="37" t="str">
        <f>IF(AAR!AW391="","",ABS(AAR!AW391))</f>
        <v/>
      </c>
      <c r="AY391" s="37" t="str">
        <f>IF(AAR!AX391="","",ABS(AAR!AX391))</f>
        <v/>
      </c>
      <c r="AZ391" s="37" t="str">
        <f>IF(AAR!AY391="","",ABS(AAR!AY391))</f>
        <v/>
      </c>
      <c r="BA391" s="37" t="str">
        <f>IF(AAR!AZ391="","",ABS(AAR!AZ391))</f>
        <v/>
      </c>
    </row>
    <row r="392" spans="1:53" ht="15.75" customHeight="1" x14ac:dyDescent="0.2">
      <c r="A392" s="36" t="str">
        <f>IF(AAR!A392="","",AAR!A392)</f>
        <v/>
      </c>
      <c r="B392" s="37" t="str">
        <f>IF(AAR!B392="","",AAR!B392)</f>
        <v/>
      </c>
      <c r="C392" s="15" t="str">
        <f t="shared" si="11"/>
        <v/>
      </c>
      <c r="D392" s="15" t="str">
        <f t="shared" si="12"/>
        <v/>
      </c>
      <c r="E392" s="37" t="str">
        <f>IF(AAR!D392="","",ABS(AAR!D392))</f>
        <v/>
      </c>
      <c r="F392" s="37" t="str">
        <f>IF(AAR!E392="","",ABS(AAR!E392))</f>
        <v/>
      </c>
      <c r="G392" s="37" t="str">
        <f>IF(AAR!F392="","",ABS(AAR!F392))</f>
        <v/>
      </c>
      <c r="H392" s="37" t="str">
        <f>IF(AAR!G392="","",ABS(AAR!G392))</f>
        <v/>
      </c>
      <c r="I392" s="37" t="str">
        <f>IF(AAR!H392="","",ABS(AAR!H392))</f>
        <v/>
      </c>
      <c r="J392" s="37" t="str">
        <f>IF(AAR!I392="","",ABS(AAR!I392))</f>
        <v/>
      </c>
      <c r="K392" s="37" t="str">
        <f>IF(AAR!J392="","",ABS(AAR!J392))</f>
        <v/>
      </c>
      <c r="L392" s="37" t="str">
        <f>IF(AAR!K392="","",ABS(AAR!K392))</f>
        <v/>
      </c>
      <c r="M392" s="37" t="str">
        <f>IF(AAR!L392="","",ABS(AAR!L392))</f>
        <v/>
      </c>
      <c r="N392" s="37" t="str">
        <f>IF(AAR!M392="","",ABS(AAR!M392))</f>
        <v/>
      </c>
      <c r="O392" s="37" t="str">
        <f>IF(AAR!N392="","",ABS(AAR!N392))</f>
        <v/>
      </c>
      <c r="P392" s="37" t="str">
        <f>IF(AAR!O392="","",ABS(AAR!O392))</f>
        <v/>
      </c>
      <c r="Q392" s="37" t="str">
        <f>IF(AAR!P392="","",ABS(AAR!P392))</f>
        <v/>
      </c>
      <c r="R392" s="37" t="str">
        <f>IF(AAR!Q392="","",ABS(AAR!Q392))</f>
        <v/>
      </c>
      <c r="S392" s="37" t="str">
        <f>IF(AAR!R392="","",ABS(AAR!R392))</f>
        <v/>
      </c>
      <c r="T392" s="37" t="str">
        <f>IF(AAR!S392="","",ABS(AAR!S392))</f>
        <v/>
      </c>
      <c r="U392" s="37" t="str">
        <f>IF(AAR!T392="","",ABS(AAR!T392))</f>
        <v/>
      </c>
      <c r="V392" s="37" t="str">
        <f>IF(AAR!U392="","",ABS(AAR!U392))</f>
        <v/>
      </c>
      <c r="W392" s="37" t="str">
        <f>IF(AAR!V392="","",ABS(AAR!V392))</f>
        <v/>
      </c>
      <c r="X392" s="37" t="str">
        <f>IF(AAR!W392="","",ABS(AAR!W392))</f>
        <v/>
      </c>
      <c r="Y392" s="37" t="str">
        <f>IF(AAR!X392="","",ABS(AAR!X392))</f>
        <v/>
      </c>
      <c r="Z392" s="37" t="str">
        <f>IF(AAR!Y392="","",ABS(AAR!Y392))</f>
        <v/>
      </c>
      <c r="AA392" s="37" t="str">
        <f>IF(AAR!Z392="","",ABS(AAR!Z392))</f>
        <v/>
      </c>
      <c r="AB392" s="37" t="str">
        <f>IF(AAR!AA392="","",ABS(AAR!AA392))</f>
        <v/>
      </c>
      <c r="AC392" s="37" t="str">
        <f>IF(AAR!AB392="","",ABS(AAR!AB392))</f>
        <v/>
      </c>
      <c r="AD392" s="37" t="str">
        <f>IF(AAR!AC392="","",ABS(AAR!AC392))</f>
        <v/>
      </c>
      <c r="AE392" s="37" t="str">
        <f>IF(AAR!AD392="","",ABS(AAR!AD392))</f>
        <v/>
      </c>
      <c r="AF392" s="37" t="str">
        <f>IF(AAR!AE392="","",ABS(AAR!AE392))</f>
        <v/>
      </c>
      <c r="AG392" s="37" t="str">
        <f>IF(AAR!AF392="","",ABS(AAR!AF392))</f>
        <v/>
      </c>
      <c r="AH392" s="37" t="str">
        <f>IF(AAR!AG392="","",ABS(AAR!AG392))</f>
        <v/>
      </c>
      <c r="AI392" s="37" t="str">
        <f>IF(AAR!AH392="","",ABS(AAR!AH392))</f>
        <v/>
      </c>
      <c r="AJ392" s="37" t="str">
        <f>IF(AAR!AI392="","",ABS(AAR!AI392))</f>
        <v/>
      </c>
      <c r="AK392" s="37" t="str">
        <f>IF(AAR!AJ392="","",ABS(AAR!AJ392))</f>
        <v/>
      </c>
      <c r="AL392" s="37" t="str">
        <f>IF(AAR!AK392="","",ABS(AAR!AK392))</f>
        <v/>
      </c>
      <c r="AM392" s="37" t="str">
        <f>IF(AAR!AL392="","",ABS(AAR!AL392))</f>
        <v/>
      </c>
      <c r="AN392" s="37" t="str">
        <f>IF(AAR!AM392="","",ABS(AAR!AM392))</f>
        <v/>
      </c>
      <c r="AO392" s="37" t="str">
        <f>IF(AAR!AN392="","",ABS(AAR!AN392))</f>
        <v/>
      </c>
      <c r="AP392" s="37" t="str">
        <f>IF(AAR!AO392="","",ABS(AAR!AO392))</f>
        <v/>
      </c>
      <c r="AQ392" s="37" t="str">
        <f>IF(AAR!AP392="","",ABS(AAR!AP392))</f>
        <v/>
      </c>
      <c r="AR392" s="37" t="str">
        <f>IF(AAR!AQ392="","",ABS(AAR!AQ392))</f>
        <v/>
      </c>
      <c r="AS392" s="37" t="str">
        <f>IF(AAR!AR392="","",ABS(AAR!AR392))</f>
        <v/>
      </c>
      <c r="AT392" s="37" t="str">
        <f>IF(AAR!AS392="","",ABS(AAR!AS392))</f>
        <v/>
      </c>
      <c r="AU392" s="37" t="str">
        <f>IF(AAR!AT392="","",ABS(AAR!AT392))</f>
        <v/>
      </c>
      <c r="AV392" s="37" t="str">
        <f>IF(AAR!AU392="","",ABS(AAR!AU392))</f>
        <v/>
      </c>
      <c r="AW392" s="37" t="str">
        <f>IF(AAR!AV392="","",ABS(AAR!AV392))</f>
        <v/>
      </c>
      <c r="AX392" s="37" t="str">
        <f>IF(AAR!AW392="","",ABS(AAR!AW392))</f>
        <v/>
      </c>
      <c r="AY392" s="37" t="str">
        <f>IF(AAR!AX392="","",ABS(AAR!AX392))</f>
        <v/>
      </c>
      <c r="AZ392" s="37" t="str">
        <f>IF(AAR!AY392="","",ABS(AAR!AY392))</f>
        <v/>
      </c>
      <c r="BA392" s="37" t="str">
        <f>IF(AAR!AZ392="","",ABS(AAR!AZ392))</f>
        <v/>
      </c>
    </row>
    <row r="393" spans="1:53" ht="15.75" customHeight="1" x14ac:dyDescent="0.2">
      <c r="A393" s="36" t="str">
        <f>IF(AAR!A393="","",AAR!A393)</f>
        <v/>
      </c>
      <c r="B393" s="37" t="str">
        <f>IF(AAR!B393="","",AAR!B393)</f>
        <v/>
      </c>
      <c r="C393" s="15" t="str">
        <f t="shared" si="11"/>
        <v/>
      </c>
      <c r="D393" s="15" t="str">
        <f t="shared" si="12"/>
        <v/>
      </c>
      <c r="E393" s="37" t="str">
        <f>IF(AAR!D393="","",ABS(AAR!D393))</f>
        <v/>
      </c>
      <c r="F393" s="37" t="str">
        <f>IF(AAR!E393="","",ABS(AAR!E393))</f>
        <v/>
      </c>
      <c r="G393" s="37" t="str">
        <f>IF(AAR!F393="","",ABS(AAR!F393))</f>
        <v/>
      </c>
      <c r="H393" s="37" t="str">
        <f>IF(AAR!G393="","",ABS(AAR!G393))</f>
        <v/>
      </c>
      <c r="I393" s="37" t="str">
        <f>IF(AAR!H393="","",ABS(AAR!H393))</f>
        <v/>
      </c>
      <c r="J393" s="37" t="str">
        <f>IF(AAR!I393="","",ABS(AAR!I393))</f>
        <v/>
      </c>
      <c r="K393" s="37" t="str">
        <f>IF(AAR!J393="","",ABS(AAR!J393))</f>
        <v/>
      </c>
      <c r="L393" s="37" t="str">
        <f>IF(AAR!K393="","",ABS(AAR!K393))</f>
        <v/>
      </c>
      <c r="M393" s="37" t="str">
        <f>IF(AAR!L393="","",ABS(AAR!L393))</f>
        <v/>
      </c>
      <c r="N393" s="37" t="str">
        <f>IF(AAR!M393="","",ABS(AAR!M393))</f>
        <v/>
      </c>
      <c r="O393" s="37" t="str">
        <f>IF(AAR!N393="","",ABS(AAR!N393))</f>
        <v/>
      </c>
      <c r="P393" s="37" t="str">
        <f>IF(AAR!O393="","",ABS(AAR!O393))</f>
        <v/>
      </c>
      <c r="Q393" s="37" t="str">
        <f>IF(AAR!P393="","",ABS(AAR!P393))</f>
        <v/>
      </c>
      <c r="R393" s="37" t="str">
        <f>IF(AAR!Q393="","",ABS(AAR!Q393))</f>
        <v/>
      </c>
      <c r="S393" s="37" t="str">
        <f>IF(AAR!R393="","",ABS(AAR!R393))</f>
        <v/>
      </c>
      <c r="T393" s="37" t="str">
        <f>IF(AAR!S393="","",ABS(AAR!S393))</f>
        <v/>
      </c>
      <c r="U393" s="37" t="str">
        <f>IF(AAR!T393="","",ABS(AAR!T393))</f>
        <v/>
      </c>
      <c r="V393" s="37" t="str">
        <f>IF(AAR!U393="","",ABS(AAR!U393))</f>
        <v/>
      </c>
      <c r="W393" s="37" t="str">
        <f>IF(AAR!V393="","",ABS(AAR!V393))</f>
        <v/>
      </c>
      <c r="X393" s="37" t="str">
        <f>IF(AAR!W393="","",ABS(AAR!W393))</f>
        <v/>
      </c>
      <c r="Y393" s="37" t="str">
        <f>IF(AAR!X393="","",ABS(AAR!X393))</f>
        <v/>
      </c>
      <c r="Z393" s="37" t="str">
        <f>IF(AAR!Y393="","",ABS(AAR!Y393))</f>
        <v/>
      </c>
      <c r="AA393" s="37" t="str">
        <f>IF(AAR!Z393="","",ABS(AAR!Z393))</f>
        <v/>
      </c>
      <c r="AB393" s="37" t="str">
        <f>IF(AAR!AA393="","",ABS(AAR!AA393))</f>
        <v/>
      </c>
      <c r="AC393" s="37" t="str">
        <f>IF(AAR!AB393="","",ABS(AAR!AB393))</f>
        <v/>
      </c>
      <c r="AD393" s="37" t="str">
        <f>IF(AAR!AC393="","",ABS(AAR!AC393))</f>
        <v/>
      </c>
      <c r="AE393" s="37" t="str">
        <f>IF(AAR!AD393="","",ABS(AAR!AD393))</f>
        <v/>
      </c>
      <c r="AF393" s="37" t="str">
        <f>IF(AAR!AE393="","",ABS(AAR!AE393))</f>
        <v/>
      </c>
      <c r="AG393" s="37" t="str">
        <f>IF(AAR!AF393="","",ABS(AAR!AF393))</f>
        <v/>
      </c>
      <c r="AH393" s="37" t="str">
        <f>IF(AAR!AG393="","",ABS(AAR!AG393))</f>
        <v/>
      </c>
      <c r="AI393" s="37" t="str">
        <f>IF(AAR!AH393="","",ABS(AAR!AH393))</f>
        <v/>
      </c>
      <c r="AJ393" s="37" t="str">
        <f>IF(AAR!AI393="","",ABS(AAR!AI393))</f>
        <v/>
      </c>
      <c r="AK393" s="37" t="str">
        <f>IF(AAR!AJ393="","",ABS(AAR!AJ393))</f>
        <v/>
      </c>
      <c r="AL393" s="37" t="str">
        <f>IF(AAR!AK393="","",ABS(AAR!AK393))</f>
        <v/>
      </c>
      <c r="AM393" s="37" t="str">
        <f>IF(AAR!AL393="","",ABS(AAR!AL393))</f>
        <v/>
      </c>
      <c r="AN393" s="37" t="str">
        <f>IF(AAR!AM393="","",ABS(AAR!AM393))</f>
        <v/>
      </c>
      <c r="AO393" s="37" t="str">
        <f>IF(AAR!AN393="","",ABS(AAR!AN393))</f>
        <v/>
      </c>
      <c r="AP393" s="37" t="str">
        <f>IF(AAR!AO393="","",ABS(AAR!AO393))</f>
        <v/>
      </c>
      <c r="AQ393" s="37" t="str">
        <f>IF(AAR!AP393="","",ABS(AAR!AP393))</f>
        <v/>
      </c>
      <c r="AR393" s="37" t="str">
        <f>IF(AAR!AQ393="","",ABS(AAR!AQ393))</f>
        <v/>
      </c>
      <c r="AS393" s="37" t="str">
        <f>IF(AAR!AR393="","",ABS(AAR!AR393))</f>
        <v/>
      </c>
      <c r="AT393" s="37" t="str">
        <f>IF(AAR!AS393="","",ABS(AAR!AS393))</f>
        <v/>
      </c>
      <c r="AU393" s="37" t="str">
        <f>IF(AAR!AT393="","",ABS(AAR!AT393))</f>
        <v/>
      </c>
      <c r="AV393" s="37" t="str">
        <f>IF(AAR!AU393="","",ABS(AAR!AU393))</f>
        <v/>
      </c>
      <c r="AW393" s="37" t="str">
        <f>IF(AAR!AV393="","",ABS(AAR!AV393))</f>
        <v/>
      </c>
      <c r="AX393" s="37" t="str">
        <f>IF(AAR!AW393="","",ABS(AAR!AW393))</f>
        <v/>
      </c>
      <c r="AY393" s="37" t="str">
        <f>IF(AAR!AX393="","",ABS(AAR!AX393))</f>
        <v/>
      </c>
      <c r="AZ393" s="37" t="str">
        <f>IF(AAR!AY393="","",ABS(AAR!AY393))</f>
        <v/>
      </c>
      <c r="BA393" s="37" t="str">
        <f>IF(AAR!AZ393="","",ABS(AAR!AZ393))</f>
        <v/>
      </c>
    </row>
    <row r="394" spans="1:53" ht="15.75" customHeight="1" x14ac:dyDescent="0.2">
      <c r="A394" s="36" t="str">
        <f>IF(AAR!A394="","",AAR!A394)</f>
        <v/>
      </c>
      <c r="B394" s="37" t="str">
        <f>IF(AAR!B394="","",AAR!B394)</f>
        <v/>
      </c>
      <c r="C394" s="15" t="str">
        <f t="shared" si="11"/>
        <v/>
      </c>
      <c r="D394" s="15" t="str">
        <f t="shared" si="12"/>
        <v/>
      </c>
      <c r="E394" s="37" t="str">
        <f>IF(AAR!D394="","",ABS(AAR!D394))</f>
        <v/>
      </c>
      <c r="F394" s="37" t="str">
        <f>IF(AAR!E394="","",ABS(AAR!E394))</f>
        <v/>
      </c>
      <c r="G394" s="37" t="str">
        <f>IF(AAR!F394="","",ABS(AAR!F394))</f>
        <v/>
      </c>
      <c r="H394" s="37" t="str">
        <f>IF(AAR!G394="","",ABS(AAR!G394))</f>
        <v/>
      </c>
      <c r="I394" s="37" t="str">
        <f>IF(AAR!H394="","",ABS(AAR!H394))</f>
        <v/>
      </c>
      <c r="J394" s="37" t="str">
        <f>IF(AAR!I394="","",ABS(AAR!I394))</f>
        <v/>
      </c>
      <c r="K394" s="37" t="str">
        <f>IF(AAR!J394="","",ABS(AAR!J394))</f>
        <v/>
      </c>
      <c r="L394" s="37" t="str">
        <f>IF(AAR!K394="","",ABS(AAR!K394))</f>
        <v/>
      </c>
      <c r="M394" s="37" t="str">
        <f>IF(AAR!L394="","",ABS(AAR!L394))</f>
        <v/>
      </c>
      <c r="N394" s="37" t="str">
        <f>IF(AAR!M394="","",ABS(AAR!M394))</f>
        <v/>
      </c>
      <c r="O394" s="37" t="str">
        <f>IF(AAR!N394="","",ABS(AAR!N394))</f>
        <v/>
      </c>
      <c r="P394" s="37" t="str">
        <f>IF(AAR!O394="","",ABS(AAR!O394))</f>
        <v/>
      </c>
      <c r="Q394" s="37" t="str">
        <f>IF(AAR!P394="","",ABS(AAR!P394))</f>
        <v/>
      </c>
      <c r="R394" s="37" t="str">
        <f>IF(AAR!Q394="","",ABS(AAR!Q394))</f>
        <v/>
      </c>
      <c r="S394" s="37" t="str">
        <f>IF(AAR!R394="","",ABS(AAR!R394))</f>
        <v/>
      </c>
      <c r="T394" s="37" t="str">
        <f>IF(AAR!S394="","",ABS(AAR!S394))</f>
        <v/>
      </c>
      <c r="U394" s="37" t="str">
        <f>IF(AAR!T394="","",ABS(AAR!T394))</f>
        <v/>
      </c>
      <c r="V394" s="37" t="str">
        <f>IF(AAR!U394="","",ABS(AAR!U394))</f>
        <v/>
      </c>
      <c r="W394" s="37" t="str">
        <f>IF(AAR!V394="","",ABS(AAR!V394))</f>
        <v/>
      </c>
      <c r="X394" s="37" t="str">
        <f>IF(AAR!W394="","",ABS(AAR!W394))</f>
        <v/>
      </c>
      <c r="Y394" s="37" t="str">
        <f>IF(AAR!X394="","",ABS(AAR!X394))</f>
        <v/>
      </c>
      <c r="Z394" s="37" t="str">
        <f>IF(AAR!Y394="","",ABS(AAR!Y394))</f>
        <v/>
      </c>
      <c r="AA394" s="37" t="str">
        <f>IF(AAR!Z394="","",ABS(AAR!Z394))</f>
        <v/>
      </c>
      <c r="AB394" s="37" t="str">
        <f>IF(AAR!AA394="","",ABS(AAR!AA394))</f>
        <v/>
      </c>
      <c r="AC394" s="37" t="str">
        <f>IF(AAR!AB394="","",ABS(AAR!AB394))</f>
        <v/>
      </c>
      <c r="AD394" s="37" t="str">
        <f>IF(AAR!AC394="","",ABS(AAR!AC394))</f>
        <v/>
      </c>
      <c r="AE394" s="37" t="str">
        <f>IF(AAR!AD394="","",ABS(AAR!AD394))</f>
        <v/>
      </c>
      <c r="AF394" s="37" t="str">
        <f>IF(AAR!AE394="","",ABS(AAR!AE394))</f>
        <v/>
      </c>
      <c r="AG394" s="37" t="str">
        <f>IF(AAR!AF394="","",ABS(AAR!AF394))</f>
        <v/>
      </c>
      <c r="AH394" s="37" t="str">
        <f>IF(AAR!AG394="","",ABS(AAR!AG394))</f>
        <v/>
      </c>
      <c r="AI394" s="37" t="str">
        <f>IF(AAR!AH394="","",ABS(AAR!AH394))</f>
        <v/>
      </c>
      <c r="AJ394" s="37" t="str">
        <f>IF(AAR!AI394="","",ABS(AAR!AI394))</f>
        <v/>
      </c>
      <c r="AK394" s="37" t="str">
        <f>IF(AAR!AJ394="","",ABS(AAR!AJ394))</f>
        <v/>
      </c>
      <c r="AL394" s="37" t="str">
        <f>IF(AAR!AK394="","",ABS(AAR!AK394))</f>
        <v/>
      </c>
      <c r="AM394" s="37" t="str">
        <f>IF(AAR!AL394="","",ABS(AAR!AL394))</f>
        <v/>
      </c>
      <c r="AN394" s="37" t="str">
        <f>IF(AAR!AM394="","",ABS(AAR!AM394))</f>
        <v/>
      </c>
      <c r="AO394" s="37" t="str">
        <f>IF(AAR!AN394="","",ABS(AAR!AN394))</f>
        <v/>
      </c>
      <c r="AP394" s="37" t="str">
        <f>IF(AAR!AO394="","",ABS(AAR!AO394))</f>
        <v/>
      </c>
      <c r="AQ394" s="37" t="str">
        <f>IF(AAR!AP394="","",ABS(AAR!AP394))</f>
        <v/>
      </c>
      <c r="AR394" s="37" t="str">
        <f>IF(AAR!AQ394="","",ABS(AAR!AQ394))</f>
        <v/>
      </c>
      <c r="AS394" s="37" t="str">
        <f>IF(AAR!AR394="","",ABS(AAR!AR394))</f>
        <v/>
      </c>
      <c r="AT394" s="37" t="str">
        <f>IF(AAR!AS394="","",ABS(AAR!AS394))</f>
        <v/>
      </c>
      <c r="AU394" s="37" t="str">
        <f>IF(AAR!AT394="","",ABS(AAR!AT394))</f>
        <v/>
      </c>
      <c r="AV394" s="37" t="str">
        <f>IF(AAR!AU394="","",ABS(AAR!AU394))</f>
        <v/>
      </c>
      <c r="AW394" s="37" t="str">
        <f>IF(AAR!AV394="","",ABS(AAR!AV394))</f>
        <v/>
      </c>
      <c r="AX394" s="37" t="str">
        <f>IF(AAR!AW394="","",ABS(AAR!AW394))</f>
        <v/>
      </c>
      <c r="AY394" s="37" t="str">
        <f>IF(AAR!AX394="","",ABS(AAR!AX394))</f>
        <v/>
      </c>
      <c r="AZ394" s="37" t="str">
        <f>IF(AAR!AY394="","",ABS(AAR!AY394))</f>
        <v/>
      </c>
      <c r="BA394" s="37" t="str">
        <f>IF(AAR!AZ394="","",ABS(AAR!AZ394))</f>
        <v/>
      </c>
    </row>
    <row r="395" spans="1:53" ht="15.75" customHeight="1" x14ac:dyDescent="0.2">
      <c r="A395" s="36" t="str">
        <f>IF(AAR!A395="","",AAR!A395)</f>
        <v/>
      </c>
      <c r="B395" s="37" t="str">
        <f>IF(AAR!B395="","",AAR!B395)</f>
        <v/>
      </c>
      <c r="C395" s="15" t="str">
        <f t="shared" ref="C395:C458" si="13">IF(E395="","",AVERAGE(E395:BA395))</f>
        <v/>
      </c>
      <c r="D395" s="15" t="str">
        <f t="shared" si="12"/>
        <v/>
      </c>
      <c r="E395" s="37" t="str">
        <f>IF(AAR!D395="","",ABS(AAR!D395))</f>
        <v/>
      </c>
      <c r="F395" s="37" t="str">
        <f>IF(AAR!E395="","",ABS(AAR!E395))</f>
        <v/>
      </c>
      <c r="G395" s="37" t="str">
        <f>IF(AAR!F395="","",ABS(AAR!F395))</f>
        <v/>
      </c>
      <c r="H395" s="37" t="str">
        <f>IF(AAR!G395="","",ABS(AAR!G395))</f>
        <v/>
      </c>
      <c r="I395" s="37" t="str">
        <f>IF(AAR!H395="","",ABS(AAR!H395))</f>
        <v/>
      </c>
      <c r="J395" s="37" t="str">
        <f>IF(AAR!I395="","",ABS(AAR!I395))</f>
        <v/>
      </c>
      <c r="K395" s="37" t="str">
        <f>IF(AAR!J395="","",ABS(AAR!J395))</f>
        <v/>
      </c>
      <c r="L395" s="37" t="str">
        <f>IF(AAR!K395="","",ABS(AAR!K395))</f>
        <v/>
      </c>
      <c r="M395" s="37" t="str">
        <f>IF(AAR!L395="","",ABS(AAR!L395))</f>
        <v/>
      </c>
      <c r="N395" s="37" t="str">
        <f>IF(AAR!M395="","",ABS(AAR!M395))</f>
        <v/>
      </c>
      <c r="O395" s="37" t="str">
        <f>IF(AAR!N395="","",ABS(AAR!N395))</f>
        <v/>
      </c>
      <c r="P395" s="37" t="str">
        <f>IF(AAR!O395="","",ABS(AAR!O395))</f>
        <v/>
      </c>
      <c r="Q395" s="37" t="str">
        <f>IF(AAR!P395="","",ABS(AAR!P395))</f>
        <v/>
      </c>
      <c r="R395" s="37" t="str">
        <f>IF(AAR!Q395="","",ABS(AAR!Q395))</f>
        <v/>
      </c>
      <c r="S395" s="37" t="str">
        <f>IF(AAR!R395="","",ABS(AAR!R395))</f>
        <v/>
      </c>
      <c r="T395" s="37" t="str">
        <f>IF(AAR!S395="","",ABS(AAR!S395))</f>
        <v/>
      </c>
      <c r="U395" s="37" t="str">
        <f>IF(AAR!T395="","",ABS(AAR!T395))</f>
        <v/>
      </c>
      <c r="V395" s="37" t="str">
        <f>IF(AAR!U395="","",ABS(AAR!U395))</f>
        <v/>
      </c>
      <c r="W395" s="37" t="str">
        <f>IF(AAR!V395="","",ABS(AAR!V395))</f>
        <v/>
      </c>
      <c r="X395" s="37" t="str">
        <f>IF(AAR!W395="","",ABS(AAR!W395))</f>
        <v/>
      </c>
      <c r="Y395" s="37" t="str">
        <f>IF(AAR!X395="","",ABS(AAR!X395))</f>
        <v/>
      </c>
      <c r="Z395" s="37" t="str">
        <f>IF(AAR!Y395="","",ABS(AAR!Y395))</f>
        <v/>
      </c>
      <c r="AA395" s="37" t="str">
        <f>IF(AAR!Z395="","",ABS(AAR!Z395))</f>
        <v/>
      </c>
      <c r="AB395" s="37" t="str">
        <f>IF(AAR!AA395="","",ABS(AAR!AA395))</f>
        <v/>
      </c>
      <c r="AC395" s="37" t="str">
        <f>IF(AAR!AB395="","",ABS(AAR!AB395))</f>
        <v/>
      </c>
      <c r="AD395" s="37" t="str">
        <f>IF(AAR!AC395="","",ABS(AAR!AC395))</f>
        <v/>
      </c>
      <c r="AE395" s="37" t="str">
        <f>IF(AAR!AD395="","",ABS(AAR!AD395))</f>
        <v/>
      </c>
      <c r="AF395" s="37" t="str">
        <f>IF(AAR!AE395="","",ABS(AAR!AE395))</f>
        <v/>
      </c>
      <c r="AG395" s="37" t="str">
        <f>IF(AAR!AF395="","",ABS(AAR!AF395))</f>
        <v/>
      </c>
      <c r="AH395" s="37" t="str">
        <f>IF(AAR!AG395="","",ABS(AAR!AG395))</f>
        <v/>
      </c>
      <c r="AI395" s="37" t="str">
        <f>IF(AAR!AH395="","",ABS(AAR!AH395))</f>
        <v/>
      </c>
      <c r="AJ395" s="37" t="str">
        <f>IF(AAR!AI395="","",ABS(AAR!AI395))</f>
        <v/>
      </c>
      <c r="AK395" s="37" t="str">
        <f>IF(AAR!AJ395="","",ABS(AAR!AJ395))</f>
        <v/>
      </c>
      <c r="AL395" s="37" t="str">
        <f>IF(AAR!AK395="","",ABS(AAR!AK395))</f>
        <v/>
      </c>
      <c r="AM395" s="37" t="str">
        <f>IF(AAR!AL395="","",ABS(AAR!AL395))</f>
        <v/>
      </c>
      <c r="AN395" s="37" t="str">
        <f>IF(AAR!AM395="","",ABS(AAR!AM395))</f>
        <v/>
      </c>
      <c r="AO395" s="37" t="str">
        <f>IF(AAR!AN395="","",ABS(AAR!AN395))</f>
        <v/>
      </c>
      <c r="AP395" s="37" t="str">
        <f>IF(AAR!AO395="","",ABS(AAR!AO395))</f>
        <v/>
      </c>
      <c r="AQ395" s="37" t="str">
        <f>IF(AAR!AP395="","",ABS(AAR!AP395))</f>
        <v/>
      </c>
      <c r="AR395" s="37" t="str">
        <f>IF(AAR!AQ395="","",ABS(AAR!AQ395))</f>
        <v/>
      </c>
      <c r="AS395" s="37" t="str">
        <f>IF(AAR!AR395="","",ABS(AAR!AR395))</f>
        <v/>
      </c>
      <c r="AT395" s="37" t="str">
        <f>IF(AAR!AS395="","",ABS(AAR!AS395))</f>
        <v/>
      </c>
      <c r="AU395" s="37" t="str">
        <f>IF(AAR!AT395="","",ABS(AAR!AT395))</f>
        <v/>
      </c>
      <c r="AV395" s="37" t="str">
        <f>IF(AAR!AU395="","",ABS(AAR!AU395))</f>
        <v/>
      </c>
      <c r="AW395" s="37" t="str">
        <f>IF(AAR!AV395="","",ABS(AAR!AV395))</f>
        <v/>
      </c>
      <c r="AX395" s="37" t="str">
        <f>IF(AAR!AW395="","",ABS(AAR!AW395))</f>
        <v/>
      </c>
      <c r="AY395" s="37" t="str">
        <f>IF(AAR!AX395="","",ABS(AAR!AX395))</f>
        <v/>
      </c>
      <c r="AZ395" s="37" t="str">
        <f>IF(AAR!AY395="","",ABS(AAR!AY395))</f>
        <v/>
      </c>
      <c r="BA395" s="37" t="str">
        <f>IF(AAR!AZ395="","",ABS(AAR!AZ395))</f>
        <v/>
      </c>
    </row>
    <row r="396" spans="1:53" ht="15.75" customHeight="1" x14ac:dyDescent="0.2">
      <c r="A396" s="36" t="str">
        <f>IF(AAR!A396="","",AAR!A396)</f>
        <v/>
      </c>
      <c r="B396" s="37" t="str">
        <f>IF(AAR!B396="","",AAR!B396)</f>
        <v/>
      </c>
      <c r="C396" s="15" t="str">
        <f t="shared" si="13"/>
        <v/>
      </c>
      <c r="D396" s="15" t="str">
        <f t="shared" si="12"/>
        <v/>
      </c>
      <c r="E396" s="37" t="str">
        <f>IF(AAR!D396="","",ABS(AAR!D396))</f>
        <v/>
      </c>
      <c r="F396" s="37" t="str">
        <f>IF(AAR!E396="","",ABS(AAR!E396))</f>
        <v/>
      </c>
      <c r="G396" s="37" t="str">
        <f>IF(AAR!F396="","",ABS(AAR!F396))</f>
        <v/>
      </c>
      <c r="H396" s="37" t="str">
        <f>IF(AAR!G396="","",ABS(AAR!G396))</f>
        <v/>
      </c>
      <c r="I396" s="37" t="str">
        <f>IF(AAR!H396="","",ABS(AAR!H396))</f>
        <v/>
      </c>
      <c r="J396" s="37" t="str">
        <f>IF(AAR!I396="","",ABS(AAR!I396))</f>
        <v/>
      </c>
      <c r="K396" s="37" t="str">
        <f>IF(AAR!J396="","",ABS(AAR!J396))</f>
        <v/>
      </c>
      <c r="L396" s="37" t="str">
        <f>IF(AAR!K396="","",ABS(AAR!K396))</f>
        <v/>
      </c>
      <c r="M396" s="37" t="str">
        <f>IF(AAR!L396="","",ABS(AAR!L396))</f>
        <v/>
      </c>
      <c r="N396" s="37" t="str">
        <f>IF(AAR!M396="","",ABS(AAR!M396))</f>
        <v/>
      </c>
      <c r="O396" s="37" t="str">
        <f>IF(AAR!N396="","",ABS(AAR!N396))</f>
        <v/>
      </c>
      <c r="P396" s="37" t="str">
        <f>IF(AAR!O396="","",ABS(AAR!O396))</f>
        <v/>
      </c>
      <c r="Q396" s="37" t="str">
        <f>IF(AAR!P396="","",ABS(AAR!P396))</f>
        <v/>
      </c>
      <c r="R396" s="37" t="str">
        <f>IF(AAR!Q396="","",ABS(AAR!Q396))</f>
        <v/>
      </c>
      <c r="S396" s="37" t="str">
        <f>IF(AAR!R396="","",ABS(AAR!R396))</f>
        <v/>
      </c>
      <c r="T396" s="37" t="str">
        <f>IF(AAR!S396="","",ABS(AAR!S396))</f>
        <v/>
      </c>
      <c r="U396" s="37" t="str">
        <f>IF(AAR!T396="","",ABS(AAR!T396))</f>
        <v/>
      </c>
      <c r="V396" s="37" t="str">
        <f>IF(AAR!U396="","",ABS(AAR!U396))</f>
        <v/>
      </c>
      <c r="W396" s="37" t="str">
        <f>IF(AAR!V396="","",ABS(AAR!V396))</f>
        <v/>
      </c>
      <c r="X396" s="37" t="str">
        <f>IF(AAR!W396="","",ABS(AAR!W396))</f>
        <v/>
      </c>
      <c r="Y396" s="37" t="str">
        <f>IF(AAR!X396="","",ABS(AAR!X396))</f>
        <v/>
      </c>
      <c r="Z396" s="37" t="str">
        <f>IF(AAR!Y396="","",ABS(AAR!Y396))</f>
        <v/>
      </c>
      <c r="AA396" s="37" t="str">
        <f>IF(AAR!Z396="","",ABS(AAR!Z396))</f>
        <v/>
      </c>
      <c r="AB396" s="37" t="str">
        <f>IF(AAR!AA396="","",ABS(AAR!AA396))</f>
        <v/>
      </c>
      <c r="AC396" s="37" t="str">
        <f>IF(AAR!AB396="","",ABS(AAR!AB396))</f>
        <v/>
      </c>
      <c r="AD396" s="37" t="str">
        <f>IF(AAR!AC396="","",ABS(AAR!AC396))</f>
        <v/>
      </c>
      <c r="AE396" s="37" t="str">
        <f>IF(AAR!AD396="","",ABS(AAR!AD396))</f>
        <v/>
      </c>
      <c r="AF396" s="37" t="str">
        <f>IF(AAR!AE396="","",ABS(AAR!AE396))</f>
        <v/>
      </c>
      <c r="AG396" s="37" t="str">
        <f>IF(AAR!AF396="","",ABS(AAR!AF396))</f>
        <v/>
      </c>
      <c r="AH396" s="37" t="str">
        <f>IF(AAR!AG396="","",ABS(AAR!AG396))</f>
        <v/>
      </c>
      <c r="AI396" s="37" t="str">
        <f>IF(AAR!AH396="","",ABS(AAR!AH396))</f>
        <v/>
      </c>
      <c r="AJ396" s="37" t="str">
        <f>IF(AAR!AI396="","",ABS(AAR!AI396))</f>
        <v/>
      </c>
      <c r="AK396" s="37" t="str">
        <f>IF(AAR!AJ396="","",ABS(AAR!AJ396))</f>
        <v/>
      </c>
      <c r="AL396" s="37" t="str">
        <f>IF(AAR!AK396="","",ABS(AAR!AK396))</f>
        <v/>
      </c>
      <c r="AM396" s="37" t="str">
        <f>IF(AAR!AL396="","",ABS(AAR!AL396))</f>
        <v/>
      </c>
      <c r="AN396" s="37" t="str">
        <f>IF(AAR!AM396="","",ABS(AAR!AM396))</f>
        <v/>
      </c>
      <c r="AO396" s="37" t="str">
        <f>IF(AAR!AN396="","",ABS(AAR!AN396))</f>
        <v/>
      </c>
      <c r="AP396" s="37" t="str">
        <f>IF(AAR!AO396="","",ABS(AAR!AO396))</f>
        <v/>
      </c>
      <c r="AQ396" s="37" t="str">
        <f>IF(AAR!AP396="","",ABS(AAR!AP396))</f>
        <v/>
      </c>
      <c r="AR396" s="37" t="str">
        <f>IF(AAR!AQ396="","",ABS(AAR!AQ396))</f>
        <v/>
      </c>
      <c r="AS396" s="37" t="str">
        <f>IF(AAR!AR396="","",ABS(AAR!AR396))</f>
        <v/>
      </c>
      <c r="AT396" s="37" t="str">
        <f>IF(AAR!AS396="","",ABS(AAR!AS396))</f>
        <v/>
      </c>
      <c r="AU396" s="37" t="str">
        <f>IF(AAR!AT396="","",ABS(AAR!AT396))</f>
        <v/>
      </c>
      <c r="AV396" s="37" t="str">
        <f>IF(AAR!AU396="","",ABS(AAR!AU396))</f>
        <v/>
      </c>
      <c r="AW396" s="37" t="str">
        <f>IF(AAR!AV396="","",ABS(AAR!AV396))</f>
        <v/>
      </c>
      <c r="AX396" s="37" t="str">
        <f>IF(AAR!AW396="","",ABS(AAR!AW396))</f>
        <v/>
      </c>
      <c r="AY396" s="37" t="str">
        <f>IF(AAR!AX396="","",ABS(AAR!AX396))</f>
        <v/>
      </c>
      <c r="AZ396" s="37" t="str">
        <f>IF(AAR!AY396="","",ABS(AAR!AY396))</f>
        <v/>
      </c>
      <c r="BA396" s="37" t="str">
        <f>IF(AAR!AZ396="","",ABS(AAR!AZ396))</f>
        <v/>
      </c>
    </row>
    <row r="397" spans="1:53" ht="15.75" customHeight="1" x14ac:dyDescent="0.2">
      <c r="A397" s="36" t="str">
        <f>IF(AAR!A397="","",AAR!A397)</f>
        <v/>
      </c>
      <c r="B397" s="37" t="str">
        <f>IF(AAR!B397="","",AAR!B397)</f>
        <v/>
      </c>
      <c r="C397" s="15" t="str">
        <f t="shared" si="13"/>
        <v/>
      </c>
      <c r="D397" s="15" t="str">
        <f t="shared" si="12"/>
        <v/>
      </c>
      <c r="E397" s="37" t="str">
        <f>IF(AAR!D397="","",ABS(AAR!D397))</f>
        <v/>
      </c>
      <c r="F397" s="37" t="str">
        <f>IF(AAR!E397="","",ABS(AAR!E397))</f>
        <v/>
      </c>
      <c r="G397" s="37" t="str">
        <f>IF(AAR!F397="","",ABS(AAR!F397))</f>
        <v/>
      </c>
      <c r="H397" s="37" t="str">
        <f>IF(AAR!G397="","",ABS(AAR!G397))</f>
        <v/>
      </c>
      <c r="I397" s="37" t="str">
        <f>IF(AAR!H397="","",ABS(AAR!H397))</f>
        <v/>
      </c>
      <c r="J397" s="37" t="str">
        <f>IF(AAR!I397="","",ABS(AAR!I397))</f>
        <v/>
      </c>
      <c r="K397" s="37" t="str">
        <f>IF(AAR!J397="","",ABS(AAR!J397))</f>
        <v/>
      </c>
      <c r="L397" s="37" t="str">
        <f>IF(AAR!K397="","",ABS(AAR!K397))</f>
        <v/>
      </c>
      <c r="M397" s="37" t="str">
        <f>IF(AAR!L397="","",ABS(AAR!L397))</f>
        <v/>
      </c>
      <c r="N397" s="37" t="str">
        <f>IF(AAR!M397="","",ABS(AAR!M397))</f>
        <v/>
      </c>
      <c r="O397" s="37" t="str">
        <f>IF(AAR!N397="","",ABS(AAR!N397))</f>
        <v/>
      </c>
      <c r="P397" s="37" t="str">
        <f>IF(AAR!O397="","",ABS(AAR!O397))</f>
        <v/>
      </c>
      <c r="Q397" s="37" t="str">
        <f>IF(AAR!P397="","",ABS(AAR!P397))</f>
        <v/>
      </c>
      <c r="R397" s="37" t="str">
        <f>IF(AAR!Q397="","",ABS(AAR!Q397))</f>
        <v/>
      </c>
      <c r="S397" s="37" t="str">
        <f>IF(AAR!R397="","",ABS(AAR!R397))</f>
        <v/>
      </c>
      <c r="T397" s="37" t="str">
        <f>IF(AAR!S397="","",ABS(AAR!S397))</f>
        <v/>
      </c>
      <c r="U397" s="37" t="str">
        <f>IF(AAR!T397="","",ABS(AAR!T397))</f>
        <v/>
      </c>
      <c r="V397" s="37" t="str">
        <f>IF(AAR!U397="","",ABS(AAR!U397))</f>
        <v/>
      </c>
      <c r="W397" s="37" t="str">
        <f>IF(AAR!V397="","",ABS(AAR!V397))</f>
        <v/>
      </c>
      <c r="X397" s="37" t="str">
        <f>IF(AAR!W397="","",ABS(AAR!W397))</f>
        <v/>
      </c>
      <c r="Y397" s="37" t="str">
        <f>IF(AAR!X397="","",ABS(AAR!X397))</f>
        <v/>
      </c>
      <c r="Z397" s="37" t="str">
        <f>IF(AAR!Y397="","",ABS(AAR!Y397))</f>
        <v/>
      </c>
      <c r="AA397" s="37" t="str">
        <f>IF(AAR!Z397="","",ABS(AAR!Z397))</f>
        <v/>
      </c>
      <c r="AB397" s="37" t="str">
        <f>IF(AAR!AA397="","",ABS(AAR!AA397))</f>
        <v/>
      </c>
      <c r="AC397" s="37" t="str">
        <f>IF(AAR!AB397="","",ABS(AAR!AB397))</f>
        <v/>
      </c>
      <c r="AD397" s="37" t="str">
        <f>IF(AAR!AC397="","",ABS(AAR!AC397))</f>
        <v/>
      </c>
      <c r="AE397" s="37" t="str">
        <f>IF(AAR!AD397="","",ABS(AAR!AD397))</f>
        <v/>
      </c>
      <c r="AF397" s="37" t="str">
        <f>IF(AAR!AE397="","",ABS(AAR!AE397))</f>
        <v/>
      </c>
      <c r="AG397" s="37" t="str">
        <f>IF(AAR!AF397="","",ABS(AAR!AF397))</f>
        <v/>
      </c>
      <c r="AH397" s="37" t="str">
        <f>IF(AAR!AG397="","",ABS(AAR!AG397))</f>
        <v/>
      </c>
      <c r="AI397" s="37" t="str">
        <f>IF(AAR!AH397="","",ABS(AAR!AH397))</f>
        <v/>
      </c>
      <c r="AJ397" s="37" t="str">
        <f>IF(AAR!AI397="","",ABS(AAR!AI397))</f>
        <v/>
      </c>
      <c r="AK397" s="37" t="str">
        <f>IF(AAR!AJ397="","",ABS(AAR!AJ397))</f>
        <v/>
      </c>
      <c r="AL397" s="37" t="str">
        <f>IF(AAR!AK397="","",ABS(AAR!AK397))</f>
        <v/>
      </c>
      <c r="AM397" s="37" t="str">
        <f>IF(AAR!AL397="","",ABS(AAR!AL397))</f>
        <v/>
      </c>
      <c r="AN397" s="37" t="str">
        <f>IF(AAR!AM397="","",ABS(AAR!AM397))</f>
        <v/>
      </c>
      <c r="AO397" s="37" t="str">
        <f>IF(AAR!AN397="","",ABS(AAR!AN397))</f>
        <v/>
      </c>
      <c r="AP397" s="37" t="str">
        <f>IF(AAR!AO397="","",ABS(AAR!AO397))</f>
        <v/>
      </c>
      <c r="AQ397" s="37" t="str">
        <f>IF(AAR!AP397="","",ABS(AAR!AP397))</f>
        <v/>
      </c>
      <c r="AR397" s="37" t="str">
        <f>IF(AAR!AQ397="","",ABS(AAR!AQ397))</f>
        <v/>
      </c>
      <c r="AS397" s="37" t="str">
        <f>IF(AAR!AR397="","",ABS(AAR!AR397))</f>
        <v/>
      </c>
      <c r="AT397" s="37" t="str">
        <f>IF(AAR!AS397="","",ABS(AAR!AS397))</f>
        <v/>
      </c>
      <c r="AU397" s="37" t="str">
        <f>IF(AAR!AT397="","",ABS(AAR!AT397))</f>
        <v/>
      </c>
      <c r="AV397" s="37" t="str">
        <f>IF(AAR!AU397="","",ABS(AAR!AU397))</f>
        <v/>
      </c>
      <c r="AW397" s="37" t="str">
        <f>IF(AAR!AV397="","",ABS(AAR!AV397))</f>
        <v/>
      </c>
      <c r="AX397" s="37" t="str">
        <f>IF(AAR!AW397="","",ABS(AAR!AW397))</f>
        <v/>
      </c>
      <c r="AY397" s="37" t="str">
        <f>IF(AAR!AX397="","",ABS(AAR!AX397))</f>
        <v/>
      </c>
      <c r="AZ397" s="37" t="str">
        <f>IF(AAR!AY397="","",ABS(AAR!AY397))</f>
        <v/>
      </c>
      <c r="BA397" s="37" t="str">
        <f>IF(AAR!AZ397="","",ABS(AAR!AZ397))</f>
        <v/>
      </c>
    </row>
    <row r="398" spans="1:53" ht="15.75" customHeight="1" x14ac:dyDescent="0.2">
      <c r="A398" s="36" t="str">
        <f>IF(AAR!A398="","",AAR!A398)</f>
        <v/>
      </c>
      <c r="B398" s="37" t="str">
        <f>IF(AAR!B398="","",AAR!B398)</f>
        <v/>
      </c>
      <c r="C398" s="15" t="str">
        <f t="shared" si="13"/>
        <v/>
      </c>
      <c r="D398" s="15" t="str">
        <f t="shared" si="12"/>
        <v/>
      </c>
      <c r="E398" s="37" t="str">
        <f>IF(AAR!D398="","",ABS(AAR!D398))</f>
        <v/>
      </c>
      <c r="F398" s="37" t="str">
        <f>IF(AAR!E398="","",ABS(AAR!E398))</f>
        <v/>
      </c>
      <c r="G398" s="37" t="str">
        <f>IF(AAR!F398="","",ABS(AAR!F398))</f>
        <v/>
      </c>
      <c r="H398" s="37" t="str">
        <f>IF(AAR!G398="","",ABS(AAR!G398))</f>
        <v/>
      </c>
      <c r="I398" s="37" t="str">
        <f>IF(AAR!H398="","",ABS(AAR!H398))</f>
        <v/>
      </c>
      <c r="J398" s="37" t="str">
        <f>IF(AAR!I398="","",ABS(AAR!I398))</f>
        <v/>
      </c>
      <c r="K398" s="37" t="str">
        <f>IF(AAR!J398="","",ABS(AAR!J398))</f>
        <v/>
      </c>
      <c r="L398" s="37" t="str">
        <f>IF(AAR!K398="","",ABS(AAR!K398))</f>
        <v/>
      </c>
      <c r="M398" s="37" t="str">
        <f>IF(AAR!L398="","",ABS(AAR!L398))</f>
        <v/>
      </c>
      <c r="N398" s="37" t="str">
        <f>IF(AAR!M398="","",ABS(AAR!M398))</f>
        <v/>
      </c>
      <c r="O398" s="37" t="str">
        <f>IF(AAR!N398="","",ABS(AAR!N398))</f>
        <v/>
      </c>
      <c r="P398" s="37" t="str">
        <f>IF(AAR!O398="","",ABS(AAR!O398))</f>
        <v/>
      </c>
      <c r="Q398" s="37" t="str">
        <f>IF(AAR!P398="","",ABS(AAR!P398))</f>
        <v/>
      </c>
      <c r="R398" s="37" t="str">
        <f>IF(AAR!Q398="","",ABS(AAR!Q398))</f>
        <v/>
      </c>
      <c r="S398" s="37" t="str">
        <f>IF(AAR!R398="","",ABS(AAR!R398))</f>
        <v/>
      </c>
      <c r="T398" s="37" t="str">
        <f>IF(AAR!S398="","",ABS(AAR!S398))</f>
        <v/>
      </c>
      <c r="U398" s="37" t="str">
        <f>IF(AAR!T398="","",ABS(AAR!T398))</f>
        <v/>
      </c>
      <c r="V398" s="37" t="str">
        <f>IF(AAR!U398="","",ABS(AAR!U398))</f>
        <v/>
      </c>
      <c r="W398" s="37" t="str">
        <f>IF(AAR!V398="","",ABS(AAR!V398))</f>
        <v/>
      </c>
      <c r="X398" s="37" t="str">
        <f>IF(AAR!W398="","",ABS(AAR!W398))</f>
        <v/>
      </c>
      <c r="Y398" s="37" t="str">
        <f>IF(AAR!X398="","",ABS(AAR!X398))</f>
        <v/>
      </c>
      <c r="Z398" s="37" t="str">
        <f>IF(AAR!Y398="","",ABS(AAR!Y398))</f>
        <v/>
      </c>
      <c r="AA398" s="37" t="str">
        <f>IF(AAR!Z398="","",ABS(AAR!Z398))</f>
        <v/>
      </c>
      <c r="AB398" s="37" t="str">
        <f>IF(AAR!AA398="","",ABS(AAR!AA398))</f>
        <v/>
      </c>
      <c r="AC398" s="37" t="str">
        <f>IF(AAR!AB398="","",ABS(AAR!AB398))</f>
        <v/>
      </c>
      <c r="AD398" s="37" t="str">
        <f>IF(AAR!AC398="","",ABS(AAR!AC398))</f>
        <v/>
      </c>
      <c r="AE398" s="37" t="str">
        <f>IF(AAR!AD398="","",ABS(AAR!AD398))</f>
        <v/>
      </c>
      <c r="AF398" s="37" t="str">
        <f>IF(AAR!AE398="","",ABS(AAR!AE398))</f>
        <v/>
      </c>
      <c r="AG398" s="37" t="str">
        <f>IF(AAR!AF398="","",ABS(AAR!AF398))</f>
        <v/>
      </c>
      <c r="AH398" s="37" t="str">
        <f>IF(AAR!AG398="","",ABS(AAR!AG398))</f>
        <v/>
      </c>
      <c r="AI398" s="37" t="str">
        <f>IF(AAR!AH398="","",ABS(AAR!AH398))</f>
        <v/>
      </c>
      <c r="AJ398" s="37" t="str">
        <f>IF(AAR!AI398="","",ABS(AAR!AI398))</f>
        <v/>
      </c>
      <c r="AK398" s="37" t="str">
        <f>IF(AAR!AJ398="","",ABS(AAR!AJ398))</f>
        <v/>
      </c>
      <c r="AL398" s="37" t="str">
        <f>IF(AAR!AK398="","",ABS(AAR!AK398))</f>
        <v/>
      </c>
      <c r="AM398" s="37" t="str">
        <f>IF(AAR!AL398="","",ABS(AAR!AL398))</f>
        <v/>
      </c>
      <c r="AN398" s="37" t="str">
        <f>IF(AAR!AM398="","",ABS(AAR!AM398))</f>
        <v/>
      </c>
      <c r="AO398" s="37" t="str">
        <f>IF(AAR!AN398="","",ABS(AAR!AN398))</f>
        <v/>
      </c>
      <c r="AP398" s="37" t="str">
        <f>IF(AAR!AO398="","",ABS(AAR!AO398))</f>
        <v/>
      </c>
      <c r="AQ398" s="37" t="str">
        <f>IF(AAR!AP398="","",ABS(AAR!AP398))</f>
        <v/>
      </c>
      <c r="AR398" s="37" t="str">
        <f>IF(AAR!AQ398="","",ABS(AAR!AQ398))</f>
        <v/>
      </c>
      <c r="AS398" s="37" t="str">
        <f>IF(AAR!AR398="","",ABS(AAR!AR398))</f>
        <v/>
      </c>
      <c r="AT398" s="37" t="str">
        <f>IF(AAR!AS398="","",ABS(AAR!AS398))</f>
        <v/>
      </c>
      <c r="AU398" s="37" t="str">
        <f>IF(AAR!AT398="","",ABS(AAR!AT398))</f>
        <v/>
      </c>
      <c r="AV398" s="37" t="str">
        <f>IF(AAR!AU398="","",ABS(AAR!AU398))</f>
        <v/>
      </c>
      <c r="AW398" s="37" t="str">
        <f>IF(AAR!AV398="","",ABS(AAR!AV398))</f>
        <v/>
      </c>
      <c r="AX398" s="37" t="str">
        <f>IF(AAR!AW398="","",ABS(AAR!AW398))</f>
        <v/>
      </c>
      <c r="AY398" s="37" t="str">
        <f>IF(AAR!AX398="","",ABS(AAR!AX398))</f>
        <v/>
      </c>
      <c r="AZ398" s="37" t="str">
        <f>IF(AAR!AY398="","",ABS(AAR!AY398))</f>
        <v/>
      </c>
      <c r="BA398" s="37" t="str">
        <f>IF(AAR!AZ398="","",ABS(AAR!AZ398))</f>
        <v/>
      </c>
    </row>
    <row r="399" spans="1:53" ht="15.75" customHeight="1" x14ac:dyDescent="0.2">
      <c r="A399" s="36" t="str">
        <f>IF(AAR!A399="","",AAR!A399)</f>
        <v/>
      </c>
      <c r="B399" s="37" t="str">
        <f>IF(AAR!B399="","",AAR!B399)</f>
        <v/>
      </c>
      <c r="C399" s="15" t="str">
        <f t="shared" si="13"/>
        <v/>
      </c>
      <c r="D399" s="15" t="str">
        <f t="shared" si="12"/>
        <v/>
      </c>
      <c r="E399" s="37" t="str">
        <f>IF(AAR!D399="","",ABS(AAR!D399))</f>
        <v/>
      </c>
      <c r="F399" s="37" t="str">
        <f>IF(AAR!E399="","",ABS(AAR!E399))</f>
        <v/>
      </c>
      <c r="G399" s="37" t="str">
        <f>IF(AAR!F399="","",ABS(AAR!F399))</f>
        <v/>
      </c>
      <c r="H399" s="37" t="str">
        <f>IF(AAR!G399="","",ABS(AAR!G399))</f>
        <v/>
      </c>
      <c r="I399" s="37" t="str">
        <f>IF(AAR!H399="","",ABS(AAR!H399))</f>
        <v/>
      </c>
      <c r="J399" s="37" t="str">
        <f>IF(AAR!I399="","",ABS(AAR!I399))</f>
        <v/>
      </c>
      <c r="K399" s="37" t="str">
        <f>IF(AAR!J399="","",ABS(AAR!J399))</f>
        <v/>
      </c>
      <c r="L399" s="37" t="str">
        <f>IF(AAR!K399="","",ABS(AAR!K399))</f>
        <v/>
      </c>
      <c r="M399" s="37" t="str">
        <f>IF(AAR!L399="","",ABS(AAR!L399))</f>
        <v/>
      </c>
      <c r="N399" s="37" t="str">
        <f>IF(AAR!M399="","",ABS(AAR!M399))</f>
        <v/>
      </c>
      <c r="O399" s="37" t="str">
        <f>IF(AAR!N399="","",ABS(AAR!N399))</f>
        <v/>
      </c>
      <c r="P399" s="37" t="str">
        <f>IF(AAR!O399="","",ABS(AAR!O399))</f>
        <v/>
      </c>
      <c r="Q399" s="37" t="str">
        <f>IF(AAR!P399="","",ABS(AAR!P399))</f>
        <v/>
      </c>
      <c r="R399" s="37" t="str">
        <f>IF(AAR!Q399="","",ABS(AAR!Q399))</f>
        <v/>
      </c>
      <c r="S399" s="37" t="str">
        <f>IF(AAR!R399="","",ABS(AAR!R399))</f>
        <v/>
      </c>
      <c r="T399" s="37" t="str">
        <f>IF(AAR!S399="","",ABS(AAR!S399))</f>
        <v/>
      </c>
      <c r="U399" s="37" t="str">
        <f>IF(AAR!T399="","",ABS(AAR!T399))</f>
        <v/>
      </c>
      <c r="V399" s="37" t="str">
        <f>IF(AAR!U399="","",ABS(AAR!U399))</f>
        <v/>
      </c>
      <c r="W399" s="37" t="str">
        <f>IF(AAR!V399="","",ABS(AAR!V399))</f>
        <v/>
      </c>
      <c r="X399" s="37" t="str">
        <f>IF(AAR!W399="","",ABS(AAR!W399))</f>
        <v/>
      </c>
      <c r="Y399" s="37" t="str">
        <f>IF(AAR!X399="","",ABS(AAR!X399))</f>
        <v/>
      </c>
      <c r="Z399" s="37" t="str">
        <f>IF(AAR!Y399="","",ABS(AAR!Y399))</f>
        <v/>
      </c>
      <c r="AA399" s="37" t="str">
        <f>IF(AAR!Z399="","",ABS(AAR!Z399))</f>
        <v/>
      </c>
      <c r="AB399" s="37" t="str">
        <f>IF(AAR!AA399="","",ABS(AAR!AA399))</f>
        <v/>
      </c>
      <c r="AC399" s="37" t="str">
        <f>IF(AAR!AB399="","",ABS(AAR!AB399))</f>
        <v/>
      </c>
      <c r="AD399" s="37" t="str">
        <f>IF(AAR!AC399="","",ABS(AAR!AC399))</f>
        <v/>
      </c>
      <c r="AE399" s="37" t="str">
        <f>IF(AAR!AD399="","",ABS(AAR!AD399))</f>
        <v/>
      </c>
      <c r="AF399" s="37" t="str">
        <f>IF(AAR!AE399="","",ABS(AAR!AE399))</f>
        <v/>
      </c>
      <c r="AG399" s="37" t="str">
        <f>IF(AAR!AF399="","",ABS(AAR!AF399))</f>
        <v/>
      </c>
      <c r="AH399" s="37" t="str">
        <f>IF(AAR!AG399="","",ABS(AAR!AG399))</f>
        <v/>
      </c>
      <c r="AI399" s="37" t="str">
        <f>IF(AAR!AH399="","",ABS(AAR!AH399))</f>
        <v/>
      </c>
      <c r="AJ399" s="37" t="str">
        <f>IF(AAR!AI399="","",ABS(AAR!AI399))</f>
        <v/>
      </c>
      <c r="AK399" s="37" t="str">
        <f>IF(AAR!AJ399="","",ABS(AAR!AJ399))</f>
        <v/>
      </c>
      <c r="AL399" s="37" t="str">
        <f>IF(AAR!AK399="","",ABS(AAR!AK399))</f>
        <v/>
      </c>
      <c r="AM399" s="37" t="str">
        <f>IF(AAR!AL399="","",ABS(AAR!AL399))</f>
        <v/>
      </c>
      <c r="AN399" s="37" t="str">
        <f>IF(AAR!AM399="","",ABS(AAR!AM399))</f>
        <v/>
      </c>
      <c r="AO399" s="37" t="str">
        <f>IF(AAR!AN399="","",ABS(AAR!AN399))</f>
        <v/>
      </c>
      <c r="AP399" s="37" t="str">
        <f>IF(AAR!AO399="","",ABS(AAR!AO399))</f>
        <v/>
      </c>
      <c r="AQ399" s="37" t="str">
        <f>IF(AAR!AP399="","",ABS(AAR!AP399))</f>
        <v/>
      </c>
      <c r="AR399" s="37" t="str">
        <f>IF(AAR!AQ399="","",ABS(AAR!AQ399))</f>
        <v/>
      </c>
      <c r="AS399" s="37" t="str">
        <f>IF(AAR!AR399="","",ABS(AAR!AR399))</f>
        <v/>
      </c>
      <c r="AT399" s="37" t="str">
        <f>IF(AAR!AS399="","",ABS(AAR!AS399))</f>
        <v/>
      </c>
      <c r="AU399" s="37" t="str">
        <f>IF(AAR!AT399="","",ABS(AAR!AT399))</f>
        <v/>
      </c>
      <c r="AV399" s="37" t="str">
        <f>IF(AAR!AU399="","",ABS(AAR!AU399))</f>
        <v/>
      </c>
      <c r="AW399" s="37" t="str">
        <f>IF(AAR!AV399="","",ABS(AAR!AV399))</f>
        <v/>
      </c>
      <c r="AX399" s="37" t="str">
        <f>IF(AAR!AW399="","",ABS(AAR!AW399))</f>
        <v/>
      </c>
      <c r="AY399" s="37" t="str">
        <f>IF(AAR!AX399="","",ABS(AAR!AX399))</f>
        <v/>
      </c>
      <c r="AZ399" s="37" t="str">
        <f>IF(AAR!AY399="","",ABS(AAR!AY399))</f>
        <v/>
      </c>
      <c r="BA399" s="37" t="str">
        <f>IF(AAR!AZ399="","",ABS(AAR!AZ399))</f>
        <v/>
      </c>
    </row>
    <row r="400" spans="1:53" ht="15.75" customHeight="1" x14ac:dyDescent="0.2">
      <c r="A400" s="36" t="str">
        <f>IF(AAR!A400="","",AAR!A400)</f>
        <v/>
      </c>
      <c r="B400" s="37" t="str">
        <f>IF(AAR!B400="","",AAR!B400)</f>
        <v/>
      </c>
      <c r="C400" s="15" t="str">
        <f t="shared" si="13"/>
        <v/>
      </c>
      <c r="D400" s="15" t="str">
        <f t="shared" si="12"/>
        <v/>
      </c>
      <c r="E400" s="37" t="str">
        <f>IF(AAR!D400="","",ABS(AAR!D400))</f>
        <v/>
      </c>
      <c r="F400" s="37" t="str">
        <f>IF(AAR!E400="","",ABS(AAR!E400))</f>
        <v/>
      </c>
      <c r="G400" s="37" t="str">
        <f>IF(AAR!F400="","",ABS(AAR!F400))</f>
        <v/>
      </c>
      <c r="H400" s="37" t="str">
        <f>IF(AAR!G400="","",ABS(AAR!G400))</f>
        <v/>
      </c>
      <c r="I400" s="37" t="str">
        <f>IF(AAR!H400="","",ABS(AAR!H400))</f>
        <v/>
      </c>
      <c r="J400" s="37" t="str">
        <f>IF(AAR!I400="","",ABS(AAR!I400))</f>
        <v/>
      </c>
      <c r="K400" s="37" t="str">
        <f>IF(AAR!J400="","",ABS(AAR!J400))</f>
        <v/>
      </c>
      <c r="L400" s="37" t="str">
        <f>IF(AAR!K400="","",ABS(AAR!K400))</f>
        <v/>
      </c>
      <c r="M400" s="37" t="str">
        <f>IF(AAR!L400="","",ABS(AAR!L400))</f>
        <v/>
      </c>
      <c r="N400" s="37" t="str">
        <f>IF(AAR!M400="","",ABS(AAR!M400))</f>
        <v/>
      </c>
      <c r="O400" s="37" t="str">
        <f>IF(AAR!N400="","",ABS(AAR!N400))</f>
        <v/>
      </c>
      <c r="P400" s="37" t="str">
        <f>IF(AAR!O400="","",ABS(AAR!O400))</f>
        <v/>
      </c>
      <c r="Q400" s="37" t="str">
        <f>IF(AAR!P400="","",ABS(AAR!P400))</f>
        <v/>
      </c>
      <c r="R400" s="37" t="str">
        <f>IF(AAR!Q400="","",ABS(AAR!Q400))</f>
        <v/>
      </c>
      <c r="S400" s="37" t="str">
        <f>IF(AAR!R400="","",ABS(AAR!R400))</f>
        <v/>
      </c>
      <c r="T400" s="37" t="str">
        <f>IF(AAR!S400="","",ABS(AAR!S400))</f>
        <v/>
      </c>
      <c r="U400" s="37" t="str">
        <f>IF(AAR!T400="","",ABS(AAR!T400))</f>
        <v/>
      </c>
      <c r="V400" s="37" t="str">
        <f>IF(AAR!U400="","",ABS(AAR!U400))</f>
        <v/>
      </c>
      <c r="W400" s="37" t="str">
        <f>IF(AAR!V400="","",ABS(AAR!V400))</f>
        <v/>
      </c>
      <c r="X400" s="37" t="str">
        <f>IF(AAR!W400="","",ABS(AAR!W400))</f>
        <v/>
      </c>
      <c r="Y400" s="37" t="str">
        <f>IF(AAR!X400="","",ABS(AAR!X400))</f>
        <v/>
      </c>
      <c r="Z400" s="37" t="str">
        <f>IF(AAR!Y400="","",ABS(AAR!Y400))</f>
        <v/>
      </c>
      <c r="AA400" s="37" t="str">
        <f>IF(AAR!Z400="","",ABS(AAR!Z400))</f>
        <v/>
      </c>
      <c r="AB400" s="37" t="str">
        <f>IF(AAR!AA400="","",ABS(AAR!AA400))</f>
        <v/>
      </c>
      <c r="AC400" s="37" t="str">
        <f>IF(AAR!AB400="","",ABS(AAR!AB400))</f>
        <v/>
      </c>
      <c r="AD400" s="37" t="str">
        <f>IF(AAR!AC400="","",ABS(AAR!AC400))</f>
        <v/>
      </c>
      <c r="AE400" s="37" t="str">
        <f>IF(AAR!AD400="","",ABS(AAR!AD400))</f>
        <v/>
      </c>
      <c r="AF400" s="37" t="str">
        <f>IF(AAR!AE400="","",ABS(AAR!AE400))</f>
        <v/>
      </c>
      <c r="AG400" s="37" t="str">
        <f>IF(AAR!AF400="","",ABS(AAR!AF400))</f>
        <v/>
      </c>
      <c r="AH400" s="37" t="str">
        <f>IF(AAR!AG400="","",ABS(AAR!AG400))</f>
        <v/>
      </c>
      <c r="AI400" s="37" t="str">
        <f>IF(AAR!AH400="","",ABS(AAR!AH400))</f>
        <v/>
      </c>
      <c r="AJ400" s="37" t="str">
        <f>IF(AAR!AI400="","",ABS(AAR!AI400))</f>
        <v/>
      </c>
      <c r="AK400" s="37" t="str">
        <f>IF(AAR!AJ400="","",ABS(AAR!AJ400))</f>
        <v/>
      </c>
      <c r="AL400" s="37" t="str">
        <f>IF(AAR!AK400="","",ABS(AAR!AK400))</f>
        <v/>
      </c>
      <c r="AM400" s="37" t="str">
        <f>IF(AAR!AL400="","",ABS(AAR!AL400))</f>
        <v/>
      </c>
      <c r="AN400" s="37" t="str">
        <f>IF(AAR!AM400="","",ABS(AAR!AM400))</f>
        <v/>
      </c>
      <c r="AO400" s="37" t="str">
        <f>IF(AAR!AN400="","",ABS(AAR!AN400))</f>
        <v/>
      </c>
      <c r="AP400" s="37" t="str">
        <f>IF(AAR!AO400="","",ABS(AAR!AO400))</f>
        <v/>
      </c>
      <c r="AQ400" s="37" t="str">
        <f>IF(AAR!AP400="","",ABS(AAR!AP400))</f>
        <v/>
      </c>
      <c r="AR400" s="37" t="str">
        <f>IF(AAR!AQ400="","",ABS(AAR!AQ400))</f>
        <v/>
      </c>
      <c r="AS400" s="37" t="str">
        <f>IF(AAR!AR400="","",ABS(AAR!AR400))</f>
        <v/>
      </c>
      <c r="AT400" s="37" t="str">
        <f>IF(AAR!AS400="","",ABS(AAR!AS400))</f>
        <v/>
      </c>
      <c r="AU400" s="37" t="str">
        <f>IF(AAR!AT400="","",ABS(AAR!AT400))</f>
        <v/>
      </c>
      <c r="AV400" s="37" t="str">
        <f>IF(AAR!AU400="","",ABS(AAR!AU400))</f>
        <v/>
      </c>
      <c r="AW400" s="37" t="str">
        <f>IF(AAR!AV400="","",ABS(AAR!AV400))</f>
        <v/>
      </c>
      <c r="AX400" s="37" t="str">
        <f>IF(AAR!AW400="","",ABS(AAR!AW400))</f>
        <v/>
      </c>
      <c r="AY400" s="37" t="str">
        <f>IF(AAR!AX400="","",ABS(AAR!AX400))</f>
        <v/>
      </c>
      <c r="AZ400" s="37" t="str">
        <f>IF(AAR!AY400="","",ABS(AAR!AY400))</f>
        <v/>
      </c>
      <c r="BA400" s="37" t="str">
        <f>IF(AAR!AZ400="","",ABS(AAR!AZ400))</f>
        <v/>
      </c>
    </row>
    <row r="401" spans="1:53" ht="15.75" customHeight="1" x14ac:dyDescent="0.2">
      <c r="A401" s="36" t="str">
        <f>IF(AAR!A401="","",AAR!A401)</f>
        <v/>
      </c>
      <c r="B401" s="37" t="str">
        <f>IF(AAR!B401="","",AAR!B401)</f>
        <v/>
      </c>
      <c r="C401" s="15" t="str">
        <f t="shared" si="13"/>
        <v/>
      </c>
      <c r="D401" s="15" t="str">
        <f t="shared" si="12"/>
        <v/>
      </c>
      <c r="E401" s="37" t="str">
        <f>IF(AAR!D401="","",ABS(AAR!D401))</f>
        <v/>
      </c>
      <c r="F401" s="37" t="str">
        <f>IF(AAR!E401="","",ABS(AAR!E401))</f>
        <v/>
      </c>
      <c r="G401" s="37" t="str">
        <f>IF(AAR!F401="","",ABS(AAR!F401))</f>
        <v/>
      </c>
      <c r="H401" s="37" t="str">
        <f>IF(AAR!G401="","",ABS(AAR!G401))</f>
        <v/>
      </c>
      <c r="I401" s="37" t="str">
        <f>IF(AAR!H401="","",ABS(AAR!H401))</f>
        <v/>
      </c>
      <c r="J401" s="37" t="str">
        <f>IF(AAR!I401="","",ABS(AAR!I401))</f>
        <v/>
      </c>
      <c r="K401" s="37" t="str">
        <f>IF(AAR!J401="","",ABS(AAR!J401))</f>
        <v/>
      </c>
      <c r="L401" s="37" t="str">
        <f>IF(AAR!K401="","",ABS(AAR!K401))</f>
        <v/>
      </c>
      <c r="M401" s="37" t="str">
        <f>IF(AAR!L401="","",ABS(AAR!L401))</f>
        <v/>
      </c>
      <c r="N401" s="37" t="str">
        <f>IF(AAR!M401="","",ABS(AAR!M401))</f>
        <v/>
      </c>
      <c r="O401" s="37" t="str">
        <f>IF(AAR!N401="","",ABS(AAR!N401))</f>
        <v/>
      </c>
      <c r="P401" s="37" t="str">
        <f>IF(AAR!O401="","",ABS(AAR!O401))</f>
        <v/>
      </c>
      <c r="Q401" s="37" t="str">
        <f>IF(AAR!P401="","",ABS(AAR!P401))</f>
        <v/>
      </c>
      <c r="R401" s="37" t="str">
        <f>IF(AAR!Q401="","",ABS(AAR!Q401))</f>
        <v/>
      </c>
      <c r="S401" s="37" t="str">
        <f>IF(AAR!R401="","",ABS(AAR!R401))</f>
        <v/>
      </c>
      <c r="T401" s="37" t="str">
        <f>IF(AAR!S401="","",ABS(AAR!S401))</f>
        <v/>
      </c>
      <c r="U401" s="37" t="str">
        <f>IF(AAR!T401="","",ABS(AAR!T401))</f>
        <v/>
      </c>
      <c r="V401" s="37" t="str">
        <f>IF(AAR!U401="","",ABS(AAR!U401))</f>
        <v/>
      </c>
      <c r="W401" s="37" t="str">
        <f>IF(AAR!V401="","",ABS(AAR!V401))</f>
        <v/>
      </c>
      <c r="X401" s="37" t="str">
        <f>IF(AAR!W401="","",ABS(AAR!W401))</f>
        <v/>
      </c>
      <c r="Y401" s="37" t="str">
        <f>IF(AAR!X401="","",ABS(AAR!X401))</f>
        <v/>
      </c>
      <c r="Z401" s="37" t="str">
        <f>IF(AAR!Y401="","",ABS(AAR!Y401))</f>
        <v/>
      </c>
      <c r="AA401" s="37" t="str">
        <f>IF(AAR!Z401="","",ABS(AAR!Z401))</f>
        <v/>
      </c>
      <c r="AB401" s="37" t="str">
        <f>IF(AAR!AA401="","",ABS(AAR!AA401))</f>
        <v/>
      </c>
      <c r="AC401" s="37" t="str">
        <f>IF(AAR!AB401="","",ABS(AAR!AB401))</f>
        <v/>
      </c>
      <c r="AD401" s="37" t="str">
        <f>IF(AAR!AC401="","",ABS(AAR!AC401))</f>
        <v/>
      </c>
      <c r="AE401" s="37" t="str">
        <f>IF(AAR!AD401="","",ABS(AAR!AD401))</f>
        <v/>
      </c>
      <c r="AF401" s="37" t="str">
        <f>IF(AAR!AE401="","",ABS(AAR!AE401))</f>
        <v/>
      </c>
      <c r="AG401" s="37" t="str">
        <f>IF(AAR!AF401="","",ABS(AAR!AF401))</f>
        <v/>
      </c>
      <c r="AH401" s="37" t="str">
        <f>IF(AAR!AG401="","",ABS(AAR!AG401))</f>
        <v/>
      </c>
      <c r="AI401" s="37" t="str">
        <f>IF(AAR!AH401="","",ABS(AAR!AH401))</f>
        <v/>
      </c>
      <c r="AJ401" s="37" t="str">
        <f>IF(AAR!AI401="","",ABS(AAR!AI401))</f>
        <v/>
      </c>
      <c r="AK401" s="37" t="str">
        <f>IF(AAR!AJ401="","",ABS(AAR!AJ401))</f>
        <v/>
      </c>
      <c r="AL401" s="37" t="str">
        <f>IF(AAR!AK401="","",ABS(AAR!AK401))</f>
        <v/>
      </c>
      <c r="AM401" s="37" t="str">
        <f>IF(AAR!AL401="","",ABS(AAR!AL401))</f>
        <v/>
      </c>
      <c r="AN401" s="37" t="str">
        <f>IF(AAR!AM401="","",ABS(AAR!AM401))</f>
        <v/>
      </c>
      <c r="AO401" s="37" t="str">
        <f>IF(AAR!AN401="","",ABS(AAR!AN401))</f>
        <v/>
      </c>
      <c r="AP401" s="37" t="str">
        <f>IF(AAR!AO401="","",ABS(AAR!AO401))</f>
        <v/>
      </c>
      <c r="AQ401" s="37" t="str">
        <f>IF(AAR!AP401="","",ABS(AAR!AP401))</f>
        <v/>
      </c>
      <c r="AR401" s="37" t="str">
        <f>IF(AAR!AQ401="","",ABS(AAR!AQ401))</f>
        <v/>
      </c>
      <c r="AS401" s="37" t="str">
        <f>IF(AAR!AR401="","",ABS(AAR!AR401))</f>
        <v/>
      </c>
      <c r="AT401" s="37" t="str">
        <f>IF(AAR!AS401="","",ABS(AAR!AS401))</f>
        <v/>
      </c>
      <c r="AU401" s="37" t="str">
        <f>IF(AAR!AT401="","",ABS(AAR!AT401))</f>
        <v/>
      </c>
      <c r="AV401" s="37" t="str">
        <f>IF(AAR!AU401="","",ABS(AAR!AU401))</f>
        <v/>
      </c>
      <c r="AW401" s="37" t="str">
        <f>IF(AAR!AV401="","",ABS(AAR!AV401))</f>
        <v/>
      </c>
      <c r="AX401" s="37" t="str">
        <f>IF(AAR!AW401="","",ABS(AAR!AW401))</f>
        <v/>
      </c>
      <c r="AY401" s="37" t="str">
        <f>IF(AAR!AX401="","",ABS(AAR!AX401))</f>
        <v/>
      </c>
      <c r="AZ401" s="37" t="str">
        <f>IF(AAR!AY401="","",ABS(AAR!AY401))</f>
        <v/>
      </c>
      <c r="BA401" s="37" t="str">
        <f>IF(AAR!AZ401="","",ABS(AAR!AZ401))</f>
        <v/>
      </c>
    </row>
    <row r="402" spans="1:53" ht="15.75" customHeight="1" x14ac:dyDescent="0.2">
      <c r="A402" s="36" t="str">
        <f>IF(AAR!A402="","",AAR!A402)</f>
        <v/>
      </c>
      <c r="B402" s="37" t="str">
        <f>IF(AAR!B402="","",AAR!B402)</f>
        <v/>
      </c>
      <c r="C402" s="15" t="str">
        <f t="shared" si="13"/>
        <v/>
      </c>
      <c r="D402" s="15" t="str">
        <f t="shared" si="12"/>
        <v/>
      </c>
      <c r="E402" s="37" t="str">
        <f>IF(AAR!D402="","",ABS(AAR!D402))</f>
        <v/>
      </c>
      <c r="F402" s="37" t="str">
        <f>IF(AAR!E402="","",ABS(AAR!E402))</f>
        <v/>
      </c>
      <c r="G402" s="37" t="str">
        <f>IF(AAR!F402="","",ABS(AAR!F402))</f>
        <v/>
      </c>
      <c r="H402" s="37" t="str">
        <f>IF(AAR!G402="","",ABS(AAR!G402))</f>
        <v/>
      </c>
      <c r="I402" s="37" t="str">
        <f>IF(AAR!H402="","",ABS(AAR!H402))</f>
        <v/>
      </c>
      <c r="J402" s="37" t="str">
        <f>IF(AAR!I402="","",ABS(AAR!I402))</f>
        <v/>
      </c>
      <c r="K402" s="37" t="str">
        <f>IF(AAR!J402="","",ABS(AAR!J402))</f>
        <v/>
      </c>
      <c r="L402" s="37" t="str">
        <f>IF(AAR!K402="","",ABS(AAR!K402))</f>
        <v/>
      </c>
      <c r="M402" s="37" t="str">
        <f>IF(AAR!L402="","",ABS(AAR!L402))</f>
        <v/>
      </c>
      <c r="N402" s="37" t="str">
        <f>IF(AAR!M402="","",ABS(AAR!M402))</f>
        <v/>
      </c>
      <c r="O402" s="37" t="str">
        <f>IF(AAR!N402="","",ABS(AAR!N402))</f>
        <v/>
      </c>
      <c r="P402" s="37" t="str">
        <f>IF(AAR!O402="","",ABS(AAR!O402))</f>
        <v/>
      </c>
      <c r="Q402" s="37" t="str">
        <f>IF(AAR!P402="","",ABS(AAR!P402))</f>
        <v/>
      </c>
      <c r="R402" s="37" t="str">
        <f>IF(AAR!Q402="","",ABS(AAR!Q402))</f>
        <v/>
      </c>
      <c r="S402" s="37" t="str">
        <f>IF(AAR!R402="","",ABS(AAR!R402))</f>
        <v/>
      </c>
      <c r="T402" s="37" t="str">
        <f>IF(AAR!S402="","",ABS(AAR!S402))</f>
        <v/>
      </c>
      <c r="U402" s="37" t="str">
        <f>IF(AAR!T402="","",ABS(AAR!T402))</f>
        <v/>
      </c>
      <c r="V402" s="37" t="str">
        <f>IF(AAR!U402="","",ABS(AAR!U402))</f>
        <v/>
      </c>
      <c r="W402" s="37" t="str">
        <f>IF(AAR!V402="","",ABS(AAR!V402))</f>
        <v/>
      </c>
      <c r="X402" s="37" t="str">
        <f>IF(AAR!W402="","",ABS(AAR!W402))</f>
        <v/>
      </c>
      <c r="Y402" s="37" t="str">
        <f>IF(AAR!X402="","",ABS(AAR!X402))</f>
        <v/>
      </c>
      <c r="Z402" s="37" t="str">
        <f>IF(AAR!Y402="","",ABS(AAR!Y402))</f>
        <v/>
      </c>
      <c r="AA402" s="37" t="str">
        <f>IF(AAR!Z402="","",ABS(AAR!Z402))</f>
        <v/>
      </c>
      <c r="AB402" s="37" t="str">
        <f>IF(AAR!AA402="","",ABS(AAR!AA402))</f>
        <v/>
      </c>
      <c r="AC402" s="37" t="str">
        <f>IF(AAR!AB402="","",ABS(AAR!AB402))</f>
        <v/>
      </c>
      <c r="AD402" s="37" t="str">
        <f>IF(AAR!AC402="","",ABS(AAR!AC402))</f>
        <v/>
      </c>
      <c r="AE402" s="37" t="str">
        <f>IF(AAR!AD402="","",ABS(AAR!AD402))</f>
        <v/>
      </c>
      <c r="AF402" s="37" t="str">
        <f>IF(AAR!AE402="","",ABS(AAR!AE402))</f>
        <v/>
      </c>
      <c r="AG402" s="37" t="str">
        <f>IF(AAR!AF402="","",ABS(AAR!AF402))</f>
        <v/>
      </c>
      <c r="AH402" s="37" t="str">
        <f>IF(AAR!AG402="","",ABS(AAR!AG402))</f>
        <v/>
      </c>
      <c r="AI402" s="37" t="str">
        <f>IF(AAR!AH402="","",ABS(AAR!AH402))</f>
        <v/>
      </c>
      <c r="AJ402" s="37" t="str">
        <f>IF(AAR!AI402="","",ABS(AAR!AI402))</f>
        <v/>
      </c>
      <c r="AK402" s="37" t="str">
        <f>IF(AAR!AJ402="","",ABS(AAR!AJ402))</f>
        <v/>
      </c>
      <c r="AL402" s="37" t="str">
        <f>IF(AAR!AK402="","",ABS(AAR!AK402))</f>
        <v/>
      </c>
      <c r="AM402" s="37" t="str">
        <f>IF(AAR!AL402="","",ABS(AAR!AL402))</f>
        <v/>
      </c>
      <c r="AN402" s="37" t="str">
        <f>IF(AAR!AM402="","",ABS(AAR!AM402))</f>
        <v/>
      </c>
      <c r="AO402" s="37" t="str">
        <f>IF(AAR!AN402="","",ABS(AAR!AN402))</f>
        <v/>
      </c>
      <c r="AP402" s="37" t="str">
        <f>IF(AAR!AO402="","",ABS(AAR!AO402))</f>
        <v/>
      </c>
      <c r="AQ402" s="37" t="str">
        <f>IF(AAR!AP402="","",ABS(AAR!AP402))</f>
        <v/>
      </c>
      <c r="AR402" s="37" t="str">
        <f>IF(AAR!AQ402="","",ABS(AAR!AQ402))</f>
        <v/>
      </c>
      <c r="AS402" s="37" t="str">
        <f>IF(AAR!AR402="","",ABS(AAR!AR402))</f>
        <v/>
      </c>
      <c r="AT402" s="37" t="str">
        <f>IF(AAR!AS402="","",ABS(AAR!AS402))</f>
        <v/>
      </c>
      <c r="AU402" s="37" t="str">
        <f>IF(AAR!AT402="","",ABS(AAR!AT402))</f>
        <v/>
      </c>
      <c r="AV402" s="37" t="str">
        <f>IF(AAR!AU402="","",ABS(AAR!AU402))</f>
        <v/>
      </c>
      <c r="AW402" s="37" t="str">
        <f>IF(AAR!AV402="","",ABS(AAR!AV402))</f>
        <v/>
      </c>
      <c r="AX402" s="37" t="str">
        <f>IF(AAR!AW402="","",ABS(AAR!AW402))</f>
        <v/>
      </c>
      <c r="AY402" s="37" t="str">
        <f>IF(AAR!AX402="","",ABS(AAR!AX402))</f>
        <v/>
      </c>
      <c r="AZ402" s="37" t="str">
        <f>IF(AAR!AY402="","",ABS(AAR!AY402))</f>
        <v/>
      </c>
      <c r="BA402" s="37" t="str">
        <f>IF(AAR!AZ402="","",ABS(AAR!AZ402))</f>
        <v/>
      </c>
    </row>
    <row r="403" spans="1:53" ht="15.75" customHeight="1" x14ac:dyDescent="0.2">
      <c r="A403" s="36" t="str">
        <f>IF(AAR!A403="","",AAR!A403)</f>
        <v/>
      </c>
      <c r="B403" s="37" t="str">
        <f>IF(AAR!B403="","",AAR!B403)</f>
        <v/>
      </c>
      <c r="C403" s="15" t="str">
        <f t="shared" si="13"/>
        <v/>
      </c>
      <c r="D403" s="15" t="str">
        <f t="shared" si="12"/>
        <v/>
      </c>
      <c r="E403" s="37" t="str">
        <f>IF(AAR!D403="","",ABS(AAR!D403))</f>
        <v/>
      </c>
      <c r="F403" s="37" t="str">
        <f>IF(AAR!E403="","",ABS(AAR!E403))</f>
        <v/>
      </c>
      <c r="G403" s="37" t="str">
        <f>IF(AAR!F403="","",ABS(AAR!F403))</f>
        <v/>
      </c>
      <c r="H403" s="37" t="str">
        <f>IF(AAR!G403="","",ABS(AAR!G403))</f>
        <v/>
      </c>
      <c r="I403" s="37" t="str">
        <f>IF(AAR!H403="","",ABS(AAR!H403))</f>
        <v/>
      </c>
      <c r="J403" s="37" t="str">
        <f>IF(AAR!I403="","",ABS(AAR!I403))</f>
        <v/>
      </c>
      <c r="K403" s="37" t="str">
        <f>IF(AAR!J403="","",ABS(AAR!J403))</f>
        <v/>
      </c>
      <c r="L403" s="37" t="str">
        <f>IF(AAR!K403="","",ABS(AAR!K403))</f>
        <v/>
      </c>
      <c r="M403" s="37" t="str">
        <f>IF(AAR!L403="","",ABS(AAR!L403))</f>
        <v/>
      </c>
      <c r="N403" s="37" t="str">
        <f>IF(AAR!M403="","",ABS(AAR!M403))</f>
        <v/>
      </c>
      <c r="O403" s="37" t="str">
        <f>IF(AAR!N403="","",ABS(AAR!N403))</f>
        <v/>
      </c>
      <c r="P403" s="37" t="str">
        <f>IF(AAR!O403="","",ABS(AAR!O403))</f>
        <v/>
      </c>
      <c r="Q403" s="37" t="str">
        <f>IF(AAR!P403="","",ABS(AAR!P403))</f>
        <v/>
      </c>
      <c r="R403" s="37" t="str">
        <f>IF(AAR!Q403="","",ABS(AAR!Q403))</f>
        <v/>
      </c>
      <c r="S403" s="37" t="str">
        <f>IF(AAR!R403="","",ABS(AAR!R403))</f>
        <v/>
      </c>
      <c r="T403" s="37" t="str">
        <f>IF(AAR!S403="","",ABS(AAR!S403))</f>
        <v/>
      </c>
      <c r="U403" s="37" t="str">
        <f>IF(AAR!T403="","",ABS(AAR!T403))</f>
        <v/>
      </c>
      <c r="V403" s="37" t="str">
        <f>IF(AAR!U403="","",ABS(AAR!U403))</f>
        <v/>
      </c>
      <c r="W403" s="37" t="str">
        <f>IF(AAR!V403="","",ABS(AAR!V403))</f>
        <v/>
      </c>
      <c r="X403" s="37" t="str">
        <f>IF(AAR!W403="","",ABS(AAR!W403))</f>
        <v/>
      </c>
      <c r="Y403" s="37" t="str">
        <f>IF(AAR!X403="","",ABS(AAR!X403))</f>
        <v/>
      </c>
      <c r="Z403" s="37" t="str">
        <f>IF(AAR!Y403="","",ABS(AAR!Y403))</f>
        <v/>
      </c>
      <c r="AA403" s="37" t="str">
        <f>IF(AAR!Z403="","",ABS(AAR!Z403))</f>
        <v/>
      </c>
      <c r="AB403" s="37" t="str">
        <f>IF(AAR!AA403="","",ABS(AAR!AA403))</f>
        <v/>
      </c>
      <c r="AC403" s="37" t="str">
        <f>IF(AAR!AB403="","",ABS(AAR!AB403))</f>
        <v/>
      </c>
      <c r="AD403" s="37" t="str">
        <f>IF(AAR!AC403="","",ABS(AAR!AC403))</f>
        <v/>
      </c>
      <c r="AE403" s="37" t="str">
        <f>IF(AAR!AD403="","",ABS(AAR!AD403))</f>
        <v/>
      </c>
      <c r="AF403" s="37" t="str">
        <f>IF(AAR!AE403="","",ABS(AAR!AE403))</f>
        <v/>
      </c>
      <c r="AG403" s="37" t="str">
        <f>IF(AAR!AF403="","",ABS(AAR!AF403))</f>
        <v/>
      </c>
      <c r="AH403" s="37" t="str">
        <f>IF(AAR!AG403="","",ABS(AAR!AG403))</f>
        <v/>
      </c>
      <c r="AI403" s="37" t="str">
        <f>IF(AAR!AH403="","",ABS(AAR!AH403))</f>
        <v/>
      </c>
      <c r="AJ403" s="37" t="str">
        <f>IF(AAR!AI403="","",ABS(AAR!AI403))</f>
        <v/>
      </c>
      <c r="AK403" s="37" t="str">
        <f>IF(AAR!AJ403="","",ABS(AAR!AJ403))</f>
        <v/>
      </c>
      <c r="AL403" s="37" t="str">
        <f>IF(AAR!AK403="","",ABS(AAR!AK403))</f>
        <v/>
      </c>
      <c r="AM403" s="37" t="str">
        <f>IF(AAR!AL403="","",ABS(AAR!AL403))</f>
        <v/>
      </c>
      <c r="AN403" s="37" t="str">
        <f>IF(AAR!AM403="","",ABS(AAR!AM403))</f>
        <v/>
      </c>
      <c r="AO403" s="37" t="str">
        <f>IF(AAR!AN403="","",ABS(AAR!AN403))</f>
        <v/>
      </c>
      <c r="AP403" s="37" t="str">
        <f>IF(AAR!AO403="","",ABS(AAR!AO403))</f>
        <v/>
      </c>
      <c r="AQ403" s="37" t="str">
        <f>IF(AAR!AP403="","",ABS(AAR!AP403))</f>
        <v/>
      </c>
      <c r="AR403" s="37" t="str">
        <f>IF(AAR!AQ403="","",ABS(AAR!AQ403))</f>
        <v/>
      </c>
      <c r="AS403" s="37" t="str">
        <f>IF(AAR!AR403="","",ABS(AAR!AR403))</f>
        <v/>
      </c>
      <c r="AT403" s="37" t="str">
        <f>IF(AAR!AS403="","",ABS(AAR!AS403))</f>
        <v/>
      </c>
      <c r="AU403" s="37" t="str">
        <f>IF(AAR!AT403="","",ABS(AAR!AT403))</f>
        <v/>
      </c>
      <c r="AV403" s="37" t="str">
        <f>IF(AAR!AU403="","",ABS(AAR!AU403))</f>
        <v/>
      </c>
      <c r="AW403" s="37" t="str">
        <f>IF(AAR!AV403="","",ABS(AAR!AV403))</f>
        <v/>
      </c>
      <c r="AX403" s="37" t="str">
        <f>IF(AAR!AW403="","",ABS(AAR!AW403))</f>
        <v/>
      </c>
      <c r="AY403" s="37" t="str">
        <f>IF(AAR!AX403="","",ABS(AAR!AX403))</f>
        <v/>
      </c>
      <c r="AZ403" s="37" t="str">
        <f>IF(AAR!AY403="","",ABS(AAR!AY403))</f>
        <v/>
      </c>
      <c r="BA403" s="37" t="str">
        <f>IF(AAR!AZ403="","",ABS(AAR!AZ403))</f>
        <v/>
      </c>
    </row>
    <row r="404" spans="1:53" ht="15.75" customHeight="1" x14ac:dyDescent="0.2">
      <c r="A404" s="36" t="str">
        <f>IF(AAR!A404="","",AAR!A404)</f>
        <v/>
      </c>
      <c r="B404" s="37" t="str">
        <f>IF(AAR!B404="","",AAR!B404)</f>
        <v/>
      </c>
      <c r="C404" s="15" t="str">
        <f t="shared" si="13"/>
        <v/>
      </c>
      <c r="D404" s="15" t="str">
        <f t="shared" si="12"/>
        <v/>
      </c>
      <c r="E404" s="37" t="str">
        <f>IF(AAR!D404="","",ABS(AAR!D404))</f>
        <v/>
      </c>
      <c r="F404" s="37" t="str">
        <f>IF(AAR!E404="","",ABS(AAR!E404))</f>
        <v/>
      </c>
      <c r="G404" s="37" t="str">
        <f>IF(AAR!F404="","",ABS(AAR!F404))</f>
        <v/>
      </c>
      <c r="H404" s="37" t="str">
        <f>IF(AAR!G404="","",ABS(AAR!G404))</f>
        <v/>
      </c>
      <c r="I404" s="37" t="str">
        <f>IF(AAR!H404="","",ABS(AAR!H404))</f>
        <v/>
      </c>
      <c r="J404" s="37" t="str">
        <f>IF(AAR!I404="","",ABS(AAR!I404))</f>
        <v/>
      </c>
      <c r="K404" s="37" t="str">
        <f>IF(AAR!J404="","",ABS(AAR!J404))</f>
        <v/>
      </c>
      <c r="L404" s="37" t="str">
        <f>IF(AAR!K404="","",ABS(AAR!K404))</f>
        <v/>
      </c>
      <c r="M404" s="37" t="str">
        <f>IF(AAR!L404="","",ABS(AAR!L404))</f>
        <v/>
      </c>
      <c r="N404" s="37" t="str">
        <f>IF(AAR!M404="","",ABS(AAR!M404))</f>
        <v/>
      </c>
      <c r="O404" s="37" t="str">
        <f>IF(AAR!N404="","",ABS(AAR!N404))</f>
        <v/>
      </c>
      <c r="P404" s="37" t="str">
        <f>IF(AAR!O404="","",ABS(AAR!O404))</f>
        <v/>
      </c>
      <c r="Q404" s="37" t="str">
        <f>IF(AAR!P404="","",ABS(AAR!P404))</f>
        <v/>
      </c>
      <c r="R404" s="37" t="str">
        <f>IF(AAR!Q404="","",ABS(AAR!Q404))</f>
        <v/>
      </c>
      <c r="S404" s="37" t="str">
        <f>IF(AAR!R404="","",ABS(AAR!R404))</f>
        <v/>
      </c>
      <c r="T404" s="37" t="str">
        <f>IF(AAR!S404="","",ABS(AAR!S404))</f>
        <v/>
      </c>
      <c r="U404" s="37" t="str">
        <f>IF(AAR!T404="","",ABS(AAR!T404))</f>
        <v/>
      </c>
      <c r="V404" s="37" t="str">
        <f>IF(AAR!U404="","",ABS(AAR!U404))</f>
        <v/>
      </c>
      <c r="W404" s="37" t="str">
        <f>IF(AAR!V404="","",ABS(AAR!V404))</f>
        <v/>
      </c>
      <c r="X404" s="37" t="str">
        <f>IF(AAR!W404="","",ABS(AAR!W404))</f>
        <v/>
      </c>
      <c r="Y404" s="37" t="str">
        <f>IF(AAR!X404="","",ABS(AAR!X404))</f>
        <v/>
      </c>
      <c r="Z404" s="37" t="str">
        <f>IF(AAR!Y404="","",ABS(AAR!Y404))</f>
        <v/>
      </c>
      <c r="AA404" s="37" t="str">
        <f>IF(AAR!Z404="","",ABS(AAR!Z404))</f>
        <v/>
      </c>
      <c r="AB404" s="37" t="str">
        <f>IF(AAR!AA404="","",ABS(AAR!AA404))</f>
        <v/>
      </c>
      <c r="AC404" s="37" t="str">
        <f>IF(AAR!AB404="","",ABS(AAR!AB404))</f>
        <v/>
      </c>
      <c r="AD404" s="37" t="str">
        <f>IF(AAR!AC404="","",ABS(AAR!AC404))</f>
        <v/>
      </c>
      <c r="AE404" s="37" t="str">
        <f>IF(AAR!AD404="","",ABS(AAR!AD404))</f>
        <v/>
      </c>
      <c r="AF404" s="37" t="str">
        <f>IF(AAR!AE404="","",ABS(AAR!AE404))</f>
        <v/>
      </c>
      <c r="AG404" s="37" t="str">
        <f>IF(AAR!AF404="","",ABS(AAR!AF404))</f>
        <v/>
      </c>
      <c r="AH404" s="37" t="str">
        <f>IF(AAR!AG404="","",ABS(AAR!AG404))</f>
        <v/>
      </c>
      <c r="AI404" s="37" t="str">
        <f>IF(AAR!AH404="","",ABS(AAR!AH404))</f>
        <v/>
      </c>
      <c r="AJ404" s="37" t="str">
        <f>IF(AAR!AI404="","",ABS(AAR!AI404))</f>
        <v/>
      </c>
      <c r="AK404" s="37" t="str">
        <f>IF(AAR!AJ404="","",ABS(AAR!AJ404))</f>
        <v/>
      </c>
      <c r="AL404" s="37" t="str">
        <f>IF(AAR!AK404="","",ABS(AAR!AK404))</f>
        <v/>
      </c>
      <c r="AM404" s="37" t="str">
        <f>IF(AAR!AL404="","",ABS(AAR!AL404))</f>
        <v/>
      </c>
      <c r="AN404" s="37" t="str">
        <f>IF(AAR!AM404="","",ABS(AAR!AM404))</f>
        <v/>
      </c>
      <c r="AO404" s="37" t="str">
        <f>IF(AAR!AN404="","",ABS(AAR!AN404))</f>
        <v/>
      </c>
      <c r="AP404" s="37" t="str">
        <f>IF(AAR!AO404="","",ABS(AAR!AO404))</f>
        <v/>
      </c>
      <c r="AQ404" s="37" t="str">
        <f>IF(AAR!AP404="","",ABS(AAR!AP404))</f>
        <v/>
      </c>
      <c r="AR404" s="37" t="str">
        <f>IF(AAR!AQ404="","",ABS(AAR!AQ404))</f>
        <v/>
      </c>
      <c r="AS404" s="37" t="str">
        <f>IF(AAR!AR404="","",ABS(AAR!AR404))</f>
        <v/>
      </c>
      <c r="AT404" s="37" t="str">
        <f>IF(AAR!AS404="","",ABS(AAR!AS404))</f>
        <v/>
      </c>
      <c r="AU404" s="37" t="str">
        <f>IF(AAR!AT404="","",ABS(AAR!AT404))</f>
        <v/>
      </c>
      <c r="AV404" s="37" t="str">
        <f>IF(AAR!AU404="","",ABS(AAR!AU404))</f>
        <v/>
      </c>
      <c r="AW404" s="37" t="str">
        <f>IF(AAR!AV404="","",ABS(AAR!AV404))</f>
        <v/>
      </c>
      <c r="AX404" s="37" t="str">
        <f>IF(AAR!AW404="","",ABS(AAR!AW404))</f>
        <v/>
      </c>
      <c r="AY404" s="37" t="str">
        <f>IF(AAR!AX404="","",ABS(AAR!AX404))</f>
        <v/>
      </c>
      <c r="AZ404" s="37" t="str">
        <f>IF(AAR!AY404="","",ABS(AAR!AY404))</f>
        <v/>
      </c>
      <c r="BA404" s="37" t="str">
        <f>IF(AAR!AZ404="","",ABS(AAR!AZ404))</f>
        <v/>
      </c>
    </row>
    <row r="405" spans="1:53" ht="15.75" customHeight="1" x14ac:dyDescent="0.2">
      <c r="A405" s="36" t="str">
        <f>IF(AAR!A405="","",AAR!A405)</f>
        <v/>
      </c>
      <c r="B405" s="37" t="str">
        <f>IF(AAR!B405="","",AAR!B405)</f>
        <v/>
      </c>
      <c r="C405" s="15" t="str">
        <f t="shared" si="13"/>
        <v/>
      </c>
      <c r="D405" s="15" t="str">
        <f t="shared" si="12"/>
        <v/>
      </c>
      <c r="E405" s="37" t="str">
        <f>IF(AAR!D405="","",ABS(AAR!D405))</f>
        <v/>
      </c>
      <c r="F405" s="37" t="str">
        <f>IF(AAR!E405="","",ABS(AAR!E405))</f>
        <v/>
      </c>
      <c r="G405" s="37" t="str">
        <f>IF(AAR!F405="","",ABS(AAR!F405))</f>
        <v/>
      </c>
      <c r="H405" s="37" t="str">
        <f>IF(AAR!G405="","",ABS(AAR!G405))</f>
        <v/>
      </c>
      <c r="I405" s="37" t="str">
        <f>IF(AAR!H405="","",ABS(AAR!H405))</f>
        <v/>
      </c>
      <c r="J405" s="37" t="str">
        <f>IF(AAR!I405="","",ABS(AAR!I405))</f>
        <v/>
      </c>
      <c r="K405" s="37" t="str">
        <f>IF(AAR!J405="","",ABS(AAR!J405))</f>
        <v/>
      </c>
      <c r="L405" s="37" t="str">
        <f>IF(AAR!K405="","",ABS(AAR!K405))</f>
        <v/>
      </c>
      <c r="M405" s="37" t="str">
        <f>IF(AAR!L405="","",ABS(AAR!L405))</f>
        <v/>
      </c>
      <c r="N405" s="37" t="str">
        <f>IF(AAR!M405="","",ABS(AAR!M405))</f>
        <v/>
      </c>
      <c r="O405" s="37" t="str">
        <f>IF(AAR!N405="","",ABS(AAR!N405))</f>
        <v/>
      </c>
      <c r="P405" s="37" t="str">
        <f>IF(AAR!O405="","",ABS(AAR!O405))</f>
        <v/>
      </c>
      <c r="Q405" s="37" t="str">
        <f>IF(AAR!P405="","",ABS(AAR!P405))</f>
        <v/>
      </c>
      <c r="R405" s="37" t="str">
        <f>IF(AAR!Q405="","",ABS(AAR!Q405))</f>
        <v/>
      </c>
      <c r="S405" s="37" t="str">
        <f>IF(AAR!R405="","",ABS(AAR!R405))</f>
        <v/>
      </c>
      <c r="T405" s="37" t="str">
        <f>IF(AAR!S405="","",ABS(AAR!S405))</f>
        <v/>
      </c>
      <c r="U405" s="37" t="str">
        <f>IF(AAR!T405="","",ABS(AAR!T405))</f>
        <v/>
      </c>
      <c r="V405" s="37" t="str">
        <f>IF(AAR!U405="","",ABS(AAR!U405))</f>
        <v/>
      </c>
      <c r="W405" s="37" t="str">
        <f>IF(AAR!V405="","",ABS(AAR!V405))</f>
        <v/>
      </c>
      <c r="X405" s="37" t="str">
        <f>IF(AAR!W405="","",ABS(AAR!W405))</f>
        <v/>
      </c>
      <c r="Y405" s="37" t="str">
        <f>IF(AAR!X405="","",ABS(AAR!X405))</f>
        <v/>
      </c>
      <c r="Z405" s="37" t="str">
        <f>IF(AAR!Y405="","",ABS(AAR!Y405))</f>
        <v/>
      </c>
      <c r="AA405" s="37" t="str">
        <f>IF(AAR!Z405="","",ABS(AAR!Z405))</f>
        <v/>
      </c>
      <c r="AB405" s="37" t="str">
        <f>IF(AAR!AA405="","",ABS(AAR!AA405))</f>
        <v/>
      </c>
      <c r="AC405" s="37" t="str">
        <f>IF(AAR!AB405="","",ABS(AAR!AB405))</f>
        <v/>
      </c>
      <c r="AD405" s="37" t="str">
        <f>IF(AAR!AC405="","",ABS(AAR!AC405))</f>
        <v/>
      </c>
      <c r="AE405" s="37" t="str">
        <f>IF(AAR!AD405="","",ABS(AAR!AD405))</f>
        <v/>
      </c>
      <c r="AF405" s="37" t="str">
        <f>IF(AAR!AE405="","",ABS(AAR!AE405))</f>
        <v/>
      </c>
      <c r="AG405" s="37" t="str">
        <f>IF(AAR!AF405="","",ABS(AAR!AF405))</f>
        <v/>
      </c>
      <c r="AH405" s="37" t="str">
        <f>IF(AAR!AG405="","",ABS(AAR!AG405))</f>
        <v/>
      </c>
      <c r="AI405" s="37" t="str">
        <f>IF(AAR!AH405="","",ABS(AAR!AH405))</f>
        <v/>
      </c>
      <c r="AJ405" s="37" t="str">
        <f>IF(AAR!AI405="","",ABS(AAR!AI405))</f>
        <v/>
      </c>
      <c r="AK405" s="37" t="str">
        <f>IF(AAR!AJ405="","",ABS(AAR!AJ405))</f>
        <v/>
      </c>
      <c r="AL405" s="37" t="str">
        <f>IF(AAR!AK405="","",ABS(AAR!AK405))</f>
        <v/>
      </c>
      <c r="AM405" s="37" t="str">
        <f>IF(AAR!AL405="","",ABS(AAR!AL405))</f>
        <v/>
      </c>
      <c r="AN405" s="37" t="str">
        <f>IF(AAR!AM405="","",ABS(AAR!AM405))</f>
        <v/>
      </c>
      <c r="AO405" s="37" t="str">
        <f>IF(AAR!AN405="","",ABS(AAR!AN405))</f>
        <v/>
      </c>
      <c r="AP405" s="37" t="str">
        <f>IF(AAR!AO405="","",ABS(AAR!AO405))</f>
        <v/>
      </c>
      <c r="AQ405" s="37" t="str">
        <f>IF(AAR!AP405="","",ABS(AAR!AP405))</f>
        <v/>
      </c>
      <c r="AR405" s="37" t="str">
        <f>IF(AAR!AQ405="","",ABS(AAR!AQ405))</f>
        <v/>
      </c>
      <c r="AS405" s="37" t="str">
        <f>IF(AAR!AR405="","",ABS(AAR!AR405))</f>
        <v/>
      </c>
      <c r="AT405" s="37" t="str">
        <f>IF(AAR!AS405="","",ABS(AAR!AS405))</f>
        <v/>
      </c>
      <c r="AU405" s="37" t="str">
        <f>IF(AAR!AT405="","",ABS(AAR!AT405))</f>
        <v/>
      </c>
      <c r="AV405" s="37" t="str">
        <f>IF(AAR!AU405="","",ABS(AAR!AU405))</f>
        <v/>
      </c>
      <c r="AW405" s="37" t="str">
        <f>IF(AAR!AV405="","",ABS(AAR!AV405))</f>
        <v/>
      </c>
      <c r="AX405" s="37" t="str">
        <f>IF(AAR!AW405="","",ABS(AAR!AW405))</f>
        <v/>
      </c>
      <c r="AY405" s="37" t="str">
        <f>IF(AAR!AX405="","",ABS(AAR!AX405))</f>
        <v/>
      </c>
      <c r="AZ405" s="37" t="str">
        <f>IF(AAR!AY405="","",ABS(AAR!AY405))</f>
        <v/>
      </c>
      <c r="BA405" s="37" t="str">
        <f>IF(AAR!AZ405="","",ABS(AAR!AZ405))</f>
        <v/>
      </c>
    </row>
    <row r="406" spans="1:53" ht="15.75" customHeight="1" x14ac:dyDescent="0.2">
      <c r="A406" s="36" t="str">
        <f>IF(AAR!A406="","",AAR!A406)</f>
        <v/>
      </c>
      <c r="B406" s="37" t="str">
        <f>IF(AAR!B406="","",AAR!B406)</f>
        <v/>
      </c>
      <c r="C406" s="15" t="str">
        <f t="shared" si="13"/>
        <v/>
      </c>
      <c r="D406" s="15" t="str">
        <f t="shared" si="12"/>
        <v/>
      </c>
      <c r="E406" s="37" t="str">
        <f>IF(AAR!D406="","",ABS(AAR!D406))</f>
        <v/>
      </c>
      <c r="F406" s="37" t="str">
        <f>IF(AAR!E406="","",ABS(AAR!E406))</f>
        <v/>
      </c>
      <c r="G406" s="37" t="str">
        <f>IF(AAR!F406="","",ABS(AAR!F406))</f>
        <v/>
      </c>
      <c r="H406" s="37" t="str">
        <f>IF(AAR!G406="","",ABS(AAR!G406))</f>
        <v/>
      </c>
      <c r="I406" s="37" t="str">
        <f>IF(AAR!H406="","",ABS(AAR!H406))</f>
        <v/>
      </c>
      <c r="J406" s="37" t="str">
        <f>IF(AAR!I406="","",ABS(AAR!I406))</f>
        <v/>
      </c>
      <c r="K406" s="37" t="str">
        <f>IF(AAR!J406="","",ABS(AAR!J406))</f>
        <v/>
      </c>
      <c r="L406" s="37" t="str">
        <f>IF(AAR!K406="","",ABS(AAR!K406))</f>
        <v/>
      </c>
      <c r="M406" s="37" t="str">
        <f>IF(AAR!L406="","",ABS(AAR!L406))</f>
        <v/>
      </c>
      <c r="N406" s="37" t="str">
        <f>IF(AAR!M406="","",ABS(AAR!M406))</f>
        <v/>
      </c>
      <c r="O406" s="37" t="str">
        <f>IF(AAR!N406="","",ABS(AAR!N406))</f>
        <v/>
      </c>
      <c r="P406" s="37" t="str">
        <f>IF(AAR!O406="","",ABS(AAR!O406))</f>
        <v/>
      </c>
      <c r="Q406" s="37" t="str">
        <f>IF(AAR!P406="","",ABS(AAR!P406))</f>
        <v/>
      </c>
      <c r="R406" s="37" t="str">
        <f>IF(AAR!Q406="","",ABS(AAR!Q406))</f>
        <v/>
      </c>
      <c r="S406" s="37" t="str">
        <f>IF(AAR!R406="","",ABS(AAR!R406))</f>
        <v/>
      </c>
      <c r="T406" s="37" t="str">
        <f>IF(AAR!S406="","",ABS(AAR!S406))</f>
        <v/>
      </c>
      <c r="U406" s="37" t="str">
        <f>IF(AAR!T406="","",ABS(AAR!T406))</f>
        <v/>
      </c>
      <c r="V406" s="37" t="str">
        <f>IF(AAR!U406="","",ABS(AAR!U406))</f>
        <v/>
      </c>
      <c r="W406" s="37" t="str">
        <f>IF(AAR!V406="","",ABS(AAR!V406))</f>
        <v/>
      </c>
      <c r="X406" s="37" t="str">
        <f>IF(AAR!W406="","",ABS(AAR!W406))</f>
        <v/>
      </c>
      <c r="Y406" s="37" t="str">
        <f>IF(AAR!X406="","",ABS(AAR!X406))</f>
        <v/>
      </c>
      <c r="Z406" s="37" t="str">
        <f>IF(AAR!Y406="","",ABS(AAR!Y406))</f>
        <v/>
      </c>
      <c r="AA406" s="37" t="str">
        <f>IF(AAR!Z406="","",ABS(AAR!Z406))</f>
        <v/>
      </c>
      <c r="AB406" s="37" t="str">
        <f>IF(AAR!AA406="","",ABS(AAR!AA406))</f>
        <v/>
      </c>
      <c r="AC406" s="37" t="str">
        <f>IF(AAR!AB406="","",ABS(AAR!AB406))</f>
        <v/>
      </c>
      <c r="AD406" s="37" t="str">
        <f>IF(AAR!AC406="","",ABS(AAR!AC406))</f>
        <v/>
      </c>
      <c r="AE406" s="37" t="str">
        <f>IF(AAR!AD406="","",ABS(AAR!AD406))</f>
        <v/>
      </c>
      <c r="AF406" s="37" t="str">
        <f>IF(AAR!AE406="","",ABS(AAR!AE406))</f>
        <v/>
      </c>
      <c r="AG406" s="37" t="str">
        <f>IF(AAR!AF406="","",ABS(AAR!AF406))</f>
        <v/>
      </c>
      <c r="AH406" s="37" t="str">
        <f>IF(AAR!AG406="","",ABS(AAR!AG406))</f>
        <v/>
      </c>
      <c r="AI406" s="37" t="str">
        <f>IF(AAR!AH406="","",ABS(AAR!AH406))</f>
        <v/>
      </c>
      <c r="AJ406" s="37" t="str">
        <f>IF(AAR!AI406="","",ABS(AAR!AI406))</f>
        <v/>
      </c>
      <c r="AK406" s="37" t="str">
        <f>IF(AAR!AJ406="","",ABS(AAR!AJ406))</f>
        <v/>
      </c>
      <c r="AL406" s="37" t="str">
        <f>IF(AAR!AK406="","",ABS(AAR!AK406))</f>
        <v/>
      </c>
      <c r="AM406" s="37" t="str">
        <f>IF(AAR!AL406="","",ABS(AAR!AL406))</f>
        <v/>
      </c>
      <c r="AN406" s="37" t="str">
        <f>IF(AAR!AM406="","",ABS(AAR!AM406))</f>
        <v/>
      </c>
      <c r="AO406" s="37" t="str">
        <f>IF(AAR!AN406="","",ABS(AAR!AN406))</f>
        <v/>
      </c>
      <c r="AP406" s="37" t="str">
        <f>IF(AAR!AO406="","",ABS(AAR!AO406))</f>
        <v/>
      </c>
      <c r="AQ406" s="37" t="str">
        <f>IF(AAR!AP406="","",ABS(AAR!AP406))</f>
        <v/>
      </c>
      <c r="AR406" s="37" t="str">
        <f>IF(AAR!AQ406="","",ABS(AAR!AQ406))</f>
        <v/>
      </c>
      <c r="AS406" s="37" t="str">
        <f>IF(AAR!AR406="","",ABS(AAR!AR406))</f>
        <v/>
      </c>
      <c r="AT406" s="37" t="str">
        <f>IF(AAR!AS406="","",ABS(AAR!AS406))</f>
        <v/>
      </c>
      <c r="AU406" s="37" t="str">
        <f>IF(AAR!AT406="","",ABS(AAR!AT406))</f>
        <v/>
      </c>
      <c r="AV406" s="37" t="str">
        <f>IF(AAR!AU406="","",ABS(AAR!AU406))</f>
        <v/>
      </c>
      <c r="AW406" s="37" t="str">
        <f>IF(AAR!AV406="","",ABS(AAR!AV406))</f>
        <v/>
      </c>
      <c r="AX406" s="37" t="str">
        <f>IF(AAR!AW406="","",ABS(AAR!AW406))</f>
        <v/>
      </c>
      <c r="AY406" s="37" t="str">
        <f>IF(AAR!AX406="","",ABS(AAR!AX406))</f>
        <v/>
      </c>
      <c r="AZ406" s="37" t="str">
        <f>IF(AAR!AY406="","",ABS(AAR!AY406))</f>
        <v/>
      </c>
      <c r="BA406" s="37" t="str">
        <f>IF(AAR!AZ406="","",ABS(AAR!AZ406))</f>
        <v/>
      </c>
    </row>
    <row r="407" spans="1:53" ht="15.75" customHeight="1" x14ac:dyDescent="0.2">
      <c r="A407" s="36" t="str">
        <f>IF(AAR!A407="","",AAR!A407)</f>
        <v/>
      </c>
      <c r="B407" s="37" t="str">
        <f>IF(AAR!B407="","",AAR!B407)</f>
        <v/>
      </c>
      <c r="C407" s="15" t="str">
        <f t="shared" si="13"/>
        <v/>
      </c>
      <c r="D407" s="15" t="str">
        <f t="shared" si="12"/>
        <v/>
      </c>
      <c r="E407" s="37" t="str">
        <f>IF(AAR!D407="","",ABS(AAR!D407))</f>
        <v/>
      </c>
      <c r="F407" s="37" t="str">
        <f>IF(AAR!E407="","",ABS(AAR!E407))</f>
        <v/>
      </c>
      <c r="G407" s="37" t="str">
        <f>IF(AAR!F407="","",ABS(AAR!F407))</f>
        <v/>
      </c>
      <c r="H407" s="37" t="str">
        <f>IF(AAR!G407="","",ABS(AAR!G407))</f>
        <v/>
      </c>
      <c r="I407" s="37" t="str">
        <f>IF(AAR!H407="","",ABS(AAR!H407))</f>
        <v/>
      </c>
      <c r="J407" s="37" t="str">
        <f>IF(AAR!I407="","",ABS(AAR!I407))</f>
        <v/>
      </c>
      <c r="K407" s="37" t="str">
        <f>IF(AAR!J407="","",ABS(AAR!J407))</f>
        <v/>
      </c>
      <c r="L407" s="37" t="str">
        <f>IF(AAR!K407="","",ABS(AAR!K407))</f>
        <v/>
      </c>
      <c r="M407" s="37" t="str">
        <f>IF(AAR!L407="","",ABS(AAR!L407))</f>
        <v/>
      </c>
      <c r="N407" s="37" t="str">
        <f>IF(AAR!M407="","",ABS(AAR!M407))</f>
        <v/>
      </c>
      <c r="O407" s="37" t="str">
        <f>IF(AAR!N407="","",ABS(AAR!N407))</f>
        <v/>
      </c>
      <c r="P407" s="37" t="str">
        <f>IF(AAR!O407="","",ABS(AAR!O407))</f>
        <v/>
      </c>
      <c r="Q407" s="37" t="str">
        <f>IF(AAR!P407="","",ABS(AAR!P407))</f>
        <v/>
      </c>
      <c r="R407" s="37" t="str">
        <f>IF(AAR!Q407="","",ABS(AAR!Q407))</f>
        <v/>
      </c>
      <c r="S407" s="37" t="str">
        <f>IF(AAR!R407="","",ABS(AAR!R407))</f>
        <v/>
      </c>
      <c r="T407" s="37" t="str">
        <f>IF(AAR!S407="","",ABS(AAR!S407))</f>
        <v/>
      </c>
      <c r="U407" s="37" t="str">
        <f>IF(AAR!T407="","",ABS(AAR!T407))</f>
        <v/>
      </c>
      <c r="V407" s="37" t="str">
        <f>IF(AAR!U407="","",ABS(AAR!U407))</f>
        <v/>
      </c>
      <c r="W407" s="37" t="str">
        <f>IF(AAR!V407="","",ABS(AAR!V407))</f>
        <v/>
      </c>
      <c r="X407" s="37" t="str">
        <f>IF(AAR!W407="","",ABS(AAR!W407))</f>
        <v/>
      </c>
      <c r="Y407" s="37" t="str">
        <f>IF(AAR!X407="","",ABS(AAR!X407))</f>
        <v/>
      </c>
      <c r="Z407" s="37" t="str">
        <f>IF(AAR!Y407="","",ABS(AAR!Y407))</f>
        <v/>
      </c>
      <c r="AA407" s="37" t="str">
        <f>IF(AAR!Z407="","",ABS(AAR!Z407))</f>
        <v/>
      </c>
      <c r="AB407" s="37" t="str">
        <f>IF(AAR!AA407="","",ABS(AAR!AA407))</f>
        <v/>
      </c>
      <c r="AC407" s="37" t="str">
        <f>IF(AAR!AB407="","",ABS(AAR!AB407))</f>
        <v/>
      </c>
      <c r="AD407" s="37" t="str">
        <f>IF(AAR!AC407="","",ABS(AAR!AC407))</f>
        <v/>
      </c>
      <c r="AE407" s="37" t="str">
        <f>IF(AAR!AD407="","",ABS(AAR!AD407))</f>
        <v/>
      </c>
      <c r="AF407" s="37" t="str">
        <f>IF(AAR!AE407="","",ABS(AAR!AE407))</f>
        <v/>
      </c>
      <c r="AG407" s="37" t="str">
        <f>IF(AAR!AF407="","",ABS(AAR!AF407))</f>
        <v/>
      </c>
      <c r="AH407" s="37" t="str">
        <f>IF(AAR!AG407="","",ABS(AAR!AG407))</f>
        <v/>
      </c>
      <c r="AI407" s="37" t="str">
        <f>IF(AAR!AH407="","",ABS(AAR!AH407))</f>
        <v/>
      </c>
      <c r="AJ407" s="37" t="str">
        <f>IF(AAR!AI407="","",ABS(AAR!AI407))</f>
        <v/>
      </c>
      <c r="AK407" s="37" t="str">
        <f>IF(AAR!AJ407="","",ABS(AAR!AJ407))</f>
        <v/>
      </c>
      <c r="AL407" s="37" t="str">
        <f>IF(AAR!AK407="","",ABS(AAR!AK407))</f>
        <v/>
      </c>
      <c r="AM407" s="37" t="str">
        <f>IF(AAR!AL407="","",ABS(AAR!AL407))</f>
        <v/>
      </c>
      <c r="AN407" s="37" t="str">
        <f>IF(AAR!AM407="","",ABS(AAR!AM407))</f>
        <v/>
      </c>
      <c r="AO407" s="37" t="str">
        <f>IF(AAR!AN407="","",ABS(AAR!AN407))</f>
        <v/>
      </c>
      <c r="AP407" s="37" t="str">
        <f>IF(AAR!AO407="","",ABS(AAR!AO407))</f>
        <v/>
      </c>
      <c r="AQ407" s="37" t="str">
        <f>IF(AAR!AP407="","",ABS(AAR!AP407))</f>
        <v/>
      </c>
      <c r="AR407" s="37" t="str">
        <f>IF(AAR!AQ407="","",ABS(AAR!AQ407))</f>
        <v/>
      </c>
      <c r="AS407" s="37" t="str">
        <f>IF(AAR!AR407="","",ABS(AAR!AR407))</f>
        <v/>
      </c>
      <c r="AT407" s="37" t="str">
        <f>IF(AAR!AS407="","",ABS(AAR!AS407))</f>
        <v/>
      </c>
      <c r="AU407" s="37" t="str">
        <f>IF(AAR!AT407="","",ABS(AAR!AT407))</f>
        <v/>
      </c>
      <c r="AV407" s="37" t="str">
        <f>IF(AAR!AU407="","",ABS(AAR!AU407))</f>
        <v/>
      </c>
      <c r="AW407" s="37" t="str">
        <f>IF(AAR!AV407="","",ABS(AAR!AV407))</f>
        <v/>
      </c>
      <c r="AX407" s="37" t="str">
        <f>IF(AAR!AW407="","",ABS(AAR!AW407))</f>
        <v/>
      </c>
      <c r="AY407" s="37" t="str">
        <f>IF(AAR!AX407="","",ABS(AAR!AX407))</f>
        <v/>
      </c>
      <c r="AZ407" s="37" t="str">
        <f>IF(AAR!AY407="","",ABS(AAR!AY407))</f>
        <v/>
      </c>
      <c r="BA407" s="37" t="str">
        <f>IF(AAR!AZ407="","",ABS(AAR!AZ407))</f>
        <v/>
      </c>
    </row>
    <row r="408" spans="1:53" ht="15.75" customHeight="1" x14ac:dyDescent="0.2">
      <c r="A408" s="36" t="str">
        <f>IF(AAR!A408="","",AAR!A408)</f>
        <v/>
      </c>
      <c r="B408" s="37" t="str">
        <f>IF(AAR!B408="","",AAR!B408)</f>
        <v/>
      </c>
      <c r="C408" s="15" t="str">
        <f t="shared" si="13"/>
        <v/>
      </c>
      <c r="D408" s="15" t="str">
        <f t="shared" si="12"/>
        <v/>
      </c>
      <c r="E408" s="37" t="str">
        <f>IF(AAR!D408="","",ABS(AAR!D408))</f>
        <v/>
      </c>
      <c r="F408" s="37" t="str">
        <f>IF(AAR!E408="","",ABS(AAR!E408))</f>
        <v/>
      </c>
      <c r="G408" s="37" t="str">
        <f>IF(AAR!F408="","",ABS(AAR!F408))</f>
        <v/>
      </c>
      <c r="H408" s="37" t="str">
        <f>IF(AAR!G408="","",ABS(AAR!G408))</f>
        <v/>
      </c>
      <c r="I408" s="37" t="str">
        <f>IF(AAR!H408="","",ABS(AAR!H408))</f>
        <v/>
      </c>
      <c r="J408" s="37" t="str">
        <f>IF(AAR!I408="","",ABS(AAR!I408))</f>
        <v/>
      </c>
      <c r="K408" s="37" t="str">
        <f>IF(AAR!J408="","",ABS(AAR!J408))</f>
        <v/>
      </c>
      <c r="L408" s="37" t="str">
        <f>IF(AAR!K408="","",ABS(AAR!K408))</f>
        <v/>
      </c>
      <c r="M408" s="37" t="str">
        <f>IF(AAR!L408="","",ABS(AAR!L408))</f>
        <v/>
      </c>
      <c r="N408" s="37" t="str">
        <f>IF(AAR!M408="","",ABS(AAR!M408))</f>
        <v/>
      </c>
      <c r="O408" s="37" t="str">
        <f>IF(AAR!N408="","",ABS(AAR!N408))</f>
        <v/>
      </c>
      <c r="P408" s="37" t="str">
        <f>IF(AAR!O408="","",ABS(AAR!O408))</f>
        <v/>
      </c>
      <c r="Q408" s="37" t="str">
        <f>IF(AAR!P408="","",ABS(AAR!P408))</f>
        <v/>
      </c>
      <c r="R408" s="37" t="str">
        <f>IF(AAR!Q408="","",ABS(AAR!Q408))</f>
        <v/>
      </c>
      <c r="S408" s="37" t="str">
        <f>IF(AAR!R408="","",ABS(AAR!R408))</f>
        <v/>
      </c>
      <c r="T408" s="37" t="str">
        <f>IF(AAR!S408="","",ABS(AAR!S408))</f>
        <v/>
      </c>
      <c r="U408" s="37" t="str">
        <f>IF(AAR!T408="","",ABS(AAR!T408))</f>
        <v/>
      </c>
      <c r="V408" s="37" t="str">
        <f>IF(AAR!U408="","",ABS(AAR!U408))</f>
        <v/>
      </c>
      <c r="W408" s="37" t="str">
        <f>IF(AAR!V408="","",ABS(AAR!V408))</f>
        <v/>
      </c>
      <c r="X408" s="37" t="str">
        <f>IF(AAR!W408="","",ABS(AAR!W408))</f>
        <v/>
      </c>
      <c r="Y408" s="37" t="str">
        <f>IF(AAR!X408="","",ABS(AAR!X408))</f>
        <v/>
      </c>
      <c r="Z408" s="37" t="str">
        <f>IF(AAR!Y408="","",ABS(AAR!Y408))</f>
        <v/>
      </c>
      <c r="AA408" s="37" t="str">
        <f>IF(AAR!Z408="","",ABS(AAR!Z408))</f>
        <v/>
      </c>
      <c r="AB408" s="37" t="str">
        <f>IF(AAR!AA408="","",ABS(AAR!AA408))</f>
        <v/>
      </c>
      <c r="AC408" s="37" t="str">
        <f>IF(AAR!AB408="","",ABS(AAR!AB408))</f>
        <v/>
      </c>
      <c r="AD408" s="37" t="str">
        <f>IF(AAR!AC408="","",ABS(AAR!AC408))</f>
        <v/>
      </c>
      <c r="AE408" s="37" t="str">
        <f>IF(AAR!AD408="","",ABS(AAR!AD408))</f>
        <v/>
      </c>
      <c r="AF408" s="37" t="str">
        <f>IF(AAR!AE408="","",ABS(AAR!AE408))</f>
        <v/>
      </c>
      <c r="AG408" s="37" t="str">
        <f>IF(AAR!AF408="","",ABS(AAR!AF408))</f>
        <v/>
      </c>
      <c r="AH408" s="37" t="str">
        <f>IF(AAR!AG408="","",ABS(AAR!AG408))</f>
        <v/>
      </c>
      <c r="AI408" s="37" t="str">
        <f>IF(AAR!AH408="","",ABS(AAR!AH408))</f>
        <v/>
      </c>
      <c r="AJ408" s="37" t="str">
        <f>IF(AAR!AI408="","",ABS(AAR!AI408))</f>
        <v/>
      </c>
      <c r="AK408" s="37" t="str">
        <f>IF(AAR!AJ408="","",ABS(AAR!AJ408))</f>
        <v/>
      </c>
      <c r="AL408" s="37" t="str">
        <f>IF(AAR!AK408="","",ABS(AAR!AK408))</f>
        <v/>
      </c>
      <c r="AM408" s="37" t="str">
        <f>IF(AAR!AL408="","",ABS(AAR!AL408))</f>
        <v/>
      </c>
      <c r="AN408" s="37" t="str">
        <f>IF(AAR!AM408="","",ABS(AAR!AM408))</f>
        <v/>
      </c>
      <c r="AO408" s="37" t="str">
        <f>IF(AAR!AN408="","",ABS(AAR!AN408))</f>
        <v/>
      </c>
      <c r="AP408" s="37" t="str">
        <f>IF(AAR!AO408="","",ABS(AAR!AO408))</f>
        <v/>
      </c>
      <c r="AQ408" s="37" t="str">
        <f>IF(AAR!AP408="","",ABS(AAR!AP408))</f>
        <v/>
      </c>
      <c r="AR408" s="37" t="str">
        <f>IF(AAR!AQ408="","",ABS(AAR!AQ408))</f>
        <v/>
      </c>
      <c r="AS408" s="37" t="str">
        <f>IF(AAR!AR408="","",ABS(AAR!AR408))</f>
        <v/>
      </c>
      <c r="AT408" s="37" t="str">
        <f>IF(AAR!AS408="","",ABS(AAR!AS408))</f>
        <v/>
      </c>
      <c r="AU408" s="37" t="str">
        <f>IF(AAR!AT408="","",ABS(AAR!AT408))</f>
        <v/>
      </c>
      <c r="AV408" s="37" t="str">
        <f>IF(AAR!AU408="","",ABS(AAR!AU408))</f>
        <v/>
      </c>
      <c r="AW408" s="37" t="str">
        <f>IF(AAR!AV408="","",ABS(AAR!AV408))</f>
        <v/>
      </c>
      <c r="AX408" s="37" t="str">
        <f>IF(AAR!AW408="","",ABS(AAR!AW408))</f>
        <v/>
      </c>
      <c r="AY408" s="37" t="str">
        <f>IF(AAR!AX408="","",ABS(AAR!AX408))</f>
        <v/>
      </c>
      <c r="AZ408" s="37" t="str">
        <f>IF(AAR!AY408="","",ABS(AAR!AY408))</f>
        <v/>
      </c>
      <c r="BA408" s="37" t="str">
        <f>IF(AAR!AZ408="","",ABS(AAR!AZ408))</f>
        <v/>
      </c>
    </row>
    <row r="409" spans="1:53" ht="15.75" customHeight="1" x14ac:dyDescent="0.2">
      <c r="A409" s="36" t="str">
        <f>IF(AAR!A409="","",AAR!A409)</f>
        <v/>
      </c>
      <c r="B409" s="37" t="str">
        <f>IF(AAR!B409="","",AAR!B409)</f>
        <v/>
      </c>
      <c r="C409" s="15" t="str">
        <f t="shared" si="13"/>
        <v/>
      </c>
      <c r="D409" s="15" t="str">
        <f t="shared" si="12"/>
        <v/>
      </c>
      <c r="E409" s="37" t="str">
        <f>IF(AAR!D409="","",ABS(AAR!D409))</f>
        <v/>
      </c>
      <c r="F409" s="37" t="str">
        <f>IF(AAR!E409="","",ABS(AAR!E409))</f>
        <v/>
      </c>
      <c r="G409" s="37" t="str">
        <f>IF(AAR!F409="","",ABS(AAR!F409))</f>
        <v/>
      </c>
      <c r="H409" s="37" t="str">
        <f>IF(AAR!G409="","",ABS(AAR!G409))</f>
        <v/>
      </c>
      <c r="I409" s="37" t="str">
        <f>IF(AAR!H409="","",ABS(AAR!H409))</f>
        <v/>
      </c>
      <c r="J409" s="37" t="str">
        <f>IF(AAR!I409="","",ABS(AAR!I409))</f>
        <v/>
      </c>
      <c r="K409" s="37" t="str">
        <f>IF(AAR!J409="","",ABS(AAR!J409))</f>
        <v/>
      </c>
      <c r="L409" s="37" t="str">
        <f>IF(AAR!K409="","",ABS(AAR!K409))</f>
        <v/>
      </c>
      <c r="M409" s="37" t="str">
        <f>IF(AAR!L409="","",ABS(AAR!L409))</f>
        <v/>
      </c>
      <c r="N409" s="37" t="str">
        <f>IF(AAR!M409="","",ABS(AAR!M409))</f>
        <v/>
      </c>
      <c r="O409" s="37" t="str">
        <f>IF(AAR!N409="","",ABS(AAR!N409))</f>
        <v/>
      </c>
      <c r="P409" s="37" t="str">
        <f>IF(AAR!O409="","",ABS(AAR!O409))</f>
        <v/>
      </c>
      <c r="Q409" s="37" t="str">
        <f>IF(AAR!P409="","",ABS(AAR!P409))</f>
        <v/>
      </c>
      <c r="R409" s="37" t="str">
        <f>IF(AAR!Q409="","",ABS(AAR!Q409))</f>
        <v/>
      </c>
      <c r="S409" s="37" t="str">
        <f>IF(AAR!R409="","",ABS(AAR!R409))</f>
        <v/>
      </c>
      <c r="T409" s="37" t="str">
        <f>IF(AAR!S409="","",ABS(AAR!S409))</f>
        <v/>
      </c>
      <c r="U409" s="37" t="str">
        <f>IF(AAR!T409="","",ABS(AAR!T409))</f>
        <v/>
      </c>
      <c r="V409" s="37" t="str">
        <f>IF(AAR!U409="","",ABS(AAR!U409))</f>
        <v/>
      </c>
      <c r="W409" s="37" t="str">
        <f>IF(AAR!V409="","",ABS(AAR!V409))</f>
        <v/>
      </c>
      <c r="X409" s="37" t="str">
        <f>IF(AAR!W409="","",ABS(AAR!W409))</f>
        <v/>
      </c>
      <c r="Y409" s="37" t="str">
        <f>IF(AAR!X409="","",ABS(AAR!X409))</f>
        <v/>
      </c>
      <c r="Z409" s="37" t="str">
        <f>IF(AAR!Y409="","",ABS(AAR!Y409))</f>
        <v/>
      </c>
      <c r="AA409" s="37" t="str">
        <f>IF(AAR!Z409="","",ABS(AAR!Z409))</f>
        <v/>
      </c>
      <c r="AB409" s="37" t="str">
        <f>IF(AAR!AA409="","",ABS(AAR!AA409))</f>
        <v/>
      </c>
      <c r="AC409" s="37" t="str">
        <f>IF(AAR!AB409="","",ABS(AAR!AB409))</f>
        <v/>
      </c>
      <c r="AD409" s="37" t="str">
        <f>IF(AAR!AC409="","",ABS(AAR!AC409))</f>
        <v/>
      </c>
      <c r="AE409" s="37" t="str">
        <f>IF(AAR!AD409="","",ABS(AAR!AD409))</f>
        <v/>
      </c>
      <c r="AF409" s="37" t="str">
        <f>IF(AAR!AE409="","",ABS(AAR!AE409))</f>
        <v/>
      </c>
      <c r="AG409" s="37" t="str">
        <f>IF(AAR!AF409="","",ABS(AAR!AF409))</f>
        <v/>
      </c>
      <c r="AH409" s="37" t="str">
        <f>IF(AAR!AG409="","",ABS(AAR!AG409))</f>
        <v/>
      </c>
      <c r="AI409" s="37" t="str">
        <f>IF(AAR!AH409="","",ABS(AAR!AH409))</f>
        <v/>
      </c>
      <c r="AJ409" s="37" t="str">
        <f>IF(AAR!AI409="","",ABS(AAR!AI409))</f>
        <v/>
      </c>
      <c r="AK409" s="37" t="str">
        <f>IF(AAR!AJ409="","",ABS(AAR!AJ409))</f>
        <v/>
      </c>
      <c r="AL409" s="37" t="str">
        <f>IF(AAR!AK409="","",ABS(AAR!AK409))</f>
        <v/>
      </c>
      <c r="AM409" s="37" t="str">
        <f>IF(AAR!AL409="","",ABS(AAR!AL409))</f>
        <v/>
      </c>
      <c r="AN409" s="37" t="str">
        <f>IF(AAR!AM409="","",ABS(AAR!AM409))</f>
        <v/>
      </c>
      <c r="AO409" s="37" t="str">
        <f>IF(AAR!AN409="","",ABS(AAR!AN409))</f>
        <v/>
      </c>
      <c r="AP409" s="37" t="str">
        <f>IF(AAR!AO409="","",ABS(AAR!AO409))</f>
        <v/>
      </c>
      <c r="AQ409" s="37" t="str">
        <f>IF(AAR!AP409="","",ABS(AAR!AP409))</f>
        <v/>
      </c>
      <c r="AR409" s="37" t="str">
        <f>IF(AAR!AQ409="","",ABS(AAR!AQ409))</f>
        <v/>
      </c>
      <c r="AS409" s="37" t="str">
        <f>IF(AAR!AR409="","",ABS(AAR!AR409))</f>
        <v/>
      </c>
      <c r="AT409" s="37" t="str">
        <f>IF(AAR!AS409="","",ABS(AAR!AS409))</f>
        <v/>
      </c>
      <c r="AU409" s="37" t="str">
        <f>IF(AAR!AT409="","",ABS(AAR!AT409))</f>
        <v/>
      </c>
      <c r="AV409" s="37" t="str">
        <f>IF(AAR!AU409="","",ABS(AAR!AU409))</f>
        <v/>
      </c>
      <c r="AW409" s="37" t="str">
        <f>IF(AAR!AV409="","",ABS(AAR!AV409))</f>
        <v/>
      </c>
      <c r="AX409" s="37" t="str">
        <f>IF(AAR!AW409="","",ABS(AAR!AW409))</f>
        <v/>
      </c>
      <c r="AY409" s="37" t="str">
        <f>IF(AAR!AX409="","",ABS(AAR!AX409))</f>
        <v/>
      </c>
      <c r="AZ409" s="37" t="str">
        <f>IF(AAR!AY409="","",ABS(AAR!AY409))</f>
        <v/>
      </c>
      <c r="BA409" s="37" t="str">
        <f>IF(AAR!AZ409="","",ABS(AAR!AZ409))</f>
        <v/>
      </c>
    </row>
    <row r="410" spans="1:53" ht="15.75" customHeight="1" x14ac:dyDescent="0.2">
      <c r="A410" s="36" t="str">
        <f>IF(AAR!A410="","",AAR!A410)</f>
        <v/>
      </c>
      <c r="B410" s="37" t="str">
        <f>IF(AAR!B410="","",AAR!B410)</f>
        <v/>
      </c>
      <c r="C410" s="15" t="str">
        <f t="shared" si="13"/>
        <v/>
      </c>
      <c r="D410" s="15" t="str">
        <f t="shared" si="12"/>
        <v/>
      </c>
      <c r="E410" s="37" t="str">
        <f>IF(AAR!D410="","",ABS(AAR!D410))</f>
        <v/>
      </c>
      <c r="F410" s="37" t="str">
        <f>IF(AAR!E410="","",ABS(AAR!E410))</f>
        <v/>
      </c>
      <c r="G410" s="37" t="str">
        <f>IF(AAR!F410="","",ABS(AAR!F410))</f>
        <v/>
      </c>
      <c r="H410" s="37" t="str">
        <f>IF(AAR!G410="","",ABS(AAR!G410))</f>
        <v/>
      </c>
      <c r="I410" s="37" t="str">
        <f>IF(AAR!H410="","",ABS(AAR!H410))</f>
        <v/>
      </c>
      <c r="J410" s="37" t="str">
        <f>IF(AAR!I410="","",ABS(AAR!I410))</f>
        <v/>
      </c>
      <c r="K410" s="37" t="str">
        <f>IF(AAR!J410="","",ABS(AAR!J410))</f>
        <v/>
      </c>
      <c r="L410" s="37" t="str">
        <f>IF(AAR!K410="","",ABS(AAR!K410))</f>
        <v/>
      </c>
      <c r="M410" s="37" t="str">
        <f>IF(AAR!L410="","",ABS(AAR!L410))</f>
        <v/>
      </c>
      <c r="N410" s="37" t="str">
        <f>IF(AAR!M410="","",ABS(AAR!M410))</f>
        <v/>
      </c>
      <c r="O410" s="37" t="str">
        <f>IF(AAR!N410="","",ABS(AAR!N410))</f>
        <v/>
      </c>
      <c r="P410" s="37" t="str">
        <f>IF(AAR!O410="","",ABS(AAR!O410))</f>
        <v/>
      </c>
      <c r="Q410" s="37" t="str">
        <f>IF(AAR!P410="","",ABS(AAR!P410))</f>
        <v/>
      </c>
      <c r="R410" s="37" t="str">
        <f>IF(AAR!Q410="","",ABS(AAR!Q410))</f>
        <v/>
      </c>
      <c r="S410" s="37" t="str">
        <f>IF(AAR!R410="","",ABS(AAR!R410))</f>
        <v/>
      </c>
      <c r="T410" s="37" t="str">
        <f>IF(AAR!S410="","",ABS(AAR!S410))</f>
        <v/>
      </c>
      <c r="U410" s="37" t="str">
        <f>IF(AAR!T410="","",ABS(AAR!T410))</f>
        <v/>
      </c>
      <c r="V410" s="37" t="str">
        <f>IF(AAR!U410="","",ABS(AAR!U410))</f>
        <v/>
      </c>
      <c r="W410" s="37" t="str">
        <f>IF(AAR!V410="","",ABS(AAR!V410))</f>
        <v/>
      </c>
      <c r="X410" s="37" t="str">
        <f>IF(AAR!W410="","",ABS(AAR!W410))</f>
        <v/>
      </c>
      <c r="Y410" s="37" t="str">
        <f>IF(AAR!X410="","",ABS(AAR!X410))</f>
        <v/>
      </c>
      <c r="Z410" s="37" t="str">
        <f>IF(AAR!Y410="","",ABS(AAR!Y410))</f>
        <v/>
      </c>
      <c r="AA410" s="37" t="str">
        <f>IF(AAR!Z410="","",ABS(AAR!Z410))</f>
        <v/>
      </c>
      <c r="AB410" s="37" t="str">
        <f>IF(AAR!AA410="","",ABS(AAR!AA410))</f>
        <v/>
      </c>
      <c r="AC410" s="37" t="str">
        <f>IF(AAR!AB410="","",ABS(AAR!AB410))</f>
        <v/>
      </c>
      <c r="AD410" s="37" t="str">
        <f>IF(AAR!AC410="","",ABS(AAR!AC410))</f>
        <v/>
      </c>
      <c r="AE410" s="37" t="str">
        <f>IF(AAR!AD410="","",ABS(AAR!AD410))</f>
        <v/>
      </c>
      <c r="AF410" s="37" t="str">
        <f>IF(AAR!AE410="","",ABS(AAR!AE410))</f>
        <v/>
      </c>
      <c r="AG410" s="37" t="str">
        <f>IF(AAR!AF410="","",ABS(AAR!AF410))</f>
        <v/>
      </c>
      <c r="AH410" s="37" t="str">
        <f>IF(AAR!AG410="","",ABS(AAR!AG410))</f>
        <v/>
      </c>
      <c r="AI410" s="37" t="str">
        <f>IF(AAR!AH410="","",ABS(AAR!AH410))</f>
        <v/>
      </c>
      <c r="AJ410" s="37" t="str">
        <f>IF(AAR!AI410="","",ABS(AAR!AI410))</f>
        <v/>
      </c>
      <c r="AK410" s="37" t="str">
        <f>IF(AAR!AJ410="","",ABS(AAR!AJ410))</f>
        <v/>
      </c>
      <c r="AL410" s="37" t="str">
        <f>IF(AAR!AK410="","",ABS(AAR!AK410))</f>
        <v/>
      </c>
      <c r="AM410" s="37" t="str">
        <f>IF(AAR!AL410="","",ABS(AAR!AL410))</f>
        <v/>
      </c>
      <c r="AN410" s="37" t="str">
        <f>IF(AAR!AM410="","",ABS(AAR!AM410))</f>
        <v/>
      </c>
      <c r="AO410" s="37" t="str">
        <f>IF(AAR!AN410="","",ABS(AAR!AN410))</f>
        <v/>
      </c>
      <c r="AP410" s="37" t="str">
        <f>IF(AAR!AO410="","",ABS(AAR!AO410))</f>
        <v/>
      </c>
      <c r="AQ410" s="37" t="str">
        <f>IF(AAR!AP410="","",ABS(AAR!AP410))</f>
        <v/>
      </c>
      <c r="AR410" s="37" t="str">
        <f>IF(AAR!AQ410="","",ABS(AAR!AQ410))</f>
        <v/>
      </c>
      <c r="AS410" s="37" t="str">
        <f>IF(AAR!AR410="","",ABS(AAR!AR410))</f>
        <v/>
      </c>
      <c r="AT410" s="37" t="str">
        <f>IF(AAR!AS410="","",ABS(AAR!AS410))</f>
        <v/>
      </c>
      <c r="AU410" s="37" t="str">
        <f>IF(AAR!AT410="","",ABS(AAR!AT410))</f>
        <v/>
      </c>
      <c r="AV410" s="37" t="str">
        <f>IF(AAR!AU410="","",ABS(AAR!AU410))</f>
        <v/>
      </c>
      <c r="AW410" s="37" t="str">
        <f>IF(AAR!AV410="","",ABS(AAR!AV410))</f>
        <v/>
      </c>
      <c r="AX410" s="37" t="str">
        <f>IF(AAR!AW410="","",ABS(AAR!AW410))</f>
        <v/>
      </c>
      <c r="AY410" s="37" t="str">
        <f>IF(AAR!AX410="","",ABS(AAR!AX410))</f>
        <v/>
      </c>
      <c r="AZ410" s="37" t="str">
        <f>IF(AAR!AY410="","",ABS(AAR!AY410))</f>
        <v/>
      </c>
      <c r="BA410" s="37" t="str">
        <f>IF(AAR!AZ410="","",ABS(AAR!AZ410))</f>
        <v/>
      </c>
    </row>
    <row r="411" spans="1:53" ht="15.75" customHeight="1" x14ac:dyDescent="0.2">
      <c r="A411" s="36" t="str">
        <f>IF(AAR!A411="","",AAR!A411)</f>
        <v/>
      </c>
      <c r="B411" s="37" t="str">
        <f>IF(AAR!B411="","",AAR!B411)</f>
        <v/>
      </c>
      <c r="C411" s="15" t="str">
        <f t="shared" si="13"/>
        <v/>
      </c>
      <c r="D411" s="15" t="str">
        <f t="shared" si="12"/>
        <v/>
      </c>
      <c r="E411" s="37" t="str">
        <f>IF(AAR!D411="","",ABS(AAR!D411))</f>
        <v/>
      </c>
      <c r="F411" s="37" t="str">
        <f>IF(AAR!E411="","",ABS(AAR!E411))</f>
        <v/>
      </c>
      <c r="G411" s="37" t="str">
        <f>IF(AAR!F411="","",ABS(AAR!F411))</f>
        <v/>
      </c>
      <c r="H411" s="37" t="str">
        <f>IF(AAR!G411="","",ABS(AAR!G411))</f>
        <v/>
      </c>
      <c r="I411" s="37" t="str">
        <f>IF(AAR!H411="","",ABS(AAR!H411))</f>
        <v/>
      </c>
      <c r="J411" s="37" t="str">
        <f>IF(AAR!I411="","",ABS(AAR!I411))</f>
        <v/>
      </c>
      <c r="K411" s="37" t="str">
        <f>IF(AAR!J411="","",ABS(AAR!J411))</f>
        <v/>
      </c>
      <c r="L411" s="37" t="str">
        <f>IF(AAR!K411="","",ABS(AAR!K411))</f>
        <v/>
      </c>
      <c r="M411" s="37" t="str">
        <f>IF(AAR!L411="","",ABS(AAR!L411))</f>
        <v/>
      </c>
      <c r="N411" s="37" t="str">
        <f>IF(AAR!M411="","",ABS(AAR!M411))</f>
        <v/>
      </c>
      <c r="O411" s="37" t="str">
        <f>IF(AAR!N411="","",ABS(AAR!N411))</f>
        <v/>
      </c>
      <c r="P411" s="37" t="str">
        <f>IF(AAR!O411="","",ABS(AAR!O411))</f>
        <v/>
      </c>
      <c r="Q411" s="37" t="str">
        <f>IF(AAR!P411="","",ABS(AAR!P411))</f>
        <v/>
      </c>
      <c r="R411" s="37" t="str">
        <f>IF(AAR!Q411="","",ABS(AAR!Q411))</f>
        <v/>
      </c>
      <c r="S411" s="37" t="str">
        <f>IF(AAR!R411="","",ABS(AAR!R411))</f>
        <v/>
      </c>
      <c r="T411" s="37" t="str">
        <f>IF(AAR!S411="","",ABS(AAR!S411))</f>
        <v/>
      </c>
      <c r="U411" s="37" t="str">
        <f>IF(AAR!T411="","",ABS(AAR!T411))</f>
        <v/>
      </c>
      <c r="V411" s="37" t="str">
        <f>IF(AAR!U411="","",ABS(AAR!U411))</f>
        <v/>
      </c>
      <c r="W411" s="37" t="str">
        <f>IF(AAR!V411="","",ABS(AAR!V411))</f>
        <v/>
      </c>
      <c r="X411" s="37" t="str">
        <f>IF(AAR!W411="","",ABS(AAR!W411))</f>
        <v/>
      </c>
      <c r="Y411" s="37" t="str">
        <f>IF(AAR!X411="","",ABS(AAR!X411))</f>
        <v/>
      </c>
      <c r="Z411" s="37" t="str">
        <f>IF(AAR!Y411="","",ABS(AAR!Y411))</f>
        <v/>
      </c>
      <c r="AA411" s="37" t="str">
        <f>IF(AAR!Z411="","",ABS(AAR!Z411))</f>
        <v/>
      </c>
      <c r="AB411" s="37" t="str">
        <f>IF(AAR!AA411="","",ABS(AAR!AA411))</f>
        <v/>
      </c>
      <c r="AC411" s="37" t="str">
        <f>IF(AAR!AB411="","",ABS(AAR!AB411))</f>
        <v/>
      </c>
      <c r="AD411" s="37" t="str">
        <f>IF(AAR!AC411="","",ABS(AAR!AC411))</f>
        <v/>
      </c>
      <c r="AE411" s="37" t="str">
        <f>IF(AAR!AD411="","",ABS(AAR!AD411))</f>
        <v/>
      </c>
      <c r="AF411" s="37" t="str">
        <f>IF(AAR!AE411="","",ABS(AAR!AE411))</f>
        <v/>
      </c>
      <c r="AG411" s="37" t="str">
        <f>IF(AAR!AF411="","",ABS(AAR!AF411))</f>
        <v/>
      </c>
      <c r="AH411" s="37" t="str">
        <f>IF(AAR!AG411="","",ABS(AAR!AG411))</f>
        <v/>
      </c>
      <c r="AI411" s="37" t="str">
        <f>IF(AAR!AH411="","",ABS(AAR!AH411))</f>
        <v/>
      </c>
      <c r="AJ411" s="37" t="str">
        <f>IF(AAR!AI411="","",ABS(AAR!AI411))</f>
        <v/>
      </c>
      <c r="AK411" s="37" t="str">
        <f>IF(AAR!AJ411="","",ABS(AAR!AJ411))</f>
        <v/>
      </c>
      <c r="AL411" s="37" t="str">
        <f>IF(AAR!AK411="","",ABS(AAR!AK411))</f>
        <v/>
      </c>
      <c r="AM411" s="37" t="str">
        <f>IF(AAR!AL411="","",ABS(AAR!AL411))</f>
        <v/>
      </c>
      <c r="AN411" s="37" t="str">
        <f>IF(AAR!AM411="","",ABS(AAR!AM411))</f>
        <v/>
      </c>
      <c r="AO411" s="37" t="str">
        <f>IF(AAR!AN411="","",ABS(AAR!AN411))</f>
        <v/>
      </c>
      <c r="AP411" s="37" t="str">
        <f>IF(AAR!AO411="","",ABS(AAR!AO411))</f>
        <v/>
      </c>
      <c r="AQ411" s="37" t="str">
        <f>IF(AAR!AP411="","",ABS(AAR!AP411))</f>
        <v/>
      </c>
      <c r="AR411" s="37" t="str">
        <f>IF(AAR!AQ411="","",ABS(AAR!AQ411))</f>
        <v/>
      </c>
      <c r="AS411" s="37" t="str">
        <f>IF(AAR!AR411="","",ABS(AAR!AR411))</f>
        <v/>
      </c>
      <c r="AT411" s="37" t="str">
        <f>IF(AAR!AS411="","",ABS(AAR!AS411))</f>
        <v/>
      </c>
      <c r="AU411" s="37" t="str">
        <f>IF(AAR!AT411="","",ABS(AAR!AT411))</f>
        <v/>
      </c>
      <c r="AV411" s="37" t="str">
        <f>IF(AAR!AU411="","",ABS(AAR!AU411))</f>
        <v/>
      </c>
      <c r="AW411" s="37" t="str">
        <f>IF(AAR!AV411="","",ABS(AAR!AV411))</f>
        <v/>
      </c>
      <c r="AX411" s="37" t="str">
        <f>IF(AAR!AW411="","",ABS(AAR!AW411))</f>
        <v/>
      </c>
      <c r="AY411" s="37" t="str">
        <f>IF(AAR!AX411="","",ABS(AAR!AX411))</f>
        <v/>
      </c>
      <c r="AZ411" s="37" t="str">
        <f>IF(AAR!AY411="","",ABS(AAR!AY411))</f>
        <v/>
      </c>
      <c r="BA411" s="37" t="str">
        <f>IF(AAR!AZ411="","",ABS(AAR!AZ411))</f>
        <v/>
      </c>
    </row>
    <row r="412" spans="1:53" ht="15.75" customHeight="1" x14ac:dyDescent="0.2">
      <c r="A412" s="36" t="str">
        <f>IF(AAR!A412="","",AAR!A412)</f>
        <v/>
      </c>
      <c r="B412" s="37" t="str">
        <f>IF(AAR!B412="","",AAR!B412)</f>
        <v/>
      </c>
      <c r="C412" s="15" t="str">
        <f t="shared" si="13"/>
        <v/>
      </c>
      <c r="D412" s="15" t="str">
        <f t="shared" si="12"/>
        <v/>
      </c>
      <c r="E412" s="37" t="str">
        <f>IF(AAR!D412="","",ABS(AAR!D412))</f>
        <v/>
      </c>
      <c r="F412" s="37" t="str">
        <f>IF(AAR!E412="","",ABS(AAR!E412))</f>
        <v/>
      </c>
      <c r="G412" s="37" t="str">
        <f>IF(AAR!F412="","",ABS(AAR!F412))</f>
        <v/>
      </c>
      <c r="H412" s="37" t="str">
        <f>IF(AAR!G412="","",ABS(AAR!G412))</f>
        <v/>
      </c>
      <c r="I412" s="37" t="str">
        <f>IF(AAR!H412="","",ABS(AAR!H412))</f>
        <v/>
      </c>
      <c r="J412" s="37" t="str">
        <f>IF(AAR!I412="","",ABS(AAR!I412))</f>
        <v/>
      </c>
      <c r="K412" s="37" t="str">
        <f>IF(AAR!J412="","",ABS(AAR!J412))</f>
        <v/>
      </c>
      <c r="L412" s="37" t="str">
        <f>IF(AAR!K412="","",ABS(AAR!K412))</f>
        <v/>
      </c>
      <c r="M412" s="37" t="str">
        <f>IF(AAR!L412="","",ABS(AAR!L412))</f>
        <v/>
      </c>
      <c r="N412" s="37" t="str">
        <f>IF(AAR!M412="","",ABS(AAR!M412))</f>
        <v/>
      </c>
      <c r="O412" s="37" t="str">
        <f>IF(AAR!N412="","",ABS(AAR!N412))</f>
        <v/>
      </c>
      <c r="P412" s="37" t="str">
        <f>IF(AAR!O412="","",ABS(AAR!O412))</f>
        <v/>
      </c>
      <c r="Q412" s="37" t="str">
        <f>IF(AAR!P412="","",ABS(AAR!P412))</f>
        <v/>
      </c>
      <c r="R412" s="37" t="str">
        <f>IF(AAR!Q412="","",ABS(AAR!Q412))</f>
        <v/>
      </c>
      <c r="S412" s="37" t="str">
        <f>IF(AAR!R412="","",ABS(AAR!R412))</f>
        <v/>
      </c>
      <c r="T412" s="37" t="str">
        <f>IF(AAR!S412="","",ABS(AAR!S412))</f>
        <v/>
      </c>
      <c r="U412" s="37" t="str">
        <f>IF(AAR!T412="","",ABS(AAR!T412))</f>
        <v/>
      </c>
      <c r="V412" s="37" t="str">
        <f>IF(AAR!U412="","",ABS(AAR!U412))</f>
        <v/>
      </c>
      <c r="W412" s="37" t="str">
        <f>IF(AAR!V412="","",ABS(AAR!V412))</f>
        <v/>
      </c>
      <c r="X412" s="37" t="str">
        <f>IF(AAR!W412="","",ABS(AAR!W412))</f>
        <v/>
      </c>
      <c r="Y412" s="37" t="str">
        <f>IF(AAR!X412="","",ABS(AAR!X412))</f>
        <v/>
      </c>
      <c r="Z412" s="37" t="str">
        <f>IF(AAR!Y412="","",ABS(AAR!Y412))</f>
        <v/>
      </c>
      <c r="AA412" s="37" t="str">
        <f>IF(AAR!Z412="","",ABS(AAR!Z412))</f>
        <v/>
      </c>
      <c r="AB412" s="37" t="str">
        <f>IF(AAR!AA412="","",ABS(AAR!AA412))</f>
        <v/>
      </c>
      <c r="AC412" s="37" t="str">
        <f>IF(AAR!AB412="","",ABS(AAR!AB412))</f>
        <v/>
      </c>
      <c r="AD412" s="37" t="str">
        <f>IF(AAR!AC412="","",ABS(AAR!AC412))</f>
        <v/>
      </c>
      <c r="AE412" s="37" t="str">
        <f>IF(AAR!AD412="","",ABS(AAR!AD412))</f>
        <v/>
      </c>
      <c r="AF412" s="37" t="str">
        <f>IF(AAR!AE412="","",ABS(AAR!AE412))</f>
        <v/>
      </c>
      <c r="AG412" s="37" t="str">
        <f>IF(AAR!AF412="","",ABS(AAR!AF412))</f>
        <v/>
      </c>
      <c r="AH412" s="37" t="str">
        <f>IF(AAR!AG412="","",ABS(AAR!AG412))</f>
        <v/>
      </c>
      <c r="AI412" s="37" t="str">
        <f>IF(AAR!AH412="","",ABS(AAR!AH412))</f>
        <v/>
      </c>
      <c r="AJ412" s="37" t="str">
        <f>IF(AAR!AI412="","",ABS(AAR!AI412))</f>
        <v/>
      </c>
      <c r="AK412" s="37" t="str">
        <f>IF(AAR!AJ412="","",ABS(AAR!AJ412))</f>
        <v/>
      </c>
      <c r="AL412" s="37" t="str">
        <f>IF(AAR!AK412="","",ABS(AAR!AK412))</f>
        <v/>
      </c>
      <c r="AM412" s="37" t="str">
        <f>IF(AAR!AL412="","",ABS(AAR!AL412))</f>
        <v/>
      </c>
      <c r="AN412" s="37" t="str">
        <f>IF(AAR!AM412="","",ABS(AAR!AM412))</f>
        <v/>
      </c>
      <c r="AO412" s="37" t="str">
        <f>IF(AAR!AN412="","",ABS(AAR!AN412))</f>
        <v/>
      </c>
      <c r="AP412" s="37" t="str">
        <f>IF(AAR!AO412="","",ABS(AAR!AO412))</f>
        <v/>
      </c>
      <c r="AQ412" s="37" t="str">
        <f>IF(AAR!AP412="","",ABS(AAR!AP412))</f>
        <v/>
      </c>
      <c r="AR412" s="37" t="str">
        <f>IF(AAR!AQ412="","",ABS(AAR!AQ412))</f>
        <v/>
      </c>
      <c r="AS412" s="37" t="str">
        <f>IF(AAR!AR412="","",ABS(AAR!AR412))</f>
        <v/>
      </c>
      <c r="AT412" s="37" t="str">
        <f>IF(AAR!AS412="","",ABS(AAR!AS412))</f>
        <v/>
      </c>
      <c r="AU412" s="37" t="str">
        <f>IF(AAR!AT412="","",ABS(AAR!AT412))</f>
        <v/>
      </c>
      <c r="AV412" s="37" t="str">
        <f>IF(AAR!AU412="","",ABS(AAR!AU412))</f>
        <v/>
      </c>
      <c r="AW412" s="37" t="str">
        <f>IF(AAR!AV412="","",ABS(AAR!AV412))</f>
        <v/>
      </c>
      <c r="AX412" s="37" t="str">
        <f>IF(AAR!AW412="","",ABS(AAR!AW412))</f>
        <v/>
      </c>
      <c r="AY412" s="37" t="str">
        <f>IF(AAR!AX412="","",ABS(AAR!AX412))</f>
        <v/>
      </c>
      <c r="AZ412" s="37" t="str">
        <f>IF(AAR!AY412="","",ABS(AAR!AY412))</f>
        <v/>
      </c>
      <c r="BA412" s="37" t="str">
        <f>IF(AAR!AZ412="","",ABS(AAR!AZ412))</f>
        <v/>
      </c>
    </row>
    <row r="413" spans="1:53" ht="15.75" customHeight="1" x14ac:dyDescent="0.2">
      <c r="A413" s="36" t="str">
        <f>IF(AAR!A413="","",AAR!A413)</f>
        <v/>
      </c>
      <c r="B413" s="37" t="str">
        <f>IF(AAR!B413="","",AAR!B413)</f>
        <v/>
      </c>
      <c r="C413" s="15" t="str">
        <f t="shared" si="13"/>
        <v/>
      </c>
      <c r="D413" s="15" t="str">
        <f t="shared" si="12"/>
        <v/>
      </c>
      <c r="E413" s="37" t="str">
        <f>IF(AAR!D413="","",ABS(AAR!D413))</f>
        <v/>
      </c>
      <c r="F413" s="37" t="str">
        <f>IF(AAR!E413="","",ABS(AAR!E413))</f>
        <v/>
      </c>
      <c r="G413" s="37" t="str">
        <f>IF(AAR!F413="","",ABS(AAR!F413))</f>
        <v/>
      </c>
      <c r="H413" s="37" t="str">
        <f>IF(AAR!G413="","",ABS(AAR!G413))</f>
        <v/>
      </c>
      <c r="I413" s="37" t="str">
        <f>IF(AAR!H413="","",ABS(AAR!H413))</f>
        <v/>
      </c>
      <c r="J413" s="37" t="str">
        <f>IF(AAR!I413="","",ABS(AAR!I413))</f>
        <v/>
      </c>
      <c r="K413" s="37" t="str">
        <f>IF(AAR!J413="","",ABS(AAR!J413))</f>
        <v/>
      </c>
      <c r="L413" s="37" t="str">
        <f>IF(AAR!K413="","",ABS(AAR!K413))</f>
        <v/>
      </c>
      <c r="M413" s="37" t="str">
        <f>IF(AAR!L413="","",ABS(AAR!L413))</f>
        <v/>
      </c>
      <c r="N413" s="37" t="str">
        <f>IF(AAR!M413="","",ABS(AAR!M413))</f>
        <v/>
      </c>
      <c r="O413" s="37" t="str">
        <f>IF(AAR!N413="","",ABS(AAR!N413))</f>
        <v/>
      </c>
      <c r="P413" s="37" t="str">
        <f>IF(AAR!O413="","",ABS(AAR!O413))</f>
        <v/>
      </c>
      <c r="Q413" s="37" t="str">
        <f>IF(AAR!P413="","",ABS(AAR!P413))</f>
        <v/>
      </c>
      <c r="R413" s="37" t="str">
        <f>IF(AAR!Q413="","",ABS(AAR!Q413))</f>
        <v/>
      </c>
      <c r="S413" s="37" t="str">
        <f>IF(AAR!R413="","",ABS(AAR!R413))</f>
        <v/>
      </c>
      <c r="T413" s="37" t="str">
        <f>IF(AAR!S413="","",ABS(AAR!S413))</f>
        <v/>
      </c>
      <c r="U413" s="37" t="str">
        <f>IF(AAR!T413="","",ABS(AAR!T413))</f>
        <v/>
      </c>
      <c r="V413" s="37" t="str">
        <f>IF(AAR!U413="","",ABS(AAR!U413))</f>
        <v/>
      </c>
      <c r="W413" s="37" t="str">
        <f>IF(AAR!V413="","",ABS(AAR!V413))</f>
        <v/>
      </c>
      <c r="X413" s="37" t="str">
        <f>IF(AAR!W413="","",ABS(AAR!W413))</f>
        <v/>
      </c>
      <c r="Y413" s="37" t="str">
        <f>IF(AAR!X413="","",ABS(AAR!X413))</f>
        <v/>
      </c>
      <c r="Z413" s="37" t="str">
        <f>IF(AAR!Y413="","",ABS(AAR!Y413))</f>
        <v/>
      </c>
      <c r="AA413" s="37" t="str">
        <f>IF(AAR!Z413="","",ABS(AAR!Z413))</f>
        <v/>
      </c>
      <c r="AB413" s="37" t="str">
        <f>IF(AAR!AA413="","",ABS(AAR!AA413))</f>
        <v/>
      </c>
      <c r="AC413" s="37" t="str">
        <f>IF(AAR!AB413="","",ABS(AAR!AB413))</f>
        <v/>
      </c>
      <c r="AD413" s="37" t="str">
        <f>IF(AAR!AC413="","",ABS(AAR!AC413))</f>
        <v/>
      </c>
      <c r="AE413" s="37" t="str">
        <f>IF(AAR!AD413="","",ABS(AAR!AD413))</f>
        <v/>
      </c>
      <c r="AF413" s="37" t="str">
        <f>IF(AAR!AE413="","",ABS(AAR!AE413))</f>
        <v/>
      </c>
      <c r="AG413" s="37" t="str">
        <f>IF(AAR!AF413="","",ABS(AAR!AF413))</f>
        <v/>
      </c>
      <c r="AH413" s="37" t="str">
        <f>IF(AAR!AG413="","",ABS(AAR!AG413))</f>
        <v/>
      </c>
      <c r="AI413" s="37" t="str">
        <f>IF(AAR!AH413="","",ABS(AAR!AH413))</f>
        <v/>
      </c>
      <c r="AJ413" s="37" t="str">
        <f>IF(AAR!AI413="","",ABS(AAR!AI413))</f>
        <v/>
      </c>
      <c r="AK413" s="37" t="str">
        <f>IF(AAR!AJ413="","",ABS(AAR!AJ413))</f>
        <v/>
      </c>
      <c r="AL413" s="37" t="str">
        <f>IF(AAR!AK413="","",ABS(AAR!AK413))</f>
        <v/>
      </c>
      <c r="AM413" s="37" t="str">
        <f>IF(AAR!AL413="","",ABS(AAR!AL413))</f>
        <v/>
      </c>
      <c r="AN413" s="37" t="str">
        <f>IF(AAR!AM413="","",ABS(AAR!AM413))</f>
        <v/>
      </c>
      <c r="AO413" s="37" t="str">
        <f>IF(AAR!AN413="","",ABS(AAR!AN413))</f>
        <v/>
      </c>
      <c r="AP413" s="37" t="str">
        <f>IF(AAR!AO413="","",ABS(AAR!AO413))</f>
        <v/>
      </c>
      <c r="AQ413" s="37" t="str">
        <f>IF(AAR!AP413="","",ABS(AAR!AP413))</f>
        <v/>
      </c>
      <c r="AR413" s="37" t="str">
        <f>IF(AAR!AQ413="","",ABS(AAR!AQ413))</f>
        <v/>
      </c>
      <c r="AS413" s="37" t="str">
        <f>IF(AAR!AR413="","",ABS(AAR!AR413))</f>
        <v/>
      </c>
      <c r="AT413" s="37" t="str">
        <f>IF(AAR!AS413="","",ABS(AAR!AS413))</f>
        <v/>
      </c>
      <c r="AU413" s="37" t="str">
        <f>IF(AAR!AT413="","",ABS(AAR!AT413))</f>
        <v/>
      </c>
      <c r="AV413" s="37" t="str">
        <f>IF(AAR!AU413="","",ABS(AAR!AU413))</f>
        <v/>
      </c>
      <c r="AW413" s="37" t="str">
        <f>IF(AAR!AV413="","",ABS(AAR!AV413))</f>
        <v/>
      </c>
      <c r="AX413" s="37" t="str">
        <f>IF(AAR!AW413="","",ABS(AAR!AW413))</f>
        <v/>
      </c>
      <c r="AY413" s="37" t="str">
        <f>IF(AAR!AX413="","",ABS(AAR!AX413))</f>
        <v/>
      </c>
      <c r="AZ413" s="37" t="str">
        <f>IF(AAR!AY413="","",ABS(AAR!AY413))</f>
        <v/>
      </c>
      <c r="BA413" s="37" t="str">
        <f>IF(AAR!AZ413="","",ABS(AAR!AZ413))</f>
        <v/>
      </c>
    </row>
    <row r="414" spans="1:53" ht="15.75" customHeight="1" x14ac:dyDescent="0.2">
      <c r="A414" s="36" t="str">
        <f>IF(AAR!A414="","",AAR!A414)</f>
        <v/>
      </c>
      <c r="B414" s="37" t="str">
        <f>IF(AAR!B414="","",AAR!B414)</f>
        <v/>
      </c>
      <c r="C414" s="15" t="str">
        <f t="shared" si="13"/>
        <v/>
      </c>
      <c r="D414" s="15" t="str">
        <f t="shared" si="12"/>
        <v/>
      </c>
      <c r="E414" s="37" t="str">
        <f>IF(AAR!D414="","",ABS(AAR!D414))</f>
        <v/>
      </c>
      <c r="F414" s="37" t="str">
        <f>IF(AAR!E414="","",ABS(AAR!E414))</f>
        <v/>
      </c>
      <c r="G414" s="37" t="str">
        <f>IF(AAR!F414="","",ABS(AAR!F414))</f>
        <v/>
      </c>
      <c r="H414" s="37" t="str">
        <f>IF(AAR!G414="","",ABS(AAR!G414))</f>
        <v/>
      </c>
      <c r="I414" s="37" t="str">
        <f>IF(AAR!H414="","",ABS(AAR!H414))</f>
        <v/>
      </c>
      <c r="J414" s="37" t="str">
        <f>IF(AAR!I414="","",ABS(AAR!I414))</f>
        <v/>
      </c>
      <c r="K414" s="37" t="str">
        <f>IF(AAR!J414="","",ABS(AAR!J414))</f>
        <v/>
      </c>
      <c r="L414" s="37" t="str">
        <f>IF(AAR!K414="","",ABS(AAR!K414))</f>
        <v/>
      </c>
      <c r="M414" s="37" t="str">
        <f>IF(AAR!L414="","",ABS(AAR!L414))</f>
        <v/>
      </c>
      <c r="N414" s="37" t="str">
        <f>IF(AAR!M414="","",ABS(AAR!M414))</f>
        <v/>
      </c>
      <c r="O414" s="37" t="str">
        <f>IF(AAR!N414="","",ABS(AAR!N414))</f>
        <v/>
      </c>
      <c r="P414" s="37" t="str">
        <f>IF(AAR!O414="","",ABS(AAR!O414))</f>
        <v/>
      </c>
      <c r="Q414" s="37" t="str">
        <f>IF(AAR!P414="","",ABS(AAR!P414))</f>
        <v/>
      </c>
      <c r="R414" s="37" t="str">
        <f>IF(AAR!Q414="","",ABS(AAR!Q414))</f>
        <v/>
      </c>
      <c r="S414" s="37" t="str">
        <f>IF(AAR!R414="","",ABS(AAR!R414))</f>
        <v/>
      </c>
      <c r="T414" s="37" t="str">
        <f>IF(AAR!S414="","",ABS(AAR!S414))</f>
        <v/>
      </c>
      <c r="U414" s="37" t="str">
        <f>IF(AAR!T414="","",ABS(AAR!T414))</f>
        <v/>
      </c>
      <c r="V414" s="37" t="str">
        <f>IF(AAR!U414="","",ABS(AAR!U414))</f>
        <v/>
      </c>
      <c r="W414" s="37" t="str">
        <f>IF(AAR!V414="","",ABS(AAR!V414))</f>
        <v/>
      </c>
      <c r="X414" s="37" t="str">
        <f>IF(AAR!W414="","",ABS(AAR!W414))</f>
        <v/>
      </c>
      <c r="Y414" s="37" t="str">
        <f>IF(AAR!X414="","",ABS(AAR!X414))</f>
        <v/>
      </c>
      <c r="Z414" s="37" t="str">
        <f>IF(AAR!Y414="","",ABS(AAR!Y414))</f>
        <v/>
      </c>
      <c r="AA414" s="37" t="str">
        <f>IF(AAR!Z414="","",ABS(AAR!Z414))</f>
        <v/>
      </c>
      <c r="AB414" s="37" t="str">
        <f>IF(AAR!AA414="","",ABS(AAR!AA414))</f>
        <v/>
      </c>
      <c r="AC414" s="37" t="str">
        <f>IF(AAR!AB414="","",ABS(AAR!AB414))</f>
        <v/>
      </c>
      <c r="AD414" s="37" t="str">
        <f>IF(AAR!AC414="","",ABS(AAR!AC414))</f>
        <v/>
      </c>
      <c r="AE414" s="37" t="str">
        <f>IF(AAR!AD414="","",ABS(AAR!AD414))</f>
        <v/>
      </c>
      <c r="AF414" s="37" t="str">
        <f>IF(AAR!AE414="","",ABS(AAR!AE414))</f>
        <v/>
      </c>
      <c r="AG414" s="37" t="str">
        <f>IF(AAR!AF414="","",ABS(AAR!AF414))</f>
        <v/>
      </c>
      <c r="AH414" s="37" t="str">
        <f>IF(AAR!AG414="","",ABS(AAR!AG414))</f>
        <v/>
      </c>
      <c r="AI414" s="37" t="str">
        <f>IF(AAR!AH414="","",ABS(AAR!AH414))</f>
        <v/>
      </c>
      <c r="AJ414" s="37" t="str">
        <f>IF(AAR!AI414="","",ABS(AAR!AI414))</f>
        <v/>
      </c>
      <c r="AK414" s="37" t="str">
        <f>IF(AAR!AJ414="","",ABS(AAR!AJ414))</f>
        <v/>
      </c>
      <c r="AL414" s="37" t="str">
        <f>IF(AAR!AK414="","",ABS(AAR!AK414))</f>
        <v/>
      </c>
      <c r="AM414" s="37" t="str">
        <f>IF(AAR!AL414="","",ABS(AAR!AL414))</f>
        <v/>
      </c>
      <c r="AN414" s="37" t="str">
        <f>IF(AAR!AM414="","",ABS(AAR!AM414))</f>
        <v/>
      </c>
      <c r="AO414" s="37" t="str">
        <f>IF(AAR!AN414="","",ABS(AAR!AN414))</f>
        <v/>
      </c>
      <c r="AP414" s="37" t="str">
        <f>IF(AAR!AO414="","",ABS(AAR!AO414))</f>
        <v/>
      </c>
      <c r="AQ414" s="37" t="str">
        <f>IF(AAR!AP414="","",ABS(AAR!AP414))</f>
        <v/>
      </c>
      <c r="AR414" s="37" t="str">
        <f>IF(AAR!AQ414="","",ABS(AAR!AQ414))</f>
        <v/>
      </c>
      <c r="AS414" s="37" t="str">
        <f>IF(AAR!AR414="","",ABS(AAR!AR414))</f>
        <v/>
      </c>
      <c r="AT414" s="37" t="str">
        <f>IF(AAR!AS414="","",ABS(AAR!AS414))</f>
        <v/>
      </c>
      <c r="AU414" s="37" t="str">
        <f>IF(AAR!AT414="","",ABS(AAR!AT414))</f>
        <v/>
      </c>
      <c r="AV414" s="37" t="str">
        <f>IF(AAR!AU414="","",ABS(AAR!AU414))</f>
        <v/>
      </c>
      <c r="AW414" s="37" t="str">
        <f>IF(AAR!AV414="","",ABS(AAR!AV414))</f>
        <v/>
      </c>
      <c r="AX414" s="37" t="str">
        <f>IF(AAR!AW414="","",ABS(AAR!AW414))</f>
        <v/>
      </c>
      <c r="AY414" s="37" t="str">
        <f>IF(AAR!AX414="","",ABS(AAR!AX414))</f>
        <v/>
      </c>
      <c r="AZ414" s="37" t="str">
        <f>IF(AAR!AY414="","",ABS(AAR!AY414))</f>
        <v/>
      </c>
      <c r="BA414" s="37" t="str">
        <f>IF(AAR!AZ414="","",ABS(AAR!AZ414))</f>
        <v/>
      </c>
    </row>
    <row r="415" spans="1:53" ht="15.75" customHeight="1" x14ac:dyDescent="0.2">
      <c r="A415" s="36" t="str">
        <f>IF(AAR!A415="","",AAR!A415)</f>
        <v/>
      </c>
      <c r="B415" s="37" t="str">
        <f>IF(AAR!B415="","",AAR!B415)</f>
        <v/>
      </c>
      <c r="C415" s="15" t="str">
        <f t="shared" si="13"/>
        <v/>
      </c>
      <c r="D415" s="15" t="str">
        <f t="shared" si="12"/>
        <v/>
      </c>
      <c r="E415" s="37" t="str">
        <f>IF(AAR!D415="","",ABS(AAR!D415))</f>
        <v/>
      </c>
      <c r="F415" s="37" t="str">
        <f>IF(AAR!E415="","",ABS(AAR!E415))</f>
        <v/>
      </c>
      <c r="G415" s="37" t="str">
        <f>IF(AAR!F415="","",ABS(AAR!F415))</f>
        <v/>
      </c>
      <c r="H415" s="37" t="str">
        <f>IF(AAR!G415="","",ABS(AAR!G415))</f>
        <v/>
      </c>
      <c r="I415" s="37" t="str">
        <f>IF(AAR!H415="","",ABS(AAR!H415))</f>
        <v/>
      </c>
      <c r="J415" s="37" t="str">
        <f>IF(AAR!I415="","",ABS(AAR!I415))</f>
        <v/>
      </c>
      <c r="K415" s="37" t="str">
        <f>IF(AAR!J415="","",ABS(AAR!J415))</f>
        <v/>
      </c>
      <c r="L415" s="37" t="str">
        <f>IF(AAR!K415="","",ABS(AAR!K415))</f>
        <v/>
      </c>
      <c r="M415" s="37" t="str">
        <f>IF(AAR!L415="","",ABS(AAR!L415))</f>
        <v/>
      </c>
      <c r="N415" s="37" t="str">
        <f>IF(AAR!M415="","",ABS(AAR!M415))</f>
        <v/>
      </c>
      <c r="O415" s="37" t="str">
        <f>IF(AAR!N415="","",ABS(AAR!N415))</f>
        <v/>
      </c>
      <c r="P415" s="37" t="str">
        <f>IF(AAR!O415="","",ABS(AAR!O415))</f>
        <v/>
      </c>
      <c r="Q415" s="37" t="str">
        <f>IF(AAR!P415="","",ABS(AAR!P415))</f>
        <v/>
      </c>
      <c r="R415" s="37" t="str">
        <f>IF(AAR!Q415="","",ABS(AAR!Q415))</f>
        <v/>
      </c>
      <c r="S415" s="37" t="str">
        <f>IF(AAR!R415="","",ABS(AAR!R415))</f>
        <v/>
      </c>
      <c r="T415" s="37" t="str">
        <f>IF(AAR!S415="","",ABS(AAR!S415))</f>
        <v/>
      </c>
      <c r="U415" s="37" t="str">
        <f>IF(AAR!T415="","",ABS(AAR!T415))</f>
        <v/>
      </c>
      <c r="V415" s="37" t="str">
        <f>IF(AAR!U415="","",ABS(AAR!U415))</f>
        <v/>
      </c>
      <c r="W415" s="37" t="str">
        <f>IF(AAR!V415="","",ABS(AAR!V415))</f>
        <v/>
      </c>
      <c r="X415" s="37" t="str">
        <f>IF(AAR!W415="","",ABS(AAR!W415))</f>
        <v/>
      </c>
      <c r="Y415" s="37" t="str">
        <f>IF(AAR!X415="","",ABS(AAR!X415))</f>
        <v/>
      </c>
      <c r="Z415" s="37" t="str">
        <f>IF(AAR!Y415="","",ABS(AAR!Y415))</f>
        <v/>
      </c>
      <c r="AA415" s="37" t="str">
        <f>IF(AAR!Z415="","",ABS(AAR!Z415))</f>
        <v/>
      </c>
      <c r="AB415" s="37" t="str">
        <f>IF(AAR!AA415="","",ABS(AAR!AA415))</f>
        <v/>
      </c>
      <c r="AC415" s="37" t="str">
        <f>IF(AAR!AB415="","",ABS(AAR!AB415))</f>
        <v/>
      </c>
      <c r="AD415" s="37" t="str">
        <f>IF(AAR!AC415="","",ABS(AAR!AC415))</f>
        <v/>
      </c>
      <c r="AE415" s="37" t="str">
        <f>IF(AAR!AD415="","",ABS(AAR!AD415))</f>
        <v/>
      </c>
      <c r="AF415" s="37" t="str">
        <f>IF(AAR!AE415="","",ABS(AAR!AE415))</f>
        <v/>
      </c>
      <c r="AG415" s="37" t="str">
        <f>IF(AAR!AF415="","",ABS(AAR!AF415))</f>
        <v/>
      </c>
      <c r="AH415" s="37" t="str">
        <f>IF(AAR!AG415="","",ABS(AAR!AG415))</f>
        <v/>
      </c>
      <c r="AI415" s="37" t="str">
        <f>IF(AAR!AH415="","",ABS(AAR!AH415))</f>
        <v/>
      </c>
      <c r="AJ415" s="37" t="str">
        <f>IF(AAR!AI415="","",ABS(AAR!AI415))</f>
        <v/>
      </c>
      <c r="AK415" s="37" t="str">
        <f>IF(AAR!AJ415="","",ABS(AAR!AJ415))</f>
        <v/>
      </c>
      <c r="AL415" s="37" t="str">
        <f>IF(AAR!AK415="","",ABS(AAR!AK415))</f>
        <v/>
      </c>
      <c r="AM415" s="37" t="str">
        <f>IF(AAR!AL415="","",ABS(AAR!AL415))</f>
        <v/>
      </c>
      <c r="AN415" s="37" t="str">
        <f>IF(AAR!AM415="","",ABS(AAR!AM415))</f>
        <v/>
      </c>
      <c r="AO415" s="37" t="str">
        <f>IF(AAR!AN415="","",ABS(AAR!AN415))</f>
        <v/>
      </c>
      <c r="AP415" s="37" t="str">
        <f>IF(AAR!AO415="","",ABS(AAR!AO415))</f>
        <v/>
      </c>
      <c r="AQ415" s="37" t="str">
        <f>IF(AAR!AP415="","",ABS(AAR!AP415))</f>
        <v/>
      </c>
      <c r="AR415" s="37" t="str">
        <f>IF(AAR!AQ415="","",ABS(AAR!AQ415))</f>
        <v/>
      </c>
      <c r="AS415" s="37" t="str">
        <f>IF(AAR!AR415="","",ABS(AAR!AR415))</f>
        <v/>
      </c>
      <c r="AT415" s="37" t="str">
        <f>IF(AAR!AS415="","",ABS(AAR!AS415))</f>
        <v/>
      </c>
      <c r="AU415" s="37" t="str">
        <f>IF(AAR!AT415="","",ABS(AAR!AT415))</f>
        <v/>
      </c>
      <c r="AV415" s="37" t="str">
        <f>IF(AAR!AU415="","",ABS(AAR!AU415))</f>
        <v/>
      </c>
      <c r="AW415" s="37" t="str">
        <f>IF(AAR!AV415="","",ABS(AAR!AV415))</f>
        <v/>
      </c>
      <c r="AX415" s="37" t="str">
        <f>IF(AAR!AW415="","",ABS(AAR!AW415))</f>
        <v/>
      </c>
      <c r="AY415" s="37" t="str">
        <f>IF(AAR!AX415="","",ABS(AAR!AX415))</f>
        <v/>
      </c>
      <c r="AZ415" s="37" t="str">
        <f>IF(AAR!AY415="","",ABS(AAR!AY415))</f>
        <v/>
      </c>
      <c r="BA415" s="37" t="str">
        <f>IF(AAR!AZ415="","",ABS(AAR!AZ415))</f>
        <v/>
      </c>
    </row>
    <row r="416" spans="1:53" ht="15.75" customHeight="1" x14ac:dyDescent="0.2">
      <c r="A416" s="36" t="str">
        <f>IF(AAR!A416="","",AAR!A416)</f>
        <v/>
      </c>
      <c r="B416" s="37" t="str">
        <f>IF(AAR!B416="","",AAR!B416)</f>
        <v/>
      </c>
      <c r="C416" s="15" t="str">
        <f t="shared" si="13"/>
        <v/>
      </c>
      <c r="D416" s="15" t="str">
        <f t="shared" si="12"/>
        <v/>
      </c>
      <c r="E416" s="37" t="str">
        <f>IF(AAR!D416="","",ABS(AAR!D416))</f>
        <v/>
      </c>
      <c r="F416" s="37" t="str">
        <f>IF(AAR!E416="","",ABS(AAR!E416))</f>
        <v/>
      </c>
      <c r="G416" s="37" t="str">
        <f>IF(AAR!F416="","",ABS(AAR!F416))</f>
        <v/>
      </c>
      <c r="H416" s="37" t="str">
        <f>IF(AAR!G416="","",ABS(AAR!G416))</f>
        <v/>
      </c>
      <c r="I416" s="37" t="str">
        <f>IF(AAR!H416="","",ABS(AAR!H416))</f>
        <v/>
      </c>
      <c r="J416" s="37" t="str">
        <f>IF(AAR!I416="","",ABS(AAR!I416))</f>
        <v/>
      </c>
      <c r="K416" s="37" t="str">
        <f>IF(AAR!J416="","",ABS(AAR!J416))</f>
        <v/>
      </c>
      <c r="L416" s="37" t="str">
        <f>IF(AAR!K416="","",ABS(AAR!K416))</f>
        <v/>
      </c>
      <c r="M416" s="37" t="str">
        <f>IF(AAR!L416="","",ABS(AAR!L416))</f>
        <v/>
      </c>
      <c r="N416" s="37" t="str">
        <f>IF(AAR!M416="","",ABS(AAR!M416))</f>
        <v/>
      </c>
      <c r="O416" s="37" t="str">
        <f>IF(AAR!N416="","",ABS(AAR!N416))</f>
        <v/>
      </c>
      <c r="P416" s="37" t="str">
        <f>IF(AAR!O416="","",ABS(AAR!O416))</f>
        <v/>
      </c>
      <c r="Q416" s="37" t="str">
        <f>IF(AAR!P416="","",ABS(AAR!P416))</f>
        <v/>
      </c>
      <c r="R416" s="37" t="str">
        <f>IF(AAR!Q416="","",ABS(AAR!Q416))</f>
        <v/>
      </c>
      <c r="S416" s="37" t="str">
        <f>IF(AAR!R416="","",ABS(AAR!R416))</f>
        <v/>
      </c>
      <c r="T416" s="37" t="str">
        <f>IF(AAR!S416="","",ABS(AAR!S416))</f>
        <v/>
      </c>
      <c r="U416" s="37" t="str">
        <f>IF(AAR!T416="","",ABS(AAR!T416))</f>
        <v/>
      </c>
      <c r="V416" s="37" t="str">
        <f>IF(AAR!U416="","",ABS(AAR!U416))</f>
        <v/>
      </c>
      <c r="W416" s="37" t="str">
        <f>IF(AAR!V416="","",ABS(AAR!V416))</f>
        <v/>
      </c>
      <c r="X416" s="37" t="str">
        <f>IF(AAR!W416="","",ABS(AAR!W416))</f>
        <v/>
      </c>
      <c r="Y416" s="37" t="str">
        <f>IF(AAR!X416="","",ABS(AAR!X416))</f>
        <v/>
      </c>
      <c r="Z416" s="37" t="str">
        <f>IF(AAR!Y416="","",ABS(AAR!Y416))</f>
        <v/>
      </c>
      <c r="AA416" s="37" t="str">
        <f>IF(AAR!Z416="","",ABS(AAR!Z416))</f>
        <v/>
      </c>
      <c r="AB416" s="37" t="str">
        <f>IF(AAR!AA416="","",ABS(AAR!AA416))</f>
        <v/>
      </c>
      <c r="AC416" s="37" t="str">
        <f>IF(AAR!AB416="","",ABS(AAR!AB416))</f>
        <v/>
      </c>
      <c r="AD416" s="37" t="str">
        <f>IF(AAR!AC416="","",ABS(AAR!AC416))</f>
        <v/>
      </c>
      <c r="AE416" s="37" t="str">
        <f>IF(AAR!AD416="","",ABS(AAR!AD416))</f>
        <v/>
      </c>
      <c r="AF416" s="37" t="str">
        <f>IF(AAR!AE416="","",ABS(AAR!AE416))</f>
        <v/>
      </c>
      <c r="AG416" s="37" t="str">
        <f>IF(AAR!AF416="","",ABS(AAR!AF416))</f>
        <v/>
      </c>
      <c r="AH416" s="37" t="str">
        <f>IF(AAR!AG416="","",ABS(AAR!AG416))</f>
        <v/>
      </c>
      <c r="AI416" s="37" t="str">
        <f>IF(AAR!AH416="","",ABS(AAR!AH416))</f>
        <v/>
      </c>
      <c r="AJ416" s="37" t="str">
        <f>IF(AAR!AI416="","",ABS(AAR!AI416))</f>
        <v/>
      </c>
      <c r="AK416" s="37" t="str">
        <f>IF(AAR!AJ416="","",ABS(AAR!AJ416))</f>
        <v/>
      </c>
      <c r="AL416" s="37" t="str">
        <f>IF(AAR!AK416="","",ABS(AAR!AK416))</f>
        <v/>
      </c>
      <c r="AM416" s="37" t="str">
        <f>IF(AAR!AL416="","",ABS(AAR!AL416))</f>
        <v/>
      </c>
      <c r="AN416" s="37" t="str">
        <f>IF(AAR!AM416="","",ABS(AAR!AM416))</f>
        <v/>
      </c>
      <c r="AO416" s="37" t="str">
        <f>IF(AAR!AN416="","",ABS(AAR!AN416))</f>
        <v/>
      </c>
      <c r="AP416" s="37" t="str">
        <f>IF(AAR!AO416="","",ABS(AAR!AO416))</f>
        <v/>
      </c>
      <c r="AQ416" s="37" t="str">
        <f>IF(AAR!AP416="","",ABS(AAR!AP416))</f>
        <v/>
      </c>
      <c r="AR416" s="37" t="str">
        <f>IF(AAR!AQ416="","",ABS(AAR!AQ416))</f>
        <v/>
      </c>
      <c r="AS416" s="37" t="str">
        <f>IF(AAR!AR416="","",ABS(AAR!AR416))</f>
        <v/>
      </c>
      <c r="AT416" s="37" t="str">
        <f>IF(AAR!AS416="","",ABS(AAR!AS416))</f>
        <v/>
      </c>
      <c r="AU416" s="37" t="str">
        <f>IF(AAR!AT416="","",ABS(AAR!AT416))</f>
        <v/>
      </c>
      <c r="AV416" s="37" t="str">
        <f>IF(AAR!AU416="","",ABS(AAR!AU416))</f>
        <v/>
      </c>
      <c r="AW416" s="37" t="str">
        <f>IF(AAR!AV416="","",ABS(AAR!AV416))</f>
        <v/>
      </c>
      <c r="AX416" s="37" t="str">
        <f>IF(AAR!AW416="","",ABS(AAR!AW416))</f>
        <v/>
      </c>
      <c r="AY416" s="37" t="str">
        <f>IF(AAR!AX416="","",ABS(AAR!AX416))</f>
        <v/>
      </c>
      <c r="AZ416" s="37" t="str">
        <f>IF(AAR!AY416="","",ABS(AAR!AY416))</f>
        <v/>
      </c>
      <c r="BA416" s="37" t="str">
        <f>IF(AAR!AZ416="","",ABS(AAR!AZ416))</f>
        <v/>
      </c>
    </row>
    <row r="417" spans="1:53" ht="15.75" customHeight="1" x14ac:dyDescent="0.2">
      <c r="A417" s="36" t="str">
        <f>IF(AAR!A417="","",AAR!A417)</f>
        <v/>
      </c>
      <c r="B417" s="37" t="str">
        <f>IF(AAR!B417="","",AAR!B417)</f>
        <v/>
      </c>
      <c r="C417" s="15" t="str">
        <f t="shared" si="13"/>
        <v/>
      </c>
      <c r="D417" s="15" t="str">
        <f t="shared" si="12"/>
        <v/>
      </c>
      <c r="E417" s="37" t="str">
        <f>IF(AAR!D417="","",ABS(AAR!D417))</f>
        <v/>
      </c>
      <c r="F417" s="37" t="str">
        <f>IF(AAR!E417="","",ABS(AAR!E417))</f>
        <v/>
      </c>
      <c r="G417" s="37" t="str">
        <f>IF(AAR!F417="","",ABS(AAR!F417))</f>
        <v/>
      </c>
      <c r="H417" s="37" t="str">
        <f>IF(AAR!G417="","",ABS(AAR!G417))</f>
        <v/>
      </c>
      <c r="I417" s="37" t="str">
        <f>IF(AAR!H417="","",ABS(AAR!H417))</f>
        <v/>
      </c>
      <c r="J417" s="37" t="str">
        <f>IF(AAR!I417="","",ABS(AAR!I417))</f>
        <v/>
      </c>
      <c r="K417" s="37" t="str">
        <f>IF(AAR!J417="","",ABS(AAR!J417))</f>
        <v/>
      </c>
      <c r="L417" s="37" t="str">
        <f>IF(AAR!K417="","",ABS(AAR!K417))</f>
        <v/>
      </c>
      <c r="M417" s="37" t="str">
        <f>IF(AAR!L417="","",ABS(AAR!L417))</f>
        <v/>
      </c>
      <c r="N417" s="37" t="str">
        <f>IF(AAR!M417="","",ABS(AAR!M417))</f>
        <v/>
      </c>
      <c r="O417" s="37" t="str">
        <f>IF(AAR!N417="","",ABS(AAR!N417))</f>
        <v/>
      </c>
      <c r="P417" s="37" t="str">
        <f>IF(AAR!O417="","",ABS(AAR!O417))</f>
        <v/>
      </c>
      <c r="Q417" s="37" t="str">
        <f>IF(AAR!P417="","",ABS(AAR!P417))</f>
        <v/>
      </c>
      <c r="R417" s="37" t="str">
        <f>IF(AAR!Q417="","",ABS(AAR!Q417))</f>
        <v/>
      </c>
      <c r="S417" s="37" t="str">
        <f>IF(AAR!R417="","",ABS(AAR!R417))</f>
        <v/>
      </c>
      <c r="T417" s="37" t="str">
        <f>IF(AAR!S417="","",ABS(AAR!S417))</f>
        <v/>
      </c>
      <c r="U417" s="37" t="str">
        <f>IF(AAR!T417="","",ABS(AAR!T417))</f>
        <v/>
      </c>
      <c r="V417" s="37" t="str">
        <f>IF(AAR!U417="","",ABS(AAR!U417))</f>
        <v/>
      </c>
      <c r="W417" s="37" t="str">
        <f>IF(AAR!V417="","",ABS(AAR!V417))</f>
        <v/>
      </c>
      <c r="X417" s="37" t="str">
        <f>IF(AAR!W417="","",ABS(AAR!W417))</f>
        <v/>
      </c>
      <c r="Y417" s="37" t="str">
        <f>IF(AAR!X417="","",ABS(AAR!X417))</f>
        <v/>
      </c>
      <c r="Z417" s="37" t="str">
        <f>IF(AAR!Y417="","",ABS(AAR!Y417))</f>
        <v/>
      </c>
      <c r="AA417" s="37" t="str">
        <f>IF(AAR!Z417="","",ABS(AAR!Z417))</f>
        <v/>
      </c>
      <c r="AB417" s="37" t="str">
        <f>IF(AAR!AA417="","",ABS(AAR!AA417))</f>
        <v/>
      </c>
      <c r="AC417" s="37" t="str">
        <f>IF(AAR!AB417="","",ABS(AAR!AB417))</f>
        <v/>
      </c>
      <c r="AD417" s="37" t="str">
        <f>IF(AAR!AC417="","",ABS(AAR!AC417))</f>
        <v/>
      </c>
      <c r="AE417" s="37" t="str">
        <f>IF(AAR!AD417="","",ABS(AAR!AD417))</f>
        <v/>
      </c>
      <c r="AF417" s="37" t="str">
        <f>IF(AAR!AE417="","",ABS(AAR!AE417))</f>
        <v/>
      </c>
      <c r="AG417" s="37" t="str">
        <f>IF(AAR!AF417="","",ABS(AAR!AF417))</f>
        <v/>
      </c>
      <c r="AH417" s="37" t="str">
        <f>IF(AAR!AG417="","",ABS(AAR!AG417))</f>
        <v/>
      </c>
      <c r="AI417" s="37" t="str">
        <f>IF(AAR!AH417="","",ABS(AAR!AH417))</f>
        <v/>
      </c>
      <c r="AJ417" s="37" t="str">
        <f>IF(AAR!AI417="","",ABS(AAR!AI417))</f>
        <v/>
      </c>
      <c r="AK417" s="37" t="str">
        <f>IF(AAR!AJ417="","",ABS(AAR!AJ417))</f>
        <v/>
      </c>
      <c r="AL417" s="37" t="str">
        <f>IF(AAR!AK417="","",ABS(AAR!AK417))</f>
        <v/>
      </c>
      <c r="AM417" s="37" t="str">
        <f>IF(AAR!AL417="","",ABS(AAR!AL417))</f>
        <v/>
      </c>
      <c r="AN417" s="37" t="str">
        <f>IF(AAR!AM417="","",ABS(AAR!AM417))</f>
        <v/>
      </c>
      <c r="AO417" s="37" t="str">
        <f>IF(AAR!AN417="","",ABS(AAR!AN417))</f>
        <v/>
      </c>
      <c r="AP417" s="37" t="str">
        <f>IF(AAR!AO417="","",ABS(AAR!AO417))</f>
        <v/>
      </c>
      <c r="AQ417" s="37" t="str">
        <f>IF(AAR!AP417="","",ABS(AAR!AP417))</f>
        <v/>
      </c>
      <c r="AR417" s="37" t="str">
        <f>IF(AAR!AQ417="","",ABS(AAR!AQ417))</f>
        <v/>
      </c>
      <c r="AS417" s="37" t="str">
        <f>IF(AAR!AR417="","",ABS(AAR!AR417))</f>
        <v/>
      </c>
      <c r="AT417" s="37" t="str">
        <f>IF(AAR!AS417="","",ABS(AAR!AS417))</f>
        <v/>
      </c>
      <c r="AU417" s="37" t="str">
        <f>IF(AAR!AT417="","",ABS(AAR!AT417))</f>
        <v/>
      </c>
      <c r="AV417" s="37" t="str">
        <f>IF(AAR!AU417="","",ABS(AAR!AU417))</f>
        <v/>
      </c>
      <c r="AW417" s="37" t="str">
        <f>IF(AAR!AV417="","",ABS(AAR!AV417))</f>
        <v/>
      </c>
      <c r="AX417" s="37" t="str">
        <f>IF(AAR!AW417="","",ABS(AAR!AW417))</f>
        <v/>
      </c>
      <c r="AY417" s="37" t="str">
        <f>IF(AAR!AX417="","",ABS(AAR!AX417))</f>
        <v/>
      </c>
      <c r="AZ417" s="37" t="str">
        <f>IF(AAR!AY417="","",ABS(AAR!AY417))</f>
        <v/>
      </c>
      <c r="BA417" s="37" t="str">
        <f>IF(AAR!AZ417="","",ABS(AAR!AZ417))</f>
        <v/>
      </c>
    </row>
    <row r="418" spans="1:53" ht="15.75" customHeight="1" x14ac:dyDescent="0.2">
      <c r="A418" s="36" t="str">
        <f>IF(AAR!A418="","",AAR!A418)</f>
        <v/>
      </c>
      <c r="B418" s="37" t="str">
        <f>IF(AAR!B418="","",AAR!B418)</f>
        <v/>
      </c>
      <c r="C418" s="15" t="str">
        <f t="shared" si="13"/>
        <v/>
      </c>
      <c r="D418" s="15" t="str">
        <f t="shared" si="12"/>
        <v/>
      </c>
      <c r="E418" s="37" t="str">
        <f>IF(AAR!D418="","",ABS(AAR!D418))</f>
        <v/>
      </c>
      <c r="F418" s="37" t="str">
        <f>IF(AAR!E418="","",ABS(AAR!E418))</f>
        <v/>
      </c>
      <c r="G418" s="37" t="str">
        <f>IF(AAR!F418="","",ABS(AAR!F418))</f>
        <v/>
      </c>
      <c r="H418" s="37" t="str">
        <f>IF(AAR!G418="","",ABS(AAR!G418))</f>
        <v/>
      </c>
      <c r="I418" s="37" t="str">
        <f>IF(AAR!H418="","",ABS(AAR!H418))</f>
        <v/>
      </c>
      <c r="J418" s="37" t="str">
        <f>IF(AAR!I418="","",ABS(AAR!I418))</f>
        <v/>
      </c>
      <c r="K418" s="37" t="str">
        <f>IF(AAR!J418="","",ABS(AAR!J418))</f>
        <v/>
      </c>
      <c r="L418" s="37" t="str">
        <f>IF(AAR!K418="","",ABS(AAR!K418))</f>
        <v/>
      </c>
      <c r="M418" s="37" t="str">
        <f>IF(AAR!L418="","",ABS(AAR!L418))</f>
        <v/>
      </c>
      <c r="N418" s="37" t="str">
        <f>IF(AAR!M418="","",ABS(AAR!M418))</f>
        <v/>
      </c>
      <c r="O418" s="37" t="str">
        <f>IF(AAR!N418="","",ABS(AAR!N418))</f>
        <v/>
      </c>
      <c r="P418" s="37" t="str">
        <f>IF(AAR!O418="","",ABS(AAR!O418))</f>
        <v/>
      </c>
      <c r="Q418" s="37" t="str">
        <f>IF(AAR!P418="","",ABS(AAR!P418))</f>
        <v/>
      </c>
      <c r="R418" s="37" t="str">
        <f>IF(AAR!Q418="","",ABS(AAR!Q418))</f>
        <v/>
      </c>
      <c r="S418" s="37" t="str">
        <f>IF(AAR!R418="","",ABS(AAR!R418))</f>
        <v/>
      </c>
      <c r="T418" s="37" t="str">
        <f>IF(AAR!S418="","",ABS(AAR!S418))</f>
        <v/>
      </c>
      <c r="U418" s="37" t="str">
        <f>IF(AAR!T418="","",ABS(AAR!T418))</f>
        <v/>
      </c>
      <c r="V418" s="37" t="str">
        <f>IF(AAR!U418="","",ABS(AAR!U418))</f>
        <v/>
      </c>
      <c r="W418" s="37" t="str">
        <f>IF(AAR!V418="","",ABS(AAR!V418))</f>
        <v/>
      </c>
      <c r="X418" s="37" t="str">
        <f>IF(AAR!W418="","",ABS(AAR!W418))</f>
        <v/>
      </c>
      <c r="Y418" s="37" t="str">
        <f>IF(AAR!X418="","",ABS(AAR!X418))</f>
        <v/>
      </c>
      <c r="Z418" s="37" t="str">
        <f>IF(AAR!Y418="","",ABS(AAR!Y418))</f>
        <v/>
      </c>
      <c r="AA418" s="37" t="str">
        <f>IF(AAR!Z418="","",ABS(AAR!Z418))</f>
        <v/>
      </c>
      <c r="AB418" s="37" t="str">
        <f>IF(AAR!AA418="","",ABS(AAR!AA418))</f>
        <v/>
      </c>
      <c r="AC418" s="37" t="str">
        <f>IF(AAR!AB418="","",ABS(AAR!AB418))</f>
        <v/>
      </c>
      <c r="AD418" s="37" t="str">
        <f>IF(AAR!AC418="","",ABS(AAR!AC418))</f>
        <v/>
      </c>
      <c r="AE418" s="37" t="str">
        <f>IF(AAR!AD418="","",ABS(AAR!AD418))</f>
        <v/>
      </c>
      <c r="AF418" s="37" t="str">
        <f>IF(AAR!AE418="","",ABS(AAR!AE418))</f>
        <v/>
      </c>
      <c r="AG418" s="37" t="str">
        <f>IF(AAR!AF418="","",ABS(AAR!AF418))</f>
        <v/>
      </c>
      <c r="AH418" s="37" t="str">
        <f>IF(AAR!AG418="","",ABS(AAR!AG418))</f>
        <v/>
      </c>
      <c r="AI418" s="37" t="str">
        <f>IF(AAR!AH418="","",ABS(AAR!AH418))</f>
        <v/>
      </c>
      <c r="AJ418" s="37" t="str">
        <f>IF(AAR!AI418="","",ABS(AAR!AI418))</f>
        <v/>
      </c>
      <c r="AK418" s="37" t="str">
        <f>IF(AAR!AJ418="","",ABS(AAR!AJ418))</f>
        <v/>
      </c>
      <c r="AL418" s="37" t="str">
        <f>IF(AAR!AK418="","",ABS(AAR!AK418))</f>
        <v/>
      </c>
      <c r="AM418" s="37" t="str">
        <f>IF(AAR!AL418="","",ABS(AAR!AL418))</f>
        <v/>
      </c>
      <c r="AN418" s="37" t="str">
        <f>IF(AAR!AM418="","",ABS(AAR!AM418))</f>
        <v/>
      </c>
      <c r="AO418" s="37" t="str">
        <f>IF(AAR!AN418="","",ABS(AAR!AN418))</f>
        <v/>
      </c>
      <c r="AP418" s="37" t="str">
        <f>IF(AAR!AO418="","",ABS(AAR!AO418))</f>
        <v/>
      </c>
      <c r="AQ418" s="37" t="str">
        <f>IF(AAR!AP418="","",ABS(AAR!AP418))</f>
        <v/>
      </c>
      <c r="AR418" s="37" t="str">
        <f>IF(AAR!AQ418="","",ABS(AAR!AQ418))</f>
        <v/>
      </c>
      <c r="AS418" s="37" t="str">
        <f>IF(AAR!AR418="","",ABS(AAR!AR418))</f>
        <v/>
      </c>
      <c r="AT418" s="37" t="str">
        <f>IF(AAR!AS418="","",ABS(AAR!AS418))</f>
        <v/>
      </c>
      <c r="AU418" s="37" t="str">
        <f>IF(AAR!AT418="","",ABS(AAR!AT418))</f>
        <v/>
      </c>
      <c r="AV418" s="37" t="str">
        <f>IF(AAR!AU418="","",ABS(AAR!AU418))</f>
        <v/>
      </c>
      <c r="AW418" s="37" t="str">
        <f>IF(AAR!AV418="","",ABS(AAR!AV418))</f>
        <v/>
      </c>
      <c r="AX418" s="37" t="str">
        <f>IF(AAR!AW418="","",ABS(AAR!AW418))</f>
        <v/>
      </c>
      <c r="AY418" s="37" t="str">
        <f>IF(AAR!AX418="","",ABS(AAR!AX418))</f>
        <v/>
      </c>
      <c r="AZ418" s="37" t="str">
        <f>IF(AAR!AY418="","",ABS(AAR!AY418))</f>
        <v/>
      </c>
      <c r="BA418" s="37" t="str">
        <f>IF(AAR!AZ418="","",ABS(AAR!AZ418))</f>
        <v/>
      </c>
    </row>
    <row r="419" spans="1:53" ht="15.75" customHeight="1" x14ac:dyDescent="0.2">
      <c r="A419" s="36" t="str">
        <f>IF(AAR!A419="","",AAR!A419)</f>
        <v/>
      </c>
      <c r="B419" s="37" t="str">
        <f>IF(AAR!B419="","",AAR!B419)</f>
        <v/>
      </c>
      <c r="C419" s="15" t="str">
        <f t="shared" si="13"/>
        <v/>
      </c>
      <c r="D419" s="15" t="str">
        <f t="shared" si="12"/>
        <v/>
      </c>
      <c r="E419" s="37" t="str">
        <f>IF(AAR!D419="","",ABS(AAR!D419))</f>
        <v/>
      </c>
      <c r="F419" s="37" t="str">
        <f>IF(AAR!E419="","",ABS(AAR!E419))</f>
        <v/>
      </c>
      <c r="G419" s="37" t="str">
        <f>IF(AAR!F419="","",ABS(AAR!F419))</f>
        <v/>
      </c>
      <c r="H419" s="37" t="str">
        <f>IF(AAR!G419="","",ABS(AAR!G419))</f>
        <v/>
      </c>
      <c r="I419" s="37" t="str">
        <f>IF(AAR!H419="","",ABS(AAR!H419))</f>
        <v/>
      </c>
      <c r="J419" s="37" t="str">
        <f>IF(AAR!I419="","",ABS(AAR!I419))</f>
        <v/>
      </c>
      <c r="K419" s="37" t="str">
        <f>IF(AAR!J419="","",ABS(AAR!J419))</f>
        <v/>
      </c>
      <c r="L419" s="37" t="str">
        <f>IF(AAR!K419="","",ABS(AAR!K419))</f>
        <v/>
      </c>
      <c r="M419" s="37" t="str">
        <f>IF(AAR!L419="","",ABS(AAR!L419))</f>
        <v/>
      </c>
      <c r="N419" s="37" t="str">
        <f>IF(AAR!M419="","",ABS(AAR!M419))</f>
        <v/>
      </c>
      <c r="O419" s="37" t="str">
        <f>IF(AAR!N419="","",ABS(AAR!N419))</f>
        <v/>
      </c>
      <c r="P419" s="37" t="str">
        <f>IF(AAR!O419="","",ABS(AAR!O419))</f>
        <v/>
      </c>
      <c r="Q419" s="37" t="str">
        <f>IF(AAR!P419="","",ABS(AAR!P419))</f>
        <v/>
      </c>
      <c r="R419" s="37" t="str">
        <f>IF(AAR!Q419="","",ABS(AAR!Q419))</f>
        <v/>
      </c>
      <c r="S419" s="37" t="str">
        <f>IF(AAR!R419="","",ABS(AAR!R419))</f>
        <v/>
      </c>
      <c r="T419" s="37" t="str">
        <f>IF(AAR!S419="","",ABS(AAR!S419))</f>
        <v/>
      </c>
      <c r="U419" s="37" t="str">
        <f>IF(AAR!T419="","",ABS(AAR!T419))</f>
        <v/>
      </c>
      <c r="V419" s="37" t="str">
        <f>IF(AAR!U419="","",ABS(AAR!U419))</f>
        <v/>
      </c>
      <c r="W419" s="37" t="str">
        <f>IF(AAR!V419="","",ABS(AAR!V419))</f>
        <v/>
      </c>
      <c r="X419" s="37" t="str">
        <f>IF(AAR!W419="","",ABS(AAR!W419))</f>
        <v/>
      </c>
      <c r="Y419" s="37" t="str">
        <f>IF(AAR!X419="","",ABS(AAR!X419))</f>
        <v/>
      </c>
      <c r="Z419" s="37" t="str">
        <f>IF(AAR!Y419="","",ABS(AAR!Y419))</f>
        <v/>
      </c>
      <c r="AA419" s="37" t="str">
        <f>IF(AAR!Z419="","",ABS(AAR!Z419))</f>
        <v/>
      </c>
      <c r="AB419" s="37" t="str">
        <f>IF(AAR!AA419="","",ABS(AAR!AA419))</f>
        <v/>
      </c>
      <c r="AC419" s="37" t="str">
        <f>IF(AAR!AB419="","",ABS(AAR!AB419))</f>
        <v/>
      </c>
      <c r="AD419" s="37" t="str">
        <f>IF(AAR!AC419="","",ABS(AAR!AC419))</f>
        <v/>
      </c>
      <c r="AE419" s="37" t="str">
        <f>IF(AAR!AD419="","",ABS(AAR!AD419))</f>
        <v/>
      </c>
      <c r="AF419" s="37" t="str">
        <f>IF(AAR!AE419="","",ABS(AAR!AE419))</f>
        <v/>
      </c>
      <c r="AG419" s="37" t="str">
        <f>IF(AAR!AF419="","",ABS(AAR!AF419))</f>
        <v/>
      </c>
      <c r="AH419" s="37" t="str">
        <f>IF(AAR!AG419="","",ABS(AAR!AG419))</f>
        <v/>
      </c>
      <c r="AI419" s="37" t="str">
        <f>IF(AAR!AH419="","",ABS(AAR!AH419))</f>
        <v/>
      </c>
      <c r="AJ419" s="37" t="str">
        <f>IF(AAR!AI419="","",ABS(AAR!AI419))</f>
        <v/>
      </c>
      <c r="AK419" s="37" t="str">
        <f>IF(AAR!AJ419="","",ABS(AAR!AJ419))</f>
        <v/>
      </c>
      <c r="AL419" s="37" t="str">
        <f>IF(AAR!AK419="","",ABS(AAR!AK419))</f>
        <v/>
      </c>
      <c r="AM419" s="37" t="str">
        <f>IF(AAR!AL419="","",ABS(AAR!AL419))</f>
        <v/>
      </c>
      <c r="AN419" s="37" t="str">
        <f>IF(AAR!AM419="","",ABS(AAR!AM419))</f>
        <v/>
      </c>
      <c r="AO419" s="37" t="str">
        <f>IF(AAR!AN419="","",ABS(AAR!AN419))</f>
        <v/>
      </c>
      <c r="AP419" s="37" t="str">
        <f>IF(AAR!AO419="","",ABS(AAR!AO419))</f>
        <v/>
      </c>
      <c r="AQ419" s="37" t="str">
        <f>IF(AAR!AP419="","",ABS(AAR!AP419))</f>
        <v/>
      </c>
      <c r="AR419" s="37" t="str">
        <f>IF(AAR!AQ419="","",ABS(AAR!AQ419))</f>
        <v/>
      </c>
      <c r="AS419" s="37" t="str">
        <f>IF(AAR!AR419="","",ABS(AAR!AR419))</f>
        <v/>
      </c>
      <c r="AT419" s="37" t="str">
        <f>IF(AAR!AS419="","",ABS(AAR!AS419))</f>
        <v/>
      </c>
      <c r="AU419" s="37" t="str">
        <f>IF(AAR!AT419="","",ABS(AAR!AT419))</f>
        <v/>
      </c>
      <c r="AV419" s="37" t="str">
        <f>IF(AAR!AU419="","",ABS(AAR!AU419))</f>
        <v/>
      </c>
      <c r="AW419" s="37" t="str">
        <f>IF(AAR!AV419="","",ABS(AAR!AV419))</f>
        <v/>
      </c>
      <c r="AX419" s="37" t="str">
        <f>IF(AAR!AW419="","",ABS(AAR!AW419))</f>
        <v/>
      </c>
      <c r="AY419" s="37" t="str">
        <f>IF(AAR!AX419="","",ABS(AAR!AX419))</f>
        <v/>
      </c>
      <c r="AZ419" s="37" t="str">
        <f>IF(AAR!AY419="","",ABS(AAR!AY419))</f>
        <v/>
      </c>
      <c r="BA419" s="37" t="str">
        <f>IF(AAR!AZ419="","",ABS(AAR!AZ419))</f>
        <v/>
      </c>
    </row>
    <row r="420" spans="1:53" ht="15.75" customHeight="1" x14ac:dyDescent="0.2">
      <c r="A420" s="36" t="str">
        <f>IF(AAR!A420="","",AAR!A420)</f>
        <v/>
      </c>
      <c r="B420" s="37" t="str">
        <f>IF(AAR!B420="","",AAR!B420)</f>
        <v/>
      </c>
      <c r="C420" s="15" t="str">
        <f t="shared" si="13"/>
        <v/>
      </c>
      <c r="D420" s="15" t="str">
        <f t="shared" si="12"/>
        <v/>
      </c>
      <c r="E420" s="37" t="str">
        <f>IF(AAR!D420="","",ABS(AAR!D420))</f>
        <v/>
      </c>
      <c r="F420" s="37" t="str">
        <f>IF(AAR!E420="","",ABS(AAR!E420))</f>
        <v/>
      </c>
      <c r="G420" s="37" t="str">
        <f>IF(AAR!F420="","",ABS(AAR!F420))</f>
        <v/>
      </c>
      <c r="H420" s="37" t="str">
        <f>IF(AAR!G420="","",ABS(AAR!G420))</f>
        <v/>
      </c>
      <c r="I420" s="37" t="str">
        <f>IF(AAR!H420="","",ABS(AAR!H420))</f>
        <v/>
      </c>
      <c r="J420" s="37" t="str">
        <f>IF(AAR!I420="","",ABS(AAR!I420))</f>
        <v/>
      </c>
      <c r="K420" s="37" t="str">
        <f>IF(AAR!J420="","",ABS(AAR!J420))</f>
        <v/>
      </c>
      <c r="L420" s="37" t="str">
        <f>IF(AAR!K420="","",ABS(AAR!K420))</f>
        <v/>
      </c>
      <c r="M420" s="37" t="str">
        <f>IF(AAR!L420="","",ABS(AAR!L420))</f>
        <v/>
      </c>
      <c r="N420" s="37" t="str">
        <f>IF(AAR!M420="","",ABS(AAR!M420))</f>
        <v/>
      </c>
      <c r="O420" s="37" t="str">
        <f>IF(AAR!N420="","",ABS(AAR!N420))</f>
        <v/>
      </c>
      <c r="P420" s="37" t="str">
        <f>IF(AAR!O420="","",ABS(AAR!O420))</f>
        <v/>
      </c>
      <c r="Q420" s="37" t="str">
        <f>IF(AAR!P420="","",ABS(AAR!P420))</f>
        <v/>
      </c>
      <c r="R420" s="37" t="str">
        <f>IF(AAR!Q420="","",ABS(AAR!Q420))</f>
        <v/>
      </c>
      <c r="S420" s="37" t="str">
        <f>IF(AAR!R420="","",ABS(AAR!R420))</f>
        <v/>
      </c>
      <c r="T420" s="37" t="str">
        <f>IF(AAR!S420="","",ABS(AAR!S420))</f>
        <v/>
      </c>
      <c r="U420" s="37" t="str">
        <f>IF(AAR!T420="","",ABS(AAR!T420))</f>
        <v/>
      </c>
      <c r="V420" s="37" t="str">
        <f>IF(AAR!U420="","",ABS(AAR!U420))</f>
        <v/>
      </c>
      <c r="W420" s="37" t="str">
        <f>IF(AAR!V420="","",ABS(AAR!V420))</f>
        <v/>
      </c>
      <c r="X420" s="37" t="str">
        <f>IF(AAR!W420="","",ABS(AAR!W420))</f>
        <v/>
      </c>
      <c r="Y420" s="37" t="str">
        <f>IF(AAR!X420="","",ABS(AAR!X420))</f>
        <v/>
      </c>
      <c r="Z420" s="37" t="str">
        <f>IF(AAR!Y420="","",ABS(AAR!Y420))</f>
        <v/>
      </c>
      <c r="AA420" s="37" t="str">
        <f>IF(AAR!Z420="","",ABS(AAR!Z420))</f>
        <v/>
      </c>
      <c r="AB420" s="37" t="str">
        <f>IF(AAR!AA420="","",ABS(AAR!AA420))</f>
        <v/>
      </c>
      <c r="AC420" s="37" t="str">
        <f>IF(AAR!AB420="","",ABS(AAR!AB420))</f>
        <v/>
      </c>
      <c r="AD420" s="37" t="str">
        <f>IF(AAR!AC420="","",ABS(AAR!AC420))</f>
        <v/>
      </c>
      <c r="AE420" s="37" t="str">
        <f>IF(AAR!AD420="","",ABS(AAR!AD420))</f>
        <v/>
      </c>
      <c r="AF420" s="37" t="str">
        <f>IF(AAR!AE420="","",ABS(AAR!AE420))</f>
        <v/>
      </c>
      <c r="AG420" s="37" t="str">
        <f>IF(AAR!AF420="","",ABS(AAR!AF420))</f>
        <v/>
      </c>
      <c r="AH420" s="37" t="str">
        <f>IF(AAR!AG420="","",ABS(AAR!AG420))</f>
        <v/>
      </c>
      <c r="AI420" s="37" t="str">
        <f>IF(AAR!AH420="","",ABS(AAR!AH420))</f>
        <v/>
      </c>
      <c r="AJ420" s="37" t="str">
        <f>IF(AAR!AI420="","",ABS(AAR!AI420))</f>
        <v/>
      </c>
      <c r="AK420" s="37" t="str">
        <f>IF(AAR!AJ420="","",ABS(AAR!AJ420))</f>
        <v/>
      </c>
      <c r="AL420" s="37" t="str">
        <f>IF(AAR!AK420="","",ABS(AAR!AK420))</f>
        <v/>
      </c>
      <c r="AM420" s="37" t="str">
        <f>IF(AAR!AL420="","",ABS(AAR!AL420))</f>
        <v/>
      </c>
      <c r="AN420" s="37" t="str">
        <f>IF(AAR!AM420="","",ABS(AAR!AM420))</f>
        <v/>
      </c>
      <c r="AO420" s="37" t="str">
        <f>IF(AAR!AN420="","",ABS(AAR!AN420))</f>
        <v/>
      </c>
      <c r="AP420" s="37" t="str">
        <f>IF(AAR!AO420="","",ABS(AAR!AO420))</f>
        <v/>
      </c>
      <c r="AQ420" s="37" t="str">
        <f>IF(AAR!AP420="","",ABS(AAR!AP420))</f>
        <v/>
      </c>
      <c r="AR420" s="37" t="str">
        <f>IF(AAR!AQ420="","",ABS(AAR!AQ420))</f>
        <v/>
      </c>
      <c r="AS420" s="37" t="str">
        <f>IF(AAR!AR420="","",ABS(AAR!AR420))</f>
        <v/>
      </c>
      <c r="AT420" s="37" t="str">
        <f>IF(AAR!AS420="","",ABS(AAR!AS420))</f>
        <v/>
      </c>
      <c r="AU420" s="37" t="str">
        <f>IF(AAR!AT420="","",ABS(AAR!AT420))</f>
        <v/>
      </c>
      <c r="AV420" s="37" t="str">
        <f>IF(AAR!AU420="","",ABS(AAR!AU420))</f>
        <v/>
      </c>
      <c r="AW420" s="37" t="str">
        <f>IF(AAR!AV420="","",ABS(AAR!AV420))</f>
        <v/>
      </c>
      <c r="AX420" s="37" t="str">
        <f>IF(AAR!AW420="","",ABS(AAR!AW420))</f>
        <v/>
      </c>
      <c r="AY420" s="37" t="str">
        <f>IF(AAR!AX420="","",ABS(AAR!AX420))</f>
        <v/>
      </c>
      <c r="AZ420" s="37" t="str">
        <f>IF(AAR!AY420="","",ABS(AAR!AY420))</f>
        <v/>
      </c>
      <c r="BA420" s="37" t="str">
        <f>IF(AAR!AZ420="","",ABS(AAR!AZ420))</f>
        <v/>
      </c>
    </row>
    <row r="421" spans="1:53" ht="15.75" customHeight="1" x14ac:dyDescent="0.2">
      <c r="A421" s="36" t="str">
        <f>IF(AAR!A421="","",AAR!A421)</f>
        <v/>
      </c>
      <c r="B421" s="37" t="str">
        <f>IF(AAR!B421="","",AAR!B421)</f>
        <v/>
      </c>
      <c r="C421" s="15" t="str">
        <f t="shared" si="13"/>
        <v/>
      </c>
      <c r="D421" s="15" t="str">
        <f t="shared" si="12"/>
        <v/>
      </c>
      <c r="E421" s="37" t="str">
        <f>IF(AAR!D421="","",ABS(AAR!D421))</f>
        <v/>
      </c>
      <c r="F421" s="37" t="str">
        <f>IF(AAR!E421="","",ABS(AAR!E421))</f>
        <v/>
      </c>
      <c r="G421" s="37" t="str">
        <f>IF(AAR!F421="","",ABS(AAR!F421))</f>
        <v/>
      </c>
      <c r="H421" s="37" t="str">
        <f>IF(AAR!G421="","",ABS(AAR!G421))</f>
        <v/>
      </c>
      <c r="I421" s="37" t="str">
        <f>IF(AAR!H421="","",ABS(AAR!H421))</f>
        <v/>
      </c>
      <c r="J421" s="37" t="str">
        <f>IF(AAR!I421="","",ABS(AAR!I421))</f>
        <v/>
      </c>
      <c r="K421" s="37" t="str">
        <f>IF(AAR!J421="","",ABS(AAR!J421))</f>
        <v/>
      </c>
      <c r="L421" s="37" t="str">
        <f>IF(AAR!K421="","",ABS(AAR!K421))</f>
        <v/>
      </c>
      <c r="M421" s="37" t="str">
        <f>IF(AAR!L421="","",ABS(AAR!L421))</f>
        <v/>
      </c>
      <c r="N421" s="37" t="str">
        <f>IF(AAR!M421="","",ABS(AAR!M421))</f>
        <v/>
      </c>
      <c r="O421" s="37" t="str">
        <f>IF(AAR!N421="","",ABS(AAR!N421))</f>
        <v/>
      </c>
      <c r="P421" s="37" t="str">
        <f>IF(AAR!O421="","",ABS(AAR!O421))</f>
        <v/>
      </c>
      <c r="Q421" s="37" t="str">
        <f>IF(AAR!P421="","",ABS(AAR!P421))</f>
        <v/>
      </c>
      <c r="R421" s="37" t="str">
        <f>IF(AAR!Q421="","",ABS(AAR!Q421))</f>
        <v/>
      </c>
      <c r="S421" s="37" t="str">
        <f>IF(AAR!R421="","",ABS(AAR!R421))</f>
        <v/>
      </c>
      <c r="T421" s="37" t="str">
        <f>IF(AAR!S421="","",ABS(AAR!S421))</f>
        <v/>
      </c>
      <c r="U421" s="37" t="str">
        <f>IF(AAR!T421="","",ABS(AAR!T421))</f>
        <v/>
      </c>
      <c r="V421" s="37" t="str">
        <f>IF(AAR!U421="","",ABS(AAR!U421))</f>
        <v/>
      </c>
      <c r="W421" s="37" t="str">
        <f>IF(AAR!V421="","",ABS(AAR!V421))</f>
        <v/>
      </c>
      <c r="X421" s="37" t="str">
        <f>IF(AAR!W421="","",ABS(AAR!W421))</f>
        <v/>
      </c>
      <c r="Y421" s="37" t="str">
        <f>IF(AAR!X421="","",ABS(AAR!X421))</f>
        <v/>
      </c>
      <c r="Z421" s="37" t="str">
        <f>IF(AAR!Y421="","",ABS(AAR!Y421))</f>
        <v/>
      </c>
      <c r="AA421" s="37" t="str">
        <f>IF(AAR!Z421="","",ABS(AAR!Z421))</f>
        <v/>
      </c>
      <c r="AB421" s="37" t="str">
        <f>IF(AAR!AA421="","",ABS(AAR!AA421))</f>
        <v/>
      </c>
      <c r="AC421" s="37" t="str">
        <f>IF(AAR!AB421="","",ABS(AAR!AB421))</f>
        <v/>
      </c>
      <c r="AD421" s="37" t="str">
        <f>IF(AAR!AC421="","",ABS(AAR!AC421))</f>
        <v/>
      </c>
      <c r="AE421" s="37" t="str">
        <f>IF(AAR!AD421="","",ABS(AAR!AD421))</f>
        <v/>
      </c>
      <c r="AF421" s="37" t="str">
        <f>IF(AAR!AE421="","",ABS(AAR!AE421))</f>
        <v/>
      </c>
      <c r="AG421" s="37" t="str">
        <f>IF(AAR!AF421="","",ABS(AAR!AF421))</f>
        <v/>
      </c>
      <c r="AH421" s="37" t="str">
        <f>IF(AAR!AG421="","",ABS(AAR!AG421))</f>
        <v/>
      </c>
      <c r="AI421" s="37" t="str">
        <f>IF(AAR!AH421="","",ABS(AAR!AH421))</f>
        <v/>
      </c>
      <c r="AJ421" s="37" t="str">
        <f>IF(AAR!AI421="","",ABS(AAR!AI421))</f>
        <v/>
      </c>
      <c r="AK421" s="37" t="str">
        <f>IF(AAR!AJ421="","",ABS(AAR!AJ421))</f>
        <v/>
      </c>
      <c r="AL421" s="37" t="str">
        <f>IF(AAR!AK421="","",ABS(AAR!AK421))</f>
        <v/>
      </c>
      <c r="AM421" s="37" t="str">
        <f>IF(AAR!AL421="","",ABS(AAR!AL421))</f>
        <v/>
      </c>
      <c r="AN421" s="37" t="str">
        <f>IF(AAR!AM421="","",ABS(AAR!AM421))</f>
        <v/>
      </c>
      <c r="AO421" s="37" t="str">
        <f>IF(AAR!AN421="","",ABS(AAR!AN421))</f>
        <v/>
      </c>
      <c r="AP421" s="37" t="str">
        <f>IF(AAR!AO421="","",ABS(AAR!AO421))</f>
        <v/>
      </c>
      <c r="AQ421" s="37" t="str">
        <f>IF(AAR!AP421="","",ABS(AAR!AP421))</f>
        <v/>
      </c>
      <c r="AR421" s="37" t="str">
        <f>IF(AAR!AQ421="","",ABS(AAR!AQ421))</f>
        <v/>
      </c>
      <c r="AS421" s="37" t="str">
        <f>IF(AAR!AR421="","",ABS(AAR!AR421))</f>
        <v/>
      </c>
      <c r="AT421" s="37" t="str">
        <f>IF(AAR!AS421="","",ABS(AAR!AS421))</f>
        <v/>
      </c>
      <c r="AU421" s="37" t="str">
        <f>IF(AAR!AT421="","",ABS(AAR!AT421))</f>
        <v/>
      </c>
      <c r="AV421" s="37" t="str">
        <f>IF(AAR!AU421="","",ABS(AAR!AU421))</f>
        <v/>
      </c>
      <c r="AW421" s="37" t="str">
        <f>IF(AAR!AV421="","",ABS(AAR!AV421))</f>
        <v/>
      </c>
      <c r="AX421" s="37" t="str">
        <f>IF(AAR!AW421="","",ABS(AAR!AW421))</f>
        <v/>
      </c>
      <c r="AY421" s="37" t="str">
        <f>IF(AAR!AX421="","",ABS(AAR!AX421))</f>
        <v/>
      </c>
      <c r="AZ421" s="37" t="str">
        <f>IF(AAR!AY421="","",ABS(AAR!AY421))</f>
        <v/>
      </c>
      <c r="BA421" s="37" t="str">
        <f>IF(AAR!AZ421="","",ABS(AAR!AZ421))</f>
        <v/>
      </c>
    </row>
    <row r="422" spans="1:53" ht="15.75" customHeight="1" x14ac:dyDescent="0.2">
      <c r="A422" s="36" t="str">
        <f>IF(AAR!A422="","",AAR!A422)</f>
        <v/>
      </c>
      <c r="B422" s="37" t="str">
        <f>IF(AAR!B422="","",AAR!B422)</f>
        <v/>
      </c>
      <c r="C422" s="15" t="str">
        <f t="shared" si="13"/>
        <v/>
      </c>
      <c r="D422" s="15" t="str">
        <f t="shared" si="12"/>
        <v/>
      </c>
      <c r="E422" s="37" t="str">
        <f>IF(AAR!D422="","",ABS(AAR!D422))</f>
        <v/>
      </c>
      <c r="F422" s="37" t="str">
        <f>IF(AAR!E422="","",ABS(AAR!E422))</f>
        <v/>
      </c>
      <c r="G422" s="37" t="str">
        <f>IF(AAR!F422="","",ABS(AAR!F422))</f>
        <v/>
      </c>
      <c r="H422" s="37" t="str">
        <f>IF(AAR!G422="","",ABS(AAR!G422))</f>
        <v/>
      </c>
      <c r="I422" s="37" t="str">
        <f>IF(AAR!H422="","",ABS(AAR!H422))</f>
        <v/>
      </c>
      <c r="J422" s="37" t="str">
        <f>IF(AAR!I422="","",ABS(AAR!I422))</f>
        <v/>
      </c>
      <c r="K422" s="37" t="str">
        <f>IF(AAR!J422="","",ABS(AAR!J422))</f>
        <v/>
      </c>
      <c r="L422" s="37" t="str">
        <f>IF(AAR!K422="","",ABS(AAR!K422))</f>
        <v/>
      </c>
      <c r="M422" s="37" t="str">
        <f>IF(AAR!L422="","",ABS(AAR!L422))</f>
        <v/>
      </c>
      <c r="N422" s="37" t="str">
        <f>IF(AAR!M422="","",ABS(AAR!M422))</f>
        <v/>
      </c>
      <c r="O422" s="37" t="str">
        <f>IF(AAR!N422="","",ABS(AAR!N422))</f>
        <v/>
      </c>
      <c r="P422" s="37" t="str">
        <f>IF(AAR!O422="","",ABS(AAR!O422))</f>
        <v/>
      </c>
      <c r="Q422" s="37" t="str">
        <f>IF(AAR!P422="","",ABS(AAR!P422))</f>
        <v/>
      </c>
      <c r="R422" s="37" t="str">
        <f>IF(AAR!Q422="","",ABS(AAR!Q422))</f>
        <v/>
      </c>
      <c r="S422" s="37" t="str">
        <f>IF(AAR!R422="","",ABS(AAR!R422))</f>
        <v/>
      </c>
      <c r="T422" s="37" t="str">
        <f>IF(AAR!S422="","",ABS(AAR!S422))</f>
        <v/>
      </c>
      <c r="U422" s="37" t="str">
        <f>IF(AAR!T422="","",ABS(AAR!T422))</f>
        <v/>
      </c>
      <c r="V422" s="37" t="str">
        <f>IF(AAR!U422="","",ABS(AAR!U422))</f>
        <v/>
      </c>
      <c r="W422" s="37" t="str">
        <f>IF(AAR!V422="","",ABS(AAR!V422))</f>
        <v/>
      </c>
      <c r="X422" s="37" t="str">
        <f>IF(AAR!W422="","",ABS(AAR!W422))</f>
        <v/>
      </c>
      <c r="Y422" s="37" t="str">
        <f>IF(AAR!X422="","",ABS(AAR!X422))</f>
        <v/>
      </c>
      <c r="Z422" s="37" t="str">
        <f>IF(AAR!Y422="","",ABS(AAR!Y422))</f>
        <v/>
      </c>
      <c r="AA422" s="37" t="str">
        <f>IF(AAR!Z422="","",ABS(AAR!Z422))</f>
        <v/>
      </c>
      <c r="AB422" s="37" t="str">
        <f>IF(AAR!AA422="","",ABS(AAR!AA422))</f>
        <v/>
      </c>
      <c r="AC422" s="37" t="str">
        <f>IF(AAR!AB422="","",ABS(AAR!AB422))</f>
        <v/>
      </c>
      <c r="AD422" s="37" t="str">
        <f>IF(AAR!AC422="","",ABS(AAR!AC422))</f>
        <v/>
      </c>
      <c r="AE422" s="37" t="str">
        <f>IF(AAR!AD422="","",ABS(AAR!AD422))</f>
        <v/>
      </c>
      <c r="AF422" s="37" t="str">
        <f>IF(AAR!AE422="","",ABS(AAR!AE422))</f>
        <v/>
      </c>
      <c r="AG422" s="37" t="str">
        <f>IF(AAR!AF422="","",ABS(AAR!AF422))</f>
        <v/>
      </c>
      <c r="AH422" s="37" t="str">
        <f>IF(AAR!AG422="","",ABS(AAR!AG422))</f>
        <v/>
      </c>
      <c r="AI422" s="37" t="str">
        <f>IF(AAR!AH422="","",ABS(AAR!AH422))</f>
        <v/>
      </c>
      <c r="AJ422" s="37" t="str">
        <f>IF(AAR!AI422="","",ABS(AAR!AI422))</f>
        <v/>
      </c>
      <c r="AK422" s="37" t="str">
        <f>IF(AAR!AJ422="","",ABS(AAR!AJ422))</f>
        <v/>
      </c>
      <c r="AL422" s="37" t="str">
        <f>IF(AAR!AK422="","",ABS(AAR!AK422))</f>
        <v/>
      </c>
      <c r="AM422" s="37" t="str">
        <f>IF(AAR!AL422="","",ABS(AAR!AL422))</f>
        <v/>
      </c>
      <c r="AN422" s="37" t="str">
        <f>IF(AAR!AM422="","",ABS(AAR!AM422))</f>
        <v/>
      </c>
      <c r="AO422" s="37" t="str">
        <f>IF(AAR!AN422="","",ABS(AAR!AN422))</f>
        <v/>
      </c>
      <c r="AP422" s="37" t="str">
        <f>IF(AAR!AO422="","",ABS(AAR!AO422))</f>
        <v/>
      </c>
      <c r="AQ422" s="37" t="str">
        <f>IF(AAR!AP422="","",ABS(AAR!AP422))</f>
        <v/>
      </c>
      <c r="AR422" s="37" t="str">
        <f>IF(AAR!AQ422="","",ABS(AAR!AQ422))</f>
        <v/>
      </c>
      <c r="AS422" s="37" t="str">
        <f>IF(AAR!AR422="","",ABS(AAR!AR422))</f>
        <v/>
      </c>
      <c r="AT422" s="37" t="str">
        <f>IF(AAR!AS422="","",ABS(AAR!AS422))</f>
        <v/>
      </c>
      <c r="AU422" s="37" t="str">
        <f>IF(AAR!AT422="","",ABS(AAR!AT422))</f>
        <v/>
      </c>
      <c r="AV422" s="37" t="str">
        <f>IF(AAR!AU422="","",ABS(AAR!AU422))</f>
        <v/>
      </c>
      <c r="AW422" s="37" t="str">
        <f>IF(AAR!AV422="","",ABS(AAR!AV422))</f>
        <v/>
      </c>
      <c r="AX422" s="37" t="str">
        <f>IF(AAR!AW422="","",ABS(AAR!AW422))</f>
        <v/>
      </c>
      <c r="AY422" s="37" t="str">
        <f>IF(AAR!AX422="","",ABS(AAR!AX422))</f>
        <v/>
      </c>
      <c r="AZ422" s="37" t="str">
        <f>IF(AAR!AY422="","",ABS(AAR!AY422))</f>
        <v/>
      </c>
      <c r="BA422" s="37" t="str">
        <f>IF(AAR!AZ422="","",ABS(AAR!AZ422))</f>
        <v/>
      </c>
    </row>
    <row r="423" spans="1:53" ht="15.75" customHeight="1" x14ac:dyDescent="0.2">
      <c r="A423" s="36" t="str">
        <f>IF(AAR!A423="","",AAR!A423)</f>
        <v/>
      </c>
      <c r="B423" s="37" t="str">
        <f>IF(AAR!B423="","",AAR!B423)</f>
        <v/>
      </c>
      <c r="C423" s="15" t="str">
        <f t="shared" si="13"/>
        <v/>
      </c>
      <c r="D423" s="15" t="str">
        <f t="shared" si="12"/>
        <v/>
      </c>
      <c r="E423" s="37" t="str">
        <f>IF(AAR!D423="","",ABS(AAR!D423))</f>
        <v/>
      </c>
      <c r="F423" s="37" t="str">
        <f>IF(AAR!E423="","",ABS(AAR!E423))</f>
        <v/>
      </c>
      <c r="G423" s="37" t="str">
        <f>IF(AAR!F423="","",ABS(AAR!F423))</f>
        <v/>
      </c>
      <c r="H423" s="37" t="str">
        <f>IF(AAR!G423="","",ABS(AAR!G423))</f>
        <v/>
      </c>
      <c r="I423" s="37" t="str">
        <f>IF(AAR!H423="","",ABS(AAR!H423))</f>
        <v/>
      </c>
      <c r="J423" s="37" t="str">
        <f>IF(AAR!I423="","",ABS(AAR!I423))</f>
        <v/>
      </c>
      <c r="K423" s="37" t="str">
        <f>IF(AAR!J423="","",ABS(AAR!J423))</f>
        <v/>
      </c>
      <c r="L423" s="37" t="str">
        <f>IF(AAR!K423="","",ABS(AAR!K423))</f>
        <v/>
      </c>
      <c r="M423" s="37" t="str">
        <f>IF(AAR!L423="","",ABS(AAR!L423))</f>
        <v/>
      </c>
      <c r="N423" s="37" t="str">
        <f>IF(AAR!M423="","",ABS(AAR!M423))</f>
        <v/>
      </c>
      <c r="O423" s="37" t="str">
        <f>IF(AAR!N423="","",ABS(AAR!N423))</f>
        <v/>
      </c>
      <c r="P423" s="37" t="str">
        <f>IF(AAR!O423="","",ABS(AAR!O423))</f>
        <v/>
      </c>
      <c r="Q423" s="37" t="str">
        <f>IF(AAR!P423="","",ABS(AAR!P423))</f>
        <v/>
      </c>
      <c r="R423" s="37" t="str">
        <f>IF(AAR!Q423="","",ABS(AAR!Q423))</f>
        <v/>
      </c>
      <c r="S423" s="37" t="str">
        <f>IF(AAR!R423="","",ABS(AAR!R423))</f>
        <v/>
      </c>
      <c r="T423" s="37" t="str">
        <f>IF(AAR!S423="","",ABS(AAR!S423))</f>
        <v/>
      </c>
      <c r="U423" s="37" t="str">
        <f>IF(AAR!T423="","",ABS(AAR!T423))</f>
        <v/>
      </c>
      <c r="V423" s="37" t="str">
        <f>IF(AAR!U423="","",ABS(AAR!U423))</f>
        <v/>
      </c>
      <c r="W423" s="37" t="str">
        <f>IF(AAR!V423="","",ABS(AAR!V423))</f>
        <v/>
      </c>
      <c r="X423" s="37" t="str">
        <f>IF(AAR!W423="","",ABS(AAR!W423))</f>
        <v/>
      </c>
      <c r="Y423" s="37" t="str">
        <f>IF(AAR!X423="","",ABS(AAR!X423))</f>
        <v/>
      </c>
      <c r="Z423" s="37" t="str">
        <f>IF(AAR!Y423="","",ABS(AAR!Y423))</f>
        <v/>
      </c>
      <c r="AA423" s="37" t="str">
        <f>IF(AAR!Z423="","",ABS(AAR!Z423))</f>
        <v/>
      </c>
      <c r="AB423" s="37" t="str">
        <f>IF(AAR!AA423="","",ABS(AAR!AA423))</f>
        <v/>
      </c>
      <c r="AC423" s="37" t="str">
        <f>IF(AAR!AB423="","",ABS(AAR!AB423))</f>
        <v/>
      </c>
      <c r="AD423" s="37" t="str">
        <f>IF(AAR!AC423="","",ABS(AAR!AC423))</f>
        <v/>
      </c>
      <c r="AE423" s="37" t="str">
        <f>IF(AAR!AD423="","",ABS(AAR!AD423))</f>
        <v/>
      </c>
      <c r="AF423" s="37" t="str">
        <f>IF(AAR!AE423="","",ABS(AAR!AE423))</f>
        <v/>
      </c>
      <c r="AG423" s="37" t="str">
        <f>IF(AAR!AF423="","",ABS(AAR!AF423))</f>
        <v/>
      </c>
      <c r="AH423" s="37" t="str">
        <f>IF(AAR!AG423="","",ABS(AAR!AG423))</f>
        <v/>
      </c>
      <c r="AI423" s="37" t="str">
        <f>IF(AAR!AH423="","",ABS(AAR!AH423))</f>
        <v/>
      </c>
      <c r="AJ423" s="37" t="str">
        <f>IF(AAR!AI423="","",ABS(AAR!AI423))</f>
        <v/>
      </c>
      <c r="AK423" s="37" t="str">
        <f>IF(AAR!AJ423="","",ABS(AAR!AJ423))</f>
        <v/>
      </c>
      <c r="AL423" s="37" t="str">
        <f>IF(AAR!AK423="","",ABS(AAR!AK423))</f>
        <v/>
      </c>
      <c r="AM423" s="37" t="str">
        <f>IF(AAR!AL423="","",ABS(AAR!AL423))</f>
        <v/>
      </c>
      <c r="AN423" s="37" t="str">
        <f>IF(AAR!AM423="","",ABS(AAR!AM423))</f>
        <v/>
      </c>
      <c r="AO423" s="37" t="str">
        <f>IF(AAR!AN423="","",ABS(AAR!AN423))</f>
        <v/>
      </c>
      <c r="AP423" s="37" t="str">
        <f>IF(AAR!AO423="","",ABS(AAR!AO423))</f>
        <v/>
      </c>
      <c r="AQ423" s="37" t="str">
        <f>IF(AAR!AP423="","",ABS(AAR!AP423))</f>
        <v/>
      </c>
      <c r="AR423" s="37" t="str">
        <f>IF(AAR!AQ423="","",ABS(AAR!AQ423))</f>
        <v/>
      </c>
      <c r="AS423" s="37" t="str">
        <f>IF(AAR!AR423="","",ABS(AAR!AR423))</f>
        <v/>
      </c>
      <c r="AT423" s="37" t="str">
        <f>IF(AAR!AS423="","",ABS(AAR!AS423))</f>
        <v/>
      </c>
      <c r="AU423" s="37" t="str">
        <f>IF(AAR!AT423="","",ABS(AAR!AT423))</f>
        <v/>
      </c>
      <c r="AV423" s="37" t="str">
        <f>IF(AAR!AU423="","",ABS(AAR!AU423))</f>
        <v/>
      </c>
      <c r="AW423" s="37" t="str">
        <f>IF(AAR!AV423="","",ABS(AAR!AV423))</f>
        <v/>
      </c>
      <c r="AX423" s="37" t="str">
        <f>IF(AAR!AW423="","",ABS(AAR!AW423))</f>
        <v/>
      </c>
      <c r="AY423" s="37" t="str">
        <f>IF(AAR!AX423="","",ABS(AAR!AX423))</f>
        <v/>
      </c>
      <c r="AZ423" s="37" t="str">
        <f>IF(AAR!AY423="","",ABS(AAR!AY423))</f>
        <v/>
      </c>
      <c r="BA423" s="37" t="str">
        <f>IF(AAR!AZ423="","",ABS(AAR!AZ423))</f>
        <v/>
      </c>
    </row>
    <row r="424" spans="1:53" ht="15.75" customHeight="1" x14ac:dyDescent="0.2">
      <c r="A424" s="36" t="str">
        <f>IF(AAR!A424="","",AAR!A424)</f>
        <v/>
      </c>
      <c r="B424" s="37" t="str">
        <f>IF(AAR!B424="","",AAR!B424)</f>
        <v/>
      </c>
      <c r="C424" s="15" t="str">
        <f t="shared" si="13"/>
        <v/>
      </c>
      <c r="D424" s="15" t="str">
        <f t="shared" si="12"/>
        <v/>
      </c>
      <c r="E424" s="37" t="str">
        <f>IF(AAR!D424="","",ABS(AAR!D424))</f>
        <v/>
      </c>
      <c r="F424" s="37" t="str">
        <f>IF(AAR!E424="","",ABS(AAR!E424))</f>
        <v/>
      </c>
      <c r="G424" s="37" t="str">
        <f>IF(AAR!F424="","",ABS(AAR!F424))</f>
        <v/>
      </c>
      <c r="H424" s="37" t="str">
        <f>IF(AAR!G424="","",ABS(AAR!G424))</f>
        <v/>
      </c>
      <c r="I424" s="37" t="str">
        <f>IF(AAR!H424="","",ABS(AAR!H424))</f>
        <v/>
      </c>
      <c r="J424" s="37" t="str">
        <f>IF(AAR!I424="","",ABS(AAR!I424))</f>
        <v/>
      </c>
      <c r="K424" s="37" t="str">
        <f>IF(AAR!J424="","",ABS(AAR!J424))</f>
        <v/>
      </c>
      <c r="L424" s="37" t="str">
        <f>IF(AAR!K424="","",ABS(AAR!K424))</f>
        <v/>
      </c>
      <c r="M424" s="37" t="str">
        <f>IF(AAR!L424="","",ABS(AAR!L424))</f>
        <v/>
      </c>
      <c r="N424" s="37" t="str">
        <f>IF(AAR!M424="","",ABS(AAR!M424))</f>
        <v/>
      </c>
      <c r="O424" s="37" t="str">
        <f>IF(AAR!N424="","",ABS(AAR!N424))</f>
        <v/>
      </c>
      <c r="P424" s="37" t="str">
        <f>IF(AAR!O424="","",ABS(AAR!O424))</f>
        <v/>
      </c>
      <c r="Q424" s="37" t="str">
        <f>IF(AAR!P424="","",ABS(AAR!P424))</f>
        <v/>
      </c>
      <c r="R424" s="37" t="str">
        <f>IF(AAR!Q424="","",ABS(AAR!Q424))</f>
        <v/>
      </c>
      <c r="S424" s="37" t="str">
        <f>IF(AAR!R424="","",ABS(AAR!R424))</f>
        <v/>
      </c>
      <c r="T424" s="37" t="str">
        <f>IF(AAR!S424="","",ABS(AAR!S424))</f>
        <v/>
      </c>
      <c r="U424" s="37" t="str">
        <f>IF(AAR!T424="","",ABS(AAR!T424))</f>
        <v/>
      </c>
      <c r="V424" s="37" t="str">
        <f>IF(AAR!U424="","",ABS(AAR!U424))</f>
        <v/>
      </c>
      <c r="W424" s="37" t="str">
        <f>IF(AAR!V424="","",ABS(AAR!V424))</f>
        <v/>
      </c>
      <c r="X424" s="37" t="str">
        <f>IF(AAR!W424="","",ABS(AAR!W424))</f>
        <v/>
      </c>
      <c r="Y424" s="37" t="str">
        <f>IF(AAR!X424="","",ABS(AAR!X424))</f>
        <v/>
      </c>
      <c r="Z424" s="37" t="str">
        <f>IF(AAR!Y424="","",ABS(AAR!Y424))</f>
        <v/>
      </c>
      <c r="AA424" s="37" t="str">
        <f>IF(AAR!Z424="","",ABS(AAR!Z424))</f>
        <v/>
      </c>
      <c r="AB424" s="37" t="str">
        <f>IF(AAR!AA424="","",ABS(AAR!AA424))</f>
        <v/>
      </c>
      <c r="AC424" s="37" t="str">
        <f>IF(AAR!AB424="","",ABS(AAR!AB424))</f>
        <v/>
      </c>
      <c r="AD424" s="37" t="str">
        <f>IF(AAR!AC424="","",ABS(AAR!AC424))</f>
        <v/>
      </c>
      <c r="AE424" s="37" t="str">
        <f>IF(AAR!AD424="","",ABS(AAR!AD424))</f>
        <v/>
      </c>
      <c r="AF424" s="37" t="str">
        <f>IF(AAR!AE424="","",ABS(AAR!AE424))</f>
        <v/>
      </c>
      <c r="AG424" s="37" t="str">
        <f>IF(AAR!AF424="","",ABS(AAR!AF424))</f>
        <v/>
      </c>
      <c r="AH424" s="37" t="str">
        <f>IF(AAR!AG424="","",ABS(AAR!AG424))</f>
        <v/>
      </c>
      <c r="AI424" s="37" t="str">
        <f>IF(AAR!AH424="","",ABS(AAR!AH424))</f>
        <v/>
      </c>
      <c r="AJ424" s="37" t="str">
        <f>IF(AAR!AI424="","",ABS(AAR!AI424))</f>
        <v/>
      </c>
      <c r="AK424" s="37" t="str">
        <f>IF(AAR!AJ424="","",ABS(AAR!AJ424))</f>
        <v/>
      </c>
      <c r="AL424" s="37" t="str">
        <f>IF(AAR!AK424="","",ABS(AAR!AK424))</f>
        <v/>
      </c>
      <c r="AM424" s="37" t="str">
        <f>IF(AAR!AL424="","",ABS(AAR!AL424))</f>
        <v/>
      </c>
      <c r="AN424" s="37" t="str">
        <f>IF(AAR!AM424="","",ABS(AAR!AM424))</f>
        <v/>
      </c>
      <c r="AO424" s="37" t="str">
        <f>IF(AAR!AN424="","",ABS(AAR!AN424))</f>
        <v/>
      </c>
      <c r="AP424" s="37" t="str">
        <f>IF(AAR!AO424="","",ABS(AAR!AO424))</f>
        <v/>
      </c>
      <c r="AQ424" s="37" t="str">
        <f>IF(AAR!AP424="","",ABS(AAR!AP424))</f>
        <v/>
      </c>
      <c r="AR424" s="37" t="str">
        <f>IF(AAR!AQ424="","",ABS(AAR!AQ424))</f>
        <v/>
      </c>
      <c r="AS424" s="37" t="str">
        <f>IF(AAR!AR424="","",ABS(AAR!AR424))</f>
        <v/>
      </c>
      <c r="AT424" s="37" t="str">
        <f>IF(AAR!AS424="","",ABS(AAR!AS424))</f>
        <v/>
      </c>
      <c r="AU424" s="37" t="str">
        <f>IF(AAR!AT424="","",ABS(AAR!AT424))</f>
        <v/>
      </c>
      <c r="AV424" s="37" t="str">
        <f>IF(AAR!AU424="","",ABS(AAR!AU424))</f>
        <v/>
      </c>
      <c r="AW424" s="37" t="str">
        <f>IF(AAR!AV424="","",ABS(AAR!AV424))</f>
        <v/>
      </c>
      <c r="AX424" s="37" t="str">
        <f>IF(AAR!AW424="","",ABS(AAR!AW424))</f>
        <v/>
      </c>
      <c r="AY424" s="37" t="str">
        <f>IF(AAR!AX424="","",ABS(AAR!AX424))</f>
        <v/>
      </c>
      <c r="AZ424" s="37" t="str">
        <f>IF(AAR!AY424="","",ABS(AAR!AY424))</f>
        <v/>
      </c>
      <c r="BA424" s="37" t="str">
        <f>IF(AAR!AZ424="","",ABS(AAR!AZ424))</f>
        <v/>
      </c>
    </row>
    <row r="425" spans="1:53" ht="15.75" customHeight="1" x14ac:dyDescent="0.2">
      <c r="A425" s="36" t="str">
        <f>IF(AAR!A425="","",AAR!A425)</f>
        <v/>
      </c>
      <c r="B425" s="37" t="str">
        <f>IF(AAR!B425="","",AAR!B425)</f>
        <v/>
      </c>
      <c r="C425" s="15" t="str">
        <f t="shared" si="13"/>
        <v/>
      </c>
      <c r="D425" s="15" t="str">
        <f t="shared" si="12"/>
        <v/>
      </c>
      <c r="E425" s="37" t="str">
        <f>IF(AAR!D425="","",ABS(AAR!D425))</f>
        <v/>
      </c>
      <c r="F425" s="37" t="str">
        <f>IF(AAR!E425="","",ABS(AAR!E425))</f>
        <v/>
      </c>
      <c r="G425" s="37" t="str">
        <f>IF(AAR!F425="","",ABS(AAR!F425))</f>
        <v/>
      </c>
      <c r="H425" s="37" t="str">
        <f>IF(AAR!G425="","",ABS(AAR!G425))</f>
        <v/>
      </c>
      <c r="I425" s="37" t="str">
        <f>IF(AAR!H425="","",ABS(AAR!H425))</f>
        <v/>
      </c>
      <c r="J425" s="37" t="str">
        <f>IF(AAR!I425="","",ABS(AAR!I425))</f>
        <v/>
      </c>
      <c r="K425" s="37" t="str">
        <f>IF(AAR!J425="","",ABS(AAR!J425))</f>
        <v/>
      </c>
      <c r="L425" s="37" t="str">
        <f>IF(AAR!K425="","",ABS(AAR!K425))</f>
        <v/>
      </c>
      <c r="M425" s="37" t="str">
        <f>IF(AAR!L425="","",ABS(AAR!L425))</f>
        <v/>
      </c>
      <c r="N425" s="37" t="str">
        <f>IF(AAR!M425="","",ABS(AAR!M425))</f>
        <v/>
      </c>
      <c r="O425" s="37" t="str">
        <f>IF(AAR!N425="","",ABS(AAR!N425))</f>
        <v/>
      </c>
      <c r="P425" s="37" t="str">
        <f>IF(AAR!O425="","",ABS(AAR!O425))</f>
        <v/>
      </c>
      <c r="Q425" s="37" t="str">
        <f>IF(AAR!P425="","",ABS(AAR!P425))</f>
        <v/>
      </c>
      <c r="R425" s="37" t="str">
        <f>IF(AAR!Q425="","",ABS(AAR!Q425))</f>
        <v/>
      </c>
      <c r="S425" s="37" t="str">
        <f>IF(AAR!R425="","",ABS(AAR!R425))</f>
        <v/>
      </c>
      <c r="T425" s="37" t="str">
        <f>IF(AAR!S425="","",ABS(AAR!S425))</f>
        <v/>
      </c>
      <c r="U425" s="37" t="str">
        <f>IF(AAR!T425="","",ABS(AAR!T425))</f>
        <v/>
      </c>
      <c r="V425" s="37" t="str">
        <f>IF(AAR!U425="","",ABS(AAR!U425))</f>
        <v/>
      </c>
      <c r="W425" s="37" t="str">
        <f>IF(AAR!V425="","",ABS(AAR!V425))</f>
        <v/>
      </c>
      <c r="X425" s="37" t="str">
        <f>IF(AAR!W425="","",ABS(AAR!W425))</f>
        <v/>
      </c>
      <c r="Y425" s="37" t="str">
        <f>IF(AAR!X425="","",ABS(AAR!X425))</f>
        <v/>
      </c>
      <c r="Z425" s="37" t="str">
        <f>IF(AAR!Y425="","",ABS(AAR!Y425))</f>
        <v/>
      </c>
      <c r="AA425" s="37" t="str">
        <f>IF(AAR!Z425="","",ABS(AAR!Z425))</f>
        <v/>
      </c>
      <c r="AB425" s="37" t="str">
        <f>IF(AAR!AA425="","",ABS(AAR!AA425))</f>
        <v/>
      </c>
      <c r="AC425" s="37" t="str">
        <f>IF(AAR!AB425="","",ABS(AAR!AB425))</f>
        <v/>
      </c>
      <c r="AD425" s="37" t="str">
        <f>IF(AAR!AC425="","",ABS(AAR!AC425))</f>
        <v/>
      </c>
      <c r="AE425" s="37" t="str">
        <f>IF(AAR!AD425="","",ABS(AAR!AD425))</f>
        <v/>
      </c>
      <c r="AF425" s="37" t="str">
        <f>IF(AAR!AE425="","",ABS(AAR!AE425))</f>
        <v/>
      </c>
      <c r="AG425" s="37" t="str">
        <f>IF(AAR!AF425="","",ABS(AAR!AF425))</f>
        <v/>
      </c>
      <c r="AH425" s="37" t="str">
        <f>IF(AAR!AG425="","",ABS(AAR!AG425))</f>
        <v/>
      </c>
      <c r="AI425" s="37" t="str">
        <f>IF(AAR!AH425="","",ABS(AAR!AH425))</f>
        <v/>
      </c>
      <c r="AJ425" s="37" t="str">
        <f>IF(AAR!AI425="","",ABS(AAR!AI425))</f>
        <v/>
      </c>
      <c r="AK425" s="37" t="str">
        <f>IF(AAR!AJ425="","",ABS(AAR!AJ425))</f>
        <v/>
      </c>
      <c r="AL425" s="37" t="str">
        <f>IF(AAR!AK425="","",ABS(AAR!AK425))</f>
        <v/>
      </c>
      <c r="AM425" s="37" t="str">
        <f>IF(AAR!AL425="","",ABS(AAR!AL425))</f>
        <v/>
      </c>
      <c r="AN425" s="37" t="str">
        <f>IF(AAR!AM425="","",ABS(AAR!AM425))</f>
        <v/>
      </c>
      <c r="AO425" s="37" t="str">
        <f>IF(AAR!AN425="","",ABS(AAR!AN425))</f>
        <v/>
      </c>
      <c r="AP425" s="37" t="str">
        <f>IF(AAR!AO425="","",ABS(AAR!AO425))</f>
        <v/>
      </c>
      <c r="AQ425" s="37" t="str">
        <f>IF(AAR!AP425="","",ABS(AAR!AP425))</f>
        <v/>
      </c>
      <c r="AR425" s="37" t="str">
        <f>IF(AAR!AQ425="","",ABS(AAR!AQ425))</f>
        <v/>
      </c>
      <c r="AS425" s="37" t="str">
        <f>IF(AAR!AR425="","",ABS(AAR!AR425))</f>
        <v/>
      </c>
      <c r="AT425" s="37" t="str">
        <f>IF(AAR!AS425="","",ABS(AAR!AS425))</f>
        <v/>
      </c>
      <c r="AU425" s="37" t="str">
        <f>IF(AAR!AT425="","",ABS(AAR!AT425))</f>
        <v/>
      </c>
      <c r="AV425" s="37" t="str">
        <f>IF(AAR!AU425="","",ABS(AAR!AU425))</f>
        <v/>
      </c>
      <c r="AW425" s="37" t="str">
        <f>IF(AAR!AV425="","",ABS(AAR!AV425))</f>
        <v/>
      </c>
      <c r="AX425" s="37" t="str">
        <f>IF(AAR!AW425="","",ABS(AAR!AW425))</f>
        <v/>
      </c>
      <c r="AY425" s="37" t="str">
        <f>IF(AAR!AX425="","",ABS(AAR!AX425))</f>
        <v/>
      </c>
      <c r="AZ425" s="37" t="str">
        <f>IF(AAR!AY425="","",ABS(AAR!AY425))</f>
        <v/>
      </c>
      <c r="BA425" s="37" t="str">
        <f>IF(AAR!AZ425="","",ABS(AAR!AZ425))</f>
        <v/>
      </c>
    </row>
    <row r="426" spans="1:53" ht="15.75" customHeight="1" x14ac:dyDescent="0.2">
      <c r="A426" s="36" t="str">
        <f>IF(AAR!A426="","",AAR!A426)</f>
        <v/>
      </c>
      <c r="B426" s="37" t="str">
        <f>IF(AAR!B426="","",AAR!B426)</f>
        <v/>
      </c>
      <c r="C426" s="15" t="str">
        <f t="shared" si="13"/>
        <v/>
      </c>
      <c r="D426" s="15" t="str">
        <f t="shared" si="12"/>
        <v/>
      </c>
      <c r="E426" s="37" t="str">
        <f>IF(AAR!D426="","",ABS(AAR!D426))</f>
        <v/>
      </c>
      <c r="F426" s="37" t="str">
        <f>IF(AAR!E426="","",ABS(AAR!E426))</f>
        <v/>
      </c>
      <c r="G426" s="37" t="str">
        <f>IF(AAR!F426="","",ABS(AAR!F426))</f>
        <v/>
      </c>
      <c r="H426" s="37" t="str">
        <f>IF(AAR!G426="","",ABS(AAR!G426))</f>
        <v/>
      </c>
      <c r="I426" s="37" t="str">
        <f>IF(AAR!H426="","",ABS(AAR!H426))</f>
        <v/>
      </c>
      <c r="J426" s="37" t="str">
        <f>IF(AAR!I426="","",ABS(AAR!I426))</f>
        <v/>
      </c>
      <c r="K426" s="37" t="str">
        <f>IF(AAR!J426="","",ABS(AAR!J426))</f>
        <v/>
      </c>
      <c r="L426" s="37" t="str">
        <f>IF(AAR!K426="","",ABS(AAR!K426))</f>
        <v/>
      </c>
      <c r="M426" s="37" t="str">
        <f>IF(AAR!L426="","",ABS(AAR!L426))</f>
        <v/>
      </c>
      <c r="N426" s="37" t="str">
        <f>IF(AAR!M426="","",ABS(AAR!M426))</f>
        <v/>
      </c>
      <c r="O426" s="37" t="str">
        <f>IF(AAR!N426="","",ABS(AAR!N426))</f>
        <v/>
      </c>
      <c r="P426" s="37" t="str">
        <f>IF(AAR!O426="","",ABS(AAR!O426))</f>
        <v/>
      </c>
      <c r="Q426" s="37" t="str">
        <f>IF(AAR!P426="","",ABS(AAR!P426))</f>
        <v/>
      </c>
      <c r="R426" s="37" t="str">
        <f>IF(AAR!Q426="","",ABS(AAR!Q426))</f>
        <v/>
      </c>
      <c r="S426" s="37" t="str">
        <f>IF(AAR!R426="","",ABS(AAR!R426))</f>
        <v/>
      </c>
      <c r="T426" s="37" t="str">
        <f>IF(AAR!S426="","",ABS(AAR!S426))</f>
        <v/>
      </c>
      <c r="U426" s="37" t="str">
        <f>IF(AAR!T426="","",ABS(AAR!T426))</f>
        <v/>
      </c>
      <c r="V426" s="37" t="str">
        <f>IF(AAR!U426="","",ABS(AAR!U426))</f>
        <v/>
      </c>
      <c r="W426" s="37" t="str">
        <f>IF(AAR!V426="","",ABS(AAR!V426))</f>
        <v/>
      </c>
      <c r="X426" s="37" t="str">
        <f>IF(AAR!W426="","",ABS(AAR!W426))</f>
        <v/>
      </c>
      <c r="Y426" s="37" t="str">
        <f>IF(AAR!X426="","",ABS(AAR!X426))</f>
        <v/>
      </c>
      <c r="Z426" s="37" t="str">
        <f>IF(AAR!Y426="","",ABS(AAR!Y426))</f>
        <v/>
      </c>
      <c r="AA426" s="37" t="str">
        <f>IF(AAR!Z426="","",ABS(AAR!Z426))</f>
        <v/>
      </c>
      <c r="AB426" s="37" t="str">
        <f>IF(AAR!AA426="","",ABS(AAR!AA426))</f>
        <v/>
      </c>
      <c r="AC426" s="37" t="str">
        <f>IF(AAR!AB426="","",ABS(AAR!AB426))</f>
        <v/>
      </c>
      <c r="AD426" s="37" t="str">
        <f>IF(AAR!AC426="","",ABS(AAR!AC426))</f>
        <v/>
      </c>
      <c r="AE426" s="37" t="str">
        <f>IF(AAR!AD426="","",ABS(AAR!AD426))</f>
        <v/>
      </c>
      <c r="AF426" s="37" t="str">
        <f>IF(AAR!AE426="","",ABS(AAR!AE426))</f>
        <v/>
      </c>
      <c r="AG426" s="37" t="str">
        <f>IF(AAR!AF426="","",ABS(AAR!AF426))</f>
        <v/>
      </c>
      <c r="AH426" s="37" t="str">
        <f>IF(AAR!AG426="","",ABS(AAR!AG426))</f>
        <v/>
      </c>
      <c r="AI426" s="37" t="str">
        <f>IF(AAR!AH426="","",ABS(AAR!AH426))</f>
        <v/>
      </c>
      <c r="AJ426" s="37" t="str">
        <f>IF(AAR!AI426="","",ABS(AAR!AI426))</f>
        <v/>
      </c>
      <c r="AK426" s="37" t="str">
        <f>IF(AAR!AJ426="","",ABS(AAR!AJ426))</f>
        <v/>
      </c>
      <c r="AL426" s="37" t="str">
        <f>IF(AAR!AK426="","",ABS(AAR!AK426))</f>
        <v/>
      </c>
      <c r="AM426" s="37" t="str">
        <f>IF(AAR!AL426="","",ABS(AAR!AL426))</f>
        <v/>
      </c>
      <c r="AN426" s="37" t="str">
        <f>IF(AAR!AM426="","",ABS(AAR!AM426))</f>
        <v/>
      </c>
      <c r="AO426" s="37" t="str">
        <f>IF(AAR!AN426="","",ABS(AAR!AN426))</f>
        <v/>
      </c>
      <c r="AP426" s="37" t="str">
        <f>IF(AAR!AO426="","",ABS(AAR!AO426))</f>
        <v/>
      </c>
      <c r="AQ426" s="37" t="str">
        <f>IF(AAR!AP426="","",ABS(AAR!AP426))</f>
        <v/>
      </c>
      <c r="AR426" s="37" t="str">
        <f>IF(AAR!AQ426="","",ABS(AAR!AQ426))</f>
        <v/>
      </c>
      <c r="AS426" s="37" t="str">
        <f>IF(AAR!AR426="","",ABS(AAR!AR426))</f>
        <v/>
      </c>
      <c r="AT426" s="37" t="str">
        <f>IF(AAR!AS426="","",ABS(AAR!AS426))</f>
        <v/>
      </c>
      <c r="AU426" s="37" t="str">
        <f>IF(AAR!AT426="","",ABS(AAR!AT426))</f>
        <v/>
      </c>
      <c r="AV426" s="37" t="str">
        <f>IF(AAR!AU426="","",ABS(AAR!AU426))</f>
        <v/>
      </c>
      <c r="AW426" s="37" t="str">
        <f>IF(AAR!AV426="","",ABS(AAR!AV426))</f>
        <v/>
      </c>
      <c r="AX426" s="37" t="str">
        <f>IF(AAR!AW426="","",ABS(AAR!AW426))</f>
        <v/>
      </c>
      <c r="AY426" s="37" t="str">
        <f>IF(AAR!AX426="","",ABS(AAR!AX426))</f>
        <v/>
      </c>
      <c r="AZ426" s="37" t="str">
        <f>IF(AAR!AY426="","",ABS(AAR!AY426))</f>
        <v/>
      </c>
      <c r="BA426" s="37" t="str">
        <f>IF(AAR!AZ426="","",ABS(AAR!AZ426))</f>
        <v/>
      </c>
    </row>
    <row r="427" spans="1:53" ht="15.75" customHeight="1" x14ac:dyDescent="0.2">
      <c r="A427" s="36" t="str">
        <f>IF(AAR!A427="","",AAR!A427)</f>
        <v/>
      </c>
      <c r="B427" s="37" t="str">
        <f>IF(AAR!B427="","",AAR!B427)</f>
        <v/>
      </c>
      <c r="C427" s="15" t="str">
        <f t="shared" si="13"/>
        <v/>
      </c>
      <c r="D427" s="15" t="str">
        <f t="shared" si="12"/>
        <v/>
      </c>
      <c r="E427" s="37" t="str">
        <f>IF(AAR!D427="","",ABS(AAR!D427))</f>
        <v/>
      </c>
      <c r="F427" s="37" t="str">
        <f>IF(AAR!E427="","",ABS(AAR!E427))</f>
        <v/>
      </c>
      <c r="G427" s="37" t="str">
        <f>IF(AAR!F427="","",ABS(AAR!F427))</f>
        <v/>
      </c>
      <c r="H427" s="37" t="str">
        <f>IF(AAR!G427="","",ABS(AAR!G427))</f>
        <v/>
      </c>
      <c r="I427" s="37" t="str">
        <f>IF(AAR!H427="","",ABS(AAR!H427))</f>
        <v/>
      </c>
      <c r="J427" s="37" t="str">
        <f>IF(AAR!I427="","",ABS(AAR!I427))</f>
        <v/>
      </c>
      <c r="K427" s="37" t="str">
        <f>IF(AAR!J427="","",ABS(AAR!J427))</f>
        <v/>
      </c>
      <c r="L427" s="37" t="str">
        <f>IF(AAR!K427="","",ABS(AAR!K427))</f>
        <v/>
      </c>
      <c r="M427" s="37" t="str">
        <f>IF(AAR!L427="","",ABS(AAR!L427))</f>
        <v/>
      </c>
      <c r="N427" s="37" t="str">
        <f>IF(AAR!M427="","",ABS(AAR!M427))</f>
        <v/>
      </c>
      <c r="O427" s="37" t="str">
        <f>IF(AAR!N427="","",ABS(AAR!N427))</f>
        <v/>
      </c>
      <c r="P427" s="37" t="str">
        <f>IF(AAR!O427="","",ABS(AAR!O427))</f>
        <v/>
      </c>
      <c r="Q427" s="37" t="str">
        <f>IF(AAR!P427="","",ABS(AAR!P427))</f>
        <v/>
      </c>
      <c r="R427" s="37" t="str">
        <f>IF(AAR!Q427="","",ABS(AAR!Q427))</f>
        <v/>
      </c>
      <c r="S427" s="37" t="str">
        <f>IF(AAR!R427="","",ABS(AAR!R427))</f>
        <v/>
      </c>
      <c r="T427" s="37" t="str">
        <f>IF(AAR!S427="","",ABS(AAR!S427))</f>
        <v/>
      </c>
      <c r="U427" s="37" t="str">
        <f>IF(AAR!T427="","",ABS(AAR!T427))</f>
        <v/>
      </c>
      <c r="V427" s="37" t="str">
        <f>IF(AAR!U427="","",ABS(AAR!U427))</f>
        <v/>
      </c>
      <c r="W427" s="37" t="str">
        <f>IF(AAR!V427="","",ABS(AAR!V427))</f>
        <v/>
      </c>
      <c r="X427" s="37" t="str">
        <f>IF(AAR!W427="","",ABS(AAR!W427))</f>
        <v/>
      </c>
      <c r="Y427" s="37" t="str">
        <f>IF(AAR!X427="","",ABS(AAR!X427))</f>
        <v/>
      </c>
      <c r="Z427" s="37" t="str">
        <f>IF(AAR!Y427="","",ABS(AAR!Y427))</f>
        <v/>
      </c>
      <c r="AA427" s="37" t="str">
        <f>IF(AAR!Z427="","",ABS(AAR!Z427))</f>
        <v/>
      </c>
      <c r="AB427" s="37" t="str">
        <f>IF(AAR!AA427="","",ABS(AAR!AA427))</f>
        <v/>
      </c>
      <c r="AC427" s="37" t="str">
        <f>IF(AAR!AB427="","",ABS(AAR!AB427))</f>
        <v/>
      </c>
      <c r="AD427" s="37" t="str">
        <f>IF(AAR!AC427="","",ABS(AAR!AC427))</f>
        <v/>
      </c>
      <c r="AE427" s="37" t="str">
        <f>IF(AAR!AD427="","",ABS(AAR!AD427))</f>
        <v/>
      </c>
      <c r="AF427" s="37" t="str">
        <f>IF(AAR!AE427="","",ABS(AAR!AE427))</f>
        <v/>
      </c>
      <c r="AG427" s="37" t="str">
        <f>IF(AAR!AF427="","",ABS(AAR!AF427))</f>
        <v/>
      </c>
      <c r="AH427" s="37" t="str">
        <f>IF(AAR!AG427="","",ABS(AAR!AG427))</f>
        <v/>
      </c>
      <c r="AI427" s="37" t="str">
        <f>IF(AAR!AH427="","",ABS(AAR!AH427))</f>
        <v/>
      </c>
      <c r="AJ427" s="37" t="str">
        <f>IF(AAR!AI427="","",ABS(AAR!AI427))</f>
        <v/>
      </c>
      <c r="AK427" s="37" t="str">
        <f>IF(AAR!AJ427="","",ABS(AAR!AJ427))</f>
        <v/>
      </c>
      <c r="AL427" s="37" t="str">
        <f>IF(AAR!AK427="","",ABS(AAR!AK427))</f>
        <v/>
      </c>
      <c r="AM427" s="37" t="str">
        <f>IF(AAR!AL427="","",ABS(AAR!AL427))</f>
        <v/>
      </c>
      <c r="AN427" s="37" t="str">
        <f>IF(AAR!AM427="","",ABS(AAR!AM427))</f>
        <v/>
      </c>
      <c r="AO427" s="37" t="str">
        <f>IF(AAR!AN427="","",ABS(AAR!AN427))</f>
        <v/>
      </c>
      <c r="AP427" s="37" t="str">
        <f>IF(AAR!AO427="","",ABS(AAR!AO427))</f>
        <v/>
      </c>
      <c r="AQ427" s="37" t="str">
        <f>IF(AAR!AP427="","",ABS(AAR!AP427))</f>
        <v/>
      </c>
      <c r="AR427" s="37" t="str">
        <f>IF(AAR!AQ427="","",ABS(AAR!AQ427))</f>
        <v/>
      </c>
      <c r="AS427" s="37" t="str">
        <f>IF(AAR!AR427="","",ABS(AAR!AR427))</f>
        <v/>
      </c>
      <c r="AT427" s="37" t="str">
        <f>IF(AAR!AS427="","",ABS(AAR!AS427))</f>
        <v/>
      </c>
      <c r="AU427" s="37" t="str">
        <f>IF(AAR!AT427="","",ABS(AAR!AT427))</f>
        <v/>
      </c>
      <c r="AV427" s="37" t="str">
        <f>IF(AAR!AU427="","",ABS(AAR!AU427))</f>
        <v/>
      </c>
      <c r="AW427" s="37" t="str">
        <f>IF(AAR!AV427="","",ABS(AAR!AV427))</f>
        <v/>
      </c>
      <c r="AX427" s="37" t="str">
        <f>IF(AAR!AW427="","",ABS(AAR!AW427))</f>
        <v/>
      </c>
      <c r="AY427" s="37" t="str">
        <f>IF(AAR!AX427="","",ABS(AAR!AX427))</f>
        <v/>
      </c>
      <c r="AZ427" s="37" t="str">
        <f>IF(AAR!AY427="","",ABS(AAR!AY427))</f>
        <v/>
      </c>
      <c r="BA427" s="37" t="str">
        <f>IF(AAR!AZ427="","",ABS(AAR!AZ427))</f>
        <v/>
      </c>
    </row>
    <row r="428" spans="1:53" ht="15.75" customHeight="1" x14ac:dyDescent="0.2">
      <c r="A428" s="36" t="str">
        <f>IF(AAR!A428="","",AAR!A428)</f>
        <v/>
      </c>
      <c r="B428" s="37" t="str">
        <f>IF(AAR!B428="","",AAR!B428)</f>
        <v/>
      </c>
      <c r="C428" s="15" t="str">
        <f t="shared" si="13"/>
        <v/>
      </c>
      <c r="D428" s="15" t="str">
        <f t="shared" si="12"/>
        <v/>
      </c>
      <c r="E428" s="37" t="str">
        <f>IF(AAR!D428="","",ABS(AAR!D428))</f>
        <v/>
      </c>
      <c r="F428" s="37" t="str">
        <f>IF(AAR!E428="","",ABS(AAR!E428))</f>
        <v/>
      </c>
      <c r="G428" s="37" t="str">
        <f>IF(AAR!F428="","",ABS(AAR!F428))</f>
        <v/>
      </c>
      <c r="H428" s="37" t="str">
        <f>IF(AAR!G428="","",ABS(AAR!G428))</f>
        <v/>
      </c>
      <c r="I428" s="37" t="str">
        <f>IF(AAR!H428="","",ABS(AAR!H428))</f>
        <v/>
      </c>
      <c r="J428" s="37" t="str">
        <f>IF(AAR!I428="","",ABS(AAR!I428))</f>
        <v/>
      </c>
      <c r="K428" s="37" t="str">
        <f>IF(AAR!J428="","",ABS(AAR!J428))</f>
        <v/>
      </c>
      <c r="L428" s="37" t="str">
        <f>IF(AAR!K428="","",ABS(AAR!K428))</f>
        <v/>
      </c>
      <c r="M428" s="37" t="str">
        <f>IF(AAR!L428="","",ABS(AAR!L428))</f>
        <v/>
      </c>
      <c r="N428" s="37" t="str">
        <f>IF(AAR!M428="","",ABS(AAR!M428))</f>
        <v/>
      </c>
      <c r="O428" s="37" t="str">
        <f>IF(AAR!N428="","",ABS(AAR!N428))</f>
        <v/>
      </c>
      <c r="P428" s="37" t="str">
        <f>IF(AAR!O428="","",ABS(AAR!O428))</f>
        <v/>
      </c>
      <c r="Q428" s="37" t="str">
        <f>IF(AAR!P428="","",ABS(AAR!P428))</f>
        <v/>
      </c>
      <c r="R428" s="37" t="str">
        <f>IF(AAR!Q428="","",ABS(AAR!Q428))</f>
        <v/>
      </c>
      <c r="S428" s="37" t="str">
        <f>IF(AAR!R428="","",ABS(AAR!R428))</f>
        <v/>
      </c>
      <c r="T428" s="37" t="str">
        <f>IF(AAR!S428="","",ABS(AAR!S428))</f>
        <v/>
      </c>
      <c r="U428" s="37" t="str">
        <f>IF(AAR!T428="","",ABS(AAR!T428))</f>
        <v/>
      </c>
      <c r="V428" s="37" t="str">
        <f>IF(AAR!U428="","",ABS(AAR!U428))</f>
        <v/>
      </c>
      <c r="W428" s="37" t="str">
        <f>IF(AAR!V428="","",ABS(AAR!V428))</f>
        <v/>
      </c>
      <c r="X428" s="37" t="str">
        <f>IF(AAR!W428="","",ABS(AAR!W428))</f>
        <v/>
      </c>
      <c r="Y428" s="37" t="str">
        <f>IF(AAR!X428="","",ABS(AAR!X428))</f>
        <v/>
      </c>
      <c r="Z428" s="37" t="str">
        <f>IF(AAR!Y428="","",ABS(AAR!Y428))</f>
        <v/>
      </c>
      <c r="AA428" s="37" t="str">
        <f>IF(AAR!Z428="","",ABS(AAR!Z428))</f>
        <v/>
      </c>
      <c r="AB428" s="37" t="str">
        <f>IF(AAR!AA428="","",ABS(AAR!AA428))</f>
        <v/>
      </c>
      <c r="AC428" s="37" t="str">
        <f>IF(AAR!AB428="","",ABS(AAR!AB428))</f>
        <v/>
      </c>
      <c r="AD428" s="37" t="str">
        <f>IF(AAR!AC428="","",ABS(AAR!AC428))</f>
        <v/>
      </c>
      <c r="AE428" s="37" t="str">
        <f>IF(AAR!AD428="","",ABS(AAR!AD428))</f>
        <v/>
      </c>
      <c r="AF428" s="37" t="str">
        <f>IF(AAR!AE428="","",ABS(AAR!AE428))</f>
        <v/>
      </c>
      <c r="AG428" s="37" t="str">
        <f>IF(AAR!AF428="","",ABS(AAR!AF428))</f>
        <v/>
      </c>
      <c r="AH428" s="37" t="str">
        <f>IF(AAR!AG428="","",ABS(AAR!AG428))</f>
        <v/>
      </c>
      <c r="AI428" s="37" t="str">
        <f>IF(AAR!AH428="","",ABS(AAR!AH428))</f>
        <v/>
      </c>
      <c r="AJ428" s="37" t="str">
        <f>IF(AAR!AI428="","",ABS(AAR!AI428))</f>
        <v/>
      </c>
      <c r="AK428" s="37" t="str">
        <f>IF(AAR!AJ428="","",ABS(AAR!AJ428))</f>
        <v/>
      </c>
      <c r="AL428" s="37" t="str">
        <f>IF(AAR!AK428="","",ABS(AAR!AK428))</f>
        <v/>
      </c>
      <c r="AM428" s="37" t="str">
        <f>IF(AAR!AL428="","",ABS(AAR!AL428))</f>
        <v/>
      </c>
      <c r="AN428" s="37" t="str">
        <f>IF(AAR!AM428="","",ABS(AAR!AM428))</f>
        <v/>
      </c>
      <c r="AO428" s="37" t="str">
        <f>IF(AAR!AN428="","",ABS(AAR!AN428))</f>
        <v/>
      </c>
      <c r="AP428" s="37" t="str">
        <f>IF(AAR!AO428="","",ABS(AAR!AO428))</f>
        <v/>
      </c>
      <c r="AQ428" s="37" t="str">
        <f>IF(AAR!AP428="","",ABS(AAR!AP428))</f>
        <v/>
      </c>
      <c r="AR428" s="37" t="str">
        <f>IF(AAR!AQ428="","",ABS(AAR!AQ428))</f>
        <v/>
      </c>
      <c r="AS428" s="37" t="str">
        <f>IF(AAR!AR428="","",ABS(AAR!AR428))</f>
        <v/>
      </c>
      <c r="AT428" s="37" t="str">
        <f>IF(AAR!AS428="","",ABS(AAR!AS428))</f>
        <v/>
      </c>
      <c r="AU428" s="37" t="str">
        <f>IF(AAR!AT428="","",ABS(AAR!AT428))</f>
        <v/>
      </c>
      <c r="AV428" s="37" t="str">
        <f>IF(AAR!AU428="","",ABS(AAR!AU428))</f>
        <v/>
      </c>
      <c r="AW428" s="37" t="str">
        <f>IF(AAR!AV428="","",ABS(AAR!AV428))</f>
        <v/>
      </c>
      <c r="AX428" s="37" t="str">
        <f>IF(AAR!AW428="","",ABS(AAR!AW428))</f>
        <v/>
      </c>
      <c r="AY428" s="37" t="str">
        <f>IF(AAR!AX428="","",ABS(AAR!AX428))</f>
        <v/>
      </c>
      <c r="AZ428" s="37" t="str">
        <f>IF(AAR!AY428="","",ABS(AAR!AY428))</f>
        <v/>
      </c>
      <c r="BA428" s="37" t="str">
        <f>IF(AAR!AZ428="","",ABS(AAR!AZ428))</f>
        <v/>
      </c>
    </row>
    <row r="429" spans="1:53" ht="15.75" customHeight="1" x14ac:dyDescent="0.2">
      <c r="A429" s="36" t="str">
        <f>IF(AAR!A429="","",AAR!A429)</f>
        <v/>
      </c>
      <c r="B429" s="37" t="str">
        <f>IF(AAR!B429="","",AAR!B429)</f>
        <v/>
      </c>
      <c r="C429" s="15" t="str">
        <f t="shared" si="13"/>
        <v/>
      </c>
      <c r="D429" s="15" t="str">
        <f t="shared" si="12"/>
        <v/>
      </c>
      <c r="E429" s="37" t="str">
        <f>IF(AAR!D429="","",ABS(AAR!D429))</f>
        <v/>
      </c>
      <c r="F429" s="37" t="str">
        <f>IF(AAR!E429="","",ABS(AAR!E429))</f>
        <v/>
      </c>
      <c r="G429" s="37" t="str">
        <f>IF(AAR!F429="","",ABS(AAR!F429))</f>
        <v/>
      </c>
      <c r="H429" s="37" t="str">
        <f>IF(AAR!G429="","",ABS(AAR!G429))</f>
        <v/>
      </c>
      <c r="I429" s="37" t="str">
        <f>IF(AAR!H429="","",ABS(AAR!H429))</f>
        <v/>
      </c>
      <c r="J429" s="37" t="str">
        <f>IF(AAR!I429="","",ABS(AAR!I429))</f>
        <v/>
      </c>
      <c r="K429" s="37" t="str">
        <f>IF(AAR!J429="","",ABS(AAR!J429))</f>
        <v/>
      </c>
      <c r="L429" s="37" t="str">
        <f>IF(AAR!K429="","",ABS(AAR!K429))</f>
        <v/>
      </c>
      <c r="M429" s="37" t="str">
        <f>IF(AAR!L429="","",ABS(AAR!L429))</f>
        <v/>
      </c>
      <c r="N429" s="37" t="str">
        <f>IF(AAR!M429="","",ABS(AAR!M429))</f>
        <v/>
      </c>
      <c r="O429" s="37" t="str">
        <f>IF(AAR!N429="","",ABS(AAR!N429))</f>
        <v/>
      </c>
      <c r="P429" s="37" t="str">
        <f>IF(AAR!O429="","",ABS(AAR!O429))</f>
        <v/>
      </c>
      <c r="Q429" s="37" t="str">
        <f>IF(AAR!P429="","",ABS(AAR!P429))</f>
        <v/>
      </c>
      <c r="R429" s="37" t="str">
        <f>IF(AAR!Q429="","",ABS(AAR!Q429))</f>
        <v/>
      </c>
      <c r="S429" s="37" t="str">
        <f>IF(AAR!R429="","",ABS(AAR!R429))</f>
        <v/>
      </c>
      <c r="T429" s="37" t="str">
        <f>IF(AAR!S429="","",ABS(AAR!S429))</f>
        <v/>
      </c>
      <c r="U429" s="37" t="str">
        <f>IF(AAR!T429="","",ABS(AAR!T429))</f>
        <v/>
      </c>
      <c r="V429" s="37" t="str">
        <f>IF(AAR!U429="","",ABS(AAR!U429))</f>
        <v/>
      </c>
      <c r="W429" s="37" t="str">
        <f>IF(AAR!V429="","",ABS(AAR!V429))</f>
        <v/>
      </c>
      <c r="X429" s="37" t="str">
        <f>IF(AAR!W429="","",ABS(AAR!W429))</f>
        <v/>
      </c>
      <c r="Y429" s="37" t="str">
        <f>IF(AAR!X429="","",ABS(AAR!X429))</f>
        <v/>
      </c>
      <c r="Z429" s="37" t="str">
        <f>IF(AAR!Y429="","",ABS(AAR!Y429))</f>
        <v/>
      </c>
      <c r="AA429" s="37" t="str">
        <f>IF(AAR!Z429="","",ABS(AAR!Z429))</f>
        <v/>
      </c>
      <c r="AB429" s="37" t="str">
        <f>IF(AAR!AA429="","",ABS(AAR!AA429))</f>
        <v/>
      </c>
      <c r="AC429" s="37" t="str">
        <f>IF(AAR!AB429="","",ABS(AAR!AB429))</f>
        <v/>
      </c>
      <c r="AD429" s="37" t="str">
        <f>IF(AAR!AC429="","",ABS(AAR!AC429))</f>
        <v/>
      </c>
      <c r="AE429" s="37" t="str">
        <f>IF(AAR!AD429="","",ABS(AAR!AD429))</f>
        <v/>
      </c>
      <c r="AF429" s="37" t="str">
        <f>IF(AAR!AE429="","",ABS(AAR!AE429))</f>
        <v/>
      </c>
      <c r="AG429" s="37" t="str">
        <f>IF(AAR!AF429="","",ABS(AAR!AF429))</f>
        <v/>
      </c>
      <c r="AH429" s="37" t="str">
        <f>IF(AAR!AG429="","",ABS(AAR!AG429))</f>
        <v/>
      </c>
      <c r="AI429" s="37" t="str">
        <f>IF(AAR!AH429="","",ABS(AAR!AH429))</f>
        <v/>
      </c>
      <c r="AJ429" s="37" t="str">
        <f>IF(AAR!AI429="","",ABS(AAR!AI429))</f>
        <v/>
      </c>
      <c r="AK429" s="37" t="str">
        <f>IF(AAR!AJ429="","",ABS(AAR!AJ429))</f>
        <v/>
      </c>
      <c r="AL429" s="37" t="str">
        <f>IF(AAR!AK429="","",ABS(AAR!AK429))</f>
        <v/>
      </c>
      <c r="AM429" s="37" t="str">
        <f>IF(AAR!AL429="","",ABS(AAR!AL429))</f>
        <v/>
      </c>
      <c r="AN429" s="37" t="str">
        <f>IF(AAR!AM429="","",ABS(AAR!AM429))</f>
        <v/>
      </c>
      <c r="AO429" s="37" t="str">
        <f>IF(AAR!AN429="","",ABS(AAR!AN429))</f>
        <v/>
      </c>
      <c r="AP429" s="37" t="str">
        <f>IF(AAR!AO429="","",ABS(AAR!AO429))</f>
        <v/>
      </c>
      <c r="AQ429" s="37" t="str">
        <f>IF(AAR!AP429="","",ABS(AAR!AP429))</f>
        <v/>
      </c>
      <c r="AR429" s="37" t="str">
        <f>IF(AAR!AQ429="","",ABS(AAR!AQ429))</f>
        <v/>
      </c>
      <c r="AS429" s="37" t="str">
        <f>IF(AAR!AR429="","",ABS(AAR!AR429))</f>
        <v/>
      </c>
      <c r="AT429" s="37" t="str">
        <f>IF(AAR!AS429="","",ABS(AAR!AS429))</f>
        <v/>
      </c>
      <c r="AU429" s="37" t="str">
        <f>IF(AAR!AT429="","",ABS(AAR!AT429))</f>
        <v/>
      </c>
      <c r="AV429" s="37" t="str">
        <f>IF(AAR!AU429="","",ABS(AAR!AU429))</f>
        <v/>
      </c>
      <c r="AW429" s="37" t="str">
        <f>IF(AAR!AV429="","",ABS(AAR!AV429))</f>
        <v/>
      </c>
      <c r="AX429" s="37" t="str">
        <f>IF(AAR!AW429="","",ABS(AAR!AW429))</f>
        <v/>
      </c>
      <c r="AY429" s="37" t="str">
        <f>IF(AAR!AX429="","",ABS(AAR!AX429))</f>
        <v/>
      </c>
      <c r="AZ429" s="37" t="str">
        <f>IF(AAR!AY429="","",ABS(AAR!AY429))</f>
        <v/>
      </c>
      <c r="BA429" s="37" t="str">
        <f>IF(AAR!AZ429="","",ABS(AAR!AZ429))</f>
        <v/>
      </c>
    </row>
    <row r="430" spans="1:53" ht="15.75" customHeight="1" x14ac:dyDescent="0.2">
      <c r="A430" s="36" t="str">
        <f>IF(AAR!A430="","",AAR!A430)</f>
        <v/>
      </c>
      <c r="B430" s="37" t="str">
        <f>IF(AAR!B430="","",AAR!B430)</f>
        <v/>
      </c>
      <c r="C430" s="15" t="str">
        <f t="shared" si="13"/>
        <v/>
      </c>
      <c r="D430" s="15" t="str">
        <f t="shared" si="12"/>
        <v/>
      </c>
      <c r="E430" s="37" t="str">
        <f>IF(AAR!D430="","",ABS(AAR!D430))</f>
        <v/>
      </c>
      <c r="F430" s="37" t="str">
        <f>IF(AAR!E430="","",ABS(AAR!E430))</f>
        <v/>
      </c>
      <c r="G430" s="37" t="str">
        <f>IF(AAR!F430="","",ABS(AAR!F430))</f>
        <v/>
      </c>
      <c r="H430" s="37" t="str">
        <f>IF(AAR!G430="","",ABS(AAR!G430))</f>
        <v/>
      </c>
      <c r="I430" s="37" t="str">
        <f>IF(AAR!H430="","",ABS(AAR!H430))</f>
        <v/>
      </c>
      <c r="J430" s="37" t="str">
        <f>IF(AAR!I430="","",ABS(AAR!I430))</f>
        <v/>
      </c>
      <c r="K430" s="37" t="str">
        <f>IF(AAR!J430="","",ABS(AAR!J430))</f>
        <v/>
      </c>
      <c r="L430" s="37" t="str">
        <f>IF(AAR!K430="","",ABS(AAR!K430))</f>
        <v/>
      </c>
      <c r="M430" s="37" t="str">
        <f>IF(AAR!L430="","",ABS(AAR!L430))</f>
        <v/>
      </c>
      <c r="N430" s="37" t="str">
        <f>IF(AAR!M430="","",ABS(AAR!M430))</f>
        <v/>
      </c>
      <c r="O430" s="37" t="str">
        <f>IF(AAR!N430="","",ABS(AAR!N430))</f>
        <v/>
      </c>
      <c r="P430" s="37" t="str">
        <f>IF(AAR!O430="","",ABS(AAR!O430))</f>
        <v/>
      </c>
      <c r="Q430" s="37" t="str">
        <f>IF(AAR!P430="","",ABS(AAR!P430))</f>
        <v/>
      </c>
      <c r="R430" s="37" t="str">
        <f>IF(AAR!Q430="","",ABS(AAR!Q430))</f>
        <v/>
      </c>
      <c r="S430" s="37" t="str">
        <f>IF(AAR!R430="","",ABS(AAR!R430))</f>
        <v/>
      </c>
      <c r="T430" s="37" t="str">
        <f>IF(AAR!S430="","",ABS(AAR!S430))</f>
        <v/>
      </c>
      <c r="U430" s="37" t="str">
        <f>IF(AAR!T430="","",ABS(AAR!T430))</f>
        <v/>
      </c>
      <c r="V430" s="37" t="str">
        <f>IF(AAR!U430="","",ABS(AAR!U430))</f>
        <v/>
      </c>
      <c r="W430" s="37" t="str">
        <f>IF(AAR!V430="","",ABS(AAR!V430))</f>
        <v/>
      </c>
      <c r="X430" s="37" t="str">
        <f>IF(AAR!W430="","",ABS(AAR!W430))</f>
        <v/>
      </c>
      <c r="Y430" s="37" t="str">
        <f>IF(AAR!X430="","",ABS(AAR!X430))</f>
        <v/>
      </c>
      <c r="Z430" s="37" t="str">
        <f>IF(AAR!Y430="","",ABS(AAR!Y430))</f>
        <v/>
      </c>
      <c r="AA430" s="37" t="str">
        <f>IF(AAR!Z430="","",ABS(AAR!Z430))</f>
        <v/>
      </c>
      <c r="AB430" s="37" t="str">
        <f>IF(AAR!AA430="","",ABS(AAR!AA430))</f>
        <v/>
      </c>
      <c r="AC430" s="37" t="str">
        <f>IF(AAR!AB430="","",ABS(AAR!AB430))</f>
        <v/>
      </c>
      <c r="AD430" s="37" t="str">
        <f>IF(AAR!AC430="","",ABS(AAR!AC430))</f>
        <v/>
      </c>
      <c r="AE430" s="37" t="str">
        <f>IF(AAR!AD430="","",ABS(AAR!AD430))</f>
        <v/>
      </c>
      <c r="AF430" s="37" t="str">
        <f>IF(AAR!AE430="","",ABS(AAR!AE430))</f>
        <v/>
      </c>
      <c r="AG430" s="37" t="str">
        <f>IF(AAR!AF430="","",ABS(AAR!AF430))</f>
        <v/>
      </c>
      <c r="AH430" s="37" t="str">
        <f>IF(AAR!AG430="","",ABS(AAR!AG430))</f>
        <v/>
      </c>
      <c r="AI430" s="37" t="str">
        <f>IF(AAR!AH430="","",ABS(AAR!AH430))</f>
        <v/>
      </c>
      <c r="AJ430" s="37" t="str">
        <f>IF(AAR!AI430="","",ABS(AAR!AI430))</f>
        <v/>
      </c>
      <c r="AK430" s="37" t="str">
        <f>IF(AAR!AJ430="","",ABS(AAR!AJ430))</f>
        <v/>
      </c>
      <c r="AL430" s="37" t="str">
        <f>IF(AAR!AK430="","",ABS(AAR!AK430))</f>
        <v/>
      </c>
      <c r="AM430" s="37" t="str">
        <f>IF(AAR!AL430="","",ABS(AAR!AL430))</f>
        <v/>
      </c>
      <c r="AN430" s="37" t="str">
        <f>IF(AAR!AM430="","",ABS(AAR!AM430))</f>
        <v/>
      </c>
      <c r="AO430" s="37" t="str">
        <f>IF(AAR!AN430="","",ABS(AAR!AN430))</f>
        <v/>
      </c>
      <c r="AP430" s="37" t="str">
        <f>IF(AAR!AO430="","",ABS(AAR!AO430))</f>
        <v/>
      </c>
      <c r="AQ430" s="37" t="str">
        <f>IF(AAR!AP430="","",ABS(AAR!AP430))</f>
        <v/>
      </c>
      <c r="AR430" s="37" t="str">
        <f>IF(AAR!AQ430="","",ABS(AAR!AQ430))</f>
        <v/>
      </c>
      <c r="AS430" s="37" t="str">
        <f>IF(AAR!AR430="","",ABS(AAR!AR430))</f>
        <v/>
      </c>
      <c r="AT430" s="37" t="str">
        <f>IF(AAR!AS430="","",ABS(AAR!AS430))</f>
        <v/>
      </c>
      <c r="AU430" s="37" t="str">
        <f>IF(AAR!AT430="","",ABS(AAR!AT430))</f>
        <v/>
      </c>
      <c r="AV430" s="37" t="str">
        <f>IF(AAR!AU430="","",ABS(AAR!AU430))</f>
        <v/>
      </c>
      <c r="AW430" s="37" t="str">
        <f>IF(AAR!AV430="","",ABS(AAR!AV430))</f>
        <v/>
      </c>
      <c r="AX430" s="37" t="str">
        <f>IF(AAR!AW430="","",ABS(AAR!AW430))</f>
        <v/>
      </c>
      <c r="AY430" s="37" t="str">
        <f>IF(AAR!AX430="","",ABS(AAR!AX430))</f>
        <v/>
      </c>
      <c r="AZ430" s="37" t="str">
        <f>IF(AAR!AY430="","",ABS(AAR!AY430))</f>
        <v/>
      </c>
      <c r="BA430" s="37" t="str">
        <f>IF(AAR!AZ430="","",ABS(AAR!AZ430))</f>
        <v/>
      </c>
    </row>
    <row r="431" spans="1:53" ht="15.75" customHeight="1" x14ac:dyDescent="0.2">
      <c r="A431" s="36" t="str">
        <f>IF(AAR!A431="","",AAR!A431)</f>
        <v/>
      </c>
      <c r="B431" s="37" t="str">
        <f>IF(AAR!B431="","",AAR!B431)</f>
        <v/>
      </c>
      <c r="C431" s="15" t="str">
        <f t="shared" si="13"/>
        <v/>
      </c>
      <c r="D431" s="15" t="str">
        <f t="shared" si="12"/>
        <v/>
      </c>
      <c r="E431" s="37" t="str">
        <f>IF(AAR!D431="","",ABS(AAR!D431))</f>
        <v/>
      </c>
      <c r="F431" s="37" t="str">
        <f>IF(AAR!E431="","",ABS(AAR!E431))</f>
        <v/>
      </c>
      <c r="G431" s="37" t="str">
        <f>IF(AAR!F431="","",ABS(AAR!F431))</f>
        <v/>
      </c>
      <c r="H431" s="37" t="str">
        <f>IF(AAR!G431="","",ABS(AAR!G431))</f>
        <v/>
      </c>
      <c r="I431" s="37" t="str">
        <f>IF(AAR!H431="","",ABS(AAR!H431))</f>
        <v/>
      </c>
      <c r="J431" s="37" t="str">
        <f>IF(AAR!I431="","",ABS(AAR!I431))</f>
        <v/>
      </c>
      <c r="K431" s="37" t="str">
        <f>IF(AAR!J431="","",ABS(AAR!J431))</f>
        <v/>
      </c>
      <c r="L431" s="37" t="str">
        <f>IF(AAR!K431="","",ABS(AAR!K431))</f>
        <v/>
      </c>
      <c r="M431" s="37" t="str">
        <f>IF(AAR!L431="","",ABS(AAR!L431))</f>
        <v/>
      </c>
      <c r="N431" s="37" t="str">
        <f>IF(AAR!M431="","",ABS(AAR!M431))</f>
        <v/>
      </c>
      <c r="O431" s="37" t="str">
        <f>IF(AAR!N431="","",ABS(AAR!N431))</f>
        <v/>
      </c>
      <c r="P431" s="37" t="str">
        <f>IF(AAR!O431="","",ABS(AAR!O431))</f>
        <v/>
      </c>
      <c r="Q431" s="37" t="str">
        <f>IF(AAR!P431="","",ABS(AAR!P431))</f>
        <v/>
      </c>
      <c r="R431" s="37" t="str">
        <f>IF(AAR!Q431="","",ABS(AAR!Q431))</f>
        <v/>
      </c>
      <c r="S431" s="37" t="str">
        <f>IF(AAR!R431="","",ABS(AAR!R431))</f>
        <v/>
      </c>
      <c r="T431" s="37" t="str">
        <f>IF(AAR!S431="","",ABS(AAR!S431))</f>
        <v/>
      </c>
      <c r="U431" s="37" t="str">
        <f>IF(AAR!T431="","",ABS(AAR!T431))</f>
        <v/>
      </c>
      <c r="V431" s="37" t="str">
        <f>IF(AAR!U431="","",ABS(AAR!U431))</f>
        <v/>
      </c>
      <c r="W431" s="37" t="str">
        <f>IF(AAR!V431="","",ABS(AAR!V431))</f>
        <v/>
      </c>
      <c r="X431" s="37" t="str">
        <f>IF(AAR!W431="","",ABS(AAR!W431))</f>
        <v/>
      </c>
      <c r="Y431" s="37" t="str">
        <f>IF(AAR!X431="","",ABS(AAR!X431))</f>
        <v/>
      </c>
      <c r="Z431" s="37" t="str">
        <f>IF(AAR!Y431="","",ABS(AAR!Y431))</f>
        <v/>
      </c>
      <c r="AA431" s="37" t="str">
        <f>IF(AAR!Z431="","",ABS(AAR!Z431))</f>
        <v/>
      </c>
      <c r="AB431" s="37" t="str">
        <f>IF(AAR!AA431="","",ABS(AAR!AA431))</f>
        <v/>
      </c>
      <c r="AC431" s="37" t="str">
        <f>IF(AAR!AB431="","",ABS(AAR!AB431))</f>
        <v/>
      </c>
      <c r="AD431" s="37" t="str">
        <f>IF(AAR!AC431="","",ABS(AAR!AC431))</f>
        <v/>
      </c>
      <c r="AE431" s="37" t="str">
        <f>IF(AAR!AD431="","",ABS(AAR!AD431))</f>
        <v/>
      </c>
      <c r="AF431" s="37" t="str">
        <f>IF(AAR!AE431="","",ABS(AAR!AE431))</f>
        <v/>
      </c>
      <c r="AG431" s="37" t="str">
        <f>IF(AAR!AF431="","",ABS(AAR!AF431))</f>
        <v/>
      </c>
      <c r="AH431" s="37" t="str">
        <f>IF(AAR!AG431="","",ABS(AAR!AG431))</f>
        <v/>
      </c>
      <c r="AI431" s="37" t="str">
        <f>IF(AAR!AH431="","",ABS(AAR!AH431))</f>
        <v/>
      </c>
      <c r="AJ431" s="37" t="str">
        <f>IF(AAR!AI431="","",ABS(AAR!AI431))</f>
        <v/>
      </c>
      <c r="AK431" s="37" t="str">
        <f>IF(AAR!AJ431="","",ABS(AAR!AJ431))</f>
        <v/>
      </c>
      <c r="AL431" s="37" t="str">
        <f>IF(AAR!AK431="","",ABS(AAR!AK431))</f>
        <v/>
      </c>
      <c r="AM431" s="37" t="str">
        <f>IF(AAR!AL431="","",ABS(AAR!AL431))</f>
        <v/>
      </c>
      <c r="AN431" s="37" t="str">
        <f>IF(AAR!AM431="","",ABS(AAR!AM431))</f>
        <v/>
      </c>
      <c r="AO431" s="37" t="str">
        <f>IF(AAR!AN431="","",ABS(AAR!AN431))</f>
        <v/>
      </c>
      <c r="AP431" s="37" t="str">
        <f>IF(AAR!AO431="","",ABS(AAR!AO431))</f>
        <v/>
      </c>
      <c r="AQ431" s="37" t="str">
        <f>IF(AAR!AP431="","",ABS(AAR!AP431))</f>
        <v/>
      </c>
      <c r="AR431" s="37" t="str">
        <f>IF(AAR!AQ431="","",ABS(AAR!AQ431))</f>
        <v/>
      </c>
      <c r="AS431" s="37" t="str">
        <f>IF(AAR!AR431="","",ABS(AAR!AR431))</f>
        <v/>
      </c>
      <c r="AT431" s="37" t="str">
        <f>IF(AAR!AS431="","",ABS(AAR!AS431))</f>
        <v/>
      </c>
      <c r="AU431" s="37" t="str">
        <f>IF(AAR!AT431="","",ABS(AAR!AT431))</f>
        <v/>
      </c>
      <c r="AV431" s="37" t="str">
        <f>IF(AAR!AU431="","",ABS(AAR!AU431))</f>
        <v/>
      </c>
      <c r="AW431" s="37" t="str">
        <f>IF(AAR!AV431="","",ABS(AAR!AV431))</f>
        <v/>
      </c>
      <c r="AX431" s="37" t="str">
        <f>IF(AAR!AW431="","",ABS(AAR!AW431))</f>
        <v/>
      </c>
      <c r="AY431" s="37" t="str">
        <f>IF(AAR!AX431="","",ABS(AAR!AX431))</f>
        <v/>
      </c>
      <c r="AZ431" s="37" t="str">
        <f>IF(AAR!AY431="","",ABS(AAR!AY431))</f>
        <v/>
      </c>
      <c r="BA431" s="37" t="str">
        <f>IF(AAR!AZ431="","",ABS(AAR!AZ431))</f>
        <v/>
      </c>
    </row>
    <row r="432" spans="1:53" ht="15.75" customHeight="1" x14ac:dyDescent="0.2">
      <c r="A432" s="36" t="str">
        <f>IF(AAR!A432="","",AAR!A432)</f>
        <v/>
      </c>
      <c r="B432" s="37" t="str">
        <f>IF(AAR!B432="","",AAR!B432)</f>
        <v/>
      </c>
      <c r="C432" s="15" t="str">
        <f t="shared" si="13"/>
        <v/>
      </c>
      <c r="D432" s="15" t="str">
        <f t="shared" si="12"/>
        <v/>
      </c>
      <c r="E432" s="37" t="str">
        <f>IF(AAR!D432="","",ABS(AAR!D432))</f>
        <v/>
      </c>
      <c r="F432" s="37" t="str">
        <f>IF(AAR!E432="","",ABS(AAR!E432))</f>
        <v/>
      </c>
      <c r="G432" s="37" t="str">
        <f>IF(AAR!F432="","",ABS(AAR!F432))</f>
        <v/>
      </c>
      <c r="H432" s="37" t="str">
        <f>IF(AAR!G432="","",ABS(AAR!G432))</f>
        <v/>
      </c>
      <c r="I432" s="37" t="str">
        <f>IF(AAR!H432="","",ABS(AAR!H432))</f>
        <v/>
      </c>
      <c r="J432" s="37" t="str">
        <f>IF(AAR!I432="","",ABS(AAR!I432))</f>
        <v/>
      </c>
      <c r="K432" s="37" t="str">
        <f>IF(AAR!J432="","",ABS(AAR!J432))</f>
        <v/>
      </c>
      <c r="L432" s="37" t="str">
        <f>IF(AAR!K432="","",ABS(AAR!K432))</f>
        <v/>
      </c>
      <c r="M432" s="37" t="str">
        <f>IF(AAR!L432="","",ABS(AAR!L432))</f>
        <v/>
      </c>
      <c r="N432" s="37" t="str">
        <f>IF(AAR!M432="","",ABS(AAR!M432))</f>
        <v/>
      </c>
      <c r="O432" s="37" t="str">
        <f>IF(AAR!N432="","",ABS(AAR!N432))</f>
        <v/>
      </c>
      <c r="P432" s="37" t="str">
        <f>IF(AAR!O432="","",ABS(AAR!O432))</f>
        <v/>
      </c>
      <c r="Q432" s="37" t="str">
        <f>IF(AAR!P432="","",ABS(AAR!P432))</f>
        <v/>
      </c>
      <c r="R432" s="37" t="str">
        <f>IF(AAR!Q432="","",ABS(AAR!Q432))</f>
        <v/>
      </c>
      <c r="S432" s="37" t="str">
        <f>IF(AAR!R432="","",ABS(AAR!R432))</f>
        <v/>
      </c>
      <c r="T432" s="37" t="str">
        <f>IF(AAR!S432="","",ABS(AAR!S432))</f>
        <v/>
      </c>
      <c r="U432" s="37" t="str">
        <f>IF(AAR!T432="","",ABS(AAR!T432))</f>
        <v/>
      </c>
      <c r="V432" s="37" t="str">
        <f>IF(AAR!U432="","",ABS(AAR!U432))</f>
        <v/>
      </c>
      <c r="W432" s="37" t="str">
        <f>IF(AAR!V432="","",ABS(AAR!V432))</f>
        <v/>
      </c>
      <c r="X432" s="37" t="str">
        <f>IF(AAR!W432="","",ABS(AAR!W432))</f>
        <v/>
      </c>
      <c r="Y432" s="37" t="str">
        <f>IF(AAR!X432="","",ABS(AAR!X432))</f>
        <v/>
      </c>
      <c r="Z432" s="37" t="str">
        <f>IF(AAR!Y432="","",ABS(AAR!Y432))</f>
        <v/>
      </c>
      <c r="AA432" s="37" t="str">
        <f>IF(AAR!Z432="","",ABS(AAR!Z432))</f>
        <v/>
      </c>
      <c r="AB432" s="37" t="str">
        <f>IF(AAR!AA432="","",ABS(AAR!AA432))</f>
        <v/>
      </c>
      <c r="AC432" s="37" t="str">
        <f>IF(AAR!AB432="","",ABS(AAR!AB432))</f>
        <v/>
      </c>
      <c r="AD432" s="37" t="str">
        <f>IF(AAR!AC432="","",ABS(AAR!AC432))</f>
        <v/>
      </c>
      <c r="AE432" s="37" t="str">
        <f>IF(AAR!AD432="","",ABS(AAR!AD432))</f>
        <v/>
      </c>
      <c r="AF432" s="37" t="str">
        <f>IF(AAR!AE432="","",ABS(AAR!AE432))</f>
        <v/>
      </c>
      <c r="AG432" s="37" t="str">
        <f>IF(AAR!AF432="","",ABS(AAR!AF432))</f>
        <v/>
      </c>
      <c r="AH432" s="37" t="str">
        <f>IF(AAR!AG432="","",ABS(AAR!AG432))</f>
        <v/>
      </c>
      <c r="AI432" s="37" t="str">
        <f>IF(AAR!AH432="","",ABS(AAR!AH432))</f>
        <v/>
      </c>
      <c r="AJ432" s="37" t="str">
        <f>IF(AAR!AI432="","",ABS(AAR!AI432))</f>
        <v/>
      </c>
      <c r="AK432" s="37" t="str">
        <f>IF(AAR!AJ432="","",ABS(AAR!AJ432))</f>
        <v/>
      </c>
      <c r="AL432" s="37" t="str">
        <f>IF(AAR!AK432="","",ABS(AAR!AK432))</f>
        <v/>
      </c>
      <c r="AM432" s="37" t="str">
        <f>IF(AAR!AL432="","",ABS(AAR!AL432))</f>
        <v/>
      </c>
      <c r="AN432" s="37" t="str">
        <f>IF(AAR!AM432="","",ABS(AAR!AM432))</f>
        <v/>
      </c>
      <c r="AO432" s="37" t="str">
        <f>IF(AAR!AN432="","",ABS(AAR!AN432))</f>
        <v/>
      </c>
      <c r="AP432" s="37" t="str">
        <f>IF(AAR!AO432="","",ABS(AAR!AO432))</f>
        <v/>
      </c>
      <c r="AQ432" s="37" t="str">
        <f>IF(AAR!AP432="","",ABS(AAR!AP432))</f>
        <v/>
      </c>
      <c r="AR432" s="37" t="str">
        <f>IF(AAR!AQ432="","",ABS(AAR!AQ432))</f>
        <v/>
      </c>
      <c r="AS432" s="37" t="str">
        <f>IF(AAR!AR432="","",ABS(AAR!AR432))</f>
        <v/>
      </c>
      <c r="AT432" s="37" t="str">
        <f>IF(AAR!AS432="","",ABS(AAR!AS432))</f>
        <v/>
      </c>
      <c r="AU432" s="37" t="str">
        <f>IF(AAR!AT432="","",ABS(AAR!AT432))</f>
        <v/>
      </c>
      <c r="AV432" s="37" t="str">
        <f>IF(AAR!AU432="","",ABS(AAR!AU432))</f>
        <v/>
      </c>
      <c r="AW432" s="37" t="str">
        <f>IF(AAR!AV432="","",ABS(AAR!AV432))</f>
        <v/>
      </c>
      <c r="AX432" s="37" t="str">
        <f>IF(AAR!AW432="","",ABS(AAR!AW432))</f>
        <v/>
      </c>
      <c r="AY432" s="37" t="str">
        <f>IF(AAR!AX432="","",ABS(AAR!AX432))</f>
        <v/>
      </c>
      <c r="AZ432" s="37" t="str">
        <f>IF(AAR!AY432="","",ABS(AAR!AY432))</f>
        <v/>
      </c>
      <c r="BA432" s="37" t="str">
        <f>IF(AAR!AZ432="","",ABS(AAR!AZ432))</f>
        <v/>
      </c>
    </row>
    <row r="433" spans="1:53" ht="15.75" customHeight="1" x14ac:dyDescent="0.2">
      <c r="A433" s="36" t="str">
        <f>IF(AAR!A433="","",AAR!A433)</f>
        <v/>
      </c>
      <c r="B433" s="37" t="str">
        <f>IF(AAR!B433="","",AAR!B433)</f>
        <v/>
      </c>
      <c r="C433" s="15" t="str">
        <f t="shared" si="13"/>
        <v/>
      </c>
      <c r="D433" s="15" t="str">
        <f t="shared" si="12"/>
        <v/>
      </c>
      <c r="E433" s="37" t="str">
        <f>IF(AAR!D433="","",ABS(AAR!D433))</f>
        <v/>
      </c>
      <c r="F433" s="37" t="str">
        <f>IF(AAR!E433="","",ABS(AAR!E433))</f>
        <v/>
      </c>
      <c r="G433" s="37" t="str">
        <f>IF(AAR!F433="","",ABS(AAR!F433))</f>
        <v/>
      </c>
      <c r="H433" s="37" t="str">
        <f>IF(AAR!G433="","",ABS(AAR!G433))</f>
        <v/>
      </c>
      <c r="I433" s="37" t="str">
        <f>IF(AAR!H433="","",ABS(AAR!H433))</f>
        <v/>
      </c>
      <c r="J433" s="37" t="str">
        <f>IF(AAR!I433="","",ABS(AAR!I433))</f>
        <v/>
      </c>
      <c r="K433" s="37" t="str">
        <f>IF(AAR!J433="","",ABS(AAR!J433))</f>
        <v/>
      </c>
      <c r="L433" s="37" t="str">
        <f>IF(AAR!K433="","",ABS(AAR!K433))</f>
        <v/>
      </c>
      <c r="M433" s="37" t="str">
        <f>IF(AAR!L433="","",ABS(AAR!L433))</f>
        <v/>
      </c>
      <c r="N433" s="37" t="str">
        <f>IF(AAR!M433="","",ABS(AAR!M433))</f>
        <v/>
      </c>
      <c r="O433" s="37" t="str">
        <f>IF(AAR!N433="","",ABS(AAR!N433))</f>
        <v/>
      </c>
      <c r="P433" s="37" t="str">
        <f>IF(AAR!O433="","",ABS(AAR!O433))</f>
        <v/>
      </c>
      <c r="Q433" s="37" t="str">
        <f>IF(AAR!P433="","",ABS(AAR!P433))</f>
        <v/>
      </c>
      <c r="R433" s="37" t="str">
        <f>IF(AAR!Q433="","",ABS(AAR!Q433))</f>
        <v/>
      </c>
      <c r="S433" s="37" t="str">
        <f>IF(AAR!R433="","",ABS(AAR!R433))</f>
        <v/>
      </c>
      <c r="T433" s="37" t="str">
        <f>IF(AAR!S433="","",ABS(AAR!S433))</f>
        <v/>
      </c>
      <c r="U433" s="37" t="str">
        <f>IF(AAR!T433="","",ABS(AAR!T433))</f>
        <v/>
      </c>
      <c r="V433" s="37" t="str">
        <f>IF(AAR!U433="","",ABS(AAR!U433))</f>
        <v/>
      </c>
      <c r="W433" s="37" t="str">
        <f>IF(AAR!V433="","",ABS(AAR!V433))</f>
        <v/>
      </c>
      <c r="X433" s="37" t="str">
        <f>IF(AAR!W433="","",ABS(AAR!W433))</f>
        <v/>
      </c>
      <c r="Y433" s="37" t="str">
        <f>IF(AAR!X433="","",ABS(AAR!X433))</f>
        <v/>
      </c>
      <c r="Z433" s="37" t="str">
        <f>IF(AAR!Y433="","",ABS(AAR!Y433))</f>
        <v/>
      </c>
      <c r="AA433" s="37" t="str">
        <f>IF(AAR!Z433="","",ABS(AAR!Z433))</f>
        <v/>
      </c>
      <c r="AB433" s="37" t="str">
        <f>IF(AAR!AA433="","",ABS(AAR!AA433))</f>
        <v/>
      </c>
      <c r="AC433" s="37" t="str">
        <f>IF(AAR!AB433="","",ABS(AAR!AB433))</f>
        <v/>
      </c>
      <c r="AD433" s="37" t="str">
        <f>IF(AAR!AC433="","",ABS(AAR!AC433))</f>
        <v/>
      </c>
      <c r="AE433" s="37" t="str">
        <f>IF(AAR!AD433="","",ABS(AAR!AD433))</f>
        <v/>
      </c>
      <c r="AF433" s="37" t="str">
        <f>IF(AAR!AE433="","",ABS(AAR!AE433))</f>
        <v/>
      </c>
      <c r="AG433" s="37" t="str">
        <f>IF(AAR!AF433="","",ABS(AAR!AF433))</f>
        <v/>
      </c>
      <c r="AH433" s="37" t="str">
        <f>IF(AAR!AG433="","",ABS(AAR!AG433))</f>
        <v/>
      </c>
      <c r="AI433" s="37" t="str">
        <f>IF(AAR!AH433="","",ABS(AAR!AH433))</f>
        <v/>
      </c>
      <c r="AJ433" s="37" t="str">
        <f>IF(AAR!AI433="","",ABS(AAR!AI433))</f>
        <v/>
      </c>
      <c r="AK433" s="37" t="str">
        <f>IF(AAR!AJ433="","",ABS(AAR!AJ433))</f>
        <v/>
      </c>
      <c r="AL433" s="37" t="str">
        <f>IF(AAR!AK433="","",ABS(AAR!AK433))</f>
        <v/>
      </c>
      <c r="AM433" s="37" t="str">
        <f>IF(AAR!AL433="","",ABS(AAR!AL433))</f>
        <v/>
      </c>
      <c r="AN433" s="37" t="str">
        <f>IF(AAR!AM433="","",ABS(AAR!AM433))</f>
        <v/>
      </c>
      <c r="AO433" s="37" t="str">
        <f>IF(AAR!AN433="","",ABS(AAR!AN433))</f>
        <v/>
      </c>
      <c r="AP433" s="37" t="str">
        <f>IF(AAR!AO433="","",ABS(AAR!AO433))</f>
        <v/>
      </c>
      <c r="AQ433" s="37" t="str">
        <f>IF(AAR!AP433="","",ABS(AAR!AP433))</f>
        <v/>
      </c>
      <c r="AR433" s="37" t="str">
        <f>IF(AAR!AQ433="","",ABS(AAR!AQ433))</f>
        <v/>
      </c>
      <c r="AS433" s="37" t="str">
        <f>IF(AAR!AR433="","",ABS(AAR!AR433))</f>
        <v/>
      </c>
      <c r="AT433" s="37" t="str">
        <f>IF(AAR!AS433="","",ABS(AAR!AS433))</f>
        <v/>
      </c>
      <c r="AU433" s="37" t="str">
        <f>IF(AAR!AT433="","",ABS(AAR!AT433))</f>
        <v/>
      </c>
      <c r="AV433" s="37" t="str">
        <f>IF(AAR!AU433="","",ABS(AAR!AU433))</f>
        <v/>
      </c>
      <c r="AW433" s="37" t="str">
        <f>IF(AAR!AV433="","",ABS(AAR!AV433))</f>
        <v/>
      </c>
      <c r="AX433" s="37" t="str">
        <f>IF(AAR!AW433="","",ABS(AAR!AW433))</f>
        <v/>
      </c>
      <c r="AY433" s="37" t="str">
        <f>IF(AAR!AX433="","",ABS(AAR!AX433))</f>
        <v/>
      </c>
      <c r="AZ433" s="37" t="str">
        <f>IF(AAR!AY433="","",ABS(AAR!AY433))</f>
        <v/>
      </c>
      <c r="BA433" s="37" t="str">
        <f>IF(AAR!AZ433="","",ABS(AAR!AZ433))</f>
        <v/>
      </c>
    </row>
    <row r="434" spans="1:53" ht="15.75" customHeight="1" x14ac:dyDescent="0.2">
      <c r="A434" s="36" t="str">
        <f>IF(AAR!A434="","",AAR!A434)</f>
        <v/>
      </c>
      <c r="B434" s="37" t="str">
        <f>IF(AAR!B434="","",AAR!B434)</f>
        <v/>
      </c>
      <c r="C434" s="15" t="str">
        <f t="shared" si="13"/>
        <v/>
      </c>
      <c r="D434" s="15" t="str">
        <f t="shared" si="12"/>
        <v/>
      </c>
      <c r="E434" s="37" t="str">
        <f>IF(AAR!D434="","",ABS(AAR!D434))</f>
        <v/>
      </c>
      <c r="F434" s="37" t="str">
        <f>IF(AAR!E434="","",ABS(AAR!E434))</f>
        <v/>
      </c>
      <c r="G434" s="37" t="str">
        <f>IF(AAR!F434="","",ABS(AAR!F434))</f>
        <v/>
      </c>
      <c r="H434" s="37" t="str">
        <f>IF(AAR!G434="","",ABS(AAR!G434))</f>
        <v/>
      </c>
      <c r="I434" s="37" t="str">
        <f>IF(AAR!H434="","",ABS(AAR!H434))</f>
        <v/>
      </c>
      <c r="J434" s="37" t="str">
        <f>IF(AAR!I434="","",ABS(AAR!I434))</f>
        <v/>
      </c>
      <c r="K434" s="37" t="str">
        <f>IF(AAR!J434="","",ABS(AAR!J434))</f>
        <v/>
      </c>
      <c r="L434" s="37" t="str">
        <f>IF(AAR!K434="","",ABS(AAR!K434))</f>
        <v/>
      </c>
      <c r="M434" s="37" t="str">
        <f>IF(AAR!L434="","",ABS(AAR!L434))</f>
        <v/>
      </c>
      <c r="N434" s="37" t="str">
        <f>IF(AAR!M434="","",ABS(AAR!M434))</f>
        <v/>
      </c>
      <c r="O434" s="37" t="str">
        <f>IF(AAR!N434="","",ABS(AAR!N434))</f>
        <v/>
      </c>
      <c r="P434" s="37" t="str">
        <f>IF(AAR!O434="","",ABS(AAR!O434))</f>
        <v/>
      </c>
      <c r="Q434" s="37" t="str">
        <f>IF(AAR!P434="","",ABS(AAR!P434))</f>
        <v/>
      </c>
      <c r="R434" s="37" t="str">
        <f>IF(AAR!Q434="","",ABS(AAR!Q434))</f>
        <v/>
      </c>
      <c r="S434" s="37" t="str">
        <f>IF(AAR!R434="","",ABS(AAR!R434))</f>
        <v/>
      </c>
      <c r="T434" s="37" t="str">
        <f>IF(AAR!S434="","",ABS(AAR!S434))</f>
        <v/>
      </c>
      <c r="U434" s="37" t="str">
        <f>IF(AAR!T434="","",ABS(AAR!T434))</f>
        <v/>
      </c>
      <c r="V434" s="37" t="str">
        <f>IF(AAR!U434="","",ABS(AAR!U434))</f>
        <v/>
      </c>
      <c r="W434" s="37" t="str">
        <f>IF(AAR!V434="","",ABS(AAR!V434))</f>
        <v/>
      </c>
      <c r="X434" s="37" t="str">
        <f>IF(AAR!W434="","",ABS(AAR!W434))</f>
        <v/>
      </c>
      <c r="Y434" s="37" t="str">
        <f>IF(AAR!X434="","",ABS(AAR!X434))</f>
        <v/>
      </c>
      <c r="Z434" s="37" t="str">
        <f>IF(AAR!Y434="","",ABS(AAR!Y434))</f>
        <v/>
      </c>
      <c r="AA434" s="37" t="str">
        <f>IF(AAR!Z434="","",ABS(AAR!Z434))</f>
        <v/>
      </c>
      <c r="AB434" s="37" t="str">
        <f>IF(AAR!AA434="","",ABS(AAR!AA434))</f>
        <v/>
      </c>
      <c r="AC434" s="37" t="str">
        <f>IF(AAR!AB434="","",ABS(AAR!AB434))</f>
        <v/>
      </c>
      <c r="AD434" s="37" t="str">
        <f>IF(AAR!AC434="","",ABS(AAR!AC434))</f>
        <v/>
      </c>
      <c r="AE434" s="37" t="str">
        <f>IF(AAR!AD434="","",ABS(AAR!AD434))</f>
        <v/>
      </c>
      <c r="AF434" s="37" t="str">
        <f>IF(AAR!AE434="","",ABS(AAR!AE434))</f>
        <v/>
      </c>
      <c r="AG434" s="37" t="str">
        <f>IF(AAR!AF434="","",ABS(AAR!AF434))</f>
        <v/>
      </c>
      <c r="AH434" s="37" t="str">
        <f>IF(AAR!AG434="","",ABS(AAR!AG434))</f>
        <v/>
      </c>
      <c r="AI434" s="37" t="str">
        <f>IF(AAR!AH434="","",ABS(AAR!AH434))</f>
        <v/>
      </c>
      <c r="AJ434" s="37" t="str">
        <f>IF(AAR!AI434="","",ABS(AAR!AI434))</f>
        <v/>
      </c>
      <c r="AK434" s="37" t="str">
        <f>IF(AAR!AJ434="","",ABS(AAR!AJ434))</f>
        <v/>
      </c>
      <c r="AL434" s="37" t="str">
        <f>IF(AAR!AK434="","",ABS(AAR!AK434))</f>
        <v/>
      </c>
      <c r="AM434" s="37" t="str">
        <f>IF(AAR!AL434="","",ABS(AAR!AL434))</f>
        <v/>
      </c>
      <c r="AN434" s="37" t="str">
        <f>IF(AAR!AM434="","",ABS(AAR!AM434))</f>
        <v/>
      </c>
      <c r="AO434" s="37" t="str">
        <f>IF(AAR!AN434="","",ABS(AAR!AN434))</f>
        <v/>
      </c>
      <c r="AP434" s="37" t="str">
        <f>IF(AAR!AO434="","",ABS(AAR!AO434))</f>
        <v/>
      </c>
      <c r="AQ434" s="37" t="str">
        <f>IF(AAR!AP434="","",ABS(AAR!AP434))</f>
        <v/>
      </c>
      <c r="AR434" s="37" t="str">
        <f>IF(AAR!AQ434="","",ABS(AAR!AQ434))</f>
        <v/>
      </c>
      <c r="AS434" s="37" t="str">
        <f>IF(AAR!AR434="","",ABS(AAR!AR434))</f>
        <v/>
      </c>
      <c r="AT434" s="37" t="str">
        <f>IF(AAR!AS434="","",ABS(AAR!AS434))</f>
        <v/>
      </c>
      <c r="AU434" s="37" t="str">
        <f>IF(AAR!AT434="","",ABS(AAR!AT434))</f>
        <v/>
      </c>
      <c r="AV434" s="37" t="str">
        <f>IF(AAR!AU434="","",ABS(AAR!AU434))</f>
        <v/>
      </c>
      <c r="AW434" s="37" t="str">
        <f>IF(AAR!AV434="","",ABS(AAR!AV434))</f>
        <v/>
      </c>
      <c r="AX434" s="37" t="str">
        <f>IF(AAR!AW434="","",ABS(AAR!AW434))</f>
        <v/>
      </c>
      <c r="AY434" s="37" t="str">
        <f>IF(AAR!AX434="","",ABS(AAR!AX434))</f>
        <v/>
      </c>
      <c r="AZ434" s="37" t="str">
        <f>IF(AAR!AY434="","",ABS(AAR!AY434))</f>
        <v/>
      </c>
      <c r="BA434" s="37" t="str">
        <f>IF(AAR!AZ434="","",ABS(AAR!AZ434))</f>
        <v/>
      </c>
    </row>
    <row r="435" spans="1:53" ht="15.75" customHeight="1" x14ac:dyDescent="0.2">
      <c r="A435" s="36" t="str">
        <f>IF(AAR!A435="","",AAR!A435)</f>
        <v/>
      </c>
      <c r="B435" s="37" t="str">
        <f>IF(AAR!B435="","",AAR!B435)</f>
        <v/>
      </c>
      <c r="C435" s="15" t="str">
        <f t="shared" si="13"/>
        <v/>
      </c>
      <c r="D435" s="15" t="str">
        <f t="shared" si="12"/>
        <v/>
      </c>
      <c r="E435" s="37" t="str">
        <f>IF(AAR!D435="","",ABS(AAR!D435))</f>
        <v/>
      </c>
      <c r="F435" s="37" t="str">
        <f>IF(AAR!E435="","",ABS(AAR!E435))</f>
        <v/>
      </c>
      <c r="G435" s="37" t="str">
        <f>IF(AAR!F435="","",ABS(AAR!F435))</f>
        <v/>
      </c>
      <c r="H435" s="37" t="str">
        <f>IF(AAR!G435="","",ABS(AAR!G435))</f>
        <v/>
      </c>
      <c r="I435" s="37" t="str">
        <f>IF(AAR!H435="","",ABS(AAR!H435))</f>
        <v/>
      </c>
      <c r="J435" s="37" t="str">
        <f>IF(AAR!I435="","",ABS(AAR!I435))</f>
        <v/>
      </c>
      <c r="K435" s="37" t="str">
        <f>IF(AAR!J435="","",ABS(AAR!J435))</f>
        <v/>
      </c>
      <c r="L435" s="37" t="str">
        <f>IF(AAR!K435="","",ABS(AAR!K435))</f>
        <v/>
      </c>
      <c r="M435" s="37" t="str">
        <f>IF(AAR!L435="","",ABS(AAR!L435))</f>
        <v/>
      </c>
      <c r="N435" s="37" t="str">
        <f>IF(AAR!M435="","",ABS(AAR!M435))</f>
        <v/>
      </c>
      <c r="O435" s="37" t="str">
        <f>IF(AAR!N435="","",ABS(AAR!N435))</f>
        <v/>
      </c>
      <c r="P435" s="37" t="str">
        <f>IF(AAR!O435="","",ABS(AAR!O435))</f>
        <v/>
      </c>
      <c r="Q435" s="37" t="str">
        <f>IF(AAR!P435="","",ABS(AAR!P435))</f>
        <v/>
      </c>
      <c r="R435" s="37" t="str">
        <f>IF(AAR!Q435="","",ABS(AAR!Q435))</f>
        <v/>
      </c>
      <c r="S435" s="37" t="str">
        <f>IF(AAR!R435="","",ABS(AAR!R435))</f>
        <v/>
      </c>
      <c r="T435" s="37" t="str">
        <f>IF(AAR!S435="","",ABS(AAR!S435))</f>
        <v/>
      </c>
      <c r="U435" s="37" t="str">
        <f>IF(AAR!T435="","",ABS(AAR!T435))</f>
        <v/>
      </c>
      <c r="V435" s="37" t="str">
        <f>IF(AAR!U435="","",ABS(AAR!U435))</f>
        <v/>
      </c>
      <c r="W435" s="37" t="str">
        <f>IF(AAR!V435="","",ABS(AAR!V435))</f>
        <v/>
      </c>
      <c r="X435" s="37" t="str">
        <f>IF(AAR!W435="","",ABS(AAR!W435))</f>
        <v/>
      </c>
      <c r="Y435" s="37" t="str">
        <f>IF(AAR!X435="","",ABS(AAR!X435))</f>
        <v/>
      </c>
      <c r="Z435" s="37" t="str">
        <f>IF(AAR!Y435="","",ABS(AAR!Y435))</f>
        <v/>
      </c>
      <c r="AA435" s="37" t="str">
        <f>IF(AAR!Z435="","",ABS(AAR!Z435))</f>
        <v/>
      </c>
      <c r="AB435" s="37" t="str">
        <f>IF(AAR!AA435="","",ABS(AAR!AA435))</f>
        <v/>
      </c>
      <c r="AC435" s="37" t="str">
        <f>IF(AAR!AB435="","",ABS(AAR!AB435))</f>
        <v/>
      </c>
      <c r="AD435" s="37" t="str">
        <f>IF(AAR!AC435="","",ABS(AAR!AC435))</f>
        <v/>
      </c>
      <c r="AE435" s="37" t="str">
        <f>IF(AAR!AD435="","",ABS(AAR!AD435))</f>
        <v/>
      </c>
      <c r="AF435" s="37" t="str">
        <f>IF(AAR!AE435="","",ABS(AAR!AE435))</f>
        <v/>
      </c>
      <c r="AG435" s="37" t="str">
        <f>IF(AAR!AF435="","",ABS(AAR!AF435))</f>
        <v/>
      </c>
      <c r="AH435" s="37" t="str">
        <f>IF(AAR!AG435="","",ABS(AAR!AG435))</f>
        <v/>
      </c>
      <c r="AI435" s="37" t="str">
        <f>IF(AAR!AH435="","",ABS(AAR!AH435))</f>
        <v/>
      </c>
      <c r="AJ435" s="37" t="str">
        <f>IF(AAR!AI435="","",ABS(AAR!AI435))</f>
        <v/>
      </c>
      <c r="AK435" s="37" t="str">
        <f>IF(AAR!AJ435="","",ABS(AAR!AJ435))</f>
        <v/>
      </c>
      <c r="AL435" s="37" t="str">
        <f>IF(AAR!AK435="","",ABS(AAR!AK435))</f>
        <v/>
      </c>
      <c r="AM435" s="37" t="str">
        <f>IF(AAR!AL435="","",ABS(AAR!AL435))</f>
        <v/>
      </c>
      <c r="AN435" s="37" t="str">
        <f>IF(AAR!AM435="","",ABS(AAR!AM435))</f>
        <v/>
      </c>
      <c r="AO435" s="37" t="str">
        <f>IF(AAR!AN435="","",ABS(AAR!AN435))</f>
        <v/>
      </c>
      <c r="AP435" s="37" t="str">
        <f>IF(AAR!AO435="","",ABS(AAR!AO435))</f>
        <v/>
      </c>
      <c r="AQ435" s="37" t="str">
        <f>IF(AAR!AP435="","",ABS(AAR!AP435))</f>
        <v/>
      </c>
      <c r="AR435" s="37" t="str">
        <f>IF(AAR!AQ435="","",ABS(AAR!AQ435))</f>
        <v/>
      </c>
      <c r="AS435" s="37" t="str">
        <f>IF(AAR!AR435="","",ABS(AAR!AR435))</f>
        <v/>
      </c>
      <c r="AT435" s="37" t="str">
        <f>IF(AAR!AS435="","",ABS(AAR!AS435))</f>
        <v/>
      </c>
      <c r="AU435" s="37" t="str">
        <f>IF(AAR!AT435="","",ABS(AAR!AT435))</f>
        <v/>
      </c>
      <c r="AV435" s="37" t="str">
        <f>IF(AAR!AU435="","",ABS(AAR!AU435))</f>
        <v/>
      </c>
      <c r="AW435" s="37" t="str">
        <f>IF(AAR!AV435="","",ABS(AAR!AV435))</f>
        <v/>
      </c>
      <c r="AX435" s="37" t="str">
        <f>IF(AAR!AW435="","",ABS(AAR!AW435))</f>
        <v/>
      </c>
      <c r="AY435" s="37" t="str">
        <f>IF(AAR!AX435="","",ABS(AAR!AX435))</f>
        <v/>
      </c>
      <c r="AZ435" s="37" t="str">
        <f>IF(AAR!AY435="","",ABS(AAR!AY435))</f>
        <v/>
      </c>
      <c r="BA435" s="37" t="str">
        <f>IF(AAR!AZ435="","",ABS(AAR!AZ435))</f>
        <v/>
      </c>
    </row>
    <row r="436" spans="1:53" ht="15.75" customHeight="1" x14ac:dyDescent="0.2">
      <c r="A436" s="36" t="str">
        <f>IF(AAR!A436="","",AAR!A436)</f>
        <v/>
      </c>
      <c r="B436" s="37" t="str">
        <f>IF(AAR!B436="","",AAR!B436)</f>
        <v/>
      </c>
      <c r="C436" s="15" t="str">
        <f t="shared" si="13"/>
        <v/>
      </c>
      <c r="D436" s="15" t="str">
        <f t="shared" si="12"/>
        <v/>
      </c>
      <c r="E436" s="37" t="str">
        <f>IF(AAR!D436="","",ABS(AAR!D436))</f>
        <v/>
      </c>
      <c r="F436" s="37" t="str">
        <f>IF(AAR!E436="","",ABS(AAR!E436))</f>
        <v/>
      </c>
      <c r="G436" s="37" t="str">
        <f>IF(AAR!F436="","",ABS(AAR!F436))</f>
        <v/>
      </c>
      <c r="H436" s="37" t="str">
        <f>IF(AAR!G436="","",ABS(AAR!G436))</f>
        <v/>
      </c>
      <c r="I436" s="37" t="str">
        <f>IF(AAR!H436="","",ABS(AAR!H436))</f>
        <v/>
      </c>
      <c r="J436" s="37" t="str">
        <f>IF(AAR!I436="","",ABS(AAR!I436))</f>
        <v/>
      </c>
      <c r="K436" s="37" t="str">
        <f>IF(AAR!J436="","",ABS(AAR!J436))</f>
        <v/>
      </c>
      <c r="L436" s="37" t="str">
        <f>IF(AAR!K436="","",ABS(AAR!K436))</f>
        <v/>
      </c>
      <c r="M436" s="37" t="str">
        <f>IF(AAR!L436="","",ABS(AAR!L436))</f>
        <v/>
      </c>
      <c r="N436" s="37" t="str">
        <f>IF(AAR!M436="","",ABS(AAR!M436))</f>
        <v/>
      </c>
      <c r="O436" s="37" t="str">
        <f>IF(AAR!N436="","",ABS(AAR!N436))</f>
        <v/>
      </c>
      <c r="P436" s="37" t="str">
        <f>IF(AAR!O436="","",ABS(AAR!O436))</f>
        <v/>
      </c>
      <c r="Q436" s="37" t="str">
        <f>IF(AAR!P436="","",ABS(AAR!P436))</f>
        <v/>
      </c>
      <c r="R436" s="37" t="str">
        <f>IF(AAR!Q436="","",ABS(AAR!Q436))</f>
        <v/>
      </c>
      <c r="S436" s="37" t="str">
        <f>IF(AAR!R436="","",ABS(AAR!R436))</f>
        <v/>
      </c>
      <c r="T436" s="37" t="str">
        <f>IF(AAR!S436="","",ABS(AAR!S436))</f>
        <v/>
      </c>
      <c r="U436" s="37" t="str">
        <f>IF(AAR!T436="","",ABS(AAR!T436))</f>
        <v/>
      </c>
      <c r="V436" s="37" t="str">
        <f>IF(AAR!U436="","",ABS(AAR!U436))</f>
        <v/>
      </c>
      <c r="W436" s="37" t="str">
        <f>IF(AAR!V436="","",ABS(AAR!V436))</f>
        <v/>
      </c>
      <c r="X436" s="37" t="str">
        <f>IF(AAR!W436="","",ABS(AAR!W436))</f>
        <v/>
      </c>
      <c r="Y436" s="37" t="str">
        <f>IF(AAR!X436="","",ABS(AAR!X436))</f>
        <v/>
      </c>
      <c r="Z436" s="37" t="str">
        <f>IF(AAR!Y436="","",ABS(AAR!Y436))</f>
        <v/>
      </c>
      <c r="AA436" s="37" t="str">
        <f>IF(AAR!Z436="","",ABS(AAR!Z436))</f>
        <v/>
      </c>
      <c r="AB436" s="37" t="str">
        <f>IF(AAR!AA436="","",ABS(AAR!AA436))</f>
        <v/>
      </c>
      <c r="AC436" s="37" t="str">
        <f>IF(AAR!AB436="","",ABS(AAR!AB436))</f>
        <v/>
      </c>
      <c r="AD436" s="37" t="str">
        <f>IF(AAR!AC436="","",ABS(AAR!AC436))</f>
        <v/>
      </c>
      <c r="AE436" s="37" t="str">
        <f>IF(AAR!AD436="","",ABS(AAR!AD436))</f>
        <v/>
      </c>
      <c r="AF436" s="37" t="str">
        <f>IF(AAR!AE436="","",ABS(AAR!AE436))</f>
        <v/>
      </c>
      <c r="AG436" s="37" t="str">
        <f>IF(AAR!AF436="","",ABS(AAR!AF436))</f>
        <v/>
      </c>
      <c r="AH436" s="37" t="str">
        <f>IF(AAR!AG436="","",ABS(AAR!AG436))</f>
        <v/>
      </c>
      <c r="AI436" s="37" t="str">
        <f>IF(AAR!AH436="","",ABS(AAR!AH436))</f>
        <v/>
      </c>
      <c r="AJ436" s="37" t="str">
        <f>IF(AAR!AI436="","",ABS(AAR!AI436))</f>
        <v/>
      </c>
      <c r="AK436" s="37" t="str">
        <f>IF(AAR!AJ436="","",ABS(AAR!AJ436))</f>
        <v/>
      </c>
      <c r="AL436" s="37" t="str">
        <f>IF(AAR!AK436="","",ABS(AAR!AK436))</f>
        <v/>
      </c>
      <c r="AM436" s="37" t="str">
        <f>IF(AAR!AL436="","",ABS(AAR!AL436))</f>
        <v/>
      </c>
      <c r="AN436" s="37" t="str">
        <f>IF(AAR!AM436="","",ABS(AAR!AM436))</f>
        <v/>
      </c>
      <c r="AO436" s="37" t="str">
        <f>IF(AAR!AN436="","",ABS(AAR!AN436))</f>
        <v/>
      </c>
      <c r="AP436" s="37" t="str">
        <f>IF(AAR!AO436="","",ABS(AAR!AO436))</f>
        <v/>
      </c>
      <c r="AQ436" s="37" t="str">
        <f>IF(AAR!AP436="","",ABS(AAR!AP436))</f>
        <v/>
      </c>
      <c r="AR436" s="37" t="str">
        <f>IF(AAR!AQ436="","",ABS(AAR!AQ436))</f>
        <v/>
      </c>
      <c r="AS436" s="37" t="str">
        <f>IF(AAR!AR436="","",ABS(AAR!AR436))</f>
        <v/>
      </c>
      <c r="AT436" s="37" t="str">
        <f>IF(AAR!AS436="","",ABS(AAR!AS436))</f>
        <v/>
      </c>
      <c r="AU436" s="37" t="str">
        <f>IF(AAR!AT436="","",ABS(AAR!AT436))</f>
        <v/>
      </c>
      <c r="AV436" s="37" t="str">
        <f>IF(AAR!AU436="","",ABS(AAR!AU436))</f>
        <v/>
      </c>
      <c r="AW436" s="37" t="str">
        <f>IF(AAR!AV436="","",ABS(AAR!AV436))</f>
        <v/>
      </c>
      <c r="AX436" s="37" t="str">
        <f>IF(AAR!AW436="","",ABS(AAR!AW436))</f>
        <v/>
      </c>
      <c r="AY436" s="37" t="str">
        <f>IF(AAR!AX436="","",ABS(AAR!AX436))</f>
        <v/>
      </c>
      <c r="AZ436" s="37" t="str">
        <f>IF(AAR!AY436="","",ABS(AAR!AY436))</f>
        <v/>
      </c>
      <c r="BA436" s="37" t="str">
        <f>IF(AAR!AZ436="","",ABS(AAR!AZ436))</f>
        <v/>
      </c>
    </row>
    <row r="437" spans="1:53" ht="15.75" customHeight="1" x14ac:dyDescent="0.2">
      <c r="A437" s="36" t="str">
        <f>IF(AAR!A437="","",AAR!A437)</f>
        <v/>
      </c>
      <c r="B437" s="37" t="str">
        <f>IF(AAR!B437="","",AAR!B437)</f>
        <v/>
      </c>
      <c r="C437" s="15" t="str">
        <f t="shared" si="13"/>
        <v/>
      </c>
      <c r="D437" s="15" t="str">
        <f t="shared" si="12"/>
        <v/>
      </c>
      <c r="E437" s="37" t="str">
        <f>IF(AAR!D437="","",ABS(AAR!D437))</f>
        <v/>
      </c>
      <c r="F437" s="37" t="str">
        <f>IF(AAR!E437="","",ABS(AAR!E437))</f>
        <v/>
      </c>
      <c r="G437" s="37" t="str">
        <f>IF(AAR!F437="","",ABS(AAR!F437))</f>
        <v/>
      </c>
      <c r="H437" s="37" t="str">
        <f>IF(AAR!G437="","",ABS(AAR!G437))</f>
        <v/>
      </c>
      <c r="I437" s="37" t="str">
        <f>IF(AAR!H437="","",ABS(AAR!H437))</f>
        <v/>
      </c>
      <c r="J437" s="37" t="str">
        <f>IF(AAR!I437="","",ABS(AAR!I437))</f>
        <v/>
      </c>
      <c r="K437" s="37" t="str">
        <f>IF(AAR!J437="","",ABS(AAR!J437))</f>
        <v/>
      </c>
      <c r="L437" s="37" t="str">
        <f>IF(AAR!K437="","",ABS(AAR!K437))</f>
        <v/>
      </c>
      <c r="M437" s="37" t="str">
        <f>IF(AAR!L437="","",ABS(AAR!L437))</f>
        <v/>
      </c>
      <c r="N437" s="37" t="str">
        <f>IF(AAR!M437="","",ABS(AAR!M437))</f>
        <v/>
      </c>
      <c r="O437" s="37" t="str">
        <f>IF(AAR!N437="","",ABS(AAR!N437))</f>
        <v/>
      </c>
      <c r="P437" s="37" t="str">
        <f>IF(AAR!O437="","",ABS(AAR!O437))</f>
        <v/>
      </c>
      <c r="Q437" s="37" t="str">
        <f>IF(AAR!P437="","",ABS(AAR!P437))</f>
        <v/>
      </c>
      <c r="R437" s="37" t="str">
        <f>IF(AAR!Q437="","",ABS(AAR!Q437))</f>
        <v/>
      </c>
      <c r="S437" s="37" t="str">
        <f>IF(AAR!R437="","",ABS(AAR!R437))</f>
        <v/>
      </c>
      <c r="T437" s="37" t="str">
        <f>IF(AAR!S437="","",ABS(AAR!S437))</f>
        <v/>
      </c>
      <c r="U437" s="37" t="str">
        <f>IF(AAR!T437="","",ABS(AAR!T437))</f>
        <v/>
      </c>
      <c r="V437" s="37" t="str">
        <f>IF(AAR!U437="","",ABS(AAR!U437))</f>
        <v/>
      </c>
      <c r="W437" s="37" t="str">
        <f>IF(AAR!V437="","",ABS(AAR!V437))</f>
        <v/>
      </c>
      <c r="X437" s="37" t="str">
        <f>IF(AAR!W437="","",ABS(AAR!W437))</f>
        <v/>
      </c>
      <c r="Y437" s="37" t="str">
        <f>IF(AAR!X437="","",ABS(AAR!X437))</f>
        <v/>
      </c>
      <c r="Z437" s="37" t="str">
        <f>IF(AAR!Y437="","",ABS(AAR!Y437))</f>
        <v/>
      </c>
      <c r="AA437" s="37" t="str">
        <f>IF(AAR!Z437="","",ABS(AAR!Z437))</f>
        <v/>
      </c>
      <c r="AB437" s="37" t="str">
        <f>IF(AAR!AA437="","",ABS(AAR!AA437))</f>
        <v/>
      </c>
      <c r="AC437" s="37" t="str">
        <f>IF(AAR!AB437="","",ABS(AAR!AB437))</f>
        <v/>
      </c>
      <c r="AD437" s="37" t="str">
        <f>IF(AAR!AC437="","",ABS(AAR!AC437))</f>
        <v/>
      </c>
      <c r="AE437" s="37" t="str">
        <f>IF(AAR!AD437="","",ABS(AAR!AD437))</f>
        <v/>
      </c>
      <c r="AF437" s="37" t="str">
        <f>IF(AAR!AE437="","",ABS(AAR!AE437))</f>
        <v/>
      </c>
      <c r="AG437" s="37" t="str">
        <f>IF(AAR!AF437="","",ABS(AAR!AF437))</f>
        <v/>
      </c>
      <c r="AH437" s="37" t="str">
        <f>IF(AAR!AG437="","",ABS(AAR!AG437))</f>
        <v/>
      </c>
      <c r="AI437" s="37" t="str">
        <f>IF(AAR!AH437="","",ABS(AAR!AH437))</f>
        <v/>
      </c>
      <c r="AJ437" s="37" t="str">
        <f>IF(AAR!AI437="","",ABS(AAR!AI437))</f>
        <v/>
      </c>
      <c r="AK437" s="37" t="str">
        <f>IF(AAR!AJ437="","",ABS(AAR!AJ437))</f>
        <v/>
      </c>
      <c r="AL437" s="37" t="str">
        <f>IF(AAR!AK437="","",ABS(AAR!AK437))</f>
        <v/>
      </c>
      <c r="AM437" s="37" t="str">
        <f>IF(AAR!AL437="","",ABS(AAR!AL437))</f>
        <v/>
      </c>
      <c r="AN437" s="37" t="str">
        <f>IF(AAR!AM437="","",ABS(AAR!AM437))</f>
        <v/>
      </c>
      <c r="AO437" s="37" t="str">
        <f>IF(AAR!AN437="","",ABS(AAR!AN437))</f>
        <v/>
      </c>
      <c r="AP437" s="37" t="str">
        <f>IF(AAR!AO437="","",ABS(AAR!AO437))</f>
        <v/>
      </c>
      <c r="AQ437" s="37" t="str">
        <f>IF(AAR!AP437="","",ABS(AAR!AP437))</f>
        <v/>
      </c>
      <c r="AR437" s="37" t="str">
        <f>IF(AAR!AQ437="","",ABS(AAR!AQ437))</f>
        <v/>
      </c>
      <c r="AS437" s="37" t="str">
        <f>IF(AAR!AR437="","",ABS(AAR!AR437))</f>
        <v/>
      </c>
      <c r="AT437" s="37" t="str">
        <f>IF(AAR!AS437="","",ABS(AAR!AS437))</f>
        <v/>
      </c>
      <c r="AU437" s="37" t="str">
        <f>IF(AAR!AT437="","",ABS(AAR!AT437))</f>
        <v/>
      </c>
      <c r="AV437" s="37" t="str">
        <f>IF(AAR!AU437="","",ABS(AAR!AU437))</f>
        <v/>
      </c>
      <c r="AW437" s="37" t="str">
        <f>IF(AAR!AV437="","",ABS(AAR!AV437))</f>
        <v/>
      </c>
      <c r="AX437" s="37" t="str">
        <f>IF(AAR!AW437="","",ABS(AAR!AW437))</f>
        <v/>
      </c>
      <c r="AY437" s="37" t="str">
        <f>IF(AAR!AX437="","",ABS(AAR!AX437))</f>
        <v/>
      </c>
      <c r="AZ437" s="37" t="str">
        <f>IF(AAR!AY437="","",ABS(AAR!AY437))</f>
        <v/>
      </c>
      <c r="BA437" s="37" t="str">
        <f>IF(AAR!AZ437="","",ABS(AAR!AZ437))</f>
        <v/>
      </c>
    </row>
    <row r="438" spans="1:53" ht="15.75" customHeight="1" x14ac:dyDescent="0.2">
      <c r="A438" s="36" t="str">
        <f>IF(AAR!A438="","",AAR!A438)</f>
        <v/>
      </c>
      <c r="B438" s="37" t="str">
        <f>IF(AAR!B438="","",AAR!B438)</f>
        <v/>
      </c>
      <c r="C438" s="15" t="str">
        <f t="shared" si="13"/>
        <v/>
      </c>
      <c r="D438" s="15" t="str">
        <f t="shared" si="12"/>
        <v/>
      </c>
      <c r="E438" s="37" t="str">
        <f>IF(AAR!D438="","",ABS(AAR!D438))</f>
        <v/>
      </c>
      <c r="F438" s="37" t="str">
        <f>IF(AAR!E438="","",ABS(AAR!E438))</f>
        <v/>
      </c>
      <c r="G438" s="37" t="str">
        <f>IF(AAR!F438="","",ABS(AAR!F438))</f>
        <v/>
      </c>
      <c r="H438" s="37" t="str">
        <f>IF(AAR!G438="","",ABS(AAR!G438))</f>
        <v/>
      </c>
      <c r="I438" s="37" t="str">
        <f>IF(AAR!H438="","",ABS(AAR!H438))</f>
        <v/>
      </c>
      <c r="J438" s="37" t="str">
        <f>IF(AAR!I438="","",ABS(AAR!I438))</f>
        <v/>
      </c>
      <c r="K438" s="37" t="str">
        <f>IF(AAR!J438="","",ABS(AAR!J438))</f>
        <v/>
      </c>
      <c r="L438" s="37" t="str">
        <f>IF(AAR!K438="","",ABS(AAR!K438))</f>
        <v/>
      </c>
      <c r="M438" s="37" t="str">
        <f>IF(AAR!L438="","",ABS(AAR!L438))</f>
        <v/>
      </c>
      <c r="N438" s="37" t="str">
        <f>IF(AAR!M438="","",ABS(AAR!M438))</f>
        <v/>
      </c>
      <c r="O438" s="37" t="str">
        <f>IF(AAR!N438="","",ABS(AAR!N438))</f>
        <v/>
      </c>
      <c r="P438" s="37" t="str">
        <f>IF(AAR!O438="","",ABS(AAR!O438))</f>
        <v/>
      </c>
      <c r="Q438" s="37" t="str">
        <f>IF(AAR!P438="","",ABS(AAR!P438))</f>
        <v/>
      </c>
      <c r="R438" s="37" t="str">
        <f>IF(AAR!Q438="","",ABS(AAR!Q438))</f>
        <v/>
      </c>
      <c r="S438" s="37" t="str">
        <f>IF(AAR!R438="","",ABS(AAR!R438))</f>
        <v/>
      </c>
      <c r="T438" s="37" t="str">
        <f>IF(AAR!S438="","",ABS(AAR!S438))</f>
        <v/>
      </c>
      <c r="U438" s="37" t="str">
        <f>IF(AAR!T438="","",ABS(AAR!T438))</f>
        <v/>
      </c>
      <c r="V438" s="37" t="str">
        <f>IF(AAR!U438="","",ABS(AAR!U438))</f>
        <v/>
      </c>
      <c r="W438" s="37" t="str">
        <f>IF(AAR!V438="","",ABS(AAR!V438))</f>
        <v/>
      </c>
      <c r="X438" s="37" t="str">
        <f>IF(AAR!W438="","",ABS(AAR!W438))</f>
        <v/>
      </c>
      <c r="Y438" s="37" t="str">
        <f>IF(AAR!X438="","",ABS(AAR!X438))</f>
        <v/>
      </c>
      <c r="Z438" s="37" t="str">
        <f>IF(AAR!Y438="","",ABS(AAR!Y438))</f>
        <v/>
      </c>
      <c r="AA438" s="37" t="str">
        <f>IF(AAR!Z438="","",ABS(AAR!Z438))</f>
        <v/>
      </c>
      <c r="AB438" s="37" t="str">
        <f>IF(AAR!AA438="","",ABS(AAR!AA438))</f>
        <v/>
      </c>
      <c r="AC438" s="37" t="str">
        <f>IF(AAR!AB438="","",ABS(AAR!AB438))</f>
        <v/>
      </c>
      <c r="AD438" s="37" t="str">
        <f>IF(AAR!AC438="","",ABS(AAR!AC438))</f>
        <v/>
      </c>
      <c r="AE438" s="37" t="str">
        <f>IF(AAR!AD438="","",ABS(AAR!AD438))</f>
        <v/>
      </c>
      <c r="AF438" s="37" t="str">
        <f>IF(AAR!AE438="","",ABS(AAR!AE438))</f>
        <v/>
      </c>
      <c r="AG438" s="37" t="str">
        <f>IF(AAR!AF438="","",ABS(AAR!AF438))</f>
        <v/>
      </c>
      <c r="AH438" s="37" t="str">
        <f>IF(AAR!AG438="","",ABS(AAR!AG438))</f>
        <v/>
      </c>
      <c r="AI438" s="37" t="str">
        <f>IF(AAR!AH438="","",ABS(AAR!AH438))</f>
        <v/>
      </c>
      <c r="AJ438" s="37" t="str">
        <f>IF(AAR!AI438="","",ABS(AAR!AI438))</f>
        <v/>
      </c>
      <c r="AK438" s="37" t="str">
        <f>IF(AAR!AJ438="","",ABS(AAR!AJ438))</f>
        <v/>
      </c>
      <c r="AL438" s="37" t="str">
        <f>IF(AAR!AK438="","",ABS(AAR!AK438))</f>
        <v/>
      </c>
      <c r="AM438" s="37" t="str">
        <f>IF(AAR!AL438="","",ABS(AAR!AL438))</f>
        <v/>
      </c>
      <c r="AN438" s="37" t="str">
        <f>IF(AAR!AM438="","",ABS(AAR!AM438))</f>
        <v/>
      </c>
      <c r="AO438" s="37" t="str">
        <f>IF(AAR!AN438="","",ABS(AAR!AN438))</f>
        <v/>
      </c>
      <c r="AP438" s="37" t="str">
        <f>IF(AAR!AO438="","",ABS(AAR!AO438))</f>
        <v/>
      </c>
      <c r="AQ438" s="37" t="str">
        <f>IF(AAR!AP438="","",ABS(AAR!AP438))</f>
        <v/>
      </c>
      <c r="AR438" s="37" t="str">
        <f>IF(AAR!AQ438="","",ABS(AAR!AQ438))</f>
        <v/>
      </c>
      <c r="AS438" s="37" t="str">
        <f>IF(AAR!AR438="","",ABS(AAR!AR438))</f>
        <v/>
      </c>
      <c r="AT438" s="37" t="str">
        <f>IF(AAR!AS438="","",ABS(AAR!AS438))</f>
        <v/>
      </c>
      <c r="AU438" s="37" t="str">
        <f>IF(AAR!AT438="","",ABS(AAR!AT438))</f>
        <v/>
      </c>
      <c r="AV438" s="37" t="str">
        <f>IF(AAR!AU438="","",ABS(AAR!AU438))</f>
        <v/>
      </c>
      <c r="AW438" s="37" t="str">
        <f>IF(AAR!AV438="","",ABS(AAR!AV438))</f>
        <v/>
      </c>
      <c r="AX438" s="37" t="str">
        <f>IF(AAR!AW438="","",ABS(AAR!AW438))</f>
        <v/>
      </c>
      <c r="AY438" s="37" t="str">
        <f>IF(AAR!AX438="","",ABS(AAR!AX438))</f>
        <v/>
      </c>
      <c r="AZ438" s="37" t="str">
        <f>IF(AAR!AY438="","",ABS(AAR!AY438))</f>
        <v/>
      </c>
      <c r="BA438" s="37" t="str">
        <f>IF(AAR!AZ438="","",ABS(AAR!AZ438))</f>
        <v/>
      </c>
    </row>
    <row r="439" spans="1:53" ht="15.75" customHeight="1" x14ac:dyDescent="0.2">
      <c r="A439" s="36" t="str">
        <f>IF(AAR!A439="","",AAR!A439)</f>
        <v/>
      </c>
      <c r="B439" s="37" t="str">
        <f>IF(AAR!B439="","",AAR!B439)</f>
        <v/>
      </c>
      <c r="C439" s="15" t="str">
        <f t="shared" si="13"/>
        <v/>
      </c>
      <c r="D439" s="15" t="str">
        <f t="shared" si="12"/>
        <v/>
      </c>
      <c r="E439" s="37" t="str">
        <f>IF(AAR!D439="","",ABS(AAR!D439))</f>
        <v/>
      </c>
      <c r="F439" s="37" t="str">
        <f>IF(AAR!E439="","",ABS(AAR!E439))</f>
        <v/>
      </c>
      <c r="G439" s="37" t="str">
        <f>IF(AAR!F439="","",ABS(AAR!F439))</f>
        <v/>
      </c>
      <c r="H439" s="37" t="str">
        <f>IF(AAR!G439="","",ABS(AAR!G439))</f>
        <v/>
      </c>
      <c r="I439" s="37" t="str">
        <f>IF(AAR!H439="","",ABS(AAR!H439))</f>
        <v/>
      </c>
      <c r="J439" s="37" t="str">
        <f>IF(AAR!I439="","",ABS(AAR!I439))</f>
        <v/>
      </c>
      <c r="K439" s="37" t="str">
        <f>IF(AAR!J439="","",ABS(AAR!J439))</f>
        <v/>
      </c>
      <c r="L439" s="37" t="str">
        <f>IF(AAR!K439="","",ABS(AAR!K439))</f>
        <v/>
      </c>
      <c r="M439" s="37" t="str">
        <f>IF(AAR!L439="","",ABS(AAR!L439))</f>
        <v/>
      </c>
      <c r="N439" s="37" t="str">
        <f>IF(AAR!M439="","",ABS(AAR!M439))</f>
        <v/>
      </c>
      <c r="O439" s="37" t="str">
        <f>IF(AAR!N439="","",ABS(AAR!N439))</f>
        <v/>
      </c>
      <c r="P439" s="37" t="str">
        <f>IF(AAR!O439="","",ABS(AAR!O439))</f>
        <v/>
      </c>
      <c r="Q439" s="37" t="str">
        <f>IF(AAR!P439="","",ABS(AAR!P439))</f>
        <v/>
      </c>
      <c r="R439" s="37" t="str">
        <f>IF(AAR!Q439="","",ABS(AAR!Q439))</f>
        <v/>
      </c>
      <c r="S439" s="37" t="str">
        <f>IF(AAR!R439="","",ABS(AAR!R439))</f>
        <v/>
      </c>
      <c r="T439" s="37" t="str">
        <f>IF(AAR!S439="","",ABS(AAR!S439))</f>
        <v/>
      </c>
      <c r="U439" s="37" t="str">
        <f>IF(AAR!T439="","",ABS(AAR!T439))</f>
        <v/>
      </c>
      <c r="V439" s="37" t="str">
        <f>IF(AAR!U439="","",ABS(AAR!U439))</f>
        <v/>
      </c>
      <c r="W439" s="37" t="str">
        <f>IF(AAR!V439="","",ABS(AAR!V439))</f>
        <v/>
      </c>
      <c r="X439" s="37" t="str">
        <f>IF(AAR!W439="","",ABS(AAR!W439))</f>
        <v/>
      </c>
      <c r="Y439" s="37" t="str">
        <f>IF(AAR!X439="","",ABS(AAR!X439))</f>
        <v/>
      </c>
      <c r="Z439" s="37" t="str">
        <f>IF(AAR!Y439="","",ABS(AAR!Y439))</f>
        <v/>
      </c>
      <c r="AA439" s="37" t="str">
        <f>IF(AAR!Z439="","",ABS(AAR!Z439))</f>
        <v/>
      </c>
      <c r="AB439" s="37" t="str">
        <f>IF(AAR!AA439="","",ABS(AAR!AA439))</f>
        <v/>
      </c>
      <c r="AC439" s="37" t="str">
        <f>IF(AAR!AB439="","",ABS(AAR!AB439))</f>
        <v/>
      </c>
      <c r="AD439" s="37" t="str">
        <f>IF(AAR!AC439="","",ABS(AAR!AC439))</f>
        <v/>
      </c>
      <c r="AE439" s="37" t="str">
        <f>IF(AAR!AD439="","",ABS(AAR!AD439))</f>
        <v/>
      </c>
      <c r="AF439" s="37" t="str">
        <f>IF(AAR!AE439="","",ABS(AAR!AE439))</f>
        <v/>
      </c>
      <c r="AG439" s="37" t="str">
        <f>IF(AAR!AF439="","",ABS(AAR!AF439))</f>
        <v/>
      </c>
      <c r="AH439" s="37" t="str">
        <f>IF(AAR!AG439="","",ABS(AAR!AG439))</f>
        <v/>
      </c>
      <c r="AI439" s="37" t="str">
        <f>IF(AAR!AH439="","",ABS(AAR!AH439))</f>
        <v/>
      </c>
      <c r="AJ439" s="37" t="str">
        <f>IF(AAR!AI439="","",ABS(AAR!AI439))</f>
        <v/>
      </c>
      <c r="AK439" s="37" t="str">
        <f>IF(AAR!AJ439="","",ABS(AAR!AJ439))</f>
        <v/>
      </c>
      <c r="AL439" s="37" t="str">
        <f>IF(AAR!AK439="","",ABS(AAR!AK439))</f>
        <v/>
      </c>
      <c r="AM439" s="37" t="str">
        <f>IF(AAR!AL439="","",ABS(AAR!AL439))</f>
        <v/>
      </c>
      <c r="AN439" s="37" t="str">
        <f>IF(AAR!AM439="","",ABS(AAR!AM439))</f>
        <v/>
      </c>
      <c r="AO439" s="37" t="str">
        <f>IF(AAR!AN439="","",ABS(AAR!AN439))</f>
        <v/>
      </c>
      <c r="AP439" s="37" t="str">
        <f>IF(AAR!AO439="","",ABS(AAR!AO439))</f>
        <v/>
      </c>
      <c r="AQ439" s="37" t="str">
        <f>IF(AAR!AP439="","",ABS(AAR!AP439))</f>
        <v/>
      </c>
      <c r="AR439" s="37" t="str">
        <f>IF(AAR!AQ439="","",ABS(AAR!AQ439))</f>
        <v/>
      </c>
      <c r="AS439" s="37" t="str">
        <f>IF(AAR!AR439="","",ABS(AAR!AR439))</f>
        <v/>
      </c>
      <c r="AT439" s="37" t="str">
        <f>IF(AAR!AS439="","",ABS(AAR!AS439))</f>
        <v/>
      </c>
      <c r="AU439" s="37" t="str">
        <f>IF(AAR!AT439="","",ABS(AAR!AT439))</f>
        <v/>
      </c>
      <c r="AV439" s="37" t="str">
        <f>IF(AAR!AU439="","",ABS(AAR!AU439))</f>
        <v/>
      </c>
      <c r="AW439" s="37" t="str">
        <f>IF(AAR!AV439="","",ABS(AAR!AV439))</f>
        <v/>
      </c>
      <c r="AX439" s="37" t="str">
        <f>IF(AAR!AW439="","",ABS(AAR!AW439))</f>
        <v/>
      </c>
      <c r="AY439" s="37" t="str">
        <f>IF(AAR!AX439="","",ABS(AAR!AX439))</f>
        <v/>
      </c>
      <c r="AZ439" s="37" t="str">
        <f>IF(AAR!AY439="","",ABS(AAR!AY439))</f>
        <v/>
      </c>
      <c r="BA439" s="37" t="str">
        <f>IF(AAR!AZ439="","",ABS(AAR!AZ439))</f>
        <v/>
      </c>
    </row>
    <row r="440" spans="1:53" ht="15.75" customHeight="1" x14ac:dyDescent="0.2">
      <c r="A440" s="36" t="str">
        <f>IF(AAR!A440="","",AAR!A440)</f>
        <v/>
      </c>
      <c r="B440" s="37" t="str">
        <f>IF(AAR!B440="","",AAR!B440)</f>
        <v/>
      </c>
      <c r="C440" s="15" t="str">
        <f t="shared" si="13"/>
        <v/>
      </c>
      <c r="D440" s="15" t="str">
        <f t="shared" si="12"/>
        <v/>
      </c>
      <c r="E440" s="37" t="str">
        <f>IF(AAR!D440="","",ABS(AAR!D440))</f>
        <v/>
      </c>
      <c r="F440" s="37" t="str">
        <f>IF(AAR!E440="","",ABS(AAR!E440))</f>
        <v/>
      </c>
      <c r="G440" s="37" t="str">
        <f>IF(AAR!F440="","",ABS(AAR!F440))</f>
        <v/>
      </c>
      <c r="H440" s="37" t="str">
        <f>IF(AAR!G440="","",ABS(AAR!G440))</f>
        <v/>
      </c>
      <c r="I440" s="37" t="str">
        <f>IF(AAR!H440="","",ABS(AAR!H440))</f>
        <v/>
      </c>
      <c r="J440" s="37" t="str">
        <f>IF(AAR!I440="","",ABS(AAR!I440))</f>
        <v/>
      </c>
      <c r="K440" s="37" t="str">
        <f>IF(AAR!J440="","",ABS(AAR!J440))</f>
        <v/>
      </c>
      <c r="L440" s="37" t="str">
        <f>IF(AAR!K440="","",ABS(AAR!K440))</f>
        <v/>
      </c>
      <c r="M440" s="37" t="str">
        <f>IF(AAR!L440="","",ABS(AAR!L440))</f>
        <v/>
      </c>
      <c r="N440" s="37" t="str">
        <f>IF(AAR!M440="","",ABS(AAR!M440))</f>
        <v/>
      </c>
      <c r="O440" s="37" t="str">
        <f>IF(AAR!N440="","",ABS(AAR!N440))</f>
        <v/>
      </c>
      <c r="P440" s="37" t="str">
        <f>IF(AAR!O440="","",ABS(AAR!O440))</f>
        <v/>
      </c>
      <c r="Q440" s="37" t="str">
        <f>IF(AAR!P440="","",ABS(AAR!P440))</f>
        <v/>
      </c>
      <c r="R440" s="37" t="str">
        <f>IF(AAR!Q440="","",ABS(AAR!Q440))</f>
        <v/>
      </c>
      <c r="S440" s="37" t="str">
        <f>IF(AAR!R440="","",ABS(AAR!R440))</f>
        <v/>
      </c>
      <c r="T440" s="37" t="str">
        <f>IF(AAR!S440="","",ABS(AAR!S440))</f>
        <v/>
      </c>
      <c r="U440" s="37" t="str">
        <f>IF(AAR!T440="","",ABS(AAR!T440))</f>
        <v/>
      </c>
      <c r="V440" s="37" t="str">
        <f>IF(AAR!U440="","",ABS(AAR!U440))</f>
        <v/>
      </c>
      <c r="W440" s="37" t="str">
        <f>IF(AAR!V440="","",ABS(AAR!V440))</f>
        <v/>
      </c>
      <c r="X440" s="37" t="str">
        <f>IF(AAR!W440="","",ABS(AAR!W440))</f>
        <v/>
      </c>
      <c r="Y440" s="37" t="str">
        <f>IF(AAR!X440="","",ABS(AAR!X440))</f>
        <v/>
      </c>
      <c r="Z440" s="37" t="str">
        <f>IF(AAR!Y440="","",ABS(AAR!Y440))</f>
        <v/>
      </c>
      <c r="AA440" s="37" t="str">
        <f>IF(AAR!Z440="","",ABS(AAR!Z440))</f>
        <v/>
      </c>
      <c r="AB440" s="37" t="str">
        <f>IF(AAR!AA440="","",ABS(AAR!AA440))</f>
        <v/>
      </c>
      <c r="AC440" s="37" t="str">
        <f>IF(AAR!AB440="","",ABS(AAR!AB440))</f>
        <v/>
      </c>
      <c r="AD440" s="37" t="str">
        <f>IF(AAR!AC440="","",ABS(AAR!AC440))</f>
        <v/>
      </c>
      <c r="AE440" s="37" t="str">
        <f>IF(AAR!AD440="","",ABS(AAR!AD440))</f>
        <v/>
      </c>
      <c r="AF440" s="37" t="str">
        <f>IF(AAR!AE440="","",ABS(AAR!AE440))</f>
        <v/>
      </c>
      <c r="AG440" s="37" t="str">
        <f>IF(AAR!AF440="","",ABS(AAR!AF440))</f>
        <v/>
      </c>
      <c r="AH440" s="37" t="str">
        <f>IF(AAR!AG440="","",ABS(AAR!AG440))</f>
        <v/>
      </c>
      <c r="AI440" s="37" t="str">
        <f>IF(AAR!AH440="","",ABS(AAR!AH440))</f>
        <v/>
      </c>
      <c r="AJ440" s="37" t="str">
        <f>IF(AAR!AI440="","",ABS(AAR!AI440))</f>
        <v/>
      </c>
      <c r="AK440" s="37" t="str">
        <f>IF(AAR!AJ440="","",ABS(AAR!AJ440))</f>
        <v/>
      </c>
      <c r="AL440" s="37" t="str">
        <f>IF(AAR!AK440="","",ABS(AAR!AK440))</f>
        <v/>
      </c>
      <c r="AM440" s="37" t="str">
        <f>IF(AAR!AL440="","",ABS(AAR!AL440))</f>
        <v/>
      </c>
      <c r="AN440" s="37" t="str">
        <f>IF(AAR!AM440="","",ABS(AAR!AM440))</f>
        <v/>
      </c>
      <c r="AO440" s="37" t="str">
        <f>IF(AAR!AN440="","",ABS(AAR!AN440))</f>
        <v/>
      </c>
      <c r="AP440" s="37" t="str">
        <f>IF(AAR!AO440="","",ABS(AAR!AO440))</f>
        <v/>
      </c>
      <c r="AQ440" s="37" t="str">
        <f>IF(AAR!AP440="","",ABS(AAR!AP440))</f>
        <v/>
      </c>
      <c r="AR440" s="37" t="str">
        <f>IF(AAR!AQ440="","",ABS(AAR!AQ440))</f>
        <v/>
      </c>
      <c r="AS440" s="37" t="str">
        <f>IF(AAR!AR440="","",ABS(AAR!AR440))</f>
        <v/>
      </c>
      <c r="AT440" s="37" t="str">
        <f>IF(AAR!AS440="","",ABS(AAR!AS440))</f>
        <v/>
      </c>
      <c r="AU440" s="37" t="str">
        <f>IF(AAR!AT440="","",ABS(AAR!AT440))</f>
        <v/>
      </c>
      <c r="AV440" s="37" t="str">
        <f>IF(AAR!AU440="","",ABS(AAR!AU440))</f>
        <v/>
      </c>
      <c r="AW440" s="37" t="str">
        <f>IF(AAR!AV440="","",ABS(AAR!AV440))</f>
        <v/>
      </c>
      <c r="AX440" s="37" t="str">
        <f>IF(AAR!AW440="","",ABS(AAR!AW440))</f>
        <v/>
      </c>
      <c r="AY440" s="37" t="str">
        <f>IF(AAR!AX440="","",ABS(AAR!AX440))</f>
        <v/>
      </c>
      <c r="AZ440" s="37" t="str">
        <f>IF(AAR!AY440="","",ABS(AAR!AY440))</f>
        <v/>
      </c>
      <c r="BA440" s="37" t="str">
        <f>IF(AAR!AZ440="","",ABS(AAR!AZ440))</f>
        <v/>
      </c>
    </row>
    <row r="441" spans="1:53" ht="15.75" customHeight="1" x14ac:dyDescent="0.2">
      <c r="A441" s="36" t="str">
        <f>IF(AAR!A441="","",AAR!A441)</f>
        <v/>
      </c>
      <c r="B441" s="37" t="str">
        <f>IF(AAR!B441="","",AAR!B441)</f>
        <v/>
      </c>
      <c r="C441" s="15" t="str">
        <f t="shared" si="13"/>
        <v/>
      </c>
      <c r="D441" s="15" t="str">
        <f t="shared" si="12"/>
        <v/>
      </c>
      <c r="E441" s="37" t="str">
        <f>IF(AAR!D441="","",ABS(AAR!D441))</f>
        <v/>
      </c>
      <c r="F441" s="37" t="str">
        <f>IF(AAR!E441="","",ABS(AAR!E441))</f>
        <v/>
      </c>
      <c r="G441" s="37" t="str">
        <f>IF(AAR!F441="","",ABS(AAR!F441))</f>
        <v/>
      </c>
      <c r="H441" s="37" t="str">
        <f>IF(AAR!G441="","",ABS(AAR!G441))</f>
        <v/>
      </c>
      <c r="I441" s="37" t="str">
        <f>IF(AAR!H441="","",ABS(AAR!H441))</f>
        <v/>
      </c>
      <c r="J441" s="37" t="str">
        <f>IF(AAR!I441="","",ABS(AAR!I441))</f>
        <v/>
      </c>
      <c r="K441" s="37" t="str">
        <f>IF(AAR!J441="","",ABS(AAR!J441))</f>
        <v/>
      </c>
      <c r="L441" s="37" t="str">
        <f>IF(AAR!K441="","",ABS(AAR!K441))</f>
        <v/>
      </c>
      <c r="M441" s="37" t="str">
        <f>IF(AAR!L441="","",ABS(AAR!L441))</f>
        <v/>
      </c>
      <c r="N441" s="37" t="str">
        <f>IF(AAR!M441="","",ABS(AAR!M441))</f>
        <v/>
      </c>
      <c r="O441" s="37" t="str">
        <f>IF(AAR!N441="","",ABS(AAR!N441))</f>
        <v/>
      </c>
      <c r="P441" s="37" t="str">
        <f>IF(AAR!O441="","",ABS(AAR!O441))</f>
        <v/>
      </c>
      <c r="Q441" s="37" t="str">
        <f>IF(AAR!P441="","",ABS(AAR!P441))</f>
        <v/>
      </c>
      <c r="R441" s="37" t="str">
        <f>IF(AAR!Q441="","",ABS(AAR!Q441))</f>
        <v/>
      </c>
      <c r="S441" s="37" t="str">
        <f>IF(AAR!R441="","",ABS(AAR!R441))</f>
        <v/>
      </c>
      <c r="T441" s="37" t="str">
        <f>IF(AAR!S441="","",ABS(AAR!S441))</f>
        <v/>
      </c>
      <c r="U441" s="37" t="str">
        <f>IF(AAR!T441="","",ABS(AAR!T441))</f>
        <v/>
      </c>
      <c r="V441" s="37" t="str">
        <f>IF(AAR!U441="","",ABS(AAR!U441))</f>
        <v/>
      </c>
      <c r="W441" s="37" t="str">
        <f>IF(AAR!V441="","",ABS(AAR!V441))</f>
        <v/>
      </c>
      <c r="X441" s="37" t="str">
        <f>IF(AAR!W441="","",ABS(AAR!W441))</f>
        <v/>
      </c>
      <c r="Y441" s="37" t="str">
        <f>IF(AAR!X441="","",ABS(AAR!X441))</f>
        <v/>
      </c>
      <c r="Z441" s="37" t="str">
        <f>IF(AAR!Y441="","",ABS(AAR!Y441))</f>
        <v/>
      </c>
      <c r="AA441" s="37" t="str">
        <f>IF(AAR!Z441="","",ABS(AAR!Z441))</f>
        <v/>
      </c>
      <c r="AB441" s="37" t="str">
        <f>IF(AAR!AA441="","",ABS(AAR!AA441))</f>
        <v/>
      </c>
      <c r="AC441" s="37" t="str">
        <f>IF(AAR!AB441="","",ABS(AAR!AB441))</f>
        <v/>
      </c>
      <c r="AD441" s="37" t="str">
        <f>IF(AAR!AC441="","",ABS(AAR!AC441))</f>
        <v/>
      </c>
      <c r="AE441" s="37" t="str">
        <f>IF(AAR!AD441="","",ABS(AAR!AD441))</f>
        <v/>
      </c>
      <c r="AF441" s="37" t="str">
        <f>IF(AAR!AE441="","",ABS(AAR!AE441))</f>
        <v/>
      </c>
      <c r="AG441" s="37" t="str">
        <f>IF(AAR!AF441="","",ABS(AAR!AF441))</f>
        <v/>
      </c>
      <c r="AH441" s="37" t="str">
        <f>IF(AAR!AG441="","",ABS(AAR!AG441))</f>
        <v/>
      </c>
      <c r="AI441" s="37" t="str">
        <f>IF(AAR!AH441="","",ABS(AAR!AH441))</f>
        <v/>
      </c>
      <c r="AJ441" s="37" t="str">
        <f>IF(AAR!AI441="","",ABS(AAR!AI441))</f>
        <v/>
      </c>
      <c r="AK441" s="37" t="str">
        <f>IF(AAR!AJ441="","",ABS(AAR!AJ441))</f>
        <v/>
      </c>
      <c r="AL441" s="37" t="str">
        <f>IF(AAR!AK441="","",ABS(AAR!AK441))</f>
        <v/>
      </c>
      <c r="AM441" s="37" t="str">
        <f>IF(AAR!AL441="","",ABS(AAR!AL441))</f>
        <v/>
      </c>
      <c r="AN441" s="37" t="str">
        <f>IF(AAR!AM441="","",ABS(AAR!AM441))</f>
        <v/>
      </c>
      <c r="AO441" s="37" t="str">
        <f>IF(AAR!AN441="","",ABS(AAR!AN441))</f>
        <v/>
      </c>
      <c r="AP441" s="37" t="str">
        <f>IF(AAR!AO441="","",ABS(AAR!AO441))</f>
        <v/>
      </c>
      <c r="AQ441" s="37" t="str">
        <f>IF(AAR!AP441="","",ABS(AAR!AP441))</f>
        <v/>
      </c>
      <c r="AR441" s="37" t="str">
        <f>IF(AAR!AQ441="","",ABS(AAR!AQ441))</f>
        <v/>
      </c>
      <c r="AS441" s="37" t="str">
        <f>IF(AAR!AR441="","",ABS(AAR!AR441))</f>
        <v/>
      </c>
      <c r="AT441" s="37" t="str">
        <f>IF(AAR!AS441="","",ABS(AAR!AS441))</f>
        <v/>
      </c>
      <c r="AU441" s="37" t="str">
        <f>IF(AAR!AT441="","",ABS(AAR!AT441))</f>
        <v/>
      </c>
      <c r="AV441" s="37" t="str">
        <f>IF(AAR!AU441="","",ABS(AAR!AU441))</f>
        <v/>
      </c>
      <c r="AW441" s="37" t="str">
        <f>IF(AAR!AV441="","",ABS(AAR!AV441))</f>
        <v/>
      </c>
      <c r="AX441" s="37" t="str">
        <f>IF(AAR!AW441="","",ABS(AAR!AW441))</f>
        <v/>
      </c>
      <c r="AY441" s="37" t="str">
        <f>IF(AAR!AX441="","",ABS(AAR!AX441))</f>
        <v/>
      </c>
      <c r="AZ441" s="37" t="str">
        <f>IF(AAR!AY441="","",ABS(AAR!AY441))</f>
        <v/>
      </c>
      <c r="BA441" s="37" t="str">
        <f>IF(AAR!AZ441="","",ABS(AAR!AZ441))</f>
        <v/>
      </c>
    </row>
    <row r="442" spans="1:53" ht="15.75" customHeight="1" x14ac:dyDescent="0.2">
      <c r="A442" s="36" t="str">
        <f>IF(AAR!A442="","",AAR!A442)</f>
        <v/>
      </c>
      <c r="B442" s="37" t="str">
        <f>IF(AAR!B442="","",AAR!B442)</f>
        <v/>
      </c>
      <c r="C442" s="15" t="str">
        <f t="shared" si="13"/>
        <v/>
      </c>
      <c r="D442" s="15" t="str">
        <f t="shared" si="12"/>
        <v/>
      </c>
      <c r="E442" s="37" t="str">
        <f>IF(AAR!D442="","",ABS(AAR!D442))</f>
        <v/>
      </c>
      <c r="F442" s="37" t="str">
        <f>IF(AAR!E442="","",ABS(AAR!E442))</f>
        <v/>
      </c>
      <c r="G442" s="37" t="str">
        <f>IF(AAR!F442="","",ABS(AAR!F442))</f>
        <v/>
      </c>
      <c r="H442" s="37" t="str">
        <f>IF(AAR!G442="","",ABS(AAR!G442))</f>
        <v/>
      </c>
      <c r="I442" s="37" t="str">
        <f>IF(AAR!H442="","",ABS(AAR!H442))</f>
        <v/>
      </c>
      <c r="J442" s="37" t="str">
        <f>IF(AAR!I442="","",ABS(AAR!I442))</f>
        <v/>
      </c>
      <c r="K442" s="37" t="str">
        <f>IF(AAR!J442="","",ABS(AAR!J442))</f>
        <v/>
      </c>
      <c r="L442" s="37" t="str">
        <f>IF(AAR!K442="","",ABS(AAR!K442))</f>
        <v/>
      </c>
      <c r="M442" s="37" t="str">
        <f>IF(AAR!L442="","",ABS(AAR!L442))</f>
        <v/>
      </c>
      <c r="N442" s="37" t="str">
        <f>IF(AAR!M442="","",ABS(AAR!M442))</f>
        <v/>
      </c>
      <c r="O442" s="37" t="str">
        <f>IF(AAR!N442="","",ABS(AAR!N442))</f>
        <v/>
      </c>
      <c r="P442" s="37" t="str">
        <f>IF(AAR!O442="","",ABS(AAR!O442))</f>
        <v/>
      </c>
      <c r="Q442" s="37" t="str">
        <f>IF(AAR!P442="","",ABS(AAR!P442))</f>
        <v/>
      </c>
      <c r="R442" s="37" t="str">
        <f>IF(AAR!Q442="","",ABS(AAR!Q442))</f>
        <v/>
      </c>
      <c r="S442" s="37" t="str">
        <f>IF(AAR!R442="","",ABS(AAR!R442))</f>
        <v/>
      </c>
      <c r="T442" s="37" t="str">
        <f>IF(AAR!S442="","",ABS(AAR!S442))</f>
        <v/>
      </c>
      <c r="U442" s="37" t="str">
        <f>IF(AAR!T442="","",ABS(AAR!T442))</f>
        <v/>
      </c>
      <c r="V442" s="37" t="str">
        <f>IF(AAR!U442="","",ABS(AAR!U442))</f>
        <v/>
      </c>
      <c r="W442" s="37" t="str">
        <f>IF(AAR!V442="","",ABS(AAR!V442))</f>
        <v/>
      </c>
      <c r="X442" s="37" t="str">
        <f>IF(AAR!W442="","",ABS(AAR!W442))</f>
        <v/>
      </c>
      <c r="Y442" s="37" t="str">
        <f>IF(AAR!X442="","",ABS(AAR!X442))</f>
        <v/>
      </c>
      <c r="Z442" s="37" t="str">
        <f>IF(AAR!Y442="","",ABS(AAR!Y442))</f>
        <v/>
      </c>
      <c r="AA442" s="37" t="str">
        <f>IF(AAR!Z442="","",ABS(AAR!Z442))</f>
        <v/>
      </c>
      <c r="AB442" s="37" t="str">
        <f>IF(AAR!AA442="","",ABS(AAR!AA442))</f>
        <v/>
      </c>
      <c r="AC442" s="37" t="str">
        <f>IF(AAR!AB442="","",ABS(AAR!AB442))</f>
        <v/>
      </c>
      <c r="AD442" s="37" t="str">
        <f>IF(AAR!AC442="","",ABS(AAR!AC442))</f>
        <v/>
      </c>
      <c r="AE442" s="37" t="str">
        <f>IF(AAR!AD442="","",ABS(AAR!AD442))</f>
        <v/>
      </c>
      <c r="AF442" s="37" t="str">
        <f>IF(AAR!AE442="","",ABS(AAR!AE442))</f>
        <v/>
      </c>
      <c r="AG442" s="37" t="str">
        <f>IF(AAR!AF442="","",ABS(AAR!AF442))</f>
        <v/>
      </c>
      <c r="AH442" s="37" t="str">
        <f>IF(AAR!AG442="","",ABS(AAR!AG442))</f>
        <v/>
      </c>
      <c r="AI442" s="37" t="str">
        <f>IF(AAR!AH442="","",ABS(AAR!AH442))</f>
        <v/>
      </c>
      <c r="AJ442" s="37" t="str">
        <f>IF(AAR!AI442="","",ABS(AAR!AI442))</f>
        <v/>
      </c>
      <c r="AK442" s="37" t="str">
        <f>IF(AAR!AJ442="","",ABS(AAR!AJ442))</f>
        <v/>
      </c>
      <c r="AL442" s="37" t="str">
        <f>IF(AAR!AK442="","",ABS(AAR!AK442))</f>
        <v/>
      </c>
      <c r="AM442" s="37" t="str">
        <f>IF(AAR!AL442="","",ABS(AAR!AL442))</f>
        <v/>
      </c>
      <c r="AN442" s="37" t="str">
        <f>IF(AAR!AM442="","",ABS(AAR!AM442))</f>
        <v/>
      </c>
      <c r="AO442" s="37" t="str">
        <f>IF(AAR!AN442="","",ABS(AAR!AN442))</f>
        <v/>
      </c>
      <c r="AP442" s="37" t="str">
        <f>IF(AAR!AO442="","",ABS(AAR!AO442))</f>
        <v/>
      </c>
      <c r="AQ442" s="37" t="str">
        <f>IF(AAR!AP442="","",ABS(AAR!AP442))</f>
        <v/>
      </c>
      <c r="AR442" s="37" t="str">
        <f>IF(AAR!AQ442="","",ABS(AAR!AQ442))</f>
        <v/>
      </c>
      <c r="AS442" s="37" t="str">
        <f>IF(AAR!AR442="","",ABS(AAR!AR442))</f>
        <v/>
      </c>
      <c r="AT442" s="37" t="str">
        <f>IF(AAR!AS442="","",ABS(AAR!AS442))</f>
        <v/>
      </c>
      <c r="AU442" s="37" t="str">
        <f>IF(AAR!AT442="","",ABS(AAR!AT442))</f>
        <v/>
      </c>
      <c r="AV442" s="37" t="str">
        <f>IF(AAR!AU442="","",ABS(AAR!AU442))</f>
        <v/>
      </c>
      <c r="AW442" s="37" t="str">
        <f>IF(AAR!AV442="","",ABS(AAR!AV442))</f>
        <v/>
      </c>
      <c r="AX442" s="37" t="str">
        <f>IF(AAR!AW442="","",ABS(AAR!AW442))</f>
        <v/>
      </c>
      <c r="AY442" s="37" t="str">
        <f>IF(AAR!AX442="","",ABS(AAR!AX442))</f>
        <v/>
      </c>
      <c r="AZ442" s="37" t="str">
        <f>IF(AAR!AY442="","",ABS(AAR!AY442))</f>
        <v/>
      </c>
      <c r="BA442" s="37" t="str">
        <f>IF(AAR!AZ442="","",ABS(AAR!AZ442))</f>
        <v/>
      </c>
    </row>
    <row r="443" spans="1:53" ht="15.75" customHeight="1" x14ac:dyDescent="0.2">
      <c r="A443" s="36" t="str">
        <f>IF(AAR!A443="","",AAR!A443)</f>
        <v/>
      </c>
      <c r="B443" s="37" t="str">
        <f>IF(AAR!B443="","",AAR!B443)</f>
        <v/>
      </c>
      <c r="C443" s="15" t="str">
        <f t="shared" si="13"/>
        <v/>
      </c>
      <c r="D443" s="15" t="str">
        <f t="shared" si="12"/>
        <v/>
      </c>
      <c r="E443" s="37" t="str">
        <f>IF(AAR!D443="","",ABS(AAR!D443))</f>
        <v/>
      </c>
      <c r="F443" s="37" t="str">
        <f>IF(AAR!E443="","",ABS(AAR!E443))</f>
        <v/>
      </c>
      <c r="G443" s="37" t="str">
        <f>IF(AAR!F443="","",ABS(AAR!F443))</f>
        <v/>
      </c>
      <c r="H443" s="37" t="str">
        <f>IF(AAR!G443="","",ABS(AAR!G443))</f>
        <v/>
      </c>
      <c r="I443" s="37" t="str">
        <f>IF(AAR!H443="","",ABS(AAR!H443))</f>
        <v/>
      </c>
      <c r="J443" s="37" t="str">
        <f>IF(AAR!I443="","",ABS(AAR!I443))</f>
        <v/>
      </c>
      <c r="K443" s="37" t="str">
        <f>IF(AAR!J443="","",ABS(AAR!J443))</f>
        <v/>
      </c>
      <c r="L443" s="37" t="str">
        <f>IF(AAR!K443="","",ABS(AAR!K443))</f>
        <v/>
      </c>
      <c r="M443" s="37" t="str">
        <f>IF(AAR!L443="","",ABS(AAR!L443))</f>
        <v/>
      </c>
      <c r="N443" s="37" t="str">
        <f>IF(AAR!M443="","",ABS(AAR!M443))</f>
        <v/>
      </c>
      <c r="O443" s="37" t="str">
        <f>IF(AAR!N443="","",ABS(AAR!N443))</f>
        <v/>
      </c>
      <c r="P443" s="37" t="str">
        <f>IF(AAR!O443="","",ABS(AAR!O443))</f>
        <v/>
      </c>
      <c r="Q443" s="37" t="str">
        <f>IF(AAR!P443="","",ABS(AAR!P443))</f>
        <v/>
      </c>
      <c r="R443" s="37" t="str">
        <f>IF(AAR!Q443="","",ABS(AAR!Q443))</f>
        <v/>
      </c>
      <c r="S443" s="37" t="str">
        <f>IF(AAR!R443="","",ABS(AAR!R443))</f>
        <v/>
      </c>
      <c r="T443" s="37" t="str">
        <f>IF(AAR!S443="","",ABS(AAR!S443))</f>
        <v/>
      </c>
      <c r="U443" s="37" t="str">
        <f>IF(AAR!T443="","",ABS(AAR!T443))</f>
        <v/>
      </c>
      <c r="V443" s="37" t="str">
        <f>IF(AAR!U443="","",ABS(AAR!U443))</f>
        <v/>
      </c>
      <c r="W443" s="37" t="str">
        <f>IF(AAR!V443="","",ABS(AAR!V443))</f>
        <v/>
      </c>
      <c r="X443" s="37" t="str">
        <f>IF(AAR!W443="","",ABS(AAR!W443))</f>
        <v/>
      </c>
      <c r="Y443" s="37" t="str">
        <f>IF(AAR!X443="","",ABS(AAR!X443))</f>
        <v/>
      </c>
      <c r="Z443" s="37" t="str">
        <f>IF(AAR!Y443="","",ABS(AAR!Y443))</f>
        <v/>
      </c>
      <c r="AA443" s="37" t="str">
        <f>IF(AAR!Z443="","",ABS(AAR!Z443))</f>
        <v/>
      </c>
      <c r="AB443" s="37" t="str">
        <f>IF(AAR!AA443="","",ABS(AAR!AA443))</f>
        <v/>
      </c>
      <c r="AC443" s="37" t="str">
        <f>IF(AAR!AB443="","",ABS(AAR!AB443))</f>
        <v/>
      </c>
      <c r="AD443" s="37" t="str">
        <f>IF(AAR!AC443="","",ABS(AAR!AC443))</f>
        <v/>
      </c>
      <c r="AE443" s="37" t="str">
        <f>IF(AAR!AD443="","",ABS(AAR!AD443))</f>
        <v/>
      </c>
      <c r="AF443" s="37" t="str">
        <f>IF(AAR!AE443="","",ABS(AAR!AE443))</f>
        <v/>
      </c>
      <c r="AG443" s="37" t="str">
        <f>IF(AAR!AF443="","",ABS(AAR!AF443))</f>
        <v/>
      </c>
      <c r="AH443" s="37" t="str">
        <f>IF(AAR!AG443="","",ABS(AAR!AG443))</f>
        <v/>
      </c>
      <c r="AI443" s="37" t="str">
        <f>IF(AAR!AH443="","",ABS(AAR!AH443))</f>
        <v/>
      </c>
      <c r="AJ443" s="37" t="str">
        <f>IF(AAR!AI443="","",ABS(AAR!AI443))</f>
        <v/>
      </c>
      <c r="AK443" s="37" t="str">
        <f>IF(AAR!AJ443="","",ABS(AAR!AJ443))</f>
        <v/>
      </c>
      <c r="AL443" s="37" t="str">
        <f>IF(AAR!AK443="","",ABS(AAR!AK443))</f>
        <v/>
      </c>
      <c r="AM443" s="37" t="str">
        <f>IF(AAR!AL443="","",ABS(AAR!AL443))</f>
        <v/>
      </c>
      <c r="AN443" s="37" t="str">
        <f>IF(AAR!AM443="","",ABS(AAR!AM443))</f>
        <v/>
      </c>
      <c r="AO443" s="37" t="str">
        <f>IF(AAR!AN443="","",ABS(AAR!AN443))</f>
        <v/>
      </c>
      <c r="AP443" s="37" t="str">
        <f>IF(AAR!AO443="","",ABS(AAR!AO443))</f>
        <v/>
      </c>
      <c r="AQ443" s="37" t="str">
        <f>IF(AAR!AP443="","",ABS(AAR!AP443))</f>
        <v/>
      </c>
      <c r="AR443" s="37" t="str">
        <f>IF(AAR!AQ443="","",ABS(AAR!AQ443))</f>
        <v/>
      </c>
      <c r="AS443" s="37" t="str">
        <f>IF(AAR!AR443="","",ABS(AAR!AR443))</f>
        <v/>
      </c>
      <c r="AT443" s="37" t="str">
        <f>IF(AAR!AS443="","",ABS(AAR!AS443))</f>
        <v/>
      </c>
      <c r="AU443" s="37" t="str">
        <f>IF(AAR!AT443="","",ABS(AAR!AT443))</f>
        <v/>
      </c>
      <c r="AV443" s="37" t="str">
        <f>IF(AAR!AU443="","",ABS(AAR!AU443))</f>
        <v/>
      </c>
      <c r="AW443" s="37" t="str">
        <f>IF(AAR!AV443="","",ABS(AAR!AV443))</f>
        <v/>
      </c>
      <c r="AX443" s="37" t="str">
        <f>IF(AAR!AW443="","",ABS(AAR!AW443))</f>
        <v/>
      </c>
      <c r="AY443" s="37" t="str">
        <f>IF(AAR!AX443="","",ABS(AAR!AX443))</f>
        <v/>
      </c>
      <c r="AZ443" s="37" t="str">
        <f>IF(AAR!AY443="","",ABS(AAR!AY443))</f>
        <v/>
      </c>
      <c r="BA443" s="37" t="str">
        <f>IF(AAR!AZ443="","",ABS(AAR!AZ443))</f>
        <v/>
      </c>
    </row>
    <row r="444" spans="1:53" ht="15.75" customHeight="1" x14ac:dyDescent="0.2">
      <c r="A444" s="36" t="str">
        <f>IF(AAR!A444="","",AAR!A444)</f>
        <v/>
      </c>
      <c r="B444" s="37" t="str">
        <f>IF(AAR!B444="","",AAR!B444)</f>
        <v/>
      </c>
      <c r="C444" s="15" t="str">
        <f t="shared" si="13"/>
        <v/>
      </c>
      <c r="D444" s="15" t="str">
        <f t="shared" si="12"/>
        <v/>
      </c>
      <c r="E444" s="37" t="str">
        <f>IF(AAR!D444="","",ABS(AAR!D444))</f>
        <v/>
      </c>
      <c r="F444" s="37" t="str">
        <f>IF(AAR!E444="","",ABS(AAR!E444))</f>
        <v/>
      </c>
      <c r="G444" s="37" t="str">
        <f>IF(AAR!F444="","",ABS(AAR!F444))</f>
        <v/>
      </c>
      <c r="H444" s="37" t="str">
        <f>IF(AAR!G444="","",ABS(AAR!G444))</f>
        <v/>
      </c>
      <c r="I444" s="37" t="str">
        <f>IF(AAR!H444="","",ABS(AAR!H444))</f>
        <v/>
      </c>
      <c r="J444" s="37" t="str">
        <f>IF(AAR!I444="","",ABS(AAR!I444))</f>
        <v/>
      </c>
      <c r="K444" s="37" t="str">
        <f>IF(AAR!J444="","",ABS(AAR!J444))</f>
        <v/>
      </c>
      <c r="L444" s="37" t="str">
        <f>IF(AAR!K444="","",ABS(AAR!K444))</f>
        <v/>
      </c>
      <c r="M444" s="37" t="str">
        <f>IF(AAR!L444="","",ABS(AAR!L444))</f>
        <v/>
      </c>
      <c r="N444" s="37" t="str">
        <f>IF(AAR!M444="","",ABS(AAR!M444))</f>
        <v/>
      </c>
      <c r="O444" s="37" t="str">
        <f>IF(AAR!N444="","",ABS(AAR!N444))</f>
        <v/>
      </c>
      <c r="P444" s="37" t="str">
        <f>IF(AAR!O444="","",ABS(AAR!O444))</f>
        <v/>
      </c>
      <c r="Q444" s="37" t="str">
        <f>IF(AAR!P444="","",ABS(AAR!P444))</f>
        <v/>
      </c>
      <c r="R444" s="37" t="str">
        <f>IF(AAR!Q444="","",ABS(AAR!Q444))</f>
        <v/>
      </c>
      <c r="S444" s="37" t="str">
        <f>IF(AAR!R444="","",ABS(AAR!R444))</f>
        <v/>
      </c>
      <c r="T444" s="37" t="str">
        <f>IF(AAR!S444="","",ABS(AAR!S444))</f>
        <v/>
      </c>
      <c r="U444" s="37" t="str">
        <f>IF(AAR!T444="","",ABS(AAR!T444))</f>
        <v/>
      </c>
      <c r="V444" s="37" t="str">
        <f>IF(AAR!U444="","",ABS(AAR!U444))</f>
        <v/>
      </c>
      <c r="W444" s="37" t="str">
        <f>IF(AAR!V444="","",ABS(AAR!V444))</f>
        <v/>
      </c>
      <c r="X444" s="37" t="str">
        <f>IF(AAR!W444="","",ABS(AAR!W444))</f>
        <v/>
      </c>
      <c r="Y444" s="37" t="str">
        <f>IF(AAR!X444="","",ABS(AAR!X444))</f>
        <v/>
      </c>
      <c r="Z444" s="37" t="str">
        <f>IF(AAR!Y444="","",ABS(AAR!Y444))</f>
        <v/>
      </c>
      <c r="AA444" s="37" t="str">
        <f>IF(AAR!Z444="","",ABS(AAR!Z444))</f>
        <v/>
      </c>
      <c r="AB444" s="37" t="str">
        <f>IF(AAR!AA444="","",ABS(AAR!AA444))</f>
        <v/>
      </c>
      <c r="AC444" s="37" t="str">
        <f>IF(AAR!AB444="","",ABS(AAR!AB444))</f>
        <v/>
      </c>
      <c r="AD444" s="37" t="str">
        <f>IF(AAR!AC444="","",ABS(AAR!AC444))</f>
        <v/>
      </c>
      <c r="AE444" s="37" t="str">
        <f>IF(AAR!AD444="","",ABS(AAR!AD444))</f>
        <v/>
      </c>
      <c r="AF444" s="37" t="str">
        <f>IF(AAR!AE444="","",ABS(AAR!AE444))</f>
        <v/>
      </c>
      <c r="AG444" s="37" t="str">
        <f>IF(AAR!AF444="","",ABS(AAR!AF444))</f>
        <v/>
      </c>
      <c r="AH444" s="37" t="str">
        <f>IF(AAR!AG444="","",ABS(AAR!AG444))</f>
        <v/>
      </c>
      <c r="AI444" s="37" t="str">
        <f>IF(AAR!AH444="","",ABS(AAR!AH444))</f>
        <v/>
      </c>
      <c r="AJ444" s="37" t="str">
        <f>IF(AAR!AI444="","",ABS(AAR!AI444))</f>
        <v/>
      </c>
      <c r="AK444" s="37" t="str">
        <f>IF(AAR!AJ444="","",ABS(AAR!AJ444))</f>
        <v/>
      </c>
      <c r="AL444" s="37" t="str">
        <f>IF(AAR!AK444="","",ABS(AAR!AK444))</f>
        <v/>
      </c>
      <c r="AM444" s="37" t="str">
        <f>IF(AAR!AL444="","",ABS(AAR!AL444))</f>
        <v/>
      </c>
      <c r="AN444" s="37" t="str">
        <f>IF(AAR!AM444="","",ABS(AAR!AM444))</f>
        <v/>
      </c>
      <c r="AO444" s="37" t="str">
        <f>IF(AAR!AN444="","",ABS(AAR!AN444))</f>
        <v/>
      </c>
      <c r="AP444" s="37" t="str">
        <f>IF(AAR!AO444="","",ABS(AAR!AO444))</f>
        <v/>
      </c>
      <c r="AQ444" s="37" t="str">
        <f>IF(AAR!AP444="","",ABS(AAR!AP444))</f>
        <v/>
      </c>
      <c r="AR444" s="37" t="str">
        <f>IF(AAR!AQ444="","",ABS(AAR!AQ444))</f>
        <v/>
      </c>
      <c r="AS444" s="37" t="str">
        <f>IF(AAR!AR444="","",ABS(AAR!AR444))</f>
        <v/>
      </c>
      <c r="AT444" s="37" t="str">
        <f>IF(AAR!AS444="","",ABS(AAR!AS444))</f>
        <v/>
      </c>
      <c r="AU444" s="37" t="str">
        <f>IF(AAR!AT444="","",ABS(AAR!AT444))</f>
        <v/>
      </c>
      <c r="AV444" s="37" t="str">
        <f>IF(AAR!AU444="","",ABS(AAR!AU444))</f>
        <v/>
      </c>
      <c r="AW444" s="37" t="str">
        <f>IF(AAR!AV444="","",ABS(AAR!AV444))</f>
        <v/>
      </c>
      <c r="AX444" s="37" t="str">
        <f>IF(AAR!AW444="","",ABS(AAR!AW444))</f>
        <v/>
      </c>
      <c r="AY444" s="37" t="str">
        <f>IF(AAR!AX444="","",ABS(AAR!AX444))</f>
        <v/>
      </c>
      <c r="AZ444" s="37" t="str">
        <f>IF(AAR!AY444="","",ABS(AAR!AY444))</f>
        <v/>
      </c>
      <c r="BA444" s="37" t="str">
        <f>IF(AAR!AZ444="","",ABS(AAR!AZ444))</f>
        <v/>
      </c>
    </row>
    <row r="445" spans="1:53" ht="15.75" customHeight="1" x14ac:dyDescent="0.2">
      <c r="A445" s="36" t="str">
        <f>IF(AAR!A445="","",AAR!A445)</f>
        <v/>
      </c>
      <c r="B445" s="37" t="str">
        <f>IF(AAR!B445="","",AAR!B445)</f>
        <v/>
      </c>
      <c r="C445" s="15" t="str">
        <f t="shared" si="13"/>
        <v/>
      </c>
      <c r="D445" s="15" t="str">
        <f t="shared" si="12"/>
        <v/>
      </c>
      <c r="E445" s="37" t="str">
        <f>IF(AAR!D445="","",ABS(AAR!D445))</f>
        <v/>
      </c>
      <c r="F445" s="37" t="str">
        <f>IF(AAR!E445="","",ABS(AAR!E445))</f>
        <v/>
      </c>
      <c r="G445" s="37" t="str">
        <f>IF(AAR!F445="","",ABS(AAR!F445))</f>
        <v/>
      </c>
      <c r="H445" s="37" t="str">
        <f>IF(AAR!G445="","",ABS(AAR!G445))</f>
        <v/>
      </c>
      <c r="I445" s="37" t="str">
        <f>IF(AAR!H445="","",ABS(AAR!H445))</f>
        <v/>
      </c>
      <c r="J445" s="37" t="str">
        <f>IF(AAR!I445="","",ABS(AAR!I445))</f>
        <v/>
      </c>
      <c r="K445" s="37" t="str">
        <f>IF(AAR!J445="","",ABS(AAR!J445))</f>
        <v/>
      </c>
      <c r="L445" s="37" t="str">
        <f>IF(AAR!K445="","",ABS(AAR!K445))</f>
        <v/>
      </c>
      <c r="M445" s="37" t="str">
        <f>IF(AAR!L445="","",ABS(AAR!L445))</f>
        <v/>
      </c>
      <c r="N445" s="37" t="str">
        <f>IF(AAR!M445="","",ABS(AAR!M445))</f>
        <v/>
      </c>
      <c r="O445" s="37" t="str">
        <f>IF(AAR!N445="","",ABS(AAR!N445))</f>
        <v/>
      </c>
      <c r="P445" s="37" t="str">
        <f>IF(AAR!O445="","",ABS(AAR!O445))</f>
        <v/>
      </c>
      <c r="Q445" s="37" t="str">
        <f>IF(AAR!P445="","",ABS(AAR!P445))</f>
        <v/>
      </c>
      <c r="R445" s="37" t="str">
        <f>IF(AAR!Q445="","",ABS(AAR!Q445))</f>
        <v/>
      </c>
      <c r="S445" s="37" t="str">
        <f>IF(AAR!R445="","",ABS(AAR!R445))</f>
        <v/>
      </c>
      <c r="T445" s="37" t="str">
        <f>IF(AAR!S445="","",ABS(AAR!S445))</f>
        <v/>
      </c>
      <c r="U445" s="37" t="str">
        <f>IF(AAR!T445="","",ABS(AAR!T445))</f>
        <v/>
      </c>
      <c r="V445" s="37" t="str">
        <f>IF(AAR!U445="","",ABS(AAR!U445))</f>
        <v/>
      </c>
      <c r="W445" s="37" t="str">
        <f>IF(AAR!V445="","",ABS(AAR!V445))</f>
        <v/>
      </c>
      <c r="X445" s="37" t="str">
        <f>IF(AAR!W445="","",ABS(AAR!W445))</f>
        <v/>
      </c>
      <c r="Y445" s="37" t="str">
        <f>IF(AAR!X445="","",ABS(AAR!X445))</f>
        <v/>
      </c>
      <c r="Z445" s="37" t="str">
        <f>IF(AAR!Y445="","",ABS(AAR!Y445))</f>
        <v/>
      </c>
      <c r="AA445" s="37" t="str">
        <f>IF(AAR!Z445="","",ABS(AAR!Z445))</f>
        <v/>
      </c>
      <c r="AB445" s="37" t="str">
        <f>IF(AAR!AA445="","",ABS(AAR!AA445))</f>
        <v/>
      </c>
      <c r="AC445" s="37" t="str">
        <f>IF(AAR!AB445="","",ABS(AAR!AB445))</f>
        <v/>
      </c>
      <c r="AD445" s="37" t="str">
        <f>IF(AAR!AC445="","",ABS(AAR!AC445))</f>
        <v/>
      </c>
      <c r="AE445" s="37" t="str">
        <f>IF(AAR!AD445="","",ABS(AAR!AD445))</f>
        <v/>
      </c>
      <c r="AF445" s="37" t="str">
        <f>IF(AAR!AE445="","",ABS(AAR!AE445))</f>
        <v/>
      </c>
      <c r="AG445" s="37" t="str">
        <f>IF(AAR!AF445="","",ABS(AAR!AF445))</f>
        <v/>
      </c>
      <c r="AH445" s="37" t="str">
        <f>IF(AAR!AG445="","",ABS(AAR!AG445))</f>
        <v/>
      </c>
      <c r="AI445" s="37" t="str">
        <f>IF(AAR!AH445="","",ABS(AAR!AH445))</f>
        <v/>
      </c>
      <c r="AJ445" s="37" t="str">
        <f>IF(AAR!AI445="","",ABS(AAR!AI445))</f>
        <v/>
      </c>
      <c r="AK445" s="37" t="str">
        <f>IF(AAR!AJ445="","",ABS(AAR!AJ445))</f>
        <v/>
      </c>
      <c r="AL445" s="37" t="str">
        <f>IF(AAR!AK445="","",ABS(AAR!AK445))</f>
        <v/>
      </c>
      <c r="AM445" s="37" t="str">
        <f>IF(AAR!AL445="","",ABS(AAR!AL445))</f>
        <v/>
      </c>
      <c r="AN445" s="37" t="str">
        <f>IF(AAR!AM445="","",ABS(AAR!AM445))</f>
        <v/>
      </c>
      <c r="AO445" s="37" t="str">
        <f>IF(AAR!AN445="","",ABS(AAR!AN445))</f>
        <v/>
      </c>
      <c r="AP445" s="37" t="str">
        <f>IF(AAR!AO445="","",ABS(AAR!AO445))</f>
        <v/>
      </c>
      <c r="AQ445" s="37" t="str">
        <f>IF(AAR!AP445="","",ABS(AAR!AP445))</f>
        <v/>
      </c>
      <c r="AR445" s="37" t="str">
        <f>IF(AAR!AQ445="","",ABS(AAR!AQ445))</f>
        <v/>
      </c>
      <c r="AS445" s="37" t="str">
        <f>IF(AAR!AR445="","",ABS(AAR!AR445))</f>
        <v/>
      </c>
      <c r="AT445" s="37" t="str">
        <f>IF(AAR!AS445="","",ABS(AAR!AS445))</f>
        <v/>
      </c>
      <c r="AU445" s="37" t="str">
        <f>IF(AAR!AT445="","",ABS(AAR!AT445))</f>
        <v/>
      </c>
      <c r="AV445" s="37" t="str">
        <f>IF(AAR!AU445="","",ABS(AAR!AU445))</f>
        <v/>
      </c>
      <c r="AW445" s="37" t="str">
        <f>IF(AAR!AV445="","",ABS(AAR!AV445))</f>
        <v/>
      </c>
      <c r="AX445" s="37" t="str">
        <f>IF(AAR!AW445="","",ABS(AAR!AW445))</f>
        <v/>
      </c>
      <c r="AY445" s="37" t="str">
        <f>IF(AAR!AX445="","",ABS(AAR!AX445))</f>
        <v/>
      </c>
      <c r="AZ445" s="37" t="str">
        <f>IF(AAR!AY445="","",ABS(AAR!AY445))</f>
        <v/>
      </c>
      <c r="BA445" s="37" t="str">
        <f>IF(AAR!AZ445="","",ABS(AAR!AZ445))</f>
        <v/>
      </c>
    </row>
    <row r="446" spans="1:53" ht="15.75" customHeight="1" x14ac:dyDescent="0.2">
      <c r="A446" s="36" t="str">
        <f>IF(AAR!A446="","",AAR!A446)</f>
        <v/>
      </c>
      <c r="B446" s="37" t="str">
        <f>IF(AAR!B446="","",AAR!B446)</f>
        <v/>
      </c>
      <c r="C446" s="15" t="str">
        <f t="shared" si="13"/>
        <v/>
      </c>
      <c r="D446" s="15" t="str">
        <f t="shared" si="12"/>
        <v/>
      </c>
      <c r="E446" s="37" t="str">
        <f>IF(AAR!D446="","",ABS(AAR!D446))</f>
        <v/>
      </c>
      <c r="F446" s="37" t="str">
        <f>IF(AAR!E446="","",ABS(AAR!E446))</f>
        <v/>
      </c>
      <c r="G446" s="37" t="str">
        <f>IF(AAR!F446="","",ABS(AAR!F446))</f>
        <v/>
      </c>
      <c r="H446" s="37" t="str">
        <f>IF(AAR!G446="","",ABS(AAR!G446))</f>
        <v/>
      </c>
      <c r="I446" s="37" t="str">
        <f>IF(AAR!H446="","",ABS(AAR!H446))</f>
        <v/>
      </c>
      <c r="J446" s="37" t="str">
        <f>IF(AAR!I446="","",ABS(AAR!I446))</f>
        <v/>
      </c>
      <c r="K446" s="37" t="str">
        <f>IF(AAR!J446="","",ABS(AAR!J446))</f>
        <v/>
      </c>
      <c r="L446" s="37" t="str">
        <f>IF(AAR!K446="","",ABS(AAR!K446))</f>
        <v/>
      </c>
      <c r="M446" s="37" t="str">
        <f>IF(AAR!L446="","",ABS(AAR!L446))</f>
        <v/>
      </c>
      <c r="N446" s="37" t="str">
        <f>IF(AAR!M446="","",ABS(AAR!M446))</f>
        <v/>
      </c>
      <c r="O446" s="37" t="str">
        <f>IF(AAR!N446="","",ABS(AAR!N446))</f>
        <v/>
      </c>
      <c r="P446" s="37" t="str">
        <f>IF(AAR!O446="","",ABS(AAR!O446))</f>
        <v/>
      </c>
      <c r="Q446" s="37" t="str">
        <f>IF(AAR!P446="","",ABS(AAR!P446))</f>
        <v/>
      </c>
      <c r="R446" s="37" t="str">
        <f>IF(AAR!Q446="","",ABS(AAR!Q446))</f>
        <v/>
      </c>
      <c r="S446" s="37" t="str">
        <f>IF(AAR!R446="","",ABS(AAR!R446))</f>
        <v/>
      </c>
      <c r="T446" s="37" t="str">
        <f>IF(AAR!S446="","",ABS(AAR!S446))</f>
        <v/>
      </c>
      <c r="U446" s="37" t="str">
        <f>IF(AAR!T446="","",ABS(AAR!T446))</f>
        <v/>
      </c>
      <c r="V446" s="37" t="str">
        <f>IF(AAR!U446="","",ABS(AAR!U446))</f>
        <v/>
      </c>
      <c r="W446" s="37" t="str">
        <f>IF(AAR!V446="","",ABS(AAR!V446))</f>
        <v/>
      </c>
      <c r="X446" s="37" t="str">
        <f>IF(AAR!W446="","",ABS(AAR!W446))</f>
        <v/>
      </c>
      <c r="Y446" s="37" t="str">
        <f>IF(AAR!X446="","",ABS(AAR!X446))</f>
        <v/>
      </c>
      <c r="Z446" s="37" t="str">
        <f>IF(AAR!Y446="","",ABS(AAR!Y446))</f>
        <v/>
      </c>
      <c r="AA446" s="37" t="str">
        <f>IF(AAR!Z446="","",ABS(AAR!Z446))</f>
        <v/>
      </c>
      <c r="AB446" s="37" t="str">
        <f>IF(AAR!AA446="","",ABS(AAR!AA446))</f>
        <v/>
      </c>
      <c r="AC446" s="37" t="str">
        <f>IF(AAR!AB446="","",ABS(AAR!AB446))</f>
        <v/>
      </c>
      <c r="AD446" s="37" t="str">
        <f>IF(AAR!AC446="","",ABS(AAR!AC446))</f>
        <v/>
      </c>
      <c r="AE446" s="37" t="str">
        <f>IF(AAR!AD446="","",ABS(AAR!AD446))</f>
        <v/>
      </c>
      <c r="AF446" s="37" t="str">
        <f>IF(AAR!AE446="","",ABS(AAR!AE446))</f>
        <v/>
      </c>
      <c r="AG446" s="37" t="str">
        <f>IF(AAR!AF446="","",ABS(AAR!AF446))</f>
        <v/>
      </c>
      <c r="AH446" s="37" t="str">
        <f>IF(AAR!AG446="","",ABS(AAR!AG446))</f>
        <v/>
      </c>
      <c r="AI446" s="37" t="str">
        <f>IF(AAR!AH446="","",ABS(AAR!AH446))</f>
        <v/>
      </c>
      <c r="AJ446" s="37" t="str">
        <f>IF(AAR!AI446="","",ABS(AAR!AI446))</f>
        <v/>
      </c>
      <c r="AK446" s="37" t="str">
        <f>IF(AAR!AJ446="","",ABS(AAR!AJ446))</f>
        <v/>
      </c>
      <c r="AL446" s="37" t="str">
        <f>IF(AAR!AK446="","",ABS(AAR!AK446))</f>
        <v/>
      </c>
      <c r="AM446" s="37" t="str">
        <f>IF(AAR!AL446="","",ABS(AAR!AL446))</f>
        <v/>
      </c>
      <c r="AN446" s="37" t="str">
        <f>IF(AAR!AM446="","",ABS(AAR!AM446))</f>
        <v/>
      </c>
      <c r="AO446" s="37" t="str">
        <f>IF(AAR!AN446="","",ABS(AAR!AN446))</f>
        <v/>
      </c>
      <c r="AP446" s="37" t="str">
        <f>IF(AAR!AO446="","",ABS(AAR!AO446))</f>
        <v/>
      </c>
      <c r="AQ446" s="37" t="str">
        <f>IF(AAR!AP446="","",ABS(AAR!AP446))</f>
        <v/>
      </c>
      <c r="AR446" s="37" t="str">
        <f>IF(AAR!AQ446="","",ABS(AAR!AQ446))</f>
        <v/>
      </c>
      <c r="AS446" s="37" t="str">
        <f>IF(AAR!AR446="","",ABS(AAR!AR446))</f>
        <v/>
      </c>
      <c r="AT446" s="37" t="str">
        <f>IF(AAR!AS446="","",ABS(AAR!AS446))</f>
        <v/>
      </c>
      <c r="AU446" s="37" t="str">
        <f>IF(AAR!AT446="","",ABS(AAR!AT446))</f>
        <v/>
      </c>
      <c r="AV446" s="37" t="str">
        <f>IF(AAR!AU446="","",ABS(AAR!AU446))</f>
        <v/>
      </c>
      <c r="AW446" s="37" t="str">
        <f>IF(AAR!AV446="","",ABS(AAR!AV446))</f>
        <v/>
      </c>
      <c r="AX446" s="37" t="str">
        <f>IF(AAR!AW446="","",ABS(AAR!AW446))</f>
        <v/>
      </c>
      <c r="AY446" s="37" t="str">
        <f>IF(AAR!AX446="","",ABS(AAR!AX446))</f>
        <v/>
      </c>
      <c r="AZ446" s="37" t="str">
        <f>IF(AAR!AY446="","",ABS(AAR!AY446))</f>
        <v/>
      </c>
      <c r="BA446" s="37" t="str">
        <f>IF(AAR!AZ446="","",ABS(AAR!AZ446))</f>
        <v/>
      </c>
    </row>
    <row r="447" spans="1:53" ht="15.75" customHeight="1" x14ac:dyDescent="0.2">
      <c r="A447" s="36" t="str">
        <f>IF(AAR!A447="","",AAR!A447)</f>
        <v/>
      </c>
      <c r="B447" s="37" t="str">
        <f>IF(AAR!B447="","",AAR!B447)</f>
        <v/>
      </c>
      <c r="C447" s="15" t="str">
        <f t="shared" si="13"/>
        <v/>
      </c>
      <c r="D447" s="15" t="str">
        <f t="shared" si="12"/>
        <v/>
      </c>
      <c r="E447" s="37" t="str">
        <f>IF(AAR!D447="","",ABS(AAR!D447))</f>
        <v/>
      </c>
      <c r="F447" s="37" t="str">
        <f>IF(AAR!E447="","",ABS(AAR!E447))</f>
        <v/>
      </c>
      <c r="G447" s="37" t="str">
        <f>IF(AAR!F447="","",ABS(AAR!F447))</f>
        <v/>
      </c>
      <c r="H447" s="37" t="str">
        <f>IF(AAR!G447="","",ABS(AAR!G447))</f>
        <v/>
      </c>
      <c r="I447" s="37" t="str">
        <f>IF(AAR!H447="","",ABS(AAR!H447))</f>
        <v/>
      </c>
      <c r="J447" s="37" t="str">
        <f>IF(AAR!I447="","",ABS(AAR!I447))</f>
        <v/>
      </c>
      <c r="K447" s="37" t="str">
        <f>IF(AAR!J447="","",ABS(AAR!J447))</f>
        <v/>
      </c>
      <c r="L447" s="37" t="str">
        <f>IF(AAR!K447="","",ABS(AAR!K447))</f>
        <v/>
      </c>
      <c r="M447" s="37" t="str">
        <f>IF(AAR!L447="","",ABS(AAR!L447))</f>
        <v/>
      </c>
      <c r="N447" s="37" t="str">
        <f>IF(AAR!M447="","",ABS(AAR!M447))</f>
        <v/>
      </c>
      <c r="O447" s="37" t="str">
        <f>IF(AAR!N447="","",ABS(AAR!N447))</f>
        <v/>
      </c>
      <c r="P447" s="37" t="str">
        <f>IF(AAR!O447="","",ABS(AAR!O447))</f>
        <v/>
      </c>
      <c r="Q447" s="37" t="str">
        <f>IF(AAR!P447="","",ABS(AAR!P447))</f>
        <v/>
      </c>
      <c r="R447" s="37" t="str">
        <f>IF(AAR!Q447="","",ABS(AAR!Q447))</f>
        <v/>
      </c>
      <c r="S447" s="37" t="str">
        <f>IF(AAR!R447="","",ABS(AAR!R447))</f>
        <v/>
      </c>
      <c r="T447" s="37" t="str">
        <f>IF(AAR!S447="","",ABS(AAR!S447))</f>
        <v/>
      </c>
      <c r="U447" s="37" t="str">
        <f>IF(AAR!T447="","",ABS(AAR!T447))</f>
        <v/>
      </c>
      <c r="V447" s="37" t="str">
        <f>IF(AAR!U447="","",ABS(AAR!U447))</f>
        <v/>
      </c>
      <c r="W447" s="37" t="str">
        <f>IF(AAR!V447="","",ABS(AAR!V447))</f>
        <v/>
      </c>
      <c r="X447" s="37" t="str">
        <f>IF(AAR!W447="","",ABS(AAR!W447))</f>
        <v/>
      </c>
      <c r="Y447" s="37" t="str">
        <f>IF(AAR!X447="","",ABS(AAR!X447))</f>
        <v/>
      </c>
      <c r="Z447" s="37" t="str">
        <f>IF(AAR!Y447="","",ABS(AAR!Y447))</f>
        <v/>
      </c>
      <c r="AA447" s="37" t="str">
        <f>IF(AAR!Z447="","",ABS(AAR!Z447))</f>
        <v/>
      </c>
      <c r="AB447" s="37" t="str">
        <f>IF(AAR!AA447="","",ABS(AAR!AA447))</f>
        <v/>
      </c>
      <c r="AC447" s="37" t="str">
        <f>IF(AAR!AB447="","",ABS(AAR!AB447))</f>
        <v/>
      </c>
      <c r="AD447" s="37" t="str">
        <f>IF(AAR!AC447="","",ABS(AAR!AC447))</f>
        <v/>
      </c>
      <c r="AE447" s="37" t="str">
        <f>IF(AAR!AD447="","",ABS(AAR!AD447))</f>
        <v/>
      </c>
      <c r="AF447" s="37" t="str">
        <f>IF(AAR!AE447="","",ABS(AAR!AE447))</f>
        <v/>
      </c>
      <c r="AG447" s="37" t="str">
        <f>IF(AAR!AF447="","",ABS(AAR!AF447))</f>
        <v/>
      </c>
      <c r="AH447" s="37" t="str">
        <f>IF(AAR!AG447="","",ABS(AAR!AG447))</f>
        <v/>
      </c>
      <c r="AI447" s="37" t="str">
        <f>IF(AAR!AH447="","",ABS(AAR!AH447))</f>
        <v/>
      </c>
      <c r="AJ447" s="37" t="str">
        <f>IF(AAR!AI447="","",ABS(AAR!AI447))</f>
        <v/>
      </c>
      <c r="AK447" s="37" t="str">
        <f>IF(AAR!AJ447="","",ABS(AAR!AJ447))</f>
        <v/>
      </c>
      <c r="AL447" s="37" t="str">
        <f>IF(AAR!AK447="","",ABS(AAR!AK447))</f>
        <v/>
      </c>
      <c r="AM447" s="37" t="str">
        <f>IF(AAR!AL447="","",ABS(AAR!AL447))</f>
        <v/>
      </c>
      <c r="AN447" s="37" t="str">
        <f>IF(AAR!AM447="","",ABS(AAR!AM447))</f>
        <v/>
      </c>
      <c r="AO447" s="37" t="str">
        <f>IF(AAR!AN447="","",ABS(AAR!AN447))</f>
        <v/>
      </c>
      <c r="AP447" s="37" t="str">
        <f>IF(AAR!AO447="","",ABS(AAR!AO447))</f>
        <v/>
      </c>
      <c r="AQ447" s="37" t="str">
        <f>IF(AAR!AP447="","",ABS(AAR!AP447))</f>
        <v/>
      </c>
      <c r="AR447" s="37" t="str">
        <f>IF(AAR!AQ447="","",ABS(AAR!AQ447))</f>
        <v/>
      </c>
      <c r="AS447" s="37" t="str">
        <f>IF(AAR!AR447="","",ABS(AAR!AR447))</f>
        <v/>
      </c>
      <c r="AT447" s="37" t="str">
        <f>IF(AAR!AS447="","",ABS(AAR!AS447))</f>
        <v/>
      </c>
      <c r="AU447" s="37" t="str">
        <f>IF(AAR!AT447="","",ABS(AAR!AT447))</f>
        <v/>
      </c>
      <c r="AV447" s="37" t="str">
        <f>IF(AAR!AU447="","",ABS(AAR!AU447))</f>
        <v/>
      </c>
      <c r="AW447" s="37" t="str">
        <f>IF(AAR!AV447="","",ABS(AAR!AV447))</f>
        <v/>
      </c>
      <c r="AX447" s="37" t="str">
        <f>IF(AAR!AW447="","",ABS(AAR!AW447))</f>
        <v/>
      </c>
      <c r="AY447" s="37" t="str">
        <f>IF(AAR!AX447="","",ABS(AAR!AX447))</f>
        <v/>
      </c>
      <c r="AZ447" s="37" t="str">
        <f>IF(AAR!AY447="","",ABS(AAR!AY447))</f>
        <v/>
      </c>
      <c r="BA447" s="37" t="str">
        <f>IF(AAR!AZ447="","",ABS(AAR!AZ447))</f>
        <v/>
      </c>
    </row>
    <row r="448" spans="1:53" ht="15.75" customHeight="1" x14ac:dyDescent="0.2">
      <c r="A448" s="36" t="str">
        <f>IF(AAR!A448="","",AAR!A448)</f>
        <v/>
      </c>
      <c r="B448" s="37" t="str">
        <f>IF(AAR!B448="","",AAR!B448)</f>
        <v/>
      </c>
      <c r="C448" s="15" t="str">
        <f t="shared" si="13"/>
        <v/>
      </c>
      <c r="D448" s="15" t="str">
        <f t="shared" si="12"/>
        <v/>
      </c>
      <c r="E448" s="37" t="str">
        <f>IF(AAR!D448="","",ABS(AAR!D448))</f>
        <v/>
      </c>
      <c r="F448" s="37" t="str">
        <f>IF(AAR!E448="","",ABS(AAR!E448))</f>
        <v/>
      </c>
      <c r="G448" s="37" t="str">
        <f>IF(AAR!F448="","",ABS(AAR!F448))</f>
        <v/>
      </c>
      <c r="H448" s="37" t="str">
        <f>IF(AAR!G448="","",ABS(AAR!G448))</f>
        <v/>
      </c>
      <c r="I448" s="37" t="str">
        <f>IF(AAR!H448="","",ABS(AAR!H448))</f>
        <v/>
      </c>
      <c r="J448" s="37" t="str">
        <f>IF(AAR!I448="","",ABS(AAR!I448))</f>
        <v/>
      </c>
      <c r="K448" s="37" t="str">
        <f>IF(AAR!J448="","",ABS(AAR!J448))</f>
        <v/>
      </c>
      <c r="L448" s="37" t="str">
        <f>IF(AAR!K448="","",ABS(AAR!K448))</f>
        <v/>
      </c>
      <c r="M448" s="37" t="str">
        <f>IF(AAR!L448="","",ABS(AAR!L448))</f>
        <v/>
      </c>
      <c r="N448" s="37" t="str">
        <f>IF(AAR!M448="","",ABS(AAR!M448))</f>
        <v/>
      </c>
      <c r="O448" s="37" t="str">
        <f>IF(AAR!N448="","",ABS(AAR!N448))</f>
        <v/>
      </c>
      <c r="P448" s="37" t="str">
        <f>IF(AAR!O448="","",ABS(AAR!O448))</f>
        <v/>
      </c>
      <c r="Q448" s="37" t="str">
        <f>IF(AAR!P448="","",ABS(AAR!P448))</f>
        <v/>
      </c>
      <c r="R448" s="37" t="str">
        <f>IF(AAR!Q448="","",ABS(AAR!Q448))</f>
        <v/>
      </c>
      <c r="S448" s="37" t="str">
        <f>IF(AAR!R448="","",ABS(AAR!R448))</f>
        <v/>
      </c>
      <c r="T448" s="37" t="str">
        <f>IF(AAR!S448="","",ABS(AAR!S448))</f>
        <v/>
      </c>
      <c r="U448" s="37" t="str">
        <f>IF(AAR!T448="","",ABS(AAR!T448))</f>
        <v/>
      </c>
      <c r="V448" s="37" t="str">
        <f>IF(AAR!U448="","",ABS(AAR!U448))</f>
        <v/>
      </c>
      <c r="W448" s="37" t="str">
        <f>IF(AAR!V448="","",ABS(AAR!V448))</f>
        <v/>
      </c>
      <c r="X448" s="37" t="str">
        <f>IF(AAR!W448="","",ABS(AAR!W448))</f>
        <v/>
      </c>
      <c r="Y448" s="37" t="str">
        <f>IF(AAR!X448="","",ABS(AAR!X448))</f>
        <v/>
      </c>
      <c r="Z448" s="37" t="str">
        <f>IF(AAR!Y448="","",ABS(AAR!Y448))</f>
        <v/>
      </c>
      <c r="AA448" s="37" t="str">
        <f>IF(AAR!Z448="","",ABS(AAR!Z448))</f>
        <v/>
      </c>
      <c r="AB448" s="37" t="str">
        <f>IF(AAR!AA448="","",ABS(AAR!AA448))</f>
        <v/>
      </c>
      <c r="AC448" s="37" t="str">
        <f>IF(AAR!AB448="","",ABS(AAR!AB448))</f>
        <v/>
      </c>
      <c r="AD448" s="37" t="str">
        <f>IF(AAR!AC448="","",ABS(AAR!AC448))</f>
        <v/>
      </c>
      <c r="AE448" s="37" t="str">
        <f>IF(AAR!AD448="","",ABS(AAR!AD448))</f>
        <v/>
      </c>
      <c r="AF448" s="37" t="str">
        <f>IF(AAR!AE448="","",ABS(AAR!AE448))</f>
        <v/>
      </c>
      <c r="AG448" s="37" t="str">
        <f>IF(AAR!AF448="","",ABS(AAR!AF448))</f>
        <v/>
      </c>
      <c r="AH448" s="37" t="str">
        <f>IF(AAR!AG448="","",ABS(AAR!AG448))</f>
        <v/>
      </c>
      <c r="AI448" s="37" t="str">
        <f>IF(AAR!AH448="","",ABS(AAR!AH448))</f>
        <v/>
      </c>
      <c r="AJ448" s="37" t="str">
        <f>IF(AAR!AI448="","",ABS(AAR!AI448))</f>
        <v/>
      </c>
      <c r="AK448" s="37" t="str">
        <f>IF(AAR!AJ448="","",ABS(AAR!AJ448))</f>
        <v/>
      </c>
      <c r="AL448" s="37" t="str">
        <f>IF(AAR!AK448="","",ABS(AAR!AK448))</f>
        <v/>
      </c>
      <c r="AM448" s="37" t="str">
        <f>IF(AAR!AL448="","",ABS(AAR!AL448))</f>
        <v/>
      </c>
      <c r="AN448" s="37" t="str">
        <f>IF(AAR!AM448="","",ABS(AAR!AM448))</f>
        <v/>
      </c>
      <c r="AO448" s="37" t="str">
        <f>IF(AAR!AN448="","",ABS(AAR!AN448))</f>
        <v/>
      </c>
      <c r="AP448" s="37" t="str">
        <f>IF(AAR!AO448="","",ABS(AAR!AO448))</f>
        <v/>
      </c>
      <c r="AQ448" s="37" t="str">
        <f>IF(AAR!AP448="","",ABS(AAR!AP448))</f>
        <v/>
      </c>
      <c r="AR448" s="37" t="str">
        <f>IF(AAR!AQ448="","",ABS(AAR!AQ448))</f>
        <v/>
      </c>
      <c r="AS448" s="37" t="str">
        <f>IF(AAR!AR448="","",ABS(AAR!AR448))</f>
        <v/>
      </c>
      <c r="AT448" s="37" t="str">
        <f>IF(AAR!AS448="","",ABS(AAR!AS448))</f>
        <v/>
      </c>
      <c r="AU448" s="37" t="str">
        <f>IF(AAR!AT448="","",ABS(AAR!AT448))</f>
        <v/>
      </c>
      <c r="AV448" s="37" t="str">
        <f>IF(AAR!AU448="","",ABS(AAR!AU448))</f>
        <v/>
      </c>
      <c r="AW448" s="37" t="str">
        <f>IF(AAR!AV448="","",ABS(AAR!AV448))</f>
        <v/>
      </c>
      <c r="AX448" s="37" t="str">
        <f>IF(AAR!AW448="","",ABS(AAR!AW448))</f>
        <v/>
      </c>
      <c r="AY448" s="37" t="str">
        <f>IF(AAR!AX448="","",ABS(AAR!AX448))</f>
        <v/>
      </c>
      <c r="AZ448" s="37" t="str">
        <f>IF(AAR!AY448="","",ABS(AAR!AY448))</f>
        <v/>
      </c>
      <c r="BA448" s="37" t="str">
        <f>IF(AAR!AZ448="","",ABS(AAR!AZ448))</f>
        <v/>
      </c>
    </row>
    <row r="449" spans="1:53" ht="15.75" customHeight="1" x14ac:dyDescent="0.2">
      <c r="A449" s="36" t="str">
        <f>IF(AAR!A449="","",AAR!A449)</f>
        <v/>
      </c>
      <c r="B449" s="37" t="str">
        <f>IF(AAR!B449="","",AAR!B449)</f>
        <v/>
      </c>
      <c r="C449" s="15" t="str">
        <f t="shared" si="13"/>
        <v/>
      </c>
      <c r="D449" s="15" t="str">
        <f t="shared" si="12"/>
        <v/>
      </c>
      <c r="E449" s="37" t="str">
        <f>IF(AAR!D449="","",ABS(AAR!D449))</f>
        <v/>
      </c>
      <c r="F449" s="37" t="str">
        <f>IF(AAR!E449="","",ABS(AAR!E449))</f>
        <v/>
      </c>
      <c r="G449" s="37" t="str">
        <f>IF(AAR!F449="","",ABS(AAR!F449))</f>
        <v/>
      </c>
      <c r="H449" s="37" t="str">
        <f>IF(AAR!G449="","",ABS(AAR!G449))</f>
        <v/>
      </c>
      <c r="I449" s="37" t="str">
        <f>IF(AAR!H449="","",ABS(AAR!H449))</f>
        <v/>
      </c>
      <c r="J449" s="37" t="str">
        <f>IF(AAR!I449="","",ABS(AAR!I449))</f>
        <v/>
      </c>
      <c r="K449" s="37" t="str">
        <f>IF(AAR!J449="","",ABS(AAR!J449))</f>
        <v/>
      </c>
      <c r="L449" s="37" t="str">
        <f>IF(AAR!K449="","",ABS(AAR!K449))</f>
        <v/>
      </c>
      <c r="M449" s="37" t="str">
        <f>IF(AAR!L449="","",ABS(AAR!L449))</f>
        <v/>
      </c>
      <c r="N449" s="37" t="str">
        <f>IF(AAR!M449="","",ABS(AAR!M449))</f>
        <v/>
      </c>
      <c r="O449" s="37" t="str">
        <f>IF(AAR!N449="","",ABS(AAR!N449))</f>
        <v/>
      </c>
      <c r="P449" s="37" t="str">
        <f>IF(AAR!O449="","",ABS(AAR!O449))</f>
        <v/>
      </c>
      <c r="Q449" s="37" t="str">
        <f>IF(AAR!P449="","",ABS(AAR!P449))</f>
        <v/>
      </c>
      <c r="R449" s="37" t="str">
        <f>IF(AAR!Q449="","",ABS(AAR!Q449))</f>
        <v/>
      </c>
      <c r="S449" s="37" t="str">
        <f>IF(AAR!R449="","",ABS(AAR!R449))</f>
        <v/>
      </c>
      <c r="T449" s="37" t="str">
        <f>IF(AAR!S449="","",ABS(AAR!S449))</f>
        <v/>
      </c>
      <c r="U449" s="37" t="str">
        <f>IF(AAR!T449="","",ABS(AAR!T449))</f>
        <v/>
      </c>
      <c r="V449" s="37" t="str">
        <f>IF(AAR!U449="","",ABS(AAR!U449))</f>
        <v/>
      </c>
      <c r="W449" s="37" t="str">
        <f>IF(AAR!V449="","",ABS(AAR!V449))</f>
        <v/>
      </c>
      <c r="X449" s="37" t="str">
        <f>IF(AAR!W449="","",ABS(AAR!W449))</f>
        <v/>
      </c>
      <c r="Y449" s="37" t="str">
        <f>IF(AAR!X449="","",ABS(AAR!X449))</f>
        <v/>
      </c>
      <c r="Z449" s="37" t="str">
        <f>IF(AAR!Y449="","",ABS(AAR!Y449))</f>
        <v/>
      </c>
      <c r="AA449" s="37" t="str">
        <f>IF(AAR!Z449="","",ABS(AAR!Z449))</f>
        <v/>
      </c>
      <c r="AB449" s="37" t="str">
        <f>IF(AAR!AA449="","",ABS(AAR!AA449))</f>
        <v/>
      </c>
      <c r="AC449" s="37" t="str">
        <f>IF(AAR!AB449="","",ABS(AAR!AB449))</f>
        <v/>
      </c>
      <c r="AD449" s="37" t="str">
        <f>IF(AAR!AC449="","",ABS(AAR!AC449))</f>
        <v/>
      </c>
      <c r="AE449" s="37" t="str">
        <f>IF(AAR!AD449="","",ABS(AAR!AD449))</f>
        <v/>
      </c>
      <c r="AF449" s="37" t="str">
        <f>IF(AAR!AE449="","",ABS(AAR!AE449))</f>
        <v/>
      </c>
      <c r="AG449" s="37" t="str">
        <f>IF(AAR!AF449="","",ABS(AAR!AF449))</f>
        <v/>
      </c>
      <c r="AH449" s="37" t="str">
        <f>IF(AAR!AG449="","",ABS(AAR!AG449))</f>
        <v/>
      </c>
      <c r="AI449" s="37" t="str">
        <f>IF(AAR!AH449="","",ABS(AAR!AH449))</f>
        <v/>
      </c>
      <c r="AJ449" s="37" t="str">
        <f>IF(AAR!AI449="","",ABS(AAR!AI449))</f>
        <v/>
      </c>
      <c r="AK449" s="37" t="str">
        <f>IF(AAR!AJ449="","",ABS(AAR!AJ449))</f>
        <v/>
      </c>
      <c r="AL449" s="37" t="str">
        <f>IF(AAR!AK449="","",ABS(AAR!AK449))</f>
        <v/>
      </c>
      <c r="AM449" s="37" t="str">
        <f>IF(AAR!AL449="","",ABS(AAR!AL449))</f>
        <v/>
      </c>
      <c r="AN449" s="37" t="str">
        <f>IF(AAR!AM449="","",ABS(AAR!AM449))</f>
        <v/>
      </c>
      <c r="AO449" s="37" t="str">
        <f>IF(AAR!AN449="","",ABS(AAR!AN449))</f>
        <v/>
      </c>
      <c r="AP449" s="37" t="str">
        <f>IF(AAR!AO449="","",ABS(AAR!AO449))</f>
        <v/>
      </c>
      <c r="AQ449" s="37" t="str">
        <f>IF(AAR!AP449="","",ABS(AAR!AP449))</f>
        <v/>
      </c>
      <c r="AR449" s="37" t="str">
        <f>IF(AAR!AQ449="","",ABS(AAR!AQ449))</f>
        <v/>
      </c>
      <c r="AS449" s="37" t="str">
        <f>IF(AAR!AR449="","",ABS(AAR!AR449))</f>
        <v/>
      </c>
      <c r="AT449" s="37" t="str">
        <f>IF(AAR!AS449="","",ABS(AAR!AS449))</f>
        <v/>
      </c>
      <c r="AU449" s="37" t="str">
        <f>IF(AAR!AT449="","",ABS(AAR!AT449))</f>
        <v/>
      </c>
      <c r="AV449" s="37" t="str">
        <f>IF(AAR!AU449="","",ABS(AAR!AU449))</f>
        <v/>
      </c>
      <c r="AW449" s="37" t="str">
        <f>IF(AAR!AV449="","",ABS(AAR!AV449))</f>
        <v/>
      </c>
      <c r="AX449" s="37" t="str">
        <f>IF(AAR!AW449="","",ABS(AAR!AW449))</f>
        <v/>
      </c>
      <c r="AY449" s="37" t="str">
        <f>IF(AAR!AX449="","",ABS(AAR!AX449))</f>
        <v/>
      </c>
      <c r="AZ449" s="37" t="str">
        <f>IF(AAR!AY449="","",ABS(AAR!AY449))</f>
        <v/>
      </c>
      <c r="BA449" s="37" t="str">
        <f>IF(AAR!AZ449="","",ABS(AAR!AZ449))</f>
        <v/>
      </c>
    </row>
    <row r="450" spans="1:53" ht="15.75" customHeight="1" x14ac:dyDescent="0.2">
      <c r="A450" s="36" t="str">
        <f>IF(AAR!A450="","",AAR!A450)</f>
        <v/>
      </c>
      <c r="B450" s="37" t="str">
        <f>IF(AAR!B450="","",AAR!B450)</f>
        <v/>
      </c>
      <c r="C450" s="15" t="str">
        <f t="shared" si="13"/>
        <v/>
      </c>
      <c r="D450" s="15" t="str">
        <f t="shared" si="12"/>
        <v/>
      </c>
      <c r="E450" s="37" t="str">
        <f>IF(AAR!D450="","",ABS(AAR!D450))</f>
        <v/>
      </c>
      <c r="F450" s="37" t="str">
        <f>IF(AAR!E450="","",ABS(AAR!E450))</f>
        <v/>
      </c>
      <c r="G450" s="37" t="str">
        <f>IF(AAR!F450="","",ABS(AAR!F450))</f>
        <v/>
      </c>
      <c r="H450" s="37" t="str">
        <f>IF(AAR!G450="","",ABS(AAR!G450))</f>
        <v/>
      </c>
      <c r="I450" s="37" t="str">
        <f>IF(AAR!H450="","",ABS(AAR!H450))</f>
        <v/>
      </c>
      <c r="J450" s="37" t="str">
        <f>IF(AAR!I450="","",ABS(AAR!I450))</f>
        <v/>
      </c>
      <c r="K450" s="37" t="str">
        <f>IF(AAR!J450="","",ABS(AAR!J450))</f>
        <v/>
      </c>
      <c r="L450" s="37" t="str">
        <f>IF(AAR!K450="","",ABS(AAR!K450))</f>
        <v/>
      </c>
      <c r="M450" s="37" t="str">
        <f>IF(AAR!L450="","",ABS(AAR!L450))</f>
        <v/>
      </c>
      <c r="N450" s="37" t="str">
        <f>IF(AAR!M450="","",ABS(AAR!M450))</f>
        <v/>
      </c>
      <c r="O450" s="37" t="str">
        <f>IF(AAR!N450="","",ABS(AAR!N450))</f>
        <v/>
      </c>
      <c r="P450" s="37" t="str">
        <f>IF(AAR!O450="","",ABS(AAR!O450))</f>
        <v/>
      </c>
      <c r="Q450" s="37" t="str">
        <f>IF(AAR!P450="","",ABS(AAR!P450))</f>
        <v/>
      </c>
      <c r="R450" s="37" t="str">
        <f>IF(AAR!Q450="","",ABS(AAR!Q450))</f>
        <v/>
      </c>
      <c r="S450" s="37" t="str">
        <f>IF(AAR!R450="","",ABS(AAR!R450))</f>
        <v/>
      </c>
      <c r="T450" s="37" t="str">
        <f>IF(AAR!S450="","",ABS(AAR!S450))</f>
        <v/>
      </c>
      <c r="U450" s="37" t="str">
        <f>IF(AAR!T450="","",ABS(AAR!T450))</f>
        <v/>
      </c>
      <c r="V450" s="37" t="str">
        <f>IF(AAR!U450="","",ABS(AAR!U450))</f>
        <v/>
      </c>
      <c r="W450" s="37" t="str">
        <f>IF(AAR!V450="","",ABS(AAR!V450))</f>
        <v/>
      </c>
      <c r="X450" s="37" t="str">
        <f>IF(AAR!W450="","",ABS(AAR!W450))</f>
        <v/>
      </c>
      <c r="Y450" s="37" t="str">
        <f>IF(AAR!X450="","",ABS(AAR!X450))</f>
        <v/>
      </c>
      <c r="Z450" s="37" t="str">
        <f>IF(AAR!Y450="","",ABS(AAR!Y450))</f>
        <v/>
      </c>
      <c r="AA450" s="37" t="str">
        <f>IF(AAR!Z450="","",ABS(AAR!Z450))</f>
        <v/>
      </c>
      <c r="AB450" s="37" t="str">
        <f>IF(AAR!AA450="","",ABS(AAR!AA450))</f>
        <v/>
      </c>
      <c r="AC450" s="37" t="str">
        <f>IF(AAR!AB450="","",ABS(AAR!AB450))</f>
        <v/>
      </c>
      <c r="AD450" s="37" t="str">
        <f>IF(AAR!AC450="","",ABS(AAR!AC450))</f>
        <v/>
      </c>
      <c r="AE450" s="37" t="str">
        <f>IF(AAR!AD450="","",ABS(AAR!AD450))</f>
        <v/>
      </c>
      <c r="AF450" s="37" t="str">
        <f>IF(AAR!AE450="","",ABS(AAR!AE450))</f>
        <v/>
      </c>
      <c r="AG450" s="37" t="str">
        <f>IF(AAR!AF450="","",ABS(AAR!AF450))</f>
        <v/>
      </c>
      <c r="AH450" s="37" t="str">
        <f>IF(AAR!AG450="","",ABS(AAR!AG450))</f>
        <v/>
      </c>
      <c r="AI450" s="37" t="str">
        <f>IF(AAR!AH450="","",ABS(AAR!AH450))</f>
        <v/>
      </c>
      <c r="AJ450" s="37" t="str">
        <f>IF(AAR!AI450="","",ABS(AAR!AI450))</f>
        <v/>
      </c>
      <c r="AK450" s="37" t="str">
        <f>IF(AAR!AJ450="","",ABS(AAR!AJ450))</f>
        <v/>
      </c>
      <c r="AL450" s="37" t="str">
        <f>IF(AAR!AK450="","",ABS(AAR!AK450))</f>
        <v/>
      </c>
      <c r="AM450" s="37" t="str">
        <f>IF(AAR!AL450="","",ABS(AAR!AL450))</f>
        <v/>
      </c>
      <c r="AN450" s="37" t="str">
        <f>IF(AAR!AM450="","",ABS(AAR!AM450))</f>
        <v/>
      </c>
      <c r="AO450" s="37" t="str">
        <f>IF(AAR!AN450="","",ABS(AAR!AN450))</f>
        <v/>
      </c>
      <c r="AP450" s="37" t="str">
        <f>IF(AAR!AO450="","",ABS(AAR!AO450))</f>
        <v/>
      </c>
      <c r="AQ450" s="37" t="str">
        <f>IF(AAR!AP450="","",ABS(AAR!AP450))</f>
        <v/>
      </c>
      <c r="AR450" s="37" t="str">
        <f>IF(AAR!AQ450="","",ABS(AAR!AQ450))</f>
        <v/>
      </c>
      <c r="AS450" s="37" t="str">
        <f>IF(AAR!AR450="","",ABS(AAR!AR450))</f>
        <v/>
      </c>
      <c r="AT450" s="37" t="str">
        <f>IF(AAR!AS450="","",ABS(AAR!AS450))</f>
        <v/>
      </c>
      <c r="AU450" s="37" t="str">
        <f>IF(AAR!AT450="","",ABS(AAR!AT450))</f>
        <v/>
      </c>
      <c r="AV450" s="37" t="str">
        <f>IF(AAR!AU450="","",ABS(AAR!AU450))</f>
        <v/>
      </c>
      <c r="AW450" s="37" t="str">
        <f>IF(AAR!AV450="","",ABS(AAR!AV450))</f>
        <v/>
      </c>
      <c r="AX450" s="37" t="str">
        <f>IF(AAR!AW450="","",ABS(AAR!AW450))</f>
        <v/>
      </c>
      <c r="AY450" s="37" t="str">
        <f>IF(AAR!AX450="","",ABS(AAR!AX450))</f>
        <v/>
      </c>
      <c r="AZ450" s="37" t="str">
        <f>IF(AAR!AY450="","",ABS(AAR!AY450))</f>
        <v/>
      </c>
      <c r="BA450" s="37" t="str">
        <f>IF(AAR!AZ450="","",ABS(AAR!AZ450))</f>
        <v/>
      </c>
    </row>
    <row r="451" spans="1:53" ht="15.75" customHeight="1" x14ac:dyDescent="0.2">
      <c r="A451" s="36" t="str">
        <f>IF(AAR!A451="","",AAR!A451)</f>
        <v/>
      </c>
      <c r="B451" s="37" t="str">
        <f>IF(AAR!B451="","",AAR!B451)</f>
        <v/>
      </c>
      <c r="C451" s="15" t="str">
        <f t="shared" si="13"/>
        <v/>
      </c>
      <c r="D451" s="15" t="str">
        <f t="shared" si="12"/>
        <v/>
      </c>
      <c r="E451" s="37" t="str">
        <f>IF(AAR!D451="","",ABS(AAR!D451))</f>
        <v/>
      </c>
      <c r="F451" s="37" t="str">
        <f>IF(AAR!E451="","",ABS(AAR!E451))</f>
        <v/>
      </c>
      <c r="G451" s="37" t="str">
        <f>IF(AAR!F451="","",ABS(AAR!F451))</f>
        <v/>
      </c>
      <c r="H451" s="37" t="str">
        <f>IF(AAR!G451="","",ABS(AAR!G451))</f>
        <v/>
      </c>
      <c r="I451" s="37" t="str">
        <f>IF(AAR!H451="","",ABS(AAR!H451))</f>
        <v/>
      </c>
      <c r="J451" s="37" t="str">
        <f>IF(AAR!I451="","",ABS(AAR!I451))</f>
        <v/>
      </c>
      <c r="K451" s="37" t="str">
        <f>IF(AAR!J451="","",ABS(AAR!J451))</f>
        <v/>
      </c>
      <c r="L451" s="37" t="str">
        <f>IF(AAR!K451="","",ABS(AAR!K451))</f>
        <v/>
      </c>
      <c r="M451" s="37" t="str">
        <f>IF(AAR!L451="","",ABS(AAR!L451))</f>
        <v/>
      </c>
      <c r="N451" s="37" t="str">
        <f>IF(AAR!M451="","",ABS(AAR!M451))</f>
        <v/>
      </c>
      <c r="O451" s="37" t="str">
        <f>IF(AAR!N451="","",ABS(AAR!N451))</f>
        <v/>
      </c>
      <c r="P451" s="37" t="str">
        <f>IF(AAR!O451="","",ABS(AAR!O451))</f>
        <v/>
      </c>
      <c r="Q451" s="37" t="str">
        <f>IF(AAR!P451="","",ABS(AAR!P451))</f>
        <v/>
      </c>
      <c r="R451" s="37" t="str">
        <f>IF(AAR!Q451="","",ABS(AAR!Q451))</f>
        <v/>
      </c>
      <c r="S451" s="37" t="str">
        <f>IF(AAR!R451="","",ABS(AAR!R451))</f>
        <v/>
      </c>
      <c r="T451" s="37" t="str">
        <f>IF(AAR!S451="","",ABS(AAR!S451))</f>
        <v/>
      </c>
      <c r="U451" s="37" t="str">
        <f>IF(AAR!T451="","",ABS(AAR!T451))</f>
        <v/>
      </c>
      <c r="V451" s="37" t="str">
        <f>IF(AAR!U451="","",ABS(AAR!U451))</f>
        <v/>
      </c>
      <c r="W451" s="37" t="str">
        <f>IF(AAR!V451="","",ABS(AAR!V451))</f>
        <v/>
      </c>
      <c r="X451" s="37" t="str">
        <f>IF(AAR!W451="","",ABS(AAR!W451))</f>
        <v/>
      </c>
      <c r="Y451" s="37" t="str">
        <f>IF(AAR!X451="","",ABS(AAR!X451))</f>
        <v/>
      </c>
      <c r="Z451" s="37" t="str">
        <f>IF(AAR!Y451="","",ABS(AAR!Y451))</f>
        <v/>
      </c>
      <c r="AA451" s="37" t="str">
        <f>IF(AAR!Z451="","",ABS(AAR!Z451))</f>
        <v/>
      </c>
      <c r="AB451" s="37" t="str">
        <f>IF(AAR!AA451="","",ABS(AAR!AA451))</f>
        <v/>
      </c>
      <c r="AC451" s="37" t="str">
        <f>IF(AAR!AB451="","",ABS(AAR!AB451))</f>
        <v/>
      </c>
      <c r="AD451" s="37" t="str">
        <f>IF(AAR!AC451="","",ABS(AAR!AC451))</f>
        <v/>
      </c>
      <c r="AE451" s="37" t="str">
        <f>IF(AAR!AD451="","",ABS(AAR!AD451))</f>
        <v/>
      </c>
      <c r="AF451" s="37" t="str">
        <f>IF(AAR!AE451="","",ABS(AAR!AE451))</f>
        <v/>
      </c>
      <c r="AG451" s="37" t="str">
        <f>IF(AAR!AF451="","",ABS(AAR!AF451))</f>
        <v/>
      </c>
      <c r="AH451" s="37" t="str">
        <f>IF(AAR!AG451="","",ABS(AAR!AG451))</f>
        <v/>
      </c>
      <c r="AI451" s="37" t="str">
        <f>IF(AAR!AH451="","",ABS(AAR!AH451))</f>
        <v/>
      </c>
      <c r="AJ451" s="37" t="str">
        <f>IF(AAR!AI451="","",ABS(AAR!AI451))</f>
        <v/>
      </c>
      <c r="AK451" s="37" t="str">
        <f>IF(AAR!AJ451="","",ABS(AAR!AJ451))</f>
        <v/>
      </c>
      <c r="AL451" s="37" t="str">
        <f>IF(AAR!AK451="","",ABS(AAR!AK451))</f>
        <v/>
      </c>
      <c r="AM451" s="37" t="str">
        <f>IF(AAR!AL451="","",ABS(AAR!AL451))</f>
        <v/>
      </c>
      <c r="AN451" s="37" t="str">
        <f>IF(AAR!AM451="","",ABS(AAR!AM451))</f>
        <v/>
      </c>
      <c r="AO451" s="37" t="str">
        <f>IF(AAR!AN451="","",ABS(AAR!AN451))</f>
        <v/>
      </c>
      <c r="AP451" s="37" t="str">
        <f>IF(AAR!AO451="","",ABS(AAR!AO451))</f>
        <v/>
      </c>
      <c r="AQ451" s="37" t="str">
        <f>IF(AAR!AP451="","",ABS(AAR!AP451))</f>
        <v/>
      </c>
      <c r="AR451" s="37" t="str">
        <f>IF(AAR!AQ451="","",ABS(AAR!AQ451))</f>
        <v/>
      </c>
      <c r="AS451" s="37" t="str">
        <f>IF(AAR!AR451="","",ABS(AAR!AR451))</f>
        <v/>
      </c>
      <c r="AT451" s="37" t="str">
        <f>IF(AAR!AS451="","",ABS(AAR!AS451))</f>
        <v/>
      </c>
      <c r="AU451" s="37" t="str">
        <f>IF(AAR!AT451="","",ABS(AAR!AT451))</f>
        <v/>
      </c>
      <c r="AV451" s="37" t="str">
        <f>IF(AAR!AU451="","",ABS(AAR!AU451))</f>
        <v/>
      </c>
      <c r="AW451" s="37" t="str">
        <f>IF(AAR!AV451="","",ABS(AAR!AV451))</f>
        <v/>
      </c>
      <c r="AX451" s="37" t="str">
        <f>IF(AAR!AW451="","",ABS(AAR!AW451))</f>
        <v/>
      </c>
      <c r="AY451" s="37" t="str">
        <f>IF(AAR!AX451="","",ABS(AAR!AX451))</f>
        <v/>
      </c>
      <c r="AZ451" s="37" t="str">
        <f>IF(AAR!AY451="","",ABS(AAR!AY451))</f>
        <v/>
      </c>
      <c r="BA451" s="37" t="str">
        <f>IF(AAR!AZ451="","",ABS(AAR!AZ451))</f>
        <v/>
      </c>
    </row>
    <row r="452" spans="1:53" ht="15.75" customHeight="1" x14ac:dyDescent="0.2">
      <c r="A452" s="36" t="str">
        <f>IF(AAR!A452="","",AAR!A452)</f>
        <v/>
      </c>
      <c r="B452" s="37" t="str">
        <f>IF(AAR!B452="","",AAR!B452)</f>
        <v/>
      </c>
      <c r="C452" s="15" t="str">
        <f t="shared" si="13"/>
        <v/>
      </c>
      <c r="D452" s="15" t="str">
        <f t="shared" ref="D452:D502" si="14">IF(C452="","",C452-$D$1)</f>
        <v/>
      </c>
      <c r="E452" s="37" t="str">
        <f>IF(AAR!D452="","",ABS(AAR!D452))</f>
        <v/>
      </c>
      <c r="F452" s="37" t="str">
        <f>IF(AAR!E452="","",ABS(AAR!E452))</f>
        <v/>
      </c>
      <c r="G452" s="37" t="str">
        <f>IF(AAR!F452="","",ABS(AAR!F452))</f>
        <v/>
      </c>
      <c r="H452" s="37" t="str">
        <f>IF(AAR!G452="","",ABS(AAR!G452))</f>
        <v/>
      </c>
      <c r="I452" s="37" t="str">
        <f>IF(AAR!H452="","",ABS(AAR!H452))</f>
        <v/>
      </c>
      <c r="J452" s="37" t="str">
        <f>IF(AAR!I452="","",ABS(AAR!I452))</f>
        <v/>
      </c>
      <c r="K452" s="37" t="str">
        <f>IF(AAR!J452="","",ABS(AAR!J452))</f>
        <v/>
      </c>
      <c r="L452" s="37" t="str">
        <f>IF(AAR!K452="","",ABS(AAR!K452))</f>
        <v/>
      </c>
      <c r="M452" s="37" t="str">
        <f>IF(AAR!L452="","",ABS(AAR!L452))</f>
        <v/>
      </c>
      <c r="N452" s="37" t="str">
        <f>IF(AAR!M452="","",ABS(AAR!M452))</f>
        <v/>
      </c>
      <c r="O452" s="37" t="str">
        <f>IF(AAR!N452="","",ABS(AAR!N452))</f>
        <v/>
      </c>
      <c r="P452" s="37" t="str">
        <f>IF(AAR!O452="","",ABS(AAR!O452))</f>
        <v/>
      </c>
      <c r="Q452" s="37" t="str">
        <f>IF(AAR!P452="","",ABS(AAR!P452))</f>
        <v/>
      </c>
      <c r="R452" s="37" t="str">
        <f>IF(AAR!Q452="","",ABS(AAR!Q452))</f>
        <v/>
      </c>
      <c r="S452" s="37" t="str">
        <f>IF(AAR!R452="","",ABS(AAR!R452))</f>
        <v/>
      </c>
      <c r="T452" s="37" t="str">
        <f>IF(AAR!S452="","",ABS(AAR!S452))</f>
        <v/>
      </c>
      <c r="U452" s="37" t="str">
        <f>IF(AAR!T452="","",ABS(AAR!T452))</f>
        <v/>
      </c>
      <c r="V452" s="37" t="str">
        <f>IF(AAR!U452="","",ABS(AAR!U452))</f>
        <v/>
      </c>
      <c r="W452" s="37" t="str">
        <f>IF(AAR!V452="","",ABS(AAR!V452))</f>
        <v/>
      </c>
      <c r="X452" s="37" t="str">
        <f>IF(AAR!W452="","",ABS(AAR!W452))</f>
        <v/>
      </c>
      <c r="Y452" s="37" t="str">
        <f>IF(AAR!X452="","",ABS(AAR!X452))</f>
        <v/>
      </c>
      <c r="Z452" s="37" t="str">
        <f>IF(AAR!Y452="","",ABS(AAR!Y452))</f>
        <v/>
      </c>
      <c r="AA452" s="37" t="str">
        <f>IF(AAR!Z452="","",ABS(AAR!Z452))</f>
        <v/>
      </c>
      <c r="AB452" s="37" t="str">
        <f>IF(AAR!AA452="","",ABS(AAR!AA452))</f>
        <v/>
      </c>
      <c r="AC452" s="37" t="str">
        <f>IF(AAR!AB452="","",ABS(AAR!AB452))</f>
        <v/>
      </c>
      <c r="AD452" s="37" t="str">
        <f>IF(AAR!AC452="","",ABS(AAR!AC452))</f>
        <v/>
      </c>
      <c r="AE452" s="37" t="str">
        <f>IF(AAR!AD452="","",ABS(AAR!AD452))</f>
        <v/>
      </c>
      <c r="AF452" s="37" t="str">
        <f>IF(AAR!AE452="","",ABS(AAR!AE452))</f>
        <v/>
      </c>
      <c r="AG452" s="37" t="str">
        <f>IF(AAR!AF452="","",ABS(AAR!AF452))</f>
        <v/>
      </c>
      <c r="AH452" s="37" t="str">
        <f>IF(AAR!AG452="","",ABS(AAR!AG452))</f>
        <v/>
      </c>
      <c r="AI452" s="37" t="str">
        <f>IF(AAR!AH452="","",ABS(AAR!AH452))</f>
        <v/>
      </c>
      <c r="AJ452" s="37" t="str">
        <f>IF(AAR!AI452="","",ABS(AAR!AI452))</f>
        <v/>
      </c>
      <c r="AK452" s="37" t="str">
        <f>IF(AAR!AJ452="","",ABS(AAR!AJ452))</f>
        <v/>
      </c>
      <c r="AL452" s="37" t="str">
        <f>IF(AAR!AK452="","",ABS(AAR!AK452))</f>
        <v/>
      </c>
      <c r="AM452" s="37" t="str">
        <f>IF(AAR!AL452="","",ABS(AAR!AL452))</f>
        <v/>
      </c>
      <c r="AN452" s="37" t="str">
        <f>IF(AAR!AM452="","",ABS(AAR!AM452))</f>
        <v/>
      </c>
      <c r="AO452" s="37" t="str">
        <f>IF(AAR!AN452="","",ABS(AAR!AN452))</f>
        <v/>
      </c>
      <c r="AP452" s="37" t="str">
        <f>IF(AAR!AO452="","",ABS(AAR!AO452))</f>
        <v/>
      </c>
      <c r="AQ452" s="37" t="str">
        <f>IF(AAR!AP452="","",ABS(AAR!AP452))</f>
        <v/>
      </c>
      <c r="AR452" s="37" t="str">
        <f>IF(AAR!AQ452="","",ABS(AAR!AQ452))</f>
        <v/>
      </c>
      <c r="AS452" s="37" t="str">
        <f>IF(AAR!AR452="","",ABS(AAR!AR452))</f>
        <v/>
      </c>
      <c r="AT452" s="37" t="str">
        <f>IF(AAR!AS452="","",ABS(AAR!AS452))</f>
        <v/>
      </c>
      <c r="AU452" s="37" t="str">
        <f>IF(AAR!AT452="","",ABS(AAR!AT452))</f>
        <v/>
      </c>
      <c r="AV452" s="37" t="str">
        <f>IF(AAR!AU452="","",ABS(AAR!AU452))</f>
        <v/>
      </c>
      <c r="AW452" s="37" t="str">
        <f>IF(AAR!AV452="","",ABS(AAR!AV452))</f>
        <v/>
      </c>
      <c r="AX452" s="37" t="str">
        <f>IF(AAR!AW452="","",ABS(AAR!AW452))</f>
        <v/>
      </c>
      <c r="AY452" s="37" t="str">
        <f>IF(AAR!AX452="","",ABS(AAR!AX452))</f>
        <v/>
      </c>
      <c r="AZ452" s="37" t="str">
        <f>IF(AAR!AY452="","",ABS(AAR!AY452))</f>
        <v/>
      </c>
      <c r="BA452" s="37" t="str">
        <f>IF(AAR!AZ452="","",ABS(AAR!AZ452))</f>
        <v/>
      </c>
    </row>
    <row r="453" spans="1:53" ht="15.75" customHeight="1" x14ac:dyDescent="0.2">
      <c r="A453" s="36" t="str">
        <f>IF(AAR!A453="","",AAR!A453)</f>
        <v/>
      </c>
      <c r="B453" s="37" t="str">
        <f>IF(AAR!B453="","",AAR!B453)</f>
        <v/>
      </c>
      <c r="C453" s="15" t="str">
        <f t="shared" si="13"/>
        <v/>
      </c>
      <c r="D453" s="15" t="str">
        <f t="shared" si="14"/>
        <v/>
      </c>
      <c r="E453" s="37" t="str">
        <f>IF(AAR!D453="","",ABS(AAR!D453))</f>
        <v/>
      </c>
      <c r="F453" s="37" t="str">
        <f>IF(AAR!E453="","",ABS(AAR!E453))</f>
        <v/>
      </c>
      <c r="G453" s="37" t="str">
        <f>IF(AAR!F453="","",ABS(AAR!F453))</f>
        <v/>
      </c>
      <c r="H453" s="37" t="str">
        <f>IF(AAR!G453="","",ABS(AAR!G453))</f>
        <v/>
      </c>
      <c r="I453" s="37" t="str">
        <f>IF(AAR!H453="","",ABS(AAR!H453))</f>
        <v/>
      </c>
      <c r="J453" s="37" t="str">
        <f>IF(AAR!I453="","",ABS(AAR!I453))</f>
        <v/>
      </c>
      <c r="K453" s="37" t="str">
        <f>IF(AAR!J453="","",ABS(AAR!J453))</f>
        <v/>
      </c>
      <c r="L453" s="37" t="str">
        <f>IF(AAR!K453="","",ABS(AAR!K453))</f>
        <v/>
      </c>
      <c r="M453" s="37" t="str">
        <f>IF(AAR!L453="","",ABS(AAR!L453))</f>
        <v/>
      </c>
      <c r="N453" s="37" t="str">
        <f>IF(AAR!M453="","",ABS(AAR!M453))</f>
        <v/>
      </c>
      <c r="O453" s="37" t="str">
        <f>IF(AAR!N453="","",ABS(AAR!N453))</f>
        <v/>
      </c>
      <c r="P453" s="37" t="str">
        <f>IF(AAR!O453="","",ABS(AAR!O453))</f>
        <v/>
      </c>
      <c r="Q453" s="37" t="str">
        <f>IF(AAR!P453="","",ABS(AAR!P453))</f>
        <v/>
      </c>
      <c r="R453" s="37" t="str">
        <f>IF(AAR!Q453="","",ABS(AAR!Q453))</f>
        <v/>
      </c>
      <c r="S453" s="37" t="str">
        <f>IF(AAR!R453="","",ABS(AAR!R453))</f>
        <v/>
      </c>
      <c r="T453" s="37" t="str">
        <f>IF(AAR!S453="","",ABS(AAR!S453))</f>
        <v/>
      </c>
      <c r="U453" s="37" t="str">
        <f>IF(AAR!T453="","",ABS(AAR!T453))</f>
        <v/>
      </c>
      <c r="V453" s="37" t="str">
        <f>IF(AAR!U453="","",ABS(AAR!U453))</f>
        <v/>
      </c>
      <c r="W453" s="37" t="str">
        <f>IF(AAR!V453="","",ABS(AAR!V453))</f>
        <v/>
      </c>
      <c r="X453" s="37" t="str">
        <f>IF(AAR!W453="","",ABS(AAR!W453))</f>
        <v/>
      </c>
      <c r="Y453" s="37" t="str">
        <f>IF(AAR!X453="","",ABS(AAR!X453))</f>
        <v/>
      </c>
      <c r="Z453" s="37" t="str">
        <f>IF(AAR!Y453="","",ABS(AAR!Y453))</f>
        <v/>
      </c>
      <c r="AA453" s="37" t="str">
        <f>IF(AAR!Z453="","",ABS(AAR!Z453))</f>
        <v/>
      </c>
      <c r="AB453" s="37" t="str">
        <f>IF(AAR!AA453="","",ABS(AAR!AA453))</f>
        <v/>
      </c>
      <c r="AC453" s="37" t="str">
        <f>IF(AAR!AB453="","",ABS(AAR!AB453))</f>
        <v/>
      </c>
      <c r="AD453" s="37" t="str">
        <f>IF(AAR!AC453="","",ABS(AAR!AC453))</f>
        <v/>
      </c>
      <c r="AE453" s="37" t="str">
        <f>IF(AAR!AD453="","",ABS(AAR!AD453))</f>
        <v/>
      </c>
      <c r="AF453" s="37" t="str">
        <f>IF(AAR!AE453="","",ABS(AAR!AE453))</f>
        <v/>
      </c>
      <c r="AG453" s="37" t="str">
        <f>IF(AAR!AF453="","",ABS(AAR!AF453))</f>
        <v/>
      </c>
      <c r="AH453" s="37" t="str">
        <f>IF(AAR!AG453="","",ABS(AAR!AG453))</f>
        <v/>
      </c>
      <c r="AI453" s="37" t="str">
        <f>IF(AAR!AH453="","",ABS(AAR!AH453))</f>
        <v/>
      </c>
      <c r="AJ453" s="37" t="str">
        <f>IF(AAR!AI453="","",ABS(AAR!AI453))</f>
        <v/>
      </c>
      <c r="AK453" s="37" t="str">
        <f>IF(AAR!AJ453="","",ABS(AAR!AJ453))</f>
        <v/>
      </c>
      <c r="AL453" s="37" t="str">
        <f>IF(AAR!AK453="","",ABS(AAR!AK453))</f>
        <v/>
      </c>
      <c r="AM453" s="37" t="str">
        <f>IF(AAR!AL453="","",ABS(AAR!AL453))</f>
        <v/>
      </c>
      <c r="AN453" s="37" t="str">
        <f>IF(AAR!AM453="","",ABS(AAR!AM453))</f>
        <v/>
      </c>
      <c r="AO453" s="37" t="str">
        <f>IF(AAR!AN453="","",ABS(AAR!AN453))</f>
        <v/>
      </c>
      <c r="AP453" s="37" t="str">
        <f>IF(AAR!AO453="","",ABS(AAR!AO453))</f>
        <v/>
      </c>
      <c r="AQ453" s="37" t="str">
        <f>IF(AAR!AP453="","",ABS(AAR!AP453))</f>
        <v/>
      </c>
      <c r="AR453" s="37" t="str">
        <f>IF(AAR!AQ453="","",ABS(AAR!AQ453))</f>
        <v/>
      </c>
      <c r="AS453" s="37" t="str">
        <f>IF(AAR!AR453="","",ABS(AAR!AR453))</f>
        <v/>
      </c>
      <c r="AT453" s="37" t="str">
        <f>IF(AAR!AS453="","",ABS(AAR!AS453))</f>
        <v/>
      </c>
      <c r="AU453" s="37" t="str">
        <f>IF(AAR!AT453="","",ABS(AAR!AT453))</f>
        <v/>
      </c>
      <c r="AV453" s="37" t="str">
        <f>IF(AAR!AU453="","",ABS(AAR!AU453))</f>
        <v/>
      </c>
      <c r="AW453" s="37" t="str">
        <f>IF(AAR!AV453="","",ABS(AAR!AV453))</f>
        <v/>
      </c>
      <c r="AX453" s="37" t="str">
        <f>IF(AAR!AW453="","",ABS(AAR!AW453))</f>
        <v/>
      </c>
      <c r="AY453" s="37" t="str">
        <f>IF(AAR!AX453="","",ABS(AAR!AX453))</f>
        <v/>
      </c>
      <c r="AZ453" s="37" t="str">
        <f>IF(AAR!AY453="","",ABS(AAR!AY453))</f>
        <v/>
      </c>
      <c r="BA453" s="37" t="str">
        <f>IF(AAR!AZ453="","",ABS(AAR!AZ453))</f>
        <v/>
      </c>
    </row>
    <row r="454" spans="1:53" ht="15.75" customHeight="1" x14ac:dyDescent="0.2">
      <c r="A454" s="36" t="str">
        <f>IF(AAR!A454="","",AAR!A454)</f>
        <v/>
      </c>
      <c r="B454" s="37" t="str">
        <f>IF(AAR!B454="","",AAR!B454)</f>
        <v/>
      </c>
      <c r="C454" s="15" t="str">
        <f t="shared" si="13"/>
        <v/>
      </c>
      <c r="D454" s="15" t="str">
        <f t="shared" si="14"/>
        <v/>
      </c>
      <c r="E454" s="37" t="str">
        <f>IF(AAR!D454="","",ABS(AAR!D454))</f>
        <v/>
      </c>
      <c r="F454" s="37" t="str">
        <f>IF(AAR!E454="","",ABS(AAR!E454))</f>
        <v/>
      </c>
      <c r="G454" s="37" t="str">
        <f>IF(AAR!F454="","",ABS(AAR!F454))</f>
        <v/>
      </c>
      <c r="H454" s="37" t="str">
        <f>IF(AAR!G454="","",ABS(AAR!G454))</f>
        <v/>
      </c>
      <c r="I454" s="37" t="str">
        <f>IF(AAR!H454="","",ABS(AAR!H454))</f>
        <v/>
      </c>
      <c r="J454" s="37" t="str">
        <f>IF(AAR!I454="","",ABS(AAR!I454))</f>
        <v/>
      </c>
      <c r="K454" s="37" t="str">
        <f>IF(AAR!J454="","",ABS(AAR!J454))</f>
        <v/>
      </c>
      <c r="L454" s="37" t="str">
        <f>IF(AAR!K454="","",ABS(AAR!K454))</f>
        <v/>
      </c>
      <c r="M454" s="37" t="str">
        <f>IF(AAR!L454="","",ABS(AAR!L454))</f>
        <v/>
      </c>
      <c r="N454" s="37" t="str">
        <f>IF(AAR!M454="","",ABS(AAR!M454))</f>
        <v/>
      </c>
      <c r="O454" s="37" t="str">
        <f>IF(AAR!N454="","",ABS(AAR!N454))</f>
        <v/>
      </c>
      <c r="P454" s="37" t="str">
        <f>IF(AAR!O454="","",ABS(AAR!O454))</f>
        <v/>
      </c>
      <c r="Q454" s="37" t="str">
        <f>IF(AAR!P454="","",ABS(AAR!P454))</f>
        <v/>
      </c>
      <c r="R454" s="37" t="str">
        <f>IF(AAR!Q454="","",ABS(AAR!Q454))</f>
        <v/>
      </c>
      <c r="S454" s="37" t="str">
        <f>IF(AAR!R454="","",ABS(AAR!R454))</f>
        <v/>
      </c>
      <c r="T454" s="37" t="str">
        <f>IF(AAR!S454="","",ABS(AAR!S454))</f>
        <v/>
      </c>
      <c r="U454" s="37" t="str">
        <f>IF(AAR!T454="","",ABS(AAR!T454))</f>
        <v/>
      </c>
      <c r="V454" s="37" t="str">
        <f>IF(AAR!U454="","",ABS(AAR!U454))</f>
        <v/>
      </c>
      <c r="W454" s="37" t="str">
        <f>IF(AAR!V454="","",ABS(AAR!V454))</f>
        <v/>
      </c>
      <c r="X454" s="37" t="str">
        <f>IF(AAR!W454="","",ABS(AAR!W454))</f>
        <v/>
      </c>
      <c r="Y454" s="37" t="str">
        <f>IF(AAR!X454="","",ABS(AAR!X454))</f>
        <v/>
      </c>
      <c r="Z454" s="37" t="str">
        <f>IF(AAR!Y454="","",ABS(AAR!Y454))</f>
        <v/>
      </c>
      <c r="AA454" s="37" t="str">
        <f>IF(AAR!Z454="","",ABS(AAR!Z454))</f>
        <v/>
      </c>
      <c r="AB454" s="37" t="str">
        <f>IF(AAR!AA454="","",ABS(AAR!AA454))</f>
        <v/>
      </c>
      <c r="AC454" s="37" t="str">
        <f>IF(AAR!AB454="","",ABS(AAR!AB454))</f>
        <v/>
      </c>
      <c r="AD454" s="37" t="str">
        <f>IF(AAR!AC454="","",ABS(AAR!AC454))</f>
        <v/>
      </c>
      <c r="AE454" s="37" t="str">
        <f>IF(AAR!AD454="","",ABS(AAR!AD454))</f>
        <v/>
      </c>
      <c r="AF454" s="37" t="str">
        <f>IF(AAR!AE454="","",ABS(AAR!AE454))</f>
        <v/>
      </c>
      <c r="AG454" s="37" t="str">
        <f>IF(AAR!AF454="","",ABS(AAR!AF454))</f>
        <v/>
      </c>
      <c r="AH454" s="37" t="str">
        <f>IF(AAR!AG454="","",ABS(AAR!AG454))</f>
        <v/>
      </c>
      <c r="AI454" s="37" t="str">
        <f>IF(AAR!AH454="","",ABS(AAR!AH454))</f>
        <v/>
      </c>
      <c r="AJ454" s="37" t="str">
        <f>IF(AAR!AI454="","",ABS(AAR!AI454))</f>
        <v/>
      </c>
      <c r="AK454" s="37" t="str">
        <f>IF(AAR!AJ454="","",ABS(AAR!AJ454))</f>
        <v/>
      </c>
      <c r="AL454" s="37" t="str">
        <f>IF(AAR!AK454="","",ABS(AAR!AK454))</f>
        <v/>
      </c>
      <c r="AM454" s="37" t="str">
        <f>IF(AAR!AL454="","",ABS(AAR!AL454))</f>
        <v/>
      </c>
      <c r="AN454" s="37" t="str">
        <f>IF(AAR!AM454="","",ABS(AAR!AM454))</f>
        <v/>
      </c>
      <c r="AO454" s="37" t="str">
        <f>IF(AAR!AN454="","",ABS(AAR!AN454))</f>
        <v/>
      </c>
      <c r="AP454" s="37" t="str">
        <f>IF(AAR!AO454="","",ABS(AAR!AO454))</f>
        <v/>
      </c>
      <c r="AQ454" s="37" t="str">
        <f>IF(AAR!AP454="","",ABS(AAR!AP454))</f>
        <v/>
      </c>
      <c r="AR454" s="37" t="str">
        <f>IF(AAR!AQ454="","",ABS(AAR!AQ454))</f>
        <v/>
      </c>
      <c r="AS454" s="37" t="str">
        <f>IF(AAR!AR454="","",ABS(AAR!AR454))</f>
        <v/>
      </c>
      <c r="AT454" s="37" t="str">
        <f>IF(AAR!AS454="","",ABS(AAR!AS454))</f>
        <v/>
      </c>
      <c r="AU454" s="37" t="str">
        <f>IF(AAR!AT454="","",ABS(AAR!AT454))</f>
        <v/>
      </c>
      <c r="AV454" s="37" t="str">
        <f>IF(AAR!AU454="","",ABS(AAR!AU454))</f>
        <v/>
      </c>
      <c r="AW454" s="37" t="str">
        <f>IF(AAR!AV454="","",ABS(AAR!AV454))</f>
        <v/>
      </c>
      <c r="AX454" s="37" t="str">
        <f>IF(AAR!AW454="","",ABS(AAR!AW454))</f>
        <v/>
      </c>
      <c r="AY454" s="37" t="str">
        <f>IF(AAR!AX454="","",ABS(AAR!AX454))</f>
        <v/>
      </c>
      <c r="AZ454" s="37" t="str">
        <f>IF(AAR!AY454="","",ABS(AAR!AY454))</f>
        <v/>
      </c>
      <c r="BA454" s="37" t="str">
        <f>IF(AAR!AZ454="","",ABS(AAR!AZ454))</f>
        <v/>
      </c>
    </row>
    <row r="455" spans="1:53" ht="15.75" customHeight="1" x14ac:dyDescent="0.2">
      <c r="A455" s="36" t="str">
        <f>IF(AAR!A455="","",AAR!A455)</f>
        <v/>
      </c>
      <c r="B455" s="37" t="str">
        <f>IF(AAR!B455="","",AAR!B455)</f>
        <v/>
      </c>
      <c r="C455" s="15" t="str">
        <f t="shared" si="13"/>
        <v/>
      </c>
      <c r="D455" s="15" t="str">
        <f t="shared" si="14"/>
        <v/>
      </c>
      <c r="E455" s="37" t="str">
        <f>IF(AAR!D455="","",ABS(AAR!D455))</f>
        <v/>
      </c>
      <c r="F455" s="37" t="str">
        <f>IF(AAR!E455="","",ABS(AAR!E455))</f>
        <v/>
      </c>
      <c r="G455" s="37" t="str">
        <f>IF(AAR!F455="","",ABS(AAR!F455))</f>
        <v/>
      </c>
      <c r="H455" s="37" t="str">
        <f>IF(AAR!G455="","",ABS(AAR!G455))</f>
        <v/>
      </c>
      <c r="I455" s="37" t="str">
        <f>IF(AAR!H455="","",ABS(AAR!H455))</f>
        <v/>
      </c>
      <c r="J455" s="37" t="str">
        <f>IF(AAR!I455="","",ABS(AAR!I455))</f>
        <v/>
      </c>
      <c r="K455" s="37" t="str">
        <f>IF(AAR!J455="","",ABS(AAR!J455))</f>
        <v/>
      </c>
      <c r="L455" s="37" t="str">
        <f>IF(AAR!K455="","",ABS(AAR!K455))</f>
        <v/>
      </c>
      <c r="M455" s="37" t="str">
        <f>IF(AAR!L455="","",ABS(AAR!L455))</f>
        <v/>
      </c>
      <c r="N455" s="37" t="str">
        <f>IF(AAR!M455="","",ABS(AAR!M455))</f>
        <v/>
      </c>
      <c r="O455" s="37" t="str">
        <f>IF(AAR!N455="","",ABS(AAR!N455))</f>
        <v/>
      </c>
      <c r="P455" s="37" t="str">
        <f>IF(AAR!O455="","",ABS(AAR!O455))</f>
        <v/>
      </c>
      <c r="Q455" s="37" t="str">
        <f>IF(AAR!P455="","",ABS(AAR!P455))</f>
        <v/>
      </c>
      <c r="R455" s="37" t="str">
        <f>IF(AAR!Q455="","",ABS(AAR!Q455))</f>
        <v/>
      </c>
      <c r="S455" s="37" t="str">
        <f>IF(AAR!R455="","",ABS(AAR!R455))</f>
        <v/>
      </c>
      <c r="T455" s="37" t="str">
        <f>IF(AAR!S455="","",ABS(AAR!S455))</f>
        <v/>
      </c>
      <c r="U455" s="37" t="str">
        <f>IF(AAR!T455="","",ABS(AAR!T455))</f>
        <v/>
      </c>
      <c r="V455" s="37" t="str">
        <f>IF(AAR!U455="","",ABS(AAR!U455))</f>
        <v/>
      </c>
      <c r="W455" s="37" t="str">
        <f>IF(AAR!V455="","",ABS(AAR!V455))</f>
        <v/>
      </c>
      <c r="X455" s="37" t="str">
        <f>IF(AAR!W455="","",ABS(AAR!W455))</f>
        <v/>
      </c>
      <c r="Y455" s="37" t="str">
        <f>IF(AAR!X455="","",ABS(AAR!X455))</f>
        <v/>
      </c>
      <c r="Z455" s="37" t="str">
        <f>IF(AAR!Y455="","",ABS(AAR!Y455))</f>
        <v/>
      </c>
      <c r="AA455" s="37" t="str">
        <f>IF(AAR!Z455="","",ABS(AAR!Z455))</f>
        <v/>
      </c>
      <c r="AB455" s="37" t="str">
        <f>IF(AAR!AA455="","",ABS(AAR!AA455))</f>
        <v/>
      </c>
      <c r="AC455" s="37" t="str">
        <f>IF(AAR!AB455="","",ABS(AAR!AB455))</f>
        <v/>
      </c>
      <c r="AD455" s="37" t="str">
        <f>IF(AAR!AC455="","",ABS(AAR!AC455))</f>
        <v/>
      </c>
      <c r="AE455" s="37" t="str">
        <f>IF(AAR!AD455="","",ABS(AAR!AD455))</f>
        <v/>
      </c>
      <c r="AF455" s="37" t="str">
        <f>IF(AAR!AE455="","",ABS(AAR!AE455))</f>
        <v/>
      </c>
      <c r="AG455" s="37" t="str">
        <f>IF(AAR!AF455="","",ABS(AAR!AF455))</f>
        <v/>
      </c>
      <c r="AH455" s="37" t="str">
        <f>IF(AAR!AG455="","",ABS(AAR!AG455))</f>
        <v/>
      </c>
      <c r="AI455" s="37" t="str">
        <f>IF(AAR!AH455="","",ABS(AAR!AH455))</f>
        <v/>
      </c>
      <c r="AJ455" s="37" t="str">
        <f>IF(AAR!AI455="","",ABS(AAR!AI455))</f>
        <v/>
      </c>
      <c r="AK455" s="37" t="str">
        <f>IF(AAR!AJ455="","",ABS(AAR!AJ455))</f>
        <v/>
      </c>
      <c r="AL455" s="37" t="str">
        <f>IF(AAR!AK455="","",ABS(AAR!AK455))</f>
        <v/>
      </c>
      <c r="AM455" s="37" t="str">
        <f>IF(AAR!AL455="","",ABS(AAR!AL455))</f>
        <v/>
      </c>
      <c r="AN455" s="37" t="str">
        <f>IF(AAR!AM455="","",ABS(AAR!AM455))</f>
        <v/>
      </c>
      <c r="AO455" s="37" t="str">
        <f>IF(AAR!AN455="","",ABS(AAR!AN455))</f>
        <v/>
      </c>
      <c r="AP455" s="37" t="str">
        <f>IF(AAR!AO455="","",ABS(AAR!AO455))</f>
        <v/>
      </c>
      <c r="AQ455" s="37" t="str">
        <f>IF(AAR!AP455="","",ABS(AAR!AP455))</f>
        <v/>
      </c>
      <c r="AR455" s="37" t="str">
        <f>IF(AAR!AQ455="","",ABS(AAR!AQ455))</f>
        <v/>
      </c>
      <c r="AS455" s="37" t="str">
        <f>IF(AAR!AR455="","",ABS(AAR!AR455))</f>
        <v/>
      </c>
      <c r="AT455" s="37" t="str">
        <f>IF(AAR!AS455="","",ABS(AAR!AS455))</f>
        <v/>
      </c>
      <c r="AU455" s="37" t="str">
        <f>IF(AAR!AT455="","",ABS(AAR!AT455))</f>
        <v/>
      </c>
      <c r="AV455" s="37" t="str">
        <f>IF(AAR!AU455="","",ABS(AAR!AU455))</f>
        <v/>
      </c>
      <c r="AW455" s="37" t="str">
        <f>IF(AAR!AV455="","",ABS(AAR!AV455))</f>
        <v/>
      </c>
      <c r="AX455" s="37" t="str">
        <f>IF(AAR!AW455="","",ABS(AAR!AW455))</f>
        <v/>
      </c>
      <c r="AY455" s="37" t="str">
        <f>IF(AAR!AX455="","",ABS(AAR!AX455))</f>
        <v/>
      </c>
      <c r="AZ455" s="37" t="str">
        <f>IF(AAR!AY455="","",ABS(AAR!AY455))</f>
        <v/>
      </c>
      <c r="BA455" s="37" t="str">
        <f>IF(AAR!AZ455="","",ABS(AAR!AZ455))</f>
        <v/>
      </c>
    </row>
    <row r="456" spans="1:53" ht="15.75" customHeight="1" x14ac:dyDescent="0.2">
      <c r="A456" s="36" t="str">
        <f>IF(AAR!A456="","",AAR!A456)</f>
        <v/>
      </c>
      <c r="B456" s="37" t="str">
        <f>IF(AAR!B456="","",AAR!B456)</f>
        <v/>
      </c>
      <c r="C456" s="15" t="str">
        <f t="shared" si="13"/>
        <v/>
      </c>
      <c r="D456" s="15" t="str">
        <f t="shared" si="14"/>
        <v/>
      </c>
      <c r="E456" s="37" t="str">
        <f>IF(AAR!D456="","",ABS(AAR!D456))</f>
        <v/>
      </c>
      <c r="F456" s="37" t="str">
        <f>IF(AAR!E456="","",ABS(AAR!E456))</f>
        <v/>
      </c>
      <c r="G456" s="37" t="str">
        <f>IF(AAR!F456="","",ABS(AAR!F456))</f>
        <v/>
      </c>
      <c r="H456" s="37" t="str">
        <f>IF(AAR!G456="","",ABS(AAR!G456))</f>
        <v/>
      </c>
      <c r="I456" s="37" t="str">
        <f>IF(AAR!H456="","",ABS(AAR!H456))</f>
        <v/>
      </c>
      <c r="J456" s="37" t="str">
        <f>IF(AAR!I456="","",ABS(AAR!I456))</f>
        <v/>
      </c>
      <c r="K456" s="37" t="str">
        <f>IF(AAR!J456="","",ABS(AAR!J456))</f>
        <v/>
      </c>
      <c r="L456" s="37" t="str">
        <f>IF(AAR!K456="","",ABS(AAR!K456))</f>
        <v/>
      </c>
      <c r="M456" s="37" t="str">
        <f>IF(AAR!L456="","",ABS(AAR!L456))</f>
        <v/>
      </c>
      <c r="N456" s="37" t="str">
        <f>IF(AAR!M456="","",ABS(AAR!M456))</f>
        <v/>
      </c>
      <c r="O456" s="37" t="str">
        <f>IF(AAR!N456="","",ABS(AAR!N456))</f>
        <v/>
      </c>
      <c r="P456" s="37" t="str">
        <f>IF(AAR!O456="","",ABS(AAR!O456))</f>
        <v/>
      </c>
      <c r="Q456" s="37" t="str">
        <f>IF(AAR!P456="","",ABS(AAR!P456))</f>
        <v/>
      </c>
      <c r="R456" s="37" t="str">
        <f>IF(AAR!Q456="","",ABS(AAR!Q456))</f>
        <v/>
      </c>
      <c r="S456" s="37" t="str">
        <f>IF(AAR!R456="","",ABS(AAR!R456))</f>
        <v/>
      </c>
      <c r="T456" s="37" t="str">
        <f>IF(AAR!S456="","",ABS(AAR!S456))</f>
        <v/>
      </c>
      <c r="U456" s="37" t="str">
        <f>IF(AAR!T456="","",ABS(AAR!T456))</f>
        <v/>
      </c>
      <c r="V456" s="37" t="str">
        <f>IF(AAR!U456="","",ABS(AAR!U456))</f>
        <v/>
      </c>
      <c r="W456" s="37" t="str">
        <f>IF(AAR!V456="","",ABS(AAR!V456))</f>
        <v/>
      </c>
      <c r="X456" s="37" t="str">
        <f>IF(AAR!W456="","",ABS(AAR!W456))</f>
        <v/>
      </c>
      <c r="Y456" s="37" t="str">
        <f>IF(AAR!X456="","",ABS(AAR!X456))</f>
        <v/>
      </c>
      <c r="Z456" s="37" t="str">
        <f>IF(AAR!Y456="","",ABS(AAR!Y456))</f>
        <v/>
      </c>
      <c r="AA456" s="37" t="str">
        <f>IF(AAR!Z456="","",ABS(AAR!Z456))</f>
        <v/>
      </c>
      <c r="AB456" s="37" t="str">
        <f>IF(AAR!AA456="","",ABS(AAR!AA456))</f>
        <v/>
      </c>
      <c r="AC456" s="37" t="str">
        <f>IF(AAR!AB456="","",ABS(AAR!AB456))</f>
        <v/>
      </c>
      <c r="AD456" s="37" t="str">
        <f>IF(AAR!AC456="","",ABS(AAR!AC456))</f>
        <v/>
      </c>
      <c r="AE456" s="37" t="str">
        <f>IF(AAR!AD456="","",ABS(AAR!AD456))</f>
        <v/>
      </c>
      <c r="AF456" s="37" t="str">
        <f>IF(AAR!AE456="","",ABS(AAR!AE456))</f>
        <v/>
      </c>
      <c r="AG456" s="37" t="str">
        <f>IF(AAR!AF456="","",ABS(AAR!AF456))</f>
        <v/>
      </c>
      <c r="AH456" s="37" t="str">
        <f>IF(AAR!AG456="","",ABS(AAR!AG456))</f>
        <v/>
      </c>
      <c r="AI456" s="37" t="str">
        <f>IF(AAR!AH456="","",ABS(AAR!AH456))</f>
        <v/>
      </c>
      <c r="AJ456" s="37" t="str">
        <f>IF(AAR!AI456="","",ABS(AAR!AI456))</f>
        <v/>
      </c>
      <c r="AK456" s="37" t="str">
        <f>IF(AAR!AJ456="","",ABS(AAR!AJ456))</f>
        <v/>
      </c>
      <c r="AL456" s="37" t="str">
        <f>IF(AAR!AK456="","",ABS(AAR!AK456))</f>
        <v/>
      </c>
      <c r="AM456" s="37" t="str">
        <f>IF(AAR!AL456="","",ABS(AAR!AL456))</f>
        <v/>
      </c>
      <c r="AN456" s="37" t="str">
        <f>IF(AAR!AM456="","",ABS(AAR!AM456))</f>
        <v/>
      </c>
      <c r="AO456" s="37" t="str">
        <f>IF(AAR!AN456="","",ABS(AAR!AN456))</f>
        <v/>
      </c>
      <c r="AP456" s="37" t="str">
        <f>IF(AAR!AO456="","",ABS(AAR!AO456))</f>
        <v/>
      </c>
      <c r="AQ456" s="37" t="str">
        <f>IF(AAR!AP456="","",ABS(AAR!AP456))</f>
        <v/>
      </c>
      <c r="AR456" s="37" t="str">
        <f>IF(AAR!AQ456="","",ABS(AAR!AQ456))</f>
        <v/>
      </c>
      <c r="AS456" s="37" t="str">
        <f>IF(AAR!AR456="","",ABS(AAR!AR456))</f>
        <v/>
      </c>
      <c r="AT456" s="37" t="str">
        <f>IF(AAR!AS456="","",ABS(AAR!AS456))</f>
        <v/>
      </c>
      <c r="AU456" s="37" t="str">
        <f>IF(AAR!AT456="","",ABS(AAR!AT456))</f>
        <v/>
      </c>
      <c r="AV456" s="37" t="str">
        <f>IF(AAR!AU456="","",ABS(AAR!AU456))</f>
        <v/>
      </c>
      <c r="AW456" s="37" t="str">
        <f>IF(AAR!AV456="","",ABS(AAR!AV456))</f>
        <v/>
      </c>
      <c r="AX456" s="37" t="str">
        <f>IF(AAR!AW456="","",ABS(AAR!AW456))</f>
        <v/>
      </c>
      <c r="AY456" s="37" t="str">
        <f>IF(AAR!AX456="","",ABS(AAR!AX456))</f>
        <v/>
      </c>
      <c r="AZ456" s="37" t="str">
        <f>IF(AAR!AY456="","",ABS(AAR!AY456))</f>
        <v/>
      </c>
      <c r="BA456" s="37" t="str">
        <f>IF(AAR!AZ456="","",ABS(AAR!AZ456))</f>
        <v/>
      </c>
    </row>
    <row r="457" spans="1:53" ht="15.75" customHeight="1" x14ac:dyDescent="0.2">
      <c r="A457" s="36" t="str">
        <f>IF(AAR!A457="","",AAR!A457)</f>
        <v/>
      </c>
      <c r="B457" s="37" t="str">
        <f>IF(AAR!B457="","",AAR!B457)</f>
        <v/>
      </c>
      <c r="C457" s="15" t="str">
        <f t="shared" si="13"/>
        <v/>
      </c>
      <c r="D457" s="15" t="str">
        <f t="shared" si="14"/>
        <v/>
      </c>
      <c r="E457" s="37" t="str">
        <f>IF(AAR!D457="","",ABS(AAR!D457))</f>
        <v/>
      </c>
      <c r="F457" s="37" t="str">
        <f>IF(AAR!E457="","",ABS(AAR!E457))</f>
        <v/>
      </c>
      <c r="G457" s="37" t="str">
        <f>IF(AAR!F457="","",ABS(AAR!F457))</f>
        <v/>
      </c>
      <c r="H457" s="37" t="str">
        <f>IF(AAR!G457="","",ABS(AAR!G457))</f>
        <v/>
      </c>
      <c r="I457" s="37" t="str">
        <f>IF(AAR!H457="","",ABS(AAR!H457))</f>
        <v/>
      </c>
      <c r="J457" s="37" t="str">
        <f>IF(AAR!I457="","",ABS(AAR!I457))</f>
        <v/>
      </c>
      <c r="K457" s="37" t="str">
        <f>IF(AAR!J457="","",ABS(AAR!J457))</f>
        <v/>
      </c>
      <c r="L457" s="37" t="str">
        <f>IF(AAR!K457="","",ABS(AAR!K457))</f>
        <v/>
      </c>
      <c r="M457" s="37" t="str">
        <f>IF(AAR!L457="","",ABS(AAR!L457))</f>
        <v/>
      </c>
      <c r="N457" s="37" t="str">
        <f>IF(AAR!M457="","",ABS(AAR!M457))</f>
        <v/>
      </c>
      <c r="O457" s="37" t="str">
        <f>IF(AAR!N457="","",ABS(AAR!N457))</f>
        <v/>
      </c>
      <c r="P457" s="37" t="str">
        <f>IF(AAR!O457="","",ABS(AAR!O457))</f>
        <v/>
      </c>
      <c r="Q457" s="37" t="str">
        <f>IF(AAR!P457="","",ABS(AAR!P457))</f>
        <v/>
      </c>
      <c r="R457" s="37" t="str">
        <f>IF(AAR!Q457="","",ABS(AAR!Q457))</f>
        <v/>
      </c>
      <c r="S457" s="37" t="str">
        <f>IF(AAR!R457="","",ABS(AAR!R457))</f>
        <v/>
      </c>
      <c r="T457" s="37" t="str">
        <f>IF(AAR!S457="","",ABS(AAR!S457))</f>
        <v/>
      </c>
      <c r="U457" s="37" t="str">
        <f>IF(AAR!T457="","",ABS(AAR!T457))</f>
        <v/>
      </c>
      <c r="V457" s="37" t="str">
        <f>IF(AAR!U457="","",ABS(AAR!U457))</f>
        <v/>
      </c>
      <c r="W457" s="37" t="str">
        <f>IF(AAR!V457="","",ABS(AAR!V457))</f>
        <v/>
      </c>
      <c r="X457" s="37" t="str">
        <f>IF(AAR!W457="","",ABS(AAR!W457))</f>
        <v/>
      </c>
      <c r="Y457" s="37" t="str">
        <f>IF(AAR!X457="","",ABS(AAR!X457))</f>
        <v/>
      </c>
      <c r="Z457" s="37" t="str">
        <f>IF(AAR!Y457="","",ABS(AAR!Y457))</f>
        <v/>
      </c>
      <c r="AA457" s="37" t="str">
        <f>IF(AAR!Z457="","",ABS(AAR!Z457))</f>
        <v/>
      </c>
      <c r="AB457" s="37" t="str">
        <f>IF(AAR!AA457="","",ABS(AAR!AA457))</f>
        <v/>
      </c>
      <c r="AC457" s="37" t="str">
        <f>IF(AAR!AB457="","",ABS(AAR!AB457))</f>
        <v/>
      </c>
      <c r="AD457" s="37" t="str">
        <f>IF(AAR!AC457="","",ABS(AAR!AC457))</f>
        <v/>
      </c>
      <c r="AE457" s="37" t="str">
        <f>IF(AAR!AD457="","",ABS(AAR!AD457))</f>
        <v/>
      </c>
      <c r="AF457" s="37" t="str">
        <f>IF(AAR!AE457="","",ABS(AAR!AE457))</f>
        <v/>
      </c>
      <c r="AG457" s="37" t="str">
        <f>IF(AAR!AF457="","",ABS(AAR!AF457))</f>
        <v/>
      </c>
      <c r="AH457" s="37" t="str">
        <f>IF(AAR!AG457="","",ABS(AAR!AG457))</f>
        <v/>
      </c>
      <c r="AI457" s="37" t="str">
        <f>IF(AAR!AH457="","",ABS(AAR!AH457))</f>
        <v/>
      </c>
      <c r="AJ457" s="37" t="str">
        <f>IF(AAR!AI457="","",ABS(AAR!AI457))</f>
        <v/>
      </c>
      <c r="AK457" s="37" t="str">
        <f>IF(AAR!AJ457="","",ABS(AAR!AJ457))</f>
        <v/>
      </c>
      <c r="AL457" s="37" t="str">
        <f>IF(AAR!AK457="","",ABS(AAR!AK457))</f>
        <v/>
      </c>
      <c r="AM457" s="37" t="str">
        <f>IF(AAR!AL457="","",ABS(AAR!AL457))</f>
        <v/>
      </c>
      <c r="AN457" s="37" t="str">
        <f>IF(AAR!AM457="","",ABS(AAR!AM457))</f>
        <v/>
      </c>
      <c r="AO457" s="37" t="str">
        <f>IF(AAR!AN457="","",ABS(AAR!AN457))</f>
        <v/>
      </c>
      <c r="AP457" s="37" t="str">
        <f>IF(AAR!AO457="","",ABS(AAR!AO457))</f>
        <v/>
      </c>
      <c r="AQ457" s="37" t="str">
        <f>IF(AAR!AP457="","",ABS(AAR!AP457))</f>
        <v/>
      </c>
      <c r="AR457" s="37" t="str">
        <f>IF(AAR!AQ457="","",ABS(AAR!AQ457))</f>
        <v/>
      </c>
      <c r="AS457" s="37" t="str">
        <f>IF(AAR!AR457="","",ABS(AAR!AR457))</f>
        <v/>
      </c>
      <c r="AT457" s="37" t="str">
        <f>IF(AAR!AS457="","",ABS(AAR!AS457))</f>
        <v/>
      </c>
      <c r="AU457" s="37" t="str">
        <f>IF(AAR!AT457="","",ABS(AAR!AT457))</f>
        <v/>
      </c>
      <c r="AV457" s="37" t="str">
        <f>IF(AAR!AU457="","",ABS(AAR!AU457))</f>
        <v/>
      </c>
      <c r="AW457" s="37" t="str">
        <f>IF(AAR!AV457="","",ABS(AAR!AV457))</f>
        <v/>
      </c>
      <c r="AX457" s="37" t="str">
        <f>IF(AAR!AW457="","",ABS(AAR!AW457))</f>
        <v/>
      </c>
      <c r="AY457" s="37" t="str">
        <f>IF(AAR!AX457="","",ABS(AAR!AX457))</f>
        <v/>
      </c>
      <c r="AZ457" s="37" t="str">
        <f>IF(AAR!AY457="","",ABS(AAR!AY457))</f>
        <v/>
      </c>
      <c r="BA457" s="37" t="str">
        <f>IF(AAR!AZ457="","",ABS(AAR!AZ457))</f>
        <v/>
      </c>
    </row>
    <row r="458" spans="1:53" ht="15.75" customHeight="1" x14ac:dyDescent="0.2">
      <c r="A458" s="36" t="str">
        <f>IF(AAR!A458="","",AAR!A458)</f>
        <v/>
      </c>
      <c r="B458" s="37" t="str">
        <f>IF(AAR!B458="","",AAR!B458)</f>
        <v/>
      </c>
      <c r="C458" s="15" t="str">
        <f t="shared" si="13"/>
        <v/>
      </c>
      <c r="D458" s="15" t="str">
        <f t="shared" si="14"/>
        <v/>
      </c>
      <c r="E458" s="37" t="str">
        <f>IF(AAR!D458="","",ABS(AAR!D458))</f>
        <v/>
      </c>
      <c r="F458" s="37" t="str">
        <f>IF(AAR!E458="","",ABS(AAR!E458))</f>
        <v/>
      </c>
      <c r="G458" s="37" t="str">
        <f>IF(AAR!F458="","",ABS(AAR!F458))</f>
        <v/>
      </c>
      <c r="H458" s="37" t="str">
        <f>IF(AAR!G458="","",ABS(AAR!G458))</f>
        <v/>
      </c>
      <c r="I458" s="37" t="str">
        <f>IF(AAR!H458="","",ABS(AAR!H458))</f>
        <v/>
      </c>
      <c r="J458" s="37" t="str">
        <f>IF(AAR!I458="","",ABS(AAR!I458))</f>
        <v/>
      </c>
      <c r="K458" s="37" t="str">
        <f>IF(AAR!J458="","",ABS(AAR!J458))</f>
        <v/>
      </c>
      <c r="L458" s="37" t="str">
        <f>IF(AAR!K458="","",ABS(AAR!K458))</f>
        <v/>
      </c>
      <c r="M458" s="37" t="str">
        <f>IF(AAR!L458="","",ABS(AAR!L458))</f>
        <v/>
      </c>
      <c r="N458" s="37" t="str">
        <f>IF(AAR!M458="","",ABS(AAR!M458))</f>
        <v/>
      </c>
      <c r="O458" s="37" t="str">
        <f>IF(AAR!N458="","",ABS(AAR!N458))</f>
        <v/>
      </c>
      <c r="P458" s="37" t="str">
        <f>IF(AAR!O458="","",ABS(AAR!O458))</f>
        <v/>
      </c>
      <c r="Q458" s="37" t="str">
        <f>IF(AAR!P458="","",ABS(AAR!P458))</f>
        <v/>
      </c>
      <c r="R458" s="37" t="str">
        <f>IF(AAR!Q458="","",ABS(AAR!Q458))</f>
        <v/>
      </c>
      <c r="S458" s="37" t="str">
        <f>IF(AAR!R458="","",ABS(AAR!R458))</f>
        <v/>
      </c>
      <c r="T458" s="37" t="str">
        <f>IF(AAR!S458="","",ABS(AAR!S458))</f>
        <v/>
      </c>
      <c r="U458" s="37" t="str">
        <f>IF(AAR!T458="","",ABS(AAR!T458))</f>
        <v/>
      </c>
      <c r="V458" s="37" t="str">
        <f>IF(AAR!U458="","",ABS(AAR!U458))</f>
        <v/>
      </c>
      <c r="W458" s="37" t="str">
        <f>IF(AAR!V458="","",ABS(AAR!V458))</f>
        <v/>
      </c>
      <c r="X458" s="37" t="str">
        <f>IF(AAR!W458="","",ABS(AAR!W458))</f>
        <v/>
      </c>
      <c r="Y458" s="37" t="str">
        <f>IF(AAR!X458="","",ABS(AAR!X458))</f>
        <v/>
      </c>
      <c r="Z458" s="37" t="str">
        <f>IF(AAR!Y458="","",ABS(AAR!Y458))</f>
        <v/>
      </c>
      <c r="AA458" s="37" t="str">
        <f>IF(AAR!Z458="","",ABS(AAR!Z458))</f>
        <v/>
      </c>
      <c r="AB458" s="37" t="str">
        <f>IF(AAR!AA458="","",ABS(AAR!AA458))</f>
        <v/>
      </c>
      <c r="AC458" s="37" t="str">
        <f>IF(AAR!AB458="","",ABS(AAR!AB458))</f>
        <v/>
      </c>
      <c r="AD458" s="37" t="str">
        <f>IF(AAR!AC458="","",ABS(AAR!AC458))</f>
        <v/>
      </c>
      <c r="AE458" s="37" t="str">
        <f>IF(AAR!AD458="","",ABS(AAR!AD458))</f>
        <v/>
      </c>
      <c r="AF458" s="37" t="str">
        <f>IF(AAR!AE458="","",ABS(AAR!AE458))</f>
        <v/>
      </c>
      <c r="AG458" s="37" t="str">
        <f>IF(AAR!AF458="","",ABS(AAR!AF458))</f>
        <v/>
      </c>
      <c r="AH458" s="37" t="str">
        <f>IF(AAR!AG458="","",ABS(AAR!AG458))</f>
        <v/>
      </c>
      <c r="AI458" s="37" t="str">
        <f>IF(AAR!AH458="","",ABS(AAR!AH458))</f>
        <v/>
      </c>
      <c r="AJ458" s="37" t="str">
        <f>IF(AAR!AI458="","",ABS(AAR!AI458))</f>
        <v/>
      </c>
      <c r="AK458" s="37" t="str">
        <f>IF(AAR!AJ458="","",ABS(AAR!AJ458))</f>
        <v/>
      </c>
      <c r="AL458" s="37" t="str">
        <f>IF(AAR!AK458="","",ABS(AAR!AK458))</f>
        <v/>
      </c>
      <c r="AM458" s="37" t="str">
        <f>IF(AAR!AL458="","",ABS(AAR!AL458))</f>
        <v/>
      </c>
      <c r="AN458" s="37" t="str">
        <f>IF(AAR!AM458="","",ABS(AAR!AM458))</f>
        <v/>
      </c>
      <c r="AO458" s="37" t="str">
        <f>IF(AAR!AN458="","",ABS(AAR!AN458))</f>
        <v/>
      </c>
      <c r="AP458" s="37" t="str">
        <f>IF(AAR!AO458="","",ABS(AAR!AO458))</f>
        <v/>
      </c>
      <c r="AQ458" s="37" t="str">
        <f>IF(AAR!AP458="","",ABS(AAR!AP458))</f>
        <v/>
      </c>
      <c r="AR458" s="37" t="str">
        <f>IF(AAR!AQ458="","",ABS(AAR!AQ458))</f>
        <v/>
      </c>
      <c r="AS458" s="37" t="str">
        <f>IF(AAR!AR458="","",ABS(AAR!AR458))</f>
        <v/>
      </c>
      <c r="AT458" s="37" t="str">
        <f>IF(AAR!AS458="","",ABS(AAR!AS458))</f>
        <v/>
      </c>
      <c r="AU458" s="37" t="str">
        <f>IF(AAR!AT458="","",ABS(AAR!AT458))</f>
        <v/>
      </c>
      <c r="AV458" s="37" t="str">
        <f>IF(AAR!AU458="","",ABS(AAR!AU458))</f>
        <v/>
      </c>
      <c r="AW458" s="37" t="str">
        <f>IF(AAR!AV458="","",ABS(AAR!AV458))</f>
        <v/>
      </c>
      <c r="AX458" s="37" t="str">
        <f>IF(AAR!AW458="","",ABS(AAR!AW458))</f>
        <v/>
      </c>
      <c r="AY458" s="37" t="str">
        <f>IF(AAR!AX458="","",ABS(AAR!AX458))</f>
        <v/>
      </c>
      <c r="AZ458" s="37" t="str">
        <f>IF(AAR!AY458="","",ABS(AAR!AY458))</f>
        <v/>
      </c>
      <c r="BA458" s="37" t="str">
        <f>IF(AAR!AZ458="","",ABS(AAR!AZ458))</f>
        <v/>
      </c>
    </row>
    <row r="459" spans="1:53" ht="15.75" customHeight="1" x14ac:dyDescent="0.2">
      <c r="A459" s="36" t="str">
        <f>IF(AAR!A459="","",AAR!A459)</f>
        <v/>
      </c>
      <c r="B459" s="37" t="str">
        <f>IF(AAR!B459="","",AAR!B459)</f>
        <v/>
      </c>
      <c r="C459" s="15" t="str">
        <f t="shared" ref="C459:C502" si="15">IF(E459="","",AVERAGE(E459:BA459))</f>
        <v/>
      </c>
      <c r="D459" s="15" t="str">
        <f t="shared" si="14"/>
        <v/>
      </c>
      <c r="E459" s="37" t="str">
        <f>IF(AAR!D459="","",ABS(AAR!D459))</f>
        <v/>
      </c>
      <c r="F459" s="37" t="str">
        <f>IF(AAR!E459="","",ABS(AAR!E459))</f>
        <v/>
      </c>
      <c r="G459" s="37" t="str">
        <f>IF(AAR!F459="","",ABS(AAR!F459))</f>
        <v/>
      </c>
      <c r="H459" s="37" t="str">
        <f>IF(AAR!G459="","",ABS(AAR!G459))</f>
        <v/>
      </c>
      <c r="I459" s="37" t="str">
        <f>IF(AAR!H459="","",ABS(AAR!H459))</f>
        <v/>
      </c>
      <c r="J459" s="37" t="str">
        <f>IF(AAR!I459="","",ABS(AAR!I459))</f>
        <v/>
      </c>
      <c r="K459" s="37" t="str">
        <f>IF(AAR!J459="","",ABS(AAR!J459))</f>
        <v/>
      </c>
      <c r="L459" s="37" t="str">
        <f>IF(AAR!K459="","",ABS(AAR!K459))</f>
        <v/>
      </c>
      <c r="M459" s="37" t="str">
        <f>IF(AAR!L459="","",ABS(AAR!L459))</f>
        <v/>
      </c>
      <c r="N459" s="37" t="str">
        <f>IF(AAR!M459="","",ABS(AAR!M459))</f>
        <v/>
      </c>
      <c r="O459" s="37" t="str">
        <f>IF(AAR!N459="","",ABS(AAR!N459))</f>
        <v/>
      </c>
      <c r="P459" s="37" t="str">
        <f>IF(AAR!O459="","",ABS(AAR!O459))</f>
        <v/>
      </c>
      <c r="Q459" s="37" t="str">
        <f>IF(AAR!P459="","",ABS(AAR!P459))</f>
        <v/>
      </c>
      <c r="R459" s="37" t="str">
        <f>IF(AAR!Q459="","",ABS(AAR!Q459))</f>
        <v/>
      </c>
      <c r="S459" s="37" t="str">
        <f>IF(AAR!R459="","",ABS(AAR!R459))</f>
        <v/>
      </c>
      <c r="T459" s="37" t="str">
        <f>IF(AAR!S459="","",ABS(AAR!S459))</f>
        <v/>
      </c>
      <c r="U459" s="37" t="str">
        <f>IF(AAR!T459="","",ABS(AAR!T459))</f>
        <v/>
      </c>
      <c r="V459" s="37" t="str">
        <f>IF(AAR!U459="","",ABS(AAR!U459))</f>
        <v/>
      </c>
      <c r="W459" s="37" t="str">
        <f>IF(AAR!V459="","",ABS(AAR!V459))</f>
        <v/>
      </c>
      <c r="X459" s="37" t="str">
        <f>IF(AAR!W459="","",ABS(AAR!W459))</f>
        <v/>
      </c>
      <c r="Y459" s="37" t="str">
        <f>IF(AAR!X459="","",ABS(AAR!X459))</f>
        <v/>
      </c>
      <c r="Z459" s="37" t="str">
        <f>IF(AAR!Y459="","",ABS(AAR!Y459))</f>
        <v/>
      </c>
      <c r="AA459" s="37" t="str">
        <f>IF(AAR!Z459="","",ABS(AAR!Z459))</f>
        <v/>
      </c>
      <c r="AB459" s="37" t="str">
        <f>IF(AAR!AA459="","",ABS(AAR!AA459))</f>
        <v/>
      </c>
      <c r="AC459" s="37" t="str">
        <f>IF(AAR!AB459="","",ABS(AAR!AB459))</f>
        <v/>
      </c>
      <c r="AD459" s="37" t="str">
        <f>IF(AAR!AC459="","",ABS(AAR!AC459))</f>
        <v/>
      </c>
      <c r="AE459" s="37" t="str">
        <f>IF(AAR!AD459="","",ABS(AAR!AD459))</f>
        <v/>
      </c>
      <c r="AF459" s="37" t="str">
        <f>IF(AAR!AE459="","",ABS(AAR!AE459))</f>
        <v/>
      </c>
      <c r="AG459" s="37" t="str">
        <f>IF(AAR!AF459="","",ABS(AAR!AF459))</f>
        <v/>
      </c>
      <c r="AH459" s="37" t="str">
        <f>IF(AAR!AG459="","",ABS(AAR!AG459))</f>
        <v/>
      </c>
      <c r="AI459" s="37" t="str">
        <f>IF(AAR!AH459="","",ABS(AAR!AH459))</f>
        <v/>
      </c>
      <c r="AJ459" s="37" t="str">
        <f>IF(AAR!AI459="","",ABS(AAR!AI459))</f>
        <v/>
      </c>
      <c r="AK459" s="37" t="str">
        <f>IF(AAR!AJ459="","",ABS(AAR!AJ459))</f>
        <v/>
      </c>
      <c r="AL459" s="37" t="str">
        <f>IF(AAR!AK459="","",ABS(AAR!AK459))</f>
        <v/>
      </c>
      <c r="AM459" s="37" t="str">
        <f>IF(AAR!AL459="","",ABS(AAR!AL459))</f>
        <v/>
      </c>
      <c r="AN459" s="37" t="str">
        <f>IF(AAR!AM459="","",ABS(AAR!AM459))</f>
        <v/>
      </c>
      <c r="AO459" s="37" t="str">
        <f>IF(AAR!AN459="","",ABS(AAR!AN459))</f>
        <v/>
      </c>
      <c r="AP459" s="37" t="str">
        <f>IF(AAR!AO459="","",ABS(AAR!AO459))</f>
        <v/>
      </c>
      <c r="AQ459" s="37" t="str">
        <f>IF(AAR!AP459="","",ABS(AAR!AP459))</f>
        <v/>
      </c>
      <c r="AR459" s="37" t="str">
        <f>IF(AAR!AQ459="","",ABS(AAR!AQ459))</f>
        <v/>
      </c>
      <c r="AS459" s="37" t="str">
        <f>IF(AAR!AR459="","",ABS(AAR!AR459))</f>
        <v/>
      </c>
      <c r="AT459" s="37" t="str">
        <f>IF(AAR!AS459="","",ABS(AAR!AS459))</f>
        <v/>
      </c>
      <c r="AU459" s="37" t="str">
        <f>IF(AAR!AT459="","",ABS(AAR!AT459))</f>
        <v/>
      </c>
      <c r="AV459" s="37" t="str">
        <f>IF(AAR!AU459="","",ABS(AAR!AU459))</f>
        <v/>
      </c>
      <c r="AW459" s="37" t="str">
        <f>IF(AAR!AV459="","",ABS(AAR!AV459))</f>
        <v/>
      </c>
      <c r="AX459" s="37" t="str">
        <f>IF(AAR!AW459="","",ABS(AAR!AW459))</f>
        <v/>
      </c>
      <c r="AY459" s="37" t="str">
        <f>IF(AAR!AX459="","",ABS(AAR!AX459))</f>
        <v/>
      </c>
      <c r="AZ459" s="37" t="str">
        <f>IF(AAR!AY459="","",ABS(AAR!AY459))</f>
        <v/>
      </c>
      <c r="BA459" s="37" t="str">
        <f>IF(AAR!AZ459="","",ABS(AAR!AZ459))</f>
        <v/>
      </c>
    </row>
    <row r="460" spans="1:53" ht="15.75" customHeight="1" x14ac:dyDescent="0.2">
      <c r="A460" s="36" t="str">
        <f>IF(AAR!A460="","",AAR!A460)</f>
        <v/>
      </c>
      <c r="B460" s="37" t="str">
        <f>IF(AAR!B460="","",AAR!B460)</f>
        <v/>
      </c>
      <c r="C460" s="15" t="str">
        <f t="shared" si="15"/>
        <v/>
      </c>
      <c r="D460" s="15" t="str">
        <f t="shared" si="14"/>
        <v/>
      </c>
      <c r="E460" s="37" t="str">
        <f>IF(AAR!D460="","",ABS(AAR!D460))</f>
        <v/>
      </c>
      <c r="F460" s="37" t="str">
        <f>IF(AAR!E460="","",ABS(AAR!E460))</f>
        <v/>
      </c>
      <c r="G460" s="37" t="str">
        <f>IF(AAR!F460="","",ABS(AAR!F460))</f>
        <v/>
      </c>
      <c r="H460" s="37" t="str">
        <f>IF(AAR!G460="","",ABS(AAR!G460))</f>
        <v/>
      </c>
      <c r="I460" s="37" t="str">
        <f>IF(AAR!H460="","",ABS(AAR!H460))</f>
        <v/>
      </c>
      <c r="J460" s="37" t="str">
        <f>IF(AAR!I460="","",ABS(AAR!I460))</f>
        <v/>
      </c>
      <c r="K460" s="37" t="str">
        <f>IF(AAR!J460="","",ABS(AAR!J460))</f>
        <v/>
      </c>
      <c r="L460" s="37" t="str">
        <f>IF(AAR!K460="","",ABS(AAR!K460))</f>
        <v/>
      </c>
      <c r="M460" s="37" t="str">
        <f>IF(AAR!L460="","",ABS(AAR!L460))</f>
        <v/>
      </c>
      <c r="N460" s="37" t="str">
        <f>IF(AAR!M460="","",ABS(AAR!M460))</f>
        <v/>
      </c>
      <c r="O460" s="37" t="str">
        <f>IF(AAR!N460="","",ABS(AAR!N460))</f>
        <v/>
      </c>
      <c r="P460" s="37" t="str">
        <f>IF(AAR!O460="","",ABS(AAR!O460))</f>
        <v/>
      </c>
      <c r="Q460" s="37" t="str">
        <f>IF(AAR!P460="","",ABS(AAR!P460))</f>
        <v/>
      </c>
      <c r="R460" s="37" t="str">
        <f>IF(AAR!Q460="","",ABS(AAR!Q460))</f>
        <v/>
      </c>
      <c r="S460" s="37" t="str">
        <f>IF(AAR!R460="","",ABS(AAR!R460))</f>
        <v/>
      </c>
      <c r="T460" s="37" t="str">
        <f>IF(AAR!S460="","",ABS(AAR!S460))</f>
        <v/>
      </c>
      <c r="U460" s="37" t="str">
        <f>IF(AAR!T460="","",ABS(AAR!T460))</f>
        <v/>
      </c>
      <c r="V460" s="37" t="str">
        <f>IF(AAR!U460="","",ABS(AAR!U460))</f>
        <v/>
      </c>
      <c r="W460" s="37" t="str">
        <f>IF(AAR!V460="","",ABS(AAR!V460))</f>
        <v/>
      </c>
      <c r="X460" s="37" t="str">
        <f>IF(AAR!W460="","",ABS(AAR!W460))</f>
        <v/>
      </c>
      <c r="Y460" s="37" t="str">
        <f>IF(AAR!X460="","",ABS(AAR!X460))</f>
        <v/>
      </c>
      <c r="Z460" s="37" t="str">
        <f>IF(AAR!Y460="","",ABS(AAR!Y460))</f>
        <v/>
      </c>
      <c r="AA460" s="37" t="str">
        <f>IF(AAR!Z460="","",ABS(AAR!Z460))</f>
        <v/>
      </c>
      <c r="AB460" s="37" t="str">
        <f>IF(AAR!AA460="","",ABS(AAR!AA460))</f>
        <v/>
      </c>
      <c r="AC460" s="37" t="str">
        <f>IF(AAR!AB460="","",ABS(AAR!AB460))</f>
        <v/>
      </c>
      <c r="AD460" s="37" t="str">
        <f>IF(AAR!AC460="","",ABS(AAR!AC460))</f>
        <v/>
      </c>
      <c r="AE460" s="37" t="str">
        <f>IF(AAR!AD460="","",ABS(AAR!AD460))</f>
        <v/>
      </c>
      <c r="AF460" s="37" t="str">
        <f>IF(AAR!AE460="","",ABS(AAR!AE460))</f>
        <v/>
      </c>
      <c r="AG460" s="37" t="str">
        <f>IF(AAR!AF460="","",ABS(AAR!AF460))</f>
        <v/>
      </c>
      <c r="AH460" s="37" t="str">
        <f>IF(AAR!AG460="","",ABS(AAR!AG460))</f>
        <v/>
      </c>
      <c r="AI460" s="37" t="str">
        <f>IF(AAR!AH460="","",ABS(AAR!AH460))</f>
        <v/>
      </c>
      <c r="AJ460" s="37" t="str">
        <f>IF(AAR!AI460="","",ABS(AAR!AI460))</f>
        <v/>
      </c>
      <c r="AK460" s="37" t="str">
        <f>IF(AAR!AJ460="","",ABS(AAR!AJ460))</f>
        <v/>
      </c>
      <c r="AL460" s="37" t="str">
        <f>IF(AAR!AK460="","",ABS(AAR!AK460))</f>
        <v/>
      </c>
      <c r="AM460" s="37" t="str">
        <f>IF(AAR!AL460="","",ABS(AAR!AL460))</f>
        <v/>
      </c>
      <c r="AN460" s="37" t="str">
        <f>IF(AAR!AM460="","",ABS(AAR!AM460))</f>
        <v/>
      </c>
      <c r="AO460" s="37" t="str">
        <f>IF(AAR!AN460="","",ABS(AAR!AN460))</f>
        <v/>
      </c>
      <c r="AP460" s="37" t="str">
        <f>IF(AAR!AO460="","",ABS(AAR!AO460))</f>
        <v/>
      </c>
      <c r="AQ460" s="37" t="str">
        <f>IF(AAR!AP460="","",ABS(AAR!AP460))</f>
        <v/>
      </c>
      <c r="AR460" s="37" t="str">
        <f>IF(AAR!AQ460="","",ABS(AAR!AQ460))</f>
        <v/>
      </c>
      <c r="AS460" s="37" t="str">
        <f>IF(AAR!AR460="","",ABS(AAR!AR460))</f>
        <v/>
      </c>
      <c r="AT460" s="37" t="str">
        <f>IF(AAR!AS460="","",ABS(AAR!AS460))</f>
        <v/>
      </c>
      <c r="AU460" s="37" t="str">
        <f>IF(AAR!AT460="","",ABS(AAR!AT460))</f>
        <v/>
      </c>
      <c r="AV460" s="37" t="str">
        <f>IF(AAR!AU460="","",ABS(AAR!AU460))</f>
        <v/>
      </c>
      <c r="AW460" s="37" t="str">
        <f>IF(AAR!AV460="","",ABS(AAR!AV460))</f>
        <v/>
      </c>
      <c r="AX460" s="37" t="str">
        <f>IF(AAR!AW460="","",ABS(AAR!AW460))</f>
        <v/>
      </c>
      <c r="AY460" s="37" t="str">
        <f>IF(AAR!AX460="","",ABS(AAR!AX460))</f>
        <v/>
      </c>
      <c r="AZ460" s="37" t="str">
        <f>IF(AAR!AY460="","",ABS(AAR!AY460))</f>
        <v/>
      </c>
      <c r="BA460" s="37" t="str">
        <f>IF(AAR!AZ460="","",ABS(AAR!AZ460))</f>
        <v/>
      </c>
    </row>
    <row r="461" spans="1:53" ht="15.75" customHeight="1" x14ac:dyDescent="0.2">
      <c r="A461" s="36" t="str">
        <f>IF(AAR!A461="","",AAR!A461)</f>
        <v/>
      </c>
      <c r="B461" s="37" t="str">
        <f>IF(AAR!B461="","",AAR!B461)</f>
        <v/>
      </c>
      <c r="C461" s="15" t="str">
        <f t="shared" si="15"/>
        <v/>
      </c>
      <c r="D461" s="15" t="str">
        <f t="shared" si="14"/>
        <v/>
      </c>
      <c r="E461" s="37" t="str">
        <f>IF(AAR!D461="","",ABS(AAR!D461))</f>
        <v/>
      </c>
      <c r="F461" s="37" t="str">
        <f>IF(AAR!E461="","",ABS(AAR!E461))</f>
        <v/>
      </c>
      <c r="G461" s="37" t="str">
        <f>IF(AAR!F461="","",ABS(AAR!F461))</f>
        <v/>
      </c>
      <c r="H461" s="37" t="str">
        <f>IF(AAR!G461="","",ABS(AAR!G461))</f>
        <v/>
      </c>
      <c r="I461" s="37" t="str">
        <f>IF(AAR!H461="","",ABS(AAR!H461))</f>
        <v/>
      </c>
      <c r="J461" s="37" t="str">
        <f>IF(AAR!I461="","",ABS(AAR!I461))</f>
        <v/>
      </c>
      <c r="K461" s="37" t="str">
        <f>IF(AAR!J461="","",ABS(AAR!J461))</f>
        <v/>
      </c>
      <c r="L461" s="37" t="str">
        <f>IF(AAR!K461="","",ABS(AAR!K461))</f>
        <v/>
      </c>
      <c r="M461" s="37" t="str">
        <f>IF(AAR!L461="","",ABS(AAR!L461))</f>
        <v/>
      </c>
      <c r="N461" s="37" t="str">
        <f>IF(AAR!M461="","",ABS(AAR!M461))</f>
        <v/>
      </c>
      <c r="O461" s="37" t="str">
        <f>IF(AAR!N461="","",ABS(AAR!N461))</f>
        <v/>
      </c>
      <c r="P461" s="37" t="str">
        <f>IF(AAR!O461="","",ABS(AAR!O461))</f>
        <v/>
      </c>
      <c r="Q461" s="37" t="str">
        <f>IF(AAR!P461="","",ABS(AAR!P461))</f>
        <v/>
      </c>
      <c r="R461" s="37" t="str">
        <f>IF(AAR!Q461="","",ABS(AAR!Q461))</f>
        <v/>
      </c>
      <c r="S461" s="37" t="str">
        <f>IF(AAR!R461="","",ABS(AAR!R461))</f>
        <v/>
      </c>
      <c r="T461" s="37" t="str">
        <f>IF(AAR!S461="","",ABS(AAR!S461))</f>
        <v/>
      </c>
      <c r="U461" s="37" t="str">
        <f>IF(AAR!T461="","",ABS(AAR!T461))</f>
        <v/>
      </c>
      <c r="V461" s="37" t="str">
        <f>IF(AAR!U461="","",ABS(AAR!U461))</f>
        <v/>
      </c>
      <c r="W461" s="37" t="str">
        <f>IF(AAR!V461="","",ABS(AAR!V461))</f>
        <v/>
      </c>
      <c r="X461" s="37" t="str">
        <f>IF(AAR!W461="","",ABS(AAR!W461))</f>
        <v/>
      </c>
      <c r="Y461" s="37" t="str">
        <f>IF(AAR!X461="","",ABS(AAR!X461))</f>
        <v/>
      </c>
      <c r="Z461" s="37" t="str">
        <f>IF(AAR!Y461="","",ABS(AAR!Y461))</f>
        <v/>
      </c>
      <c r="AA461" s="37" t="str">
        <f>IF(AAR!Z461="","",ABS(AAR!Z461))</f>
        <v/>
      </c>
      <c r="AB461" s="37" t="str">
        <f>IF(AAR!AA461="","",ABS(AAR!AA461))</f>
        <v/>
      </c>
      <c r="AC461" s="37" t="str">
        <f>IF(AAR!AB461="","",ABS(AAR!AB461))</f>
        <v/>
      </c>
      <c r="AD461" s="37" t="str">
        <f>IF(AAR!AC461="","",ABS(AAR!AC461))</f>
        <v/>
      </c>
      <c r="AE461" s="37" t="str">
        <f>IF(AAR!AD461="","",ABS(AAR!AD461))</f>
        <v/>
      </c>
      <c r="AF461" s="37" t="str">
        <f>IF(AAR!AE461="","",ABS(AAR!AE461))</f>
        <v/>
      </c>
      <c r="AG461" s="37" t="str">
        <f>IF(AAR!AF461="","",ABS(AAR!AF461))</f>
        <v/>
      </c>
      <c r="AH461" s="37" t="str">
        <f>IF(AAR!AG461="","",ABS(AAR!AG461))</f>
        <v/>
      </c>
      <c r="AI461" s="37" t="str">
        <f>IF(AAR!AH461="","",ABS(AAR!AH461))</f>
        <v/>
      </c>
      <c r="AJ461" s="37" t="str">
        <f>IF(AAR!AI461="","",ABS(AAR!AI461))</f>
        <v/>
      </c>
      <c r="AK461" s="37" t="str">
        <f>IF(AAR!AJ461="","",ABS(AAR!AJ461))</f>
        <v/>
      </c>
      <c r="AL461" s="37" t="str">
        <f>IF(AAR!AK461="","",ABS(AAR!AK461))</f>
        <v/>
      </c>
      <c r="AM461" s="37" t="str">
        <f>IF(AAR!AL461="","",ABS(AAR!AL461))</f>
        <v/>
      </c>
      <c r="AN461" s="37" t="str">
        <f>IF(AAR!AM461="","",ABS(AAR!AM461))</f>
        <v/>
      </c>
      <c r="AO461" s="37" t="str">
        <f>IF(AAR!AN461="","",ABS(AAR!AN461))</f>
        <v/>
      </c>
      <c r="AP461" s="37" t="str">
        <f>IF(AAR!AO461="","",ABS(AAR!AO461))</f>
        <v/>
      </c>
      <c r="AQ461" s="37" t="str">
        <f>IF(AAR!AP461="","",ABS(AAR!AP461))</f>
        <v/>
      </c>
      <c r="AR461" s="37" t="str">
        <f>IF(AAR!AQ461="","",ABS(AAR!AQ461))</f>
        <v/>
      </c>
      <c r="AS461" s="37" t="str">
        <f>IF(AAR!AR461="","",ABS(AAR!AR461))</f>
        <v/>
      </c>
      <c r="AT461" s="37" t="str">
        <f>IF(AAR!AS461="","",ABS(AAR!AS461))</f>
        <v/>
      </c>
      <c r="AU461" s="37" t="str">
        <f>IF(AAR!AT461="","",ABS(AAR!AT461))</f>
        <v/>
      </c>
      <c r="AV461" s="37" t="str">
        <f>IF(AAR!AU461="","",ABS(AAR!AU461))</f>
        <v/>
      </c>
      <c r="AW461" s="37" t="str">
        <f>IF(AAR!AV461="","",ABS(AAR!AV461))</f>
        <v/>
      </c>
      <c r="AX461" s="37" t="str">
        <f>IF(AAR!AW461="","",ABS(AAR!AW461))</f>
        <v/>
      </c>
      <c r="AY461" s="37" t="str">
        <f>IF(AAR!AX461="","",ABS(AAR!AX461))</f>
        <v/>
      </c>
      <c r="AZ461" s="37" t="str">
        <f>IF(AAR!AY461="","",ABS(AAR!AY461))</f>
        <v/>
      </c>
      <c r="BA461" s="37" t="str">
        <f>IF(AAR!AZ461="","",ABS(AAR!AZ461))</f>
        <v/>
      </c>
    </row>
    <row r="462" spans="1:53" ht="15.75" customHeight="1" x14ac:dyDescent="0.2">
      <c r="A462" s="36" t="str">
        <f>IF(AAR!A462="","",AAR!A462)</f>
        <v/>
      </c>
      <c r="B462" s="37" t="str">
        <f>IF(AAR!B462="","",AAR!B462)</f>
        <v/>
      </c>
      <c r="C462" s="15" t="str">
        <f t="shared" si="15"/>
        <v/>
      </c>
      <c r="D462" s="15" t="str">
        <f t="shared" si="14"/>
        <v/>
      </c>
      <c r="E462" s="37" t="str">
        <f>IF(AAR!D462="","",ABS(AAR!D462))</f>
        <v/>
      </c>
      <c r="F462" s="37" t="str">
        <f>IF(AAR!E462="","",ABS(AAR!E462))</f>
        <v/>
      </c>
      <c r="G462" s="37" t="str">
        <f>IF(AAR!F462="","",ABS(AAR!F462))</f>
        <v/>
      </c>
      <c r="H462" s="37" t="str">
        <f>IF(AAR!G462="","",ABS(AAR!G462))</f>
        <v/>
      </c>
      <c r="I462" s="37" t="str">
        <f>IF(AAR!H462="","",ABS(AAR!H462))</f>
        <v/>
      </c>
      <c r="J462" s="37" t="str">
        <f>IF(AAR!I462="","",ABS(AAR!I462))</f>
        <v/>
      </c>
      <c r="K462" s="37" t="str">
        <f>IF(AAR!J462="","",ABS(AAR!J462))</f>
        <v/>
      </c>
      <c r="L462" s="37" t="str">
        <f>IF(AAR!K462="","",ABS(AAR!K462))</f>
        <v/>
      </c>
      <c r="M462" s="37" t="str">
        <f>IF(AAR!L462="","",ABS(AAR!L462))</f>
        <v/>
      </c>
      <c r="N462" s="37" t="str">
        <f>IF(AAR!M462="","",ABS(AAR!M462))</f>
        <v/>
      </c>
      <c r="O462" s="37" t="str">
        <f>IF(AAR!N462="","",ABS(AAR!N462))</f>
        <v/>
      </c>
      <c r="P462" s="37" t="str">
        <f>IF(AAR!O462="","",ABS(AAR!O462))</f>
        <v/>
      </c>
      <c r="Q462" s="37" t="str">
        <f>IF(AAR!P462="","",ABS(AAR!P462))</f>
        <v/>
      </c>
      <c r="R462" s="37" t="str">
        <f>IF(AAR!Q462="","",ABS(AAR!Q462))</f>
        <v/>
      </c>
      <c r="S462" s="37" t="str">
        <f>IF(AAR!R462="","",ABS(AAR!R462))</f>
        <v/>
      </c>
      <c r="T462" s="37" t="str">
        <f>IF(AAR!S462="","",ABS(AAR!S462))</f>
        <v/>
      </c>
      <c r="U462" s="37" t="str">
        <f>IF(AAR!T462="","",ABS(AAR!T462))</f>
        <v/>
      </c>
      <c r="V462" s="37" t="str">
        <f>IF(AAR!U462="","",ABS(AAR!U462))</f>
        <v/>
      </c>
      <c r="W462" s="37" t="str">
        <f>IF(AAR!V462="","",ABS(AAR!V462))</f>
        <v/>
      </c>
      <c r="X462" s="37" t="str">
        <f>IF(AAR!W462="","",ABS(AAR!W462))</f>
        <v/>
      </c>
      <c r="Y462" s="37" t="str">
        <f>IF(AAR!X462="","",ABS(AAR!X462))</f>
        <v/>
      </c>
      <c r="Z462" s="37" t="str">
        <f>IF(AAR!Y462="","",ABS(AAR!Y462))</f>
        <v/>
      </c>
      <c r="AA462" s="37" t="str">
        <f>IF(AAR!Z462="","",ABS(AAR!Z462))</f>
        <v/>
      </c>
      <c r="AB462" s="37" t="str">
        <f>IF(AAR!AA462="","",ABS(AAR!AA462))</f>
        <v/>
      </c>
      <c r="AC462" s="37" t="str">
        <f>IF(AAR!AB462="","",ABS(AAR!AB462))</f>
        <v/>
      </c>
      <c r="AD462" s="37" t="str">
        <f>IF(AAR!AC462="","",ABS(AAR!AC462))</f>
        <v/>
      </c>
      <c r="AE462" s="37" t="str">
        <f>IF(AAR!AD462="","",ABS(AAR!AD462))</f>
        <v/>
      </c>
      <c r="AF462" s="37" t="str">
        <f>IF(AAR!AE462="","",ABS(AAR!AE462))</f>
        <v/>
      </c>
      <c r="AG462" s="37" t="str">
        <f>IF(AAR!AF462="","",ABS(AAR!AF462))</f>
        <v/>
      </c>
      <c r="AH462" s="37" t="str">
        <f>IF(AAR!AG462="","",ABS(AAR!AG462))</f>
        <v/>
      </c>
      <c r="AI462" s="37" t="str">
        <f>IF(AAR!AH462="","",ABS(AAR!AH462))</f>
        <v/>
      </c>
      <c r="AJ462" s="37" t="str">
        <f>IF(AAR!AI462="","",ABS(AAR!AI462))</f>
        <v/>
      </c>
      <c r="AK462" s="37" t="str">
        <f>IF(AAR!AJ462="","",ABS(AAR!AJ462))</f>
        <v/>
      </c>
      <c r="AL462" s="37" t="str">
        <f>IF(AAR!AK462="","",ABS(AAR!AK462))</f>
        <v/>
      </c>
      <c r="AM462" s="37" t="str">
        <f>IF(AAR!AL462="","",ABS(AAR!AL462))</f>
        <v/>
      </c>
      <c r="AN462" s="37" t="str">
        <f>IF(AAR!AM462="","",ABS(AAR!AM462))</f>
        <v/>
      </c>
      <c r="AO462" s="37" t="str">
        <f>IF(AAR!AN462="","",ABS(AAR!AN462))</f>
        <v/>
      </c>
      <c r="AP462" s="37" t="str">
        <f>IF(AAR!AO462="","",ABS(AAR!AO462))</f>
        <v/>
      </c>
      <c r="AQ462" s="37" t="str">
        <f>IF(AAR!AP462="","",ABS(AAR!AP462))</f>
        <v/>
      </c>
      <c r="AR462" s="37" t="str">
        <f>IF(AAR!AQ462="","",ABS(AAR!AQ462))</f>
        <v/>
      </c>
      <c r="AS462" s="37" t="str">
        <f>IF(AAR!AR462="","",ABS(AAR!AR462))</f>
        <v/>
      </c>
      <c r="AT462" s="37" t="str">
        <f>IF(AAR!AS462="","",ABS(AAR!AS462))</f>
        <v/>
      </c>
      <c r="AU462" s="37" t="str">
        <f>IF(AAR!AT462="","",ABS(AAR!AT462))</f>
        <v/>
      </c>
      <c r="AV462" s="37" t="str">
        <f>IF(AAR!AU462="","",ABS(AAR!AU462))</f>
        <v/>
      </c>
      <c r="AW462" s="37" t="str">
        <f>IF(AAR!AV462="","",ABS(AAR!AV462))</f>
        <v/>
      </c>
      <c r="AX462" s="37" t="str">
        <f>IF(AAR!AW462="","",ABS(AAR!AW462))</f>
        <v/>
      </c>
      <c r="AY462" s="37" t="str">
        <f>IF(AAR!AX462="","",ABS(AAR!AX462))</f>
        <v/>
      </c>
      <c r="AZ462" s="37" t="str">
        <f>IF(AAR!AY462="","",ABS(AAR!AY462))</f>
        <v/>
      </c>
      <c r="BA462" s="37" t="str">
        <f>IF(AAR!AZ462="","",ABS(AAR!AZ462))</f>
        <v/>
      </c>
    </row>
    <row r="463" spans="1:53" ht="15.75" customHeight="1" x14ac:dyDescent="0.2">
      <c r="A463" s="36" t="str">
        <f>IF(AAR!A463="","",AAR!A463)</f>
        <v/>
      </c>
      <c r="B463" s="37" t="str">
        <f>IF(AAR!B463="","",AAR!B463)</f>
        <v/>
      </c>
      <c r="C463" s="15" t="str">
        <f t="shared" si="15"/>
        <v/>
      </c>
      <c r="D463" s="15" t="str">
        <f t="shared" si="14"/>
        <v/>
      </c>
      <c r="E463" s="37" t="str">
        <f>IF(AAR!D463="","",ABS(AAR!D463))</f>
        <v/>
      </c>
      <c r="F463" s="37" t="str">
        <f>IF(AAR!E463="","",ABS(AAR!E463))</f>
        <v/>
      </c>
      <c r="G463" s="37" t="str">
        <f>IF(AAR!F463="","",ABS(AAR!F463))</f>
        <v/>
      </c>
      <c r="H463" s="37" t="str">
        <f>IF(AAR!G463="","",ABS(AAR!G463))</f>
        <v/>
      </c>
      <c r="I463" s="37" t="str">
        <f>IF(AAR!H463="","",ABS(AAR!H463))</f>
        <v/>
      </c>
      <c r="J463" s="37" t="str">
        <f>IF(AAR!I463="","",ABS(AAR!I463))</f>
        <v/>
      </c>
      <c r="K463" s="37" t="str">
        <f>IF(AAR!J463="","",ABS(AAR!J463))</f>
        <v/>
      </c>
      <c r="L463" s="37" t="str">
        <f>IF(AAR!K463="","",ABS(AAR!K463))</f>
        <v/>
      </c>
      <c r="M463" s="37" t="str">
        <f>IF(AAR!L463="","",ABS(AAR!L463))</f>
        <v/>
      </c>
      <c r="N463" s="37" t="str">
        <f>IF(AAR!M463="","",ABS(AAR!M463))</f>
        <v/>
      </c>
      <c r="O463" s="37" t="str">
        <f>IF(AAR!N463="","",ABS(AAR!N463))</f>
        <v/>
      </c>
      <c r="P463" s="37" t="str">
        <f>IF(AAR!O463="","",ABS(AAR!O463))</f>
        <v/>
      </c>
      <c r="Q463" s="37" t="str">
        <f>IF(AAR!P463="","",ABS(AAR!P463))</f>
        <v/>
      </c>
      <c r="R463" s="37" t="str">
        <f>IF(AAR!Q463="","",ABS(AAR!Q463))</f>
        <v/>
      </c>
      <c r="S463" s="37" t="str">
        <f>IF(AAR!R463="","",ABS(AAR!R463))</f>
        <v/>
      </c>
      <c r="T463" s="37" t="str">
        <f>IF(AAR!S463="","",ABS(AAR!S463))</f>
        <v/>
      </c>
      <c r="U463" s="37" t="str">
        <f>IF(AAR!T463="","",ABS(AAR!T463))</f>
        <v/>
      </c>
      <c r="V463" s="37" t="str">
        <f>IF(AAR!U463="","",ABS(AAR!U463))</f>
        <v/>
      </c>
      <c r="W463" s="37" t="str">
        <f>IF(AAR!V463="","",ABS(AAR!V463))</f>
        <v/>
      </c>
      <c r="X463" s="37" t="str">
        <f>IF(AAR!W463="","",ABS(AAR!W463))</f>
        <v/>
      </c>
      <c r="Y463" s="37" t="str">
        <f>IF(AAR!X463="","",ABS(AAR!X463))</f>
        <v/>
      </c>
      <c r="Z463" s="37" t="str">
        <f>IF(AAR!Y463="","",ABS(AAR!Y463))</f>
        <v/>
      </c>
      <c r="AA463" s="37" t="str">
        <f>IF(AAR!Z463="","",ABS(AAR!Z463))</f>
        <v/>
      </c>
      <c r="AB463" s="37" t="str">
        <f>IF(AAR!AA463="","",ABS(AAR!AA463))</f>
        <v/>
      </c>
      <c r="AC463" s="37" t="str">
        <f>IF(AAR!AB463="","",ABS(AAR!AB463))</f>
        <v/>
      </c>
      <c r="AD463" s="37" t="str">
        <f>IF(AAR!AC463="","",ABS(AAR!AC463))</f>
        <v/>
      </c>
      <c r="AE463" s="37" t="str">
        <f>IF(AAR!AD463="","",ABS(AAR!AD463))</f>
        <v/>
      </c>
      <c r="AF463" s="37" t="str">
        <f>IF(AAR!AE463="","",ABS(AAR!AE463))</f>
        <v/>
      </c>
      <c r="AG463" s="37" t="str">
        <f>IF(AAR!AF463="","",ABS(AAR!AF463))</f>
        <v/>
      </c>
      <c r="AH463" s="37" t="str">
        <f>IF(AAR!AG463="","",ABS(AAR!AG463))</f>
        <v/>
      </c>
      <c r="AI463" s="37" t="str">
        <f>IF(AAR!AH463="","",ABS(AAR!AH463))</f>
        <v/>
      </c>
      <c r="AJ463" s="37" t="str">
        <f>IF(AAR!AI463="","",ABS(AAR!AI463))</f>
        <v/>
      </c>
      <c r="AK463" s="37" t="str">
        <f>IF(AAR!AJ463="","",ABS(AAR!AJ463))</f>
        <v/>
      </c>
      <c r="AL463" s="37" t="str">
        <f>IF(AAR!AK463="","",ABS(AAR!AK463))</f>
        <v/>
      </c>
      <c r="AM463" s="37" t="str">
        <f>IF(AAR!AL463="","",ABS(AAR!AL463))</f>
        <v/>
      </c>
      <c r="AN463" s="37" t="str">
        <f>IF(AAR!AM463="","",ABS(AAR!AM463))</f>
        <v/>
      </c>
      <c r="AO463" s="37" t="str">
        <f>IF(AAR!AN463="","",ABS(AAR!AN463))</f>
        <v/>
      </c>
      <c r="AP463" s="37" t="str">
        <f>IF(AAR!AO463="","",ABS(AAR!AO463))</f>
        <v/>
      </c>
      <c r="AQ463" s="37" t="str">
        <f>IF(AAR!AP463="","",ABS(AAR!AP463))</f>
        <v/>
      </c>
      <c r="AR463" s="37" t="str">
        <f>IF(AAR!AQ463="","",ABS(AAR!AQ463))</f>
        <v/>
      </c>
      <c r="AS463" s="37" t="str">
        <f>IF(AAR!AR463="","",ABS(AAR!AR463))</f>
        <v/>
      </c>
      <c r="AT463" s="37" t="str">
        <f>IF(AAR!AS463="","",ABS(AAR!AS463))</f>
        <v/>
      </c>
      <c r="AU463" s="37" t="str">
        <f>IF(AAR!AT463="","",ABS(AAR!AT463))</f>
        <v/>
      </c>
      <c r="AV463" s="37" t="str">
        <f>IF(AAR!AU463="","",ABS(AAR!AU463))</f>
        <v/>
      </c>
      <c r="AW463" s="37" t="str">
        <f>IF(AAR!AV463="","",ABS(AAR!AV463))</f>
        <v/>
      </c>
      <c r="AX463" s="37" t="str">
        <f>IF(AAR!AW463="","",ABS(AAR!AW463))</f>
        <v/>
      </c>
      <c r="AY463" s="37" t="str">
        <f>IF(AAR!AX463="","",ABS(AAR!AX463))</f>
        <v/>
      </c>
      <c r="AZ463" s="37" t="str">
        <f>IF(AAR!AY463="","",ABS(AAR!AY463))</f>
        <v/>
      </c>
      <c r="BA463" s="37" t="str">
        <f>IF(AAR!AZ463="","",ABS(AAR!AZ463))</f>
        <v/>
      </c>
    </row>
    <row r="464" spans="1:53" ht="15.75" customHeight="1" x14ac:dyDescent="0.2">
      <c r="A464" s="36" t="str">
        <f>IF(AAR!A464="","",AAR!A464)</f>
        <v/>
      </c>
      <c r="B464" s="37" t="str">
        <f>IF(AAR!B464="","",AAR!B464)</f>
        <v/>
      </c>
      <c r="C464" s="15" t="str">
        <f t="shared" si="15"/>
        <v/>
      </c>
      <c r="D464" s="15" t="str">
        <f t="shared" si="14"/>
        <v/>
      </c>
      <c r="E464" s="37" t="str">
        <f>IF(AAR!D464="","",ABS(AAR!D464))</f>
        <v/>
      </c>
      <c r="F464" s="37" t="str">
        <f>IF(AAR!E464="","",ABS(AAR!E464))</f>
        <v/>
      </c>
      <c r="G464" s="37" t="str">
        <f>IF(AAR!F464="","",ABS(AAR!F464))</f>
        <v/>
      </c>
      <c r="H464" s="37" t="str">
        <f>IF(AAR!G464="","",ABS(AAR!G464))</f>
        <v/>
      </c>
      <c r="I464" s="37" t="str">
        <f>IF(AAR!H464="","",ABS(AAR!H464))</f>
        <v/>
      </c>
      <c r="J464" s="37" t="str">
        <f>IF(AAR!I464="","",ABS(AAR!I464))</f>
        <v/>
      </c>
      <c r="K464" s="37" t="str">
        <f>IF(AAR!J464="","",ABS(AAR!J464))</f>
        <v/>
      </c>
      <c r="L464" s="37" t="str">
        <f>IF(AAR!K464="","",ABS(AAR!K464))</f>
        <v/>
      </c>
      <c r="M464" s="37" t="str">
        <f>IF(AAR!L464="","",ABS(AAR!L464))</f>
        <v/>
      </c>
      <c r="N464" s="37" t="str">
        <f>IF(AAR!M464="","",ABS(AAR!M464))</f>
        <v/>
      </c>
      <c r="O464" s="37" t="str">
        <f>IF(AAR!N464="","",ABS(AAR!N464))</f>
        <v/>
      </c>
      <c r="P464" s="37" t="str">
        <f>IF(AAR!O464="","",ABS(AAR!O464))</f>
        <v/>
      </c>
      <c r="Q464" s="37" t="str">
        <f>IF(AAR!P464="","",ABS(AAR!P464))</f>
        <v/>
      </c>
      <c r="R464" s="37" t="str">
        <f>IF(AAR!Q464="","",ABS(AAR!Q464))</f>
        <v/>
      </c>
      <c r="S464" s="37" t="str">
        <f>IF(AAR!R464="","",ABS(AAR!R464))</f>
        <v/>
      </c>
      <c r="T464" s="37" t="str">
        <f>IF(AAR!S464="","",ABS(AAR!S464))</f>
        <v/>
      </c>
      <c r="U464" s="37" t="str">
        <f>IF(AAR!T464="","",ABS(AAR!T464))</f>
        <v/>
      </c>
      <c r="V464" s="37" t="str">
        <f>IF(AAR!U464="","",ABS(AAR!U464))</f>
        <v/>
      </c>
      <c r="W464" s="37" t="str">
        <f>IF(AAR!V464="","",ABS(AAR!V464))</f>
        <v/>
      </c>
      <c r="X464" s="37" t="str">
        <f>IF(AAR!W464="","",ABS(AAR!W464))</f>
        <v/>
      </c>
      <c r="Y464" s="37" t="str">
        <f>IF(AAR!X464="","",ABS(AAR!X464))</f>
        <v/>
      </c>
      <c r="Z464" s="37" t="str">
        <f>IF(AAR!Y464="","",ABS(AAR!Y464))</f>
        <v/>
      </c>
      <c r="AA464" s="37" t="str">
        <f>IF(AAR!Z464="","",ABS(AAR!Z464))</f>
        <v/>
      </c>
      <c r="AB464" s="37" t="str">
        <f>IF(AAR!AA464="","",ABS(AAR!AA464))</f>
        <v/>
      </c>
      <c r="AC464" s="37" t="str">
        <f>IF(AAR!AB464="","",ABS(AAR!AB464))</f>
        <v/>
      </c>
      <c r="AD464" s="37" t="str">
        <f>IF(AAR!AC464="","",ABS(AAR!AC464))</f>
        <v/>
      </c>
      <c r="AE464" s="37" t="str">
        <f>IF(AAR!AD464="","",ABS(AAR!AD464))</f>
        <v/>
      </c>
      <c r="AF464" s="37" t="str">
        <f>IF(AAR!AE464="","",ABS(AAR!AE464))</f>
        <v/>
      </c>
      <c r="AG464" s="37" t="str">
        <f>IF(AAR!AF464="","",ABS(AAR!AF464))</f>
        <v/>
      </c>
      <c r="AH464" s="37" t="str">
        <f>IF(AAR!AG464="","",ABS(AAR!AG464))</f>
        <v/>
      </c>
      <c r="AI464" s="37" t="str">
        <f>IF(AAR!AH464="","",ABS(AAR!AH464))</f>
        <v/>
      </c>
      <c r="AJ464" s="37" t="str">
        <f>IF(AAR!AI464="","",ABS(AAR!AI464))</f>
        <v/>
      </c>
      <c r="AK464" s="37" t="str">
        <f>IF(AAR!AJ464="","",ABS(AAR!AJ464))</f>
        <v/>
      </c>
      <c r="AL464" s="37" t="str">
        <f>IF(AAR!AK464="","",ABS(AAR!AK464))</f>
        <v/>
      </c>
      <c r="AM464" s="37" t="str">
        <f>IF(AAR!AL464="","",ABS(AAR!AL464))</f>
        <v/>
      </c>
      <c r="AN464" s="37" t="str">
        <f>IF(AAR!AM464="","",ABS(AAR!AM464))</f>
        <v/>
      </c>
      <c r="AO464" s="37" t="str">
        <f>IF(AAR!AN464="","",ABS(AAR!AN464))</f>
        <v/>
      </c>
      <c r="AP464" s="37" t="str">
        <f>IF(AAR!AO464="","",ABS(AAR!AO464))</f>
        <v/>
      </c>
      <c r="AQ464" s="37" t="str">
        <f>IF(AAR!AP464="","",ABS(AAR!AP464))</f>
        <v/>
      </c>
      <c r="AR464" s="37" t="str">
        <f>IF(AAR!AQ464="","",ABS(AAR!AQ464))</f>
        <v/>
      </c>
      <c r="AS464" s="37" t="str">
        <f>IF(AAR!AR464="","",ABS(AAR!AR464))</f>
        <v/>
      </c>
      <c r="AT464" s="37" t="str">
        <f>IF(AAR!AS464="","",ABS(AAR!AS464))</f>
        <v/>
      </c>
      <c r="AU464" s="37" t="str">
        <f>IF(AAR!AT464="","",ABS(AAR!AT464))</f>
        <v/>
      </c>
      <c r="AV464" s="37" t="str">
        <f>IF(AAR!AU464="","",ABS(AAR!AU464))</f>
        <v/>
      </c>
      <c r="AW464" s="37" t="str">
        <f>IF(AAR!AV464="","",ABS(AAR!AV464))</f>
        <v/>
      </c>
      <c r="AX464" s="37" t="str">
        <f>IF(AAR!AW464="","",ABS(AAR!AW464))</f>
        <v/>
      </c>
      <c r="AY464" s="37" t="str">
        <f>IF(AAR!AX464="","",ABS(AAR!AX464))</f>
        <v/>
      </c>
      <c r="AZ464" s="37" t="str">
        <f>IF(AAR!AY464="","",ABS(AAR!AY464))</f>
        <v/>
      </c>
      <c r="BA464" s="37" t="str">
        <f>IF(AAR!AZ464="","",ABS(AAR!AZ464))</f>
        <v/>
      </c>
    </row>
    <row r="465" spans="1:53" ht="15.75" customHeight="1" x14ac:dyDescent="0.2">
      <c r="A465" s="36" t="str">
        <f>IF(AAR!A465="","",AAR!A465)</f>
        <v/>
      </c>
      <c r="B465" s="37" t="str">
        <f>IF(AAR!B465="","",AAR!B465)</f>
        <v/>
      </c>
      <c r="C465" s="15" t="str">
        <f t="shared" si="15"/>
        <v/>
      </c>
      <c r="D465" s="15" t="str">
        <f t="shared" si="14"/>
        <v/>
      </c>
      <c r="E465" s="37" t="str">
        <f>IF(AAR!D465="","",ABS(AAR!D465))</f>
        <v/>
      </c>
      <c r="F465" s="37" t="str">
        <f>IF(AAR!E465="","",ABS(AAR!E465))</f>
        <v/>
      </c>
      <c r="G465" s="37" t="str">
        <f>IF(AAR!F465="","",ABS(AAR!F465))</f>
        <v/>
      </c>
      <c r="H465" s="37" t="str">
        <f>IF(AAR!G465="","",ABS(AAR!G465))</f>
        <v/>
      </c>
      <c r="I465" s="37" t="str">
        <f>IF(AAR!H465="","",ABS(AAR!H465))</f>
        <v/>
      </c>
      <c r="J465" s="37" t="str">
        <f>IF(AAR!I465="","",ABS(AAR!I465))</f>
        <v/>
      </c>
      <c r="K465" s="37" t="str">
        <f>IF(AAR!J465="","",ABS(AAR!J465))</f>
        <v/>
      </c>
      <c r="L465" s="37" t="str">
        <f>IF(AAR!K465="","",ABS(AAR!K465))</f>
        <v/>
      </c>
      <c r="M465" s="37" t="str">
        <f>IF(AAR!L465="","",ABS(AAR!L465))</f>
        <v/>
      </c>
      <c r="N465" s="37" t="str">
        <f>IF(AAR!M465="","",ABS(AAR!M465))</f>
        <v/>
      </c>
      <c r="O465" s="37" t="str">
        <f>IF(AAR!N465="","",ABS(AAR!N465))</f>
        <v/>
      </c>
      <c r="P465" s="37" t="str">
        <f>IF(AAR!O465="","",ABS(AAR!O465))</f>
        <v/>
      </c>
      <c r="Q465" s="37" t="str">
        <f>IF(AAR!P465="","",ABS(AAR!P465))</f>
        <v/>
      </c>
      <c r="R465" s="37" t="str">
        <f>IF(AAR!Q465="","",ABS(AAR!Q465))</f>
        <v/>
      </c>
      <c r="S465" s="37" t="str">
        <f>IF(AAR!R465="","",ABS(AAR!R465))</f>
        <v/>
      </c>
      <c r="T465" s="37" t="str">
        <f>IF(AAR!S465="","",ABS(AAR!S465))</f>
        <v/>
      </c>
      <c r="U465" s="37" t="str">
        <f>IF(AAR!T465="","",ABS(AAR!T465))</f>
        <v/>
      </c>
      <c r="V465" s="37" t="str">
        <f>IF(AAR!U465="","",ABS(AAR!U465))</f>
        <v/>
      </c>
      <c r="W465" s="37" t="str">
        <f>IF(AAR!V465="","",ABS(AAR!V465))</f>
        <v/>
      </c>
      <c r="X465" s="37" t="str">
        <f>IF(AAR!W465="","",ABS(AAR!W465))</f>
        <v/>
      </c>
      <c r="Y465" s="37" t="str">
        <f>IF(AAR!X465="","",ABS(AAR!X465))</f>
        <v/>
      </c>
      <c r="Z465" s="37" t="str">
        <f>IF(AAR!Y465="","",ABS(AAR!Y465))</f>
        <v/>
      </c>
      <c r="AA465" s="37" t="str">
        <f>IF(AAR!Z465="","",ABS(AAR!Z465))</f>
        <v/>
      </c>
      <c r="AB465" s="37" t="str">
        <f>IF(AAR!AA465="","",ABS(AAR!AA465))</f>
        <v/>
      </c>
      <c r="AC465" s="37" t="str">
        <f>IF(AAR!AB465="","",ABS(AAR!AB465))</f>
        <v/>
      </c>
      <c r="AD465" s="37" t="str">
        <f>IF(AAR!AC465="","",ABS(AAR!AC465))</f>
        <v/>
      </c>
      <c r="AE465" s="37" t="str">
        <f>IF(AAR!AD465="","",ABS(AAR!AD465))</f>
        <v/>
      </c>
      <c r="AF465" s="37" t="str">
        <f>IF(AAR!AE465="","",ABS(AAR!AE465))</f>
        <v/>
      </c>
      <c r="AG465" s="37" t="str">
        <f>IF(AAR!AF465="","",ABS(AAR!AF465))</f>
        <v/>
      </c>
      <c r="AH465" s="37" t="str">
        <f>IF(AAR!AG465="","",ABS(AAR!AG465))</f>
        <v/>
      </c>
      <c r="AI465" s="37" t="str">
        <f>IF(AAR!AH465="","",ABS(AAR!AH465))</f>
        <v/>
      </c>
      <c r="AJ465" s="37" t="str">
        <f>IF(AAR!AI465="","",ABS(AAR!AI465))</f>
        <v/>
      </c>
      <c r="AK465" s="37" t="str">
        <f>IF(AAR!AJ465="","",ABS(AAR!AJ465))</f>
        <v/>
      </c>
      <c r="AL465" s="37" t="str">
        <f>IF(AAR!AK465="","",ABS(AAR!AK465))</f>
        <v/>
      </c>
      <c r="AM465" s="37" t="str">
        <f>IF(AAR!AL465="","",ABS(AAR!AL465))</f>
        <v/>
      </c>
      <c r="AN465" s="37" t="str">
        <f>IF(AAR!AM465="","",ABS(AAR!AM465))</f>
        <v/>
      </c>
      <c r="AO465" s="37" t="str">
        <f>IF(AAR!AN465="","",ABS(AAR!AN465))</f>
        <v/>
      </c>
      <c r="AP465" s="37" t="str">
        <f>IF(AAR!AO465="","",ABS(AAR!AO465))</f>
        <v/>
      </c>
      <c r="AQ465" s="37" t="str">
        <f>IF(AAR!AP465="","",ABS(AAR!AP465))</f>
        <v/>
      </c>
      <c r="AR465" s="37" t="str">
        <f>IF(AAR!AQ465="","",ABS(AAR!AQ465))</f>
        <v/>
      </c>
      <c r="AS465" s="37" t="str">
        <f>IF(AAR!AR465="","",ABS(AAR!AR465))</f>
        <v/>
      </c>
      <c r="AT465" s="37" t="str">
        <f>IF(AAR!AS465="","",ABS(AAR!AS465))</f>
        <v/>
      </c>
      <c r="AU465" s="37" t="str">
        <f>IF(AAR!AT465="","",ABS(AAR!AT465))</f>
        <v/>
      </c>
      <c r="AV465" s="37" t="str">
        <f>IF(AAR!AU465="","",ABS(AAR!AU465))</f>
        <v/>
      </c>
      <c r="AW465" s="37" t="str">
        <f>IF(AAR!AV465="","",ABS(AAR!AV465))</f>
        <v/>
      </c>
      <c r="AX465" s="37" t="str">
        <f>IF(AAR!AW465="","",ABS(AAR!AW465))</f>
        <v/>
      </c>
      <c r="AY465" s="37" t="str">
        <f>IF(AAR!AX465="","",ABS(AAR!AX465))</f>
        <v/>
      </c>
      <c r="AZ465" s="37" t="str">
        <f>IF(AAR!AY465="","",ABS(AAR!AY465))</f>
        <v/>
      </c>
      <c r="BA465" s="37" t="str">
        <f>IF(AAR!AZ465="","",ABS(AAR!AZ465))</f>
        <v/>
      </c>
    </row>
    <row r="466" spans="1:53" ht="15.75" customHeight="1" x14ac:dyDescent="0.2">
      <c r="A466" s="36" t="str">
        <f>IF(AAR!A466="","",AAR!A466)</f>
        <v/>
      </c>
      <c r="B466" s="37" t="str">
        <f>IF(AAR!B466="","",AAR!B466)</f>
        <v/>
      </c>
      <c r="C466" s="15" t="str">
        <f t="shared" si="15"/>
        <v/>
      </c>
      <c r="D466" s="15" t="str">
        <f t="shared" si="14"/>
        <v/>
      </c>
      <c r="E466" s="37" t="str">
        <f>IF(AAR!D466="","",ABS(AAR!D466))</f>
        <v/>
      </c>
      <c r="F466" s="37" t="str">
        <f>IF(AAR!E466="","",ABS(AAR!E466))</f>
        <v/>
      </c>
      <c r="G466" s="37" t="str">
        <f>IF(AAR!F466="","",ABS(AAR!F466))</f>
        <v/>
      </c>
      <c r="H466" s="37" t="str">
        <f>IF(AAR!G466="","",ABS(AAR!G466))</f>
        <v/>
      </c>
      <c r="I466" s="37" t="str">
        <f>IF(AAR!H466="","",ABS(AAR!H466))</f>
        <v/>
      </c>
      <c r="J466" s="37" t="str">
        <f>IF(AAR!I466="","",ABS(AAR!I466))</f>
        <v/>
      </c>
      <c r="K466" s="37" t="str">
        <f>IF(AAR!J466="","",ABS(AAR!J466))</f>
        <v/>
      </c>
      <c r="L466" s="37" t="str">
        <f>IF(AAR!K466="","",ABS(AAR!K466))</f>
        <v/>
      </c>
      <c r="M466" s="37" t="str">
        <f>IF(AAR!L466="","",ABS(AAR!L466))</f>
        <v/>
      </c>
      <c r="N466" s="37" t="str">
        <f>IF(AAR!M466="","",ABS(AAR!M466))</f>
        <v/>
      </c>
      <c r="O466" s="37" t="str">
        <f>IF(AAR!N466="","",ABS(AAR!N466))</f>
        <v/>
      </c>
      <c r="P466" s="37" t="str">
        <f>IF(AAR!O466="","",ABS(AAR!O466))</f>
        <v/>
      </c>
      <c r="Q466" s="37" t="str">
        <f>IF(AAR!P466="","",ABS(AAR!P466))</f>
        <v/>
      </c>
      <c r="R466" s="37" t="str">
        <f>IF(AAR!Q466="","",ABS(AAR!Q466))</f>
        <v/>
      </c>
      <c r="S466" s="37" t="str">
        <f>IF(AAR!R466="","",ABS(AAR!R466))</f>
        <v/>
      </c>
      <c r="T466" s="37" t="str">
        <f>IF(AAR!S466="","",ABS(AAR!S466))</f>
        <v/>
      </c>
      <c r="U466" s="37" t="str">
        <f>IF(AAR!T466="","",ABS(AAR!T466))</f>
        <v/>
      </c>
      <c r="V466" s="37" t="str">
        <f>IF(AAR!U466="","",ABS(AAR!U466))</f>
        <v/>
      </c>
      <c r="W466" s="37" t="str">
        <f>IF(AAR!V466="","",ABS(AAR!V466))</f>
        <v/>
      </c>
      <c r="X466" s="37" t="str">
        <f>IF(AAR!W466="","",ABS(AAR!W466))</f>
        <v/>
      </c>
      <c r="Y466" s="37" t="str">
        <f>IF(AAR!X466="","",ABS(AAR!X466))</f>
        <v/>
      </c>
      <c r="Z466" s="37" t="str">
        <f>IF(AAR!Y466="","",ABS(AAR!Y466))</f>
        <v/>
      </c>
      <c r="AA466" s="37" t="str">
        <f>IF(AAR!Z466="","",ABS(AAR!Z466))</f>
        <v/>
      </c>
      <c r="AB466" s="37" t="str">
        <f>IF(AAR!AA466="","",ABS(AAR!AA466))</f>
        <v/>
      </c>
      <c r="AC466" s="37" t="str">
        <f>IF(AAR!AB466="","",ABS(AAR!AB466))</f>
        <v/>
      </c>
      <c r="AD466" s="37" t="str">
        <f>IF(AAR!AC466="","",ABS(AAR!AC466))</f>
        <v/>
      </c>
      <c r="AE466" s="37" t="str">
        <f>IF(AAR!AD466="","",ABS(AAR!AD466))</f>
        <v/>
      </c>
      <c r="AF466" s="37" t="str">
        <f>IF(AAR!AE466="","",ABS(AAR!AE466))</f>
        <v/>
      </c>
      <c r="AG466" s="37" t="str">
        <f>IF(AAR!AF466="","",ABS(AAR!AF466))</f>
        <v/>
      </c>
      <c r="AH466" s="37" t="str">
        <f>IF(AAR!AG466="","",ABS(AAR!AG466))</f>
        <v/>
      </c>
      <c r="AI466" s="37" t="str">
        <f>IF(AAR!AH466="","",ABS(AAR!AH466))</f>
        <v/>
      </c>
      <c r="AJ466" s="37" t="str">
        <f>IF(AAR!AI466="","",ABS(AAR!AI466))</f>
        <v/>
      </c>
      <c r="AK466" s="37" t="str">
        <f>IF(AAR!AJ466="","",ABS(AAR!AJ466))</f>
        <v/>
      </c>
      <c r="AL466" s="37" t="str">
        <f>IF(AAR!AK466="","",ABS(AAR!AK466))</f>
        <v/>
      </c>
      <c r="AM466" s="37" t="str">
        <f>IF(AAR!AL466="","",ABS(AAR!AL466))</f>
        <v/>
      </c>
      <c r="AN466" s="37" t="str">
        <f>IF(AAR!AM466="","",ABS(AAR!AM466))</f>
        <v/>
      </c>
      <c r="AO466" s="37" t="str">
        <f>IF(AAR!AN466="","",ABS(AAR!AN466))</f>
        <v/>
      </c>
      <c r="AP466" s="37" t="str">
        <f>IF(AAR!AO466="","",ABS(AAR!AO466))</f>
        <v/>
      </c>
      <c r="AQ466" s="37" t="str">
        <f>IF(AAR!AP466="","",ABS(AAR!AP466))</f>
        <v/>
      </c>
      <c r="AR466" s="37" t="str">
        <f>IF(AAR!AQ466="","",ABS(AAR!AQ466))</f>
        <v/>
      </c>
      <c r="AS466" s="37" t="str">
        <f>IF(AAR!AR466="","",ABS(AAR!AR466))</f>
        <v/>
      </c>
      <c r="AT466" s="37" t="str">
        <f>IF(AAR!AS466="","",ABS(AAR!AS466))</f>
        <v/>
      </c>
      <c r="AU466" s="37" t="str">
        <f>IF(AAR!AT466="","",ABS(AAR!AT466))</f>
        <v/>
      </c>
      <c r="AV466" s="37" t="str">
        <f>IF(AAR!AU466="","",ABS(AAR!AU466))</f>
        <v/>
      </c>
      <c r="AW466" s="37" t="str">
        <f>IF(AAR!AV466="","",ABS(AAR!AV466))</f>
        <v/>
      </c>
      <c r="AX466" s="37" t="str">
        <f>IF(AAR!AW466="","",ABS(AAR!AW466))</f>
        <v/>
      </c>
      <c r="AY466" s="37" t="str">
        <f>IF(AAR!AX466="","",ABS(AAR!AX466))</f>
        <v/>
      </c>
      <c r="AZ466" s="37" t="str">
        <f>IF(AAR!AY466="","",ABS(AAR!AY466))</f>
        <v/>
      </c>
      <c r="BA466" s="37" t="str">
        <f>IF(AAR!AZ466="","",ABS(AAR!AZ466))</f>
        <v/>
      </c>
    </row>
    <row r="467" spans="1:53" ht="15.75" customHeight="1" x14ac:dyDescent="0.2">
      <c r="A467" s="36" t="str">
        <f>IF(AAR!A467="","",AAR!A467)</f>
        <v/>
      </c>
      <c r="B467" s="37" t="str">
        <f>IF(AAR!B467="","",AAR!B467)</f>
        <v/>
      </c>
      <c r="C467" s="15" t="str">
        <f t="shared" si="15"/>
        <v/>
      </c>
      <c r="D467" s="15" t="str">
        <f t="shared" si="14"/>
        <v/>
      </c>
      <c r="E467" s="37" t="str">
        <f>IF(AAR!D467="","",ABS(AAR!D467))</f>
        <v/>
      </c>
      <c r="F467" s="37" t="str">
        <f>IF(AAR!E467="","",ABS(AAR!E467))</f>
        <v/>
      </c>
      <c r="G467" s="37" t="str">
        <f>IF(AAR!F467="","",ABS(AAR!F467))</f>
        <v/>
      </c>
      <c r="H467" s="37" t="str">
        <f>IF(AAR!G467="","",ABS(AAR!G467))</f>
        <v/>
      </c>
      <c r="I467" s="37" t="str">
        <f>IF(AAR!H467="","",ABS(AAR!H467))</f>
        <v/>
      </c>
      <c r="J467" s="37" t="str">
        <f>IF(AAR!I467="","",ABS(AAR!I467))</f>
        <v/>
      </c>
      <c r="K467" s="37" t="str">
        <f>IF(AAR!J467="","",ABS(AAR!J467))</f>
        <v/>
      </c>
      <c r="L467" s="37" t="str">
        <f>IF(AAR!K467="","",ABS(AAR!K467))</f>
        <v/>
      </c>
      <c r="M467" s="37" t="str">
        <f>IF(AAR!L467="","",ABS(AAR!L467))</f>
        <v/>
      </c>
      <c r="N467" s="37" t="str">
        <f>IF(AAR!M467="","",ABS(AAR!M467))</f>
        <v/>
      </c>
      <c r="O467" s="37" t="str">
        <f>IF(AAR!N467="","",ABS(AAR!N467))</f>
        <v/>
      </c>
      <c r="P467" s="37" t="str">
        <f>IF(AAR!O467="","",ABS(AAR!O467))</f>
        <v/>
      </c>
      <c r="Q467" s="37" t="str">
        <f>IF(AAR!P467="","",ABS(AAR!P467))</f>
        <v/>
      </c>
      <c r="R467" s="37" t="str">
        <f>IF(AAR!Q467="","",ABS(AAR!Q467))</f>
        <v/>
      </c>
      <c r="S467" s="37" t="str">
        <f>IF(AAR!R467="","",ABS(AAR!R467))</f>
        <v/>
      </c>
      <c r="T467" s="37" t="str">
        <f>IF(AAR!S467="","",ABS(AAR!S467))</f>
        <v/>
      </c>
      <c r="U467" s="37" t="str">
        <f>IF(AAR!T467="","",ABS(AAR!T467))</f>
        <v/>
      </c>
      <c r="V467" s="37" t="str">
        <f>IF(AAR!U467="","",ABS(AAR!U467))</f>
        <v/>
      </c>
      <c r="W467" s="37" t="str">
        <f>IF(AAR!V467="","",ABS(AAR!V467))</f>
        <v/>
      </c>
      <c r="X467" s="37" t="str">
        <f>IF(AAR!W467="","",ABS(AAR!W467))</f>
        <v/>
      </c>
      <c r="Y467" s="37" t="str">
        <f>IF(AAR!X467="","",ABS(AAR!X467))</f>
        <v/>
      </c>
      <c r="Z467" s="37" t="str">
        <f>IF(AAR!Y467="","",ABS(AAR!Y467))</f>
        <v/>
      </c>
      <c r="AA467" s="37" t="str">
        <f>IF(AAR!Z467="","",ABS(AAR!Z467))</f>
        <v/>
      </c>
      <c r="AB467" s="37" t="str">
        <f>IF(AAR!AA467="","",ABS(AAR!AA467))</f>
        <v/>
      </c>
      <c r="AC467" s="37" t="str">
        <f>IF(AAR!AB467="","",ABS(AAR!AB467))</f>
        <v/>
      </c>
      <c r="AD467" s="37" t="str">
        <f>IF(AAR!AC467="","",ABS(AAR!AC467))</f>
        <v/>
      </c>
      <c r="AE467" s="37" t="str">
        <f>IF(AAR!AD467="","",ABS(AAR!AD467))</f>
        <v/>
      </c>
      <c r="AF467" s="37" t="str">
        <f>IF(AAR!AE467="","",ABS(AAR!AE467))</f>
        <v/>
      </c>
      <c r="AG467" s="37" t="str">
        <f>IF(AAR!AF467="","",ABS(AAR!AF467))</f>
        <v/>
      </c>
      <c r="AH467" s="37" t="str">
        <f>IF(AAR!AG467="","",ABS(AAR!AG467))</f>
        <v/>
      </c>
      <c r="AI467" s="37" t="str">
        <f>IF(AAR!AH467="","",ABS(AAR!AH467))</f>
        <v/>
      </c>
      <c r="AJ467" s="37" t="str">
        <f>IF(AAR!AI467="","",ABS(AAR!AI467))</f>
        <v/>
      </c>
      <c r="AK467" s="37" t="str">
        <f>IF(AAR!AJ467="","",ABS(AAR!AJ467))</f>
        <v/>
      </c>
      <c r="AL467" s="37" t="str">
        <f>IF(AAR!AK467="","",ABS(AAR!AK467))</f>
        <v/>
      </c>
      <c r="AM467" s="37" t="str">
        <f>IF(AAR!AL467="","",ABS(AAR!AL467))</f>
        <v/>
      </c>
      <c r="AN467" s="37" t="str">
        <f>IF(AAR!AM467="","",ABS(AAR!AM467))</f>
        <v/>
      </c>
      <c r="AO467" s="37" t="str">
        <f>IF(AAR!AN467="","",ABS(AAR!AN467))</f>
        <v/>
      </c>
      <c r="AP467" s="37" t="str">
        <f>IF(AAR!AO467="","",ABS(AAR!AO467))</f>
        <v/>
      </c>
      <c r="AQ467" s="37" t="str">
        <f>IF(AAR!AP467="","",ABS(AAR!AP467))</f>
        <v/>
      </c>
      <c r="AR467" s="37" t="str">
        <f>IF(AAR!AQ467="","",ABS(AAR!AQ467))</f>
        <v/>
      </c>
      <c r="AS467" s="37" t="str">
        <f>IF(AAR!AR467="","",ABS(AAR!AR467))</f>
        <v/>
      </c>
      <c r="AT467" s="37" t="str">
        <f>IF(AAR!AS467="","",ABS(AAR!AS467))</f>
        <v/>
      </c>
      <c r="AU467" s="37" t="str">
        <f>IF(AAR!AT467="","",ABS(AAR!AT467))</f>
        <v/>
      </c>
      <c r="AV467" s="37" t="str">
        <f>IF(AAR!AU467="","",ABS(AAR!AU467))</f>
        <v/>
      </c>
      <c r="AW467" s="37" t="str">
        <f>IF(AAR!AV467="","",ABS(AAR!AV467))</f>
        <v/>
      </c>
      <c r="AX467" s="37" t="str">
        <f>IF(AAR!AW467="","",ABS(AAR!AW467))</f>
        <v/>
      </c>
      <c r="AY467" s="37" t="str">
        <f>IF(AAR!AX467="","",ABS(AAR!AX467))</f>
        <v/>
      </c>
      <c r="AZ467" s="37" t="str">
        <f>IF(AAR!AY467="","",ABS(AAR!AY467))</f>
        <v/>
      </c>
      <c r="BA467" s="37" t="str">
        <f>IF(AAR!AZ467="","",ABS(AAR!AZ467))</f>
        <v/>
      </c>
    </row>
    <row r="468" spans="1:53" ht="15.75" customHeight="1" x14ac:dyDescent="0.2">
      <c r="A468" s="36" t="str">
        <f>IF(AAR!A468="","",AAR!A468)</f>
        <v/>
      </c>
      <c r="B468" s="37" t="str">
        <f>IF(AAR!B468="","",AAR!B468)</f>
        <v/>
      </c>
      <c r="C468" s="15" t="str">
        <f t="shared" si="15"/>
        <v/>
      </c>
      <c r="D468" s="15" t="str">
        <f t="shared" si="14"/>
        <v/>
      </c>
      <c r="E468" s="37" t="str">
        <f>IF(AAR!D468="","",ABS(AAR!D468))</f>
        <v/>
      </c>
      <c r="F468" s="37" t="str">
        <f>IF(AAR!E468="","",ABS(AAR!E468))</f>
        <v/>
      </c>
      <c r="G468" s="37" t="str">
        <f>IF(AAR!F468="","",ABS(AAR!F468))</f>
        <v/>
      </c>
      <c r="H468" s="37" t="str">
        <f>IF(AAR!G468="","",ABS(AAR!G468))</f>
        <v/>
      </c>
      <c r="I468" s="37" t="str">
        <f>IF(AAR!H468="","",ABS(AAR!H468))</f>
        <v/>
      </c>
      <c r="J468" s="37" t="str">
        <f>IF(AAR!I468="","",ABS(AAR!I468))</f>
        <v/>
      </c>
      <c r="K468" s="37" t="str">
        <f>IF(AAR!J468="","",ABS(AAR!J468))</f>
        <v/>
      </c>
      <c r="L468" s="37" t="str">
        <f>IF(AAR!K468="","",ABS(AAR!K468))</f>
        <v/>
      </c>
      <c r="M468" s="37" t="str">
        <f>IF(AAR!L468="","",ABS(AAR!L468))</f>
        <v/>
      </c>
      <c r="N468" s="37" t="str">
        <f>IF(AAR!M468="","",ABS(AAR!M468))</f>
        <v/>
      </c>
      <c r="O468" s="37" t="str">
        <f>IF(AAR!N468="","",ABS(AAR!N468))</f>
        <v/>
      </c>
      <c r="P468" s="37" t="str">
        <f>IF(AAR!O468="","",ABS(AAR!O468))</f>
        <v/>
      </c>
      <c r="Q468" s="37" t="str">
        <f>IF(AAR!P468="","",ABS(AAR!P468))</f>
        <v/>
      </c>
      <c r="R468" s="37" t="str">
        <f>IF(AAR!Q468="","",ABS(AAR!Q468))</f>
        <v/>
      </c>
      <c r="S468" s="37" t="str">
        <f>IF(AAR!R468="","",ABS(AAR!R468))</f>
        <v/>
      </c>
      <c r="T468" s="37" t="str">
        <f>IF(AAR!S468="","",ABS(AAR!S468))</f>
        <v/>
      </c>
      <c r="U468" s="37" t="str">
        <f>IF(AAR!T468="","",ABS(AAR!T468))</f>
        <v/>
      </c>
      <c r="V468" s="37" t="str">
        <f>IF(AAR!U468="","",ABS(AAR!U468))</f>
        <v/>
      </c>
      <c r="W468" s="37" t="str">
        <f>IF(AAR!V468="","",ABS(AAR!V468))</f>
        <v/>
      </c>
      <c r="X468" s="37" t="str">
        <f>IF(AAR!W468="","",ABS(AAR!W468))</f>
        <v/>
      </c>
      <c r="Y468" s="37" t="str">
        <f>IF(AAR!X468="","",ABS(AAR!X468))</f>
        <v/>
      </c>
      <c r="Z468" s="37" t="str">
        <f>IF(AAR!Y468="","",ABS(AAR!Y468))</f>
        <v/>
      </c>
      <c r="AA468" s="37" t="str">
        <f>IF(AAR!Z468="","",ABS(AAR!Z468))</f>
        <v/>
      </c>
      <c r="AB468" s="37" t="str">
        <f>IF(AAR!AA468="","",ABS(AAR!AA468))</f>
        <v/>
      </c>
      <c r="AC468" s="37" t="str">
        <f>IF(AAR!AB468="","",ABS(AAR!AB468))</f>
        <v/>
      </c>
      <c r="AD468" s="37" t="str">
        <f>IF(AAR!AC468="","",ABS(AAR!AC468))</f>
        <v/>
      </c>
      <c r="AE468" s="37" t="str">
        <f>IF(AAR!AD468="","",ABS(AAR!AD468))</f>
        <v/>
      </c>
      <c r="AF468" s="37" t="str">
        <f>IF(AAR!AE468="","",ABS(AAR!AE468))</f>
        <v/>
      </c>
      <c r="AG468" s="37" t="str">
        <f>IF(AAR!AF468="","",ABS(AAR!AF468))</f>
        <v/>
      </c>
      <c r="AH468" s="37" t="str">
        <f>IF(AAR!AG468="","",ABS(AAR!AG468))</f>
        <v/>
      </c>
      <c r="AI468" s="37" t="str">
        <f>IF(AAR!AH468="","",ABS(AAR!AH468))</f>
        <v/>
      </c>
      <c r="AJ468" s="37" t="str">
        <f>IF(AAR!AI468="","",ABS(AAR!AI468))</f>
        <v/>
      </c>
      <c r="AK468" s="37" t="str">
        <f>IF(AAR!AJ468="","",ABS(AAR!AJ468))</f>
        <v/>
      </c>
      <c r="AL468" s="37" t="str">
        <f>IF(AAR!AK468="","",ABS(AAR!AK468))</f>
        <v/>
      </c>
      <c r="AM468" s="37" t="str">
        <f>IF(AAR!AL468="","",ABS(AAR!AL468))</f>
        <v/>
      </c>
      <c r="AN468" s="37" t="str">
        <f>IF(AAR!AM468="","",ABS(AAR!AM468))</f>
        <v/>
      </c>
      <c r="AO468" s="37" t="str">
        <f>IF(AAR!AN468="","",ABS(AAR!AN468))</f>
        <v/>
      </c>
      <c r="AP468" s="37" t="str">
        <f>IF(AAR!AO468="","",ABS(AAR!AO468))</f>
        <v/>
      </c>
      <c r="AQ468" s="37" t="str">
        <f>IF(AAR!AP468="","",ABS(AAR!AP468))</f>
        <v/>
      </c>
      <c r="AR468" s="37" t="str">
        <f>IF(AAR!AQ468="","",ABS(AAR!AQ468))</f>
        <v/>
      </c>
      <c r="AS468" s="37" t="str">
        <f>IF(AAR!AR468="","",ABS(AAR!AR468))</f>
        <v/>
      </c>
      <c r="AT468" s="37" t="str">
        <f>IF(AAR!AS468="","",ABS(AAR!AS468))</f>
        <v/>
      </c>
      <c r="AU468" s="37" t="str">
        <f>IF(AAR!AT468="","",ABS(AAR!AT468))</f>
        <v/>
      </c>
      <c r="AV468" s="37" t="str">
        <f>IF(AAR!AU468="","",ABS(AAR!AU468))</f>
        <v/>
      </c>
      <c r="AW468" s="37" t="str">
        <f>IF(AAR!AV468="","",ABS(AAR!AV468))</f>
        <v/>
      </c>
      <c r="AX468" s="37" t="str">
        <f>IF(AAR!AW468="","",ABS(AAR!AW468))</f>
        <v/>
      </c>
      <c r="AY468" s="37" t="str">
        <f>IF(AAR!AX468="","",ABS(AAR!AX468))</f>
        <v/>
      </c>
      <c r="AZ468" s="37" t="str">
        <f>IF(AAR!AY468="","",ABS(AAR!AY468))</f>
        <v/>
      </c>
      <c r="BA468" s="37" t="str">
        <f>IF(AAR!AZ468="","",ABS(AAR!AZ468))</f>
        <v/>
      </c>
    </row>
    <row r="469" spans="1:53" ht="15.75" customHeight="1" x14ac:dyDescent="0.2">
      <c r="A469" s="36" t="str">
        <f>IF(AAR!A469="","",AAR!A469)</f>
        <v/>
      </c>
      <c r="B469" s="37" t="str">
        <f>IF(AAR!B469="","",AAR!B469)</f>
        <v/>
      </c>
      <c r="C469" s="15" t="str">
        <f t="shared" si="15"/>
        <v/>
      </c>
      <c r="D469" s="15" t="str">
        <f t="shared" si="14"/>
        <v/>
      </c>
      <c r="E469" s="37" t="str">
        <f>IF(AAR!D469="","",ABS(AAR!D469))</f>
        <v/>
      </c>
      <c r="F469" s="37" t="str">
        <f>IF(AAR!E469="","",ABS(AAR!E469))</f>
        <v/>
      </c>
      <c r="G469" s="37" t="str">
        <f>IF(AAR!F469="","",ABS(AAR!F469))</f>
        <v/>
      </c>
      <c r="H469" s="37" t="str">
        <f>IF(AAR!G469="","",ABS(AAR!G469))</f>
        <v/>
      </c>
      <c r="I469" s="37" t="str">
        <f>IF(AAR!H469="","",ABS(AAR!H469))</f>
        <v/>
      </c>
      <c r="J469" s="37" t="str">
        <f>IF(AAR!I469="","",ABS(AAR!I469))</f>
        <v/>
      </c>
      <c r="K469" s="37" t="str">
        <f>IF(AAR!J469="","",ABS(AAR!J469))</f>
        <v/>
      </c>
      <c r="L469" s="37" t="str">
        <f>IF(AAR!K469="","",ABS(AAR!K469))</f>
        <v/>
      </c>
      <c r="M469" s="37" t="str">
        <f>IF(AAR!L469="","",ABS(AAR!L469))</f>
        <v/>
      </c>
      <c r="N469" s="37" t="str">
        <f>IF(AAR!M469="","",ABS(AAR!M469))</f>
        <v/>
      </c>
      <c r="O469" s="37" t="str">
        <f>IF(AAR!N469="","",ABS(AAR!N469))</f>
        <v/>
      </c>
      <c r="P469" s="37" t="str">
        <f>IF(AAR!O469="","",ABS(AAR!O469))</f>
        <v/>
      </c>
      <c r="Q469" s="37" t="str">
        <f>IF(AAR!P469="","",ABS(AAR!P469))</f>
        <v/>
      </c>
      <c r="R469" s="37" t="str">
        <f>IF(AAR!Q469="","",ABS(AAR!Q469))</f>
        <v/>
      </c>
      <c r="S469" s="37" t="str">
        <f>IF(AAR!R469="","",ABS(AAR!R469))</f>
        <v/>
      </c>
      <c r="T469" s="37" t="str">
        <f>IF(AAR!S469="","",ABS(AAR!S469))</f>
        <v/>
      </c>
      <c r="U469" s="37" t="str">
        <f>IF(AAR!T469="","",ABS(AAR!T469))</f>
        <v/>
      </c>
      <c r="V469" s="37" t="str">
        <f>IF(AAR!U469="","",ABS(AAR!U469))</f>
        <v/>
      </c>
      <c r="W469" s="37" t="str">
        <f>IF(AAR!V469="","",ABS(AAR!V469))</f>
        <v/>
      </c>
      <c r="X469" s="37" t="str">
        <f>IF(AAR!W469="","",ABS(AAR!W469))</f>
        <v/>
      </c>
      <c r="Y469" s="37" t="str">
        <f>IF(AAR!X469="","",ABS(AAR!X469))</f>
        <v/>
      </c>
      <c r="Z469" s="37" t="str">
        <f>IF(AAR!Y469="","",ABS(AAR!Y469))</f>
        <v/>
      </c>
      <c r="AA469" s="37" t="str">
        <f>IF(AAR!Z469="","",ABS(AAR!Z469))</f>
        <v/>
      </c>
      <c r="AB469" s="37" t="str">
        <f>IF(AAR!AA469="","",ABS(AAR!AA469))</f>
        <v/>
      </c>
      <c r="AC469" s="37" t="str">
        <f>IF(AAR!AB469="","",ABS(AAR!AB469))</f>
        <v/>
      </c>
      <c r="AD469" s="37" t="str">
        <f>IF(AAR!AC469="","",ABS(AAR!AC469))</f>
        <v/>
      </c>
      <c r="AE469" s="37" t="str">
        <f>IF(AAR!AD469="","",ABS(AAR!AD469))</f>
        <v/>
      </c>
      <c r="AF469" s="37" t="str">
        <f>IF(AAR!AE469="","",ABS(AAR!AE469))</f>
        <v/>
      </c>
      <c r="AG469" s="37" t="str">
        <f>IF(AAR!AF469="","",ABS(AAR!AF469))</f>
        <v/>
      </c>
      <c r="AH469" s="37" t="str">
        <f>IF(AAR!AG469="","",ABS(AAR!AG469))</f>
        <v/>
      </c>
      <c r="AI469" s="37" t="str">
        <f>IF(AAR!AH469="","",ABS(AAR!AH469))</f>
        <v/>
      </c>
      <c r="AJ469" s="37" t="str">
        <f>IF(AAR!AI469="","",ABS(AAR!AI469))</f>
        <v/>
      </c>
      <c r="AK469" s="37" t="str">
        <f>IF(AAR!AJ469="","",ABS(AAR!AJ469))</f>
        <v/>
      </c>
      <c r="AL469" s="37" t="str">
        <f>IF(AAR!AK469="","",ABS(AAR!AK469))</f>
        <v/>
      </c>
      <c r="AM469" s="37" t="str">
        <f>IF(AAR!AL469="","",ABS(AAR!AL469))</f>
        <v/>
      </c>
      <c r="AN469" s="37" t="str">
        <f>IF(AAR!AM469="","",ABS(AAR!AM469))</f>
        <v/>
      </c>
      <c r="AO469" s="37" t="str">
        <f>IF(AAR!AN469="","",ABS(AAR!AN469))</f>
        <v/>
      </c>
      <c r="AP469" s="37" t="str">
        <f>IF(AAR!AO469="","",ABS(AAR!AO469))</f>
        <v/>
      </c>
      <c r="AQ469" s="37" t="str">
        <f>IF(AAR!AP469="","",ABS(AAR!AP469))</f>
        <v/>
      </c>
      <c r="AR469" s="37" t="str">
        <f>IF(AAR!AQ469="","",ABS(AAR!AQ469))</f>
        <v/>
      </c>
      <c r="AS469" s="37" t="str">
        <f>IF(AAR!AR469="","",ABS(AAR!AR469))</f>
        <v/>
      </c>
      <c r="AT469" s="37" t="str">
        <f>IF(AAR!AS469="","",ABS(AAR!AS469))</f>
        <v/>
      </c>
      <c r="AU469" s="37" t="str">
        <f>IF(AAR!AT469="","",ABS(AAR!AT469))</f>
        <v/>
      </c>
      <c r="AV469" s="37" t="str">
        <f>IF(AAR!AU469="","",ABS(AAR!AU469))</f>
        <v/>
      </c>
      <c r="AW469" s="37" t="str">
        <f>IF(AAR!AV469="","",ABS(AAR!AV469))</f>
        <v/>
      </c>
      <c r="AX469" s="37" t="str">
        <f>IF(AAR!AW469="","",ABS(AAR!AW469))</f>
        <v/>
      </c>
      <c r="AY469" s="37" t="str">
        <f>IF(AAR!AX469="","",ABS(AAR!AX469))</f>
        <v/>
      </c>
      <c r="AZ469" s="37" t="str">
        <f>IF(AAR!AY469="","",ABS(AAR!AY469))</f>
        <v/>
      </c>
      <c r="BA469" s="37" t="str">
        <f>IF(AAR!AZ469="","",ABS(AAR!AZ469))</f>
        <v/>
      </c>
    </row>
    <row r="470" spans="1:53" ht="15.75" customHeight="1" x14ac:dyDescent="0.2">
      <c r="A470" s="36" t="str">
        <f>IF(AAR!A470="","",AAR!A470)</f>
        <v/>
      </c>
      <c r="B470" s="37" t="str">
        <f>IF(AAR!B470="","",AAR!B470)</f>
        <v/>
      </c>
      <c r="C470" s="15" t="str">
        <f t="shared" si="15"/>
        <v/>
      </c>
      <c r="D470" s="15" t="str">
        <f t="shared" si="14"/>
        <v/>
      </c>
      <c r="E470" s="37" t="str">
        <f>IF(AAR!D470="","",ABS(AAR!D470))</f>
        <v/>
      </c>
      <c r="F470" s="37" t="str">
        <f>IF(AAR!E470="","",ABS(AAR!E470))</f>
        <v/>
      </c>
      <c r="G470" s="37" t="str">
        <f>IF(AAR!F470="","",ABS(AAR!F470))</f>
        <v/>
      </c>
      <c r="H470" s="37" t="str">
        <f>IF(AAR!G470="","",ABS(AAR!G470))</f>
        <v/>
      </c>
      <c r="I470" s="37" t="str">
        <f>IF(AAR!H470="","",ABS(AAR!H470))</f>
        <v/>
      </c>
      <c r="J470" s="37" t="str">
        <f>IF(AAR!I470="","",ABS(AAR!I470))</f>
        <v/>
      </c>
      <c r="K470" s="37" t="str">
        <f>IF(AAR!J470="","",ABS(AAR!J470))</f>
        <v/>
      </c>
      <c r="L470" s="37" t="str">
        <f>IF(AAR!K470="","",ABS(AAR!K470))</f>
        <v/>
      </c>
      <c r="M470" s="37" t="str">
        <f>IF(AAR!L470="","",ABS(AAR!L470))</f>
        <v/>
      </c>
      <c r="N470" s="37" t="str">
        <f>IF(AAR!M470="","",ABS(AAR!M470))</f>
        <v/>
      </c>
      <c r="O470" s="37" t="str">
        <f>IF(AAR!N470="","",ABS(AAR!N470))</f>
        <v/>
      </c>
      <c r="P470" s="37" t="str">
        <f>IF(AAR!O470="","",ABS(AAR!O470))</f>
        <v/>
      </c>
      <c r="Q470" s="37" t="str">
        <f>IF(AAR!P470="","",ABS(AAR!P470))</f>
        <v/>
      </c>
      <c r="R470" s="37" t="str">
        <f>IF(AAR!Q470="","",ABS(AAR!Q470))</f>
        <v/>
      </c>
      <c r="S470" s="37" t="str">
        <f>IF(AAR!R470="","",ABS(AAR!R470))</f>
        <v/>
      </c>
      <c r="T470" s="37" t="str">
        <f>IF(AAR!S470="","",ABS(AAR!S470))</f>
        <v/>
      </c>
      <c r="U470" s="37" t="str">
        <f>IF(AAR!T470="","",ABS(AAR!T470))</f>
        <v/>
      </c>
      <c r="V470" s="37" t="str">
        <f>IF(AAR!U470="","",ABS(AAR!U470))</f>
        <v/>
      </c>
      <c r="W470" s="37" t="str">
        <f>IF(AAR!V470="","",ABS(AAR!V470))</f>
        <v/>
      </c>
      <c r="X470" s="37" t="str">
        <f>IF(AAR!W470="","",ABS(AAR!W470))</f>
        <v/>
      </c>
      <c r="Y470" s="37" t="str">
        <f>IF(AAR!X470="","",ABS(AAR!X470))</f>
        <v/>
      </c>
      <c r="Z470" s="37" t="str">
        <f>IF(AAR!Y470="","",ABS(AAR!Y470))</f>
        <v/>
      </c>
      <c r="AA470" s="37" t="str">
        <f>IF(AAR!Z470="","",ABS(AAR!Z470))</f>
        <v/>
      </c>
      <c r="AB470" s="37" t="str">
        <f>IF(AAR!AA470="","",ABS(AAR!AA470))</f>
        <v/>
      </c>
      <c r="AC470" s="37" t="str">
        <f>IF(AAR!AB470="","",ABS(AAR!AB470))</f>
        <v/>
      </c>
      <c r="AD470" s="37" t="str">
        <f>IF(AAR!AC470="","",ABS(AAR!AC470))</f>
        <v/>
      </c>
      <c r="AE470" s="37" t="str">
        <f>IF(AAR!AD470="","",ABS(AAR!AD470))</f>
        <v/>
      </c>
      <c r="AF470" s="37" t="str">
        <f>IF(AAR!AE470="","",ABS(AAR!AE470))</f>
        <v/>
      </c>
      <c r="AG470" s="37" t="str">
        <f>IF(AAR!AF470="","",ABS(AAR!AF470))</f>
        <v/>
      </c>
      <c r="AH470" s="37" t="str">
        <f>IF(AAR!AG470="","",ABS(AAR!AG470))</f>
        <v/>
      </c>
      <c r="AI470" s="37" t="str">
        <f>IF(AAR!AH470="","",ABS(AAR!AH470))</f>
        <v/>
      </c>
      <c r="AJ470" s="37" t="str">
        <f>IF(AAR!AI470="","",ABS(AAR!AI470))</f>
        <v/>
      </c>
      <c r="AK470" s="37" t="str">
        <f>IF(AAR!AJ470="","",ABS(AAR!AJ470))</f>
        <v/>
      </c>
      <c r="AL470" s="37" t="str">
        <f>IF(AAR!AK470="","",ABS(AAR!AK470))</f>
        <v/>
      </c>
      <c r="AM470" s="37" t="str">
        <f>IF(AAR!AL470="","",ABS(AAR!AL470))</f>
        <v/>
      </c>
      <c r="AN470" s="37" t="str">
        <f>IF(AAR!AM470="","",ABS(AAR!AM470))</f>
        <v/>
      </c>
      <c r="AO470" s="37" t="str">
        <f>IF(AAR!AN470="","",ABS(AAR!AN470))</f>
        <v/>
      </c>
      <c r="AP470" s="37" t="str">
        <f>IF(AAR!AO470="","",ABS(AAR!AO470))</f>
        <v/>
      </c>
      <c r="AQ470" s="37" t="str">
        <f>IF(AAR!AP470="","",ABS(AAR!AP470))</f>
        <v/>
      </c>
      <c r="AR470" s="37" t="str">
        <f>IF(AAR!AQ470="","",ABS(AAR!AQ470))</f>
        <v/>
      </c>
      <c r="AS470" s="37" t="str">
        <f>IF(AAR!AR470="","",ABS(AAR!AR470))</f>
        <v/>
      </c>
      <c r="AT470" s="37" t="str">
        <f>IF(AAR!AS470="","",ABS(AAR!AS470))</f>
        <v/>
      </c>
      <c r="AU470" s="37" t="str">
        <f>IF(AAR!AT470="","",ABS(AAR!AT470))</f>
        <v/>
      </c>
      <c r="AV470" s="37" t="str">
        <f>IF(AAR!AU470="","",ABS(AAR!AU470))</f>
        <v/>
      </c>
      <c r="AW470" s="37" t="str">
        <f>IF(AAR!AV470="","",ABS(AAR!AV470))</f>
        <v/>
      </c>
      <c r="AX470" s="37" t="str">
        <f>IF(AAR!AW470="","",ABS(AAR!AW470))</f>
        <v/>
      </c>
      <c r="AY470" s="37" t="str">
        <f>IF(AAR!AX470="","",ABS(AAR!AX470))</f>
        <v/>
      </c>
      <c r="AZ470" s="37" t="str">
        <f>IF(AAR!AY470="","",ABS(AAR!AY470))</f>
        <v/>
      </c>
      <c r="BA470" s="37" t="str">
        <f>IF(AAR!AZ470="","",ABS(AAR!AZ470))</f>
        <v/>
      </c>
    </row>
    <row r="471" spans="1:53" ht="15.75" customHeight="1" x14ac:dyDescent="0.2">
      <c r="A471" s="36" t="str">
        <f>IF(AAR!A471="","",AAR!A471)</f>
        <v/>
      </c>
      <c r="B471" s="37" t="str">
        <f>IF(AAR!B471="","",AAR!B471)</f>
        <v/>
      </c>
      <c r="C471" s="15" t="str">
        <f t="shared" si="15"/>
        <v/>
      </c>
      <c r="D471" s="15" t="str">
        <f t="shared" si="14"/>
        <v/>
      </c>
      <c r="E471" s="37" t="str">
        <f>IF(AAR!D471="","",ABS(AAR!D471))</f>
        <v/>
      </c>
      <c r="F471" s="37" t="str">
        <f>IF(AAR!E471="","",ABS(AAR!E471))</f>
        <v/>
      </c>
      <c r="G471" s="37" t="str">
        <f>IF(AAR!F471="","",ABS(AAR!F471))</f>
        <v/>
      </c>
      <c r="H471" s="37" t="str">
        <f>IF(AAR!G471="","",ABS(AAR!G471))</f>
        <v/>
      </c>
      <c r="I471" s="37" t="str">
        <f>IF(AAR!H471="","",ABS(AAR!H471))</f>
        <v/>
      </c>
      <c r="J471" s="37" t="str">
        <f>IF(AAR!I471="","",ABS(AAR!I471))</f>
        <v/>
      </c>
      <c r="K471" s="37" t="str">
        <f>IF(AAR!J471="","",ABS(AAR!J471))</f>
        <v/>
      </c>
      <c r="L471" s="37" t="str">
        <f>IF(AAR!K471="","",ABS(AAR!K471))</f>
        <v/>
      </c>
      <c r="M471" s="37" t="str">
        <f>IF(AAR!L471="","",ABS(AAR!L471))</f>
        <v/>
      </c>
      <c r="N471" s="37" t="str">
        <f>IF(AAR!M471="","",ABS(AAR!M471))</f>
        <v/>
      </c>
      <c r="O471" s="37" t="str">
        <f>IF(AAR!N471="","",ABS(AAR!N471))</f>
        <v/>
      </c>
      <c r="P471" s="37" t="str">
        <f>IF(AAR!O471="","",ABS(AAR!O471))</f>
        <v/>
      </c>
      <c r="Q471" s="37" t="str">
        <f>IF(AAR!P471="","",ABS(AAR!P471))</f>
        <v/>
      </c>
      <c r="R471" s="37" t="str">
        <f>IF(AAR!Q471="","",ABS(AAR!Q471))</f>
        <v/>
      </c>
      <c r="S471" s="37" t="str">
        <f>IF(AAR!R471="","",ABS(AAR!R471))</f>
        <v/>
      </c>
      <c r="T471" s="37" t="str">
        <f>IF(AAR!S471="","",ABS(AAR!S471))</f>
        <v/>
      </c>
      <c r="U471" s="37" t="str">
        <f>IF(AAR!T471="","",ABS(AAR!T471))</f>
        <v/>
      </c>
      <c r="V471" s="37" t="str">
        <f>IF(AAR!U471="","",ABS(AAR!U471))</f>
        <v/>
      </c>
      <c r="W471" s="37" t="str">
        <f>IF(AAR!V471="","",ABS(AAR!V471))</f>
        <v/>
      </c>
      <c r="X471" s="37" t="str">
        <f>IF(AAR!W471="","",ABS(AAR!W471))</f>
        <v/>
      </c>
      <c r="Y471" s="37" t="str">
        <f>IF(AAR!X471="","",ABS(AAR!X471))</f>
        <v/>
      </c>
      <c r="Z471" s="37" t="str">
        <f>IF(AAR!Y471="","",ABS(AAR!Y471))</f>
        <v/>
      </c>
      <c r="AA471" s="37" t="str">
        <f>IF(AAR!Z471="","",ABS(AAR!Z471))</f>
        <v/>
      </c>
      <c r="AB471" s="37" t="str">
        <f>IF(AAR!AA471="","",ABS(AAR!AA471))</f>
        <v/>
      </c>
      <c r="AC471" s="37" t="str">
        <f>IF(AAR!AB471="","",ABS(AAR!AB471))</f>
        <v/>
      </c>
      <c r="AD471" s="37" t="str">
        <f>IF(AAR!AC471="","",ABS(AAR!AC471))</f>
        <v/>
      </c>
      <c r="AE471" s="37" t="str">
        <f>IF(AAR!AD471="","",ABS(AAR!AD471))</f>
        <v/>
      </c>
      <c r="AF471" s="37" t="str">
        <f>IF(AAR!AE471="","",ABS(AAR!AE471))</f>
        <v/>
      </c>
      <c r="AG471" s="37" t="str">
        <f>IF(AAR!AF471="","",ABS(AAR!AF471))</f>
        <v/>
      </c>
      <c r="AH471" s="37" t="str">
        <f>IF(AAR!AG471="","",ABS(AAR!AG471))</f>
        <v/>
      </c>
      <c r="AI471" s="37" t="str">
        <f>IF(AAR!AH471="","",ABS(AAR!AH471))</f>
        <v/>
      </c>
      <c r="AJ471" s="37" t="str">
        <f>IF(AAR!AI471="","",ABS(AAR!AI471))</f>
        <v/>
      </c>
      <c r="AK471" s="37" t="str">
        <f>IF(AAR!AJ471="","",ABS(AAR!AJ471))</f>
        <v/>
      </c>
      <c r="AL471" s="37" t="str">
        <f>IF(AAR!AK471="","",ABS(AAR!AK471))</f>
        <v/>
      </c>
      <c r="AM471" s="37" t="str">
        <f>IF(AAR!AL471="","",ABS(AAR!AL471))</f>
        <v/>
      </c>
      <c r="AN471" s="37" t="str">
        <f>IF(AAR!AM471="","",ABS(AAR!AM471))</f>
        <v/>
      </c>
      <c r="AO471" s="37" t="str">
        <f>IF(AAR!AN471="","",ABS(AAR!AN471))</f>
        <v/>
      </c>
      <c r="AP471" s="37" t="str">
        <f>IF(AAR!AO471="","",ABS(AAR!AO471))</f>
        <v/>
      </c>
      <c r="AQ471" s="37" t="str">
        <f>IF(AAR!AP471="","",ABS(AAR!AP471))</f>
        <v/>
      </c>
      <c r="AR471" s="37" t="str">
        <f>IF(AAR!AQ471="","",ABS(AAR!AQ471))</f>
        <v/>
      </c>
      <c r="AS471" s="37" t="str">
        <f>IF(AAR!AR471="","",ABS(AAR!AR471))</f>
        <v/>
      </c>
      <c r="AT471" s="37" t="str">
        <f>IF(AAR!AS471="","",ABS(AAR!AS471))</f>
        <v/>
      </c>
      <c r="AU471" s="37" t="str">
        <f>IF(AAR!AT471="","",ABS(AAR!AT471))</f>
        <v/>
      </c>
      <c r="AV471" s="37" t="str">
        <f>IF(AAR!AU471="","",ABS(AAR!AU471))</f>
        <v/>
      </c>
      <c r="AW471" s="37" t="str">
        <f>IF(AAR!AV471="","",ABS(AAR!AV471))</f>
        <v/>
      </c>
      <c r="AX471" s="37" t="str">
        <f>IF(AAR!AW471="","",ABS(AAR!AW471))</f>
        <v/>
      </c>
      <c r="AY471" s="37" t="str">
        <f>IF(AAR!AX471="","",ABS(AAR!AX471))</f>
        <v/>
      </c>
      <c r="AZ471" s="37" t="str">
        <f>IF(AAR!AY471="","",ABS(AAR!AY471))</f>
        <v/>
      </c>
      <c r="BA471" s="37" t="str">
        <f>IF(AAR!AZ471="","",ABS(AAR!AZ471))</f>
        <v/>
      </c>
    </row>
    <row r="472" spans="1:53" ht="15.75" customHeight="1" x14ac:dyDescent="0.2">
      <c r="A472" s="36" t="str">
        <f>IF(AAR!A472="","",AAR!A472)</f>
        <v/>
      </c>
      <c r="B472" s="37" t="str">
        <f>IF(AAR!B472="","",AAR!B472)</f>
        <v/>
      </c>
      <c r="C472" s="15" t="str">
        <f t="shared" si="15"/>
        <v/>
      </c>
      <c r="D472" s="15" t="str">
        <f t="shared" si="14"/>
        <v/>
      </c>
      <c r="E472" s="37" t="str">
        <f>IF(AAR!D472="","",ABS(AAR!D472))</f>
        <v/>
      </c>
      <c r="F472" s="37" t="str">
        <f>IF(AAR!E472="","",ABS(AAR!E472))</f>
        <v/>
      </c>
      <c r="G472" s="37" t="str">
        <f>IF(AAR!F472="","",ABS(AAR!F472))</f>
        <v/>
      </c>
      <c r="H472" s="37" t="str">
        <f>IF(AAR!G472="","",ABS(AAR!G472))</f>
        <v/>
      </c>
      <c r="I472" s="37" t="str">
        <f>IF(AAR!H472="","",ABS(AAR!H472))</f>
        <v/>
      </c>
      <c r="J472" s="37" t="str">
        <f>IF(AAR!I472="","",ABS(AAR!I472))</f>
        <v/>
      </c>
      <c r="K472" s="37" t="str">
        <f>IF(AAR!J472="","",ABS(AAR!J472))</f>
        <v/>
      </c>
      <c r="L472" s="37" t="str">
        <f>IF(AAR!K472="","",ABS(AAR!K472))</f>
        <v/>
      </c>
      <c r="M472" s="37" t="str">
        <f>IF(AAR!L472="","",ABS(AAR!L472))</f>
        <v/>
      </c>
      <c r="N472" s="37" t="str">
        <f>IF(AAR!M472="","",ABS(AAR!M472))</f>
        <v/>
      </c>
      <c r="O472" s="37" t="str">
        <f>IF(AAR!N472="","",ABS(AAR!N472))</f>
        <v/>
      </c>
      <c r="P472" s="37" t="str">
        <f>IF(AAR!O472="","",ABS(AAR!O472))</f>
        <v/>
      </c>
      <c r="Q472" s="37" t="str">
        <f>IF(AAR!P472="","",ABS(AAR!P472))</f>
        <v/>
      </c>
      <c r="R472" s="37" t="str">
        <f>IF(AAR!Q472="","",ABS(AAR!Q472))</f>
        <v/>
      </c>
      <c r="S472" s="37" t="str">
        <f>IF(AAR!R472="","",ABS(AAR!R472))</f>
        <v/>
      </c>
      <c r="T472" s="37" t="str">
        <f>IF(AAR!S472="","",ABS(AAR!S472))</f>
        <v/>
      </c>
      <c r="U472" s="37" t="str">
        <f>IF(AAR!T472="","",ABS(AAR!T472))</f>
        <v/>
      </c>
      <c r="V472" s="37" t="str">
        <f>IF(AAR!U472="","",ABS(AAR!U472))</f>
        <v/>
      </c>
      <c r="W472" s="37" t="str">
        <f>IF(AAR!V472="","",ABS(AAR!V472))</f>
        <v/>
      </c>
      <c r="X472" s="37" t="str">
        <f>IF(AAR!W472="","",ABS(AAR!W472))</f>
        <v/>
      </c>
      <c r="Y472" s="37" t="str">
        <f>IF(AAR!X472="","",ABS(AAR!X472))</f>
        <v/>
      </c>
      <c r="Z472" s="37" t="str">
        <f>IF(AAR!Y472="","",ABS(AAR!Y472))</f>
        <v/>
      </c>
      <c r="AA472" s="37" t="str">
        <f>IF(AAR!Z472="","",ABS(AAR!Z472))</f>
        <v/>
      </c>
      <c r="AB472" s="37" t="str">
        <f>IF(AAR!AA472="","",ABS(AAR!AA472))</f>
        <v/>
      </c>
      <c r="AC472" s="37" t="str">
        <f>IF(AAR!AB472="","",ABS(AAR!AB472))</f>
        <v/>
      </c>
      <c r="AD472" s="37" t="str">
        <f>IF(AAR!AC472="","",ABS(AAR!AC472))</f>
        <v/>
      </c>
      <c r="AE472" s="37" t="str">
        <f>IF(AAR!AD472="","",ABS(AAR!AD472))</f>
        <v/>
      </c>
      <c r="AF472" s="37" t="str">
        <f>IF(AAR!AE472="","",ABS(AAR!AE472))</f>
        <v/>
      </c>
      <c r="AG472" s="37" t="str">
        <f>IF(AAR!AF472="","",ABS(AAR!AF472))</f>
        <v/>
      </c>
      <c r="AH472" s="37" t="str">
        <f>IF(AAR!AG472="","",ABS(AAR!AG472))</f>
        <v/>
      </c>
      <c r="AI472" s="37" t="str">
        <f>IF(AAR!AH472="","",ABS(AAR!AH472))</f>
        <v/>
      </c>
      <c r="AJ472" s="37" t="str">
        <f>IF(AAR!AI472="","",ABS(AAR!AI472))</f>
        <v/>
      </c>
      <c r="AK472" s="37" t="str">
        <f>IF(AAR!AJ472="","",ABS(AAR!AJ472))</f>
        <v/>
      </c>
      <c r="AL472" s="37" t="str">
        <f>IF(AAR!AK472="","",ABS(AAR!AK472))</f>
        <v/>
      </c>
      <c r="AM472" s="37" t="str">
        <f>IF(AAR!AL472="","",ABS(AAR!AL472))</f>
        <v/>
      </c>
      <c r="AN472" s="37" t="str">
        <f>IF(AAR!AM472="","",ABS(AAR!AM472))</f>
        <v/>
      </c>
      <c r="AO472" s="37" t="str">
        <f>IF(AAR!AN472="","",ABS(AAR!AN472))</f>
        <v/>
      </c>
      <c r="AP472" s="37" t="str">
        <f>IF(AAR!AO472="","",ABS(AAR!AO472))</f>
        <v/>
      </c>
      <c r="AQ472" s="37" t="str">
        <f>IF(AAR!AP472="","",ABS(AAR!AP472))</f>
        <v/>
      </c>
      <c r="AR472" s="37" t="str">
        <f>IF(AAR!AQ472="","",ABS(AAR!AQ472))</f>
        <v/>
      </c>
      <c r="AS472" s="37" t="str">
        <f>IF(AAR!AR472="","",ABS(AAR!AR472))</f>
        <v/>
      </c>
      <c r="AT472" s="37" t="str">
        <f>IF(AAR!AS472="","",ABS(AAR!AS472))</f>
        <v/>
      </c>
      <c r="AU472" s="37" t="str">
        <f>IF(AAR!AT472="","",ABS(AAR!AT472))</f>
        <v/>
      </c>
      <c r="AV472" s="37" t="str">
        <f>IF(AAR!AU472="","",ABS(AAR!AU472))</f>
        <v/>
      </c>
      <c r="AW472" s="37" t="str">
        <f>IF(AAR!AV472="","",ABS(AAR!AV472))</f>
        <v/>
      </c>
      <c r="AX472" s="37" t="str">
        <f>IF(AAR!AW472="","",ABS(AAR!AW472))</f>
        <v/>
      </c>
      <c r="AY472" s="37" t="str">
        <f>IF(AAR!AX472="","",ABS(AAR!AX472))</f>
        <v/>
      </c>
      <c r="AZ472" s="37" t="str">
        <f>IF(AAR!AY472="","",ABS(AAR!AY472))</f>
        <v/>
      </c>
      <c r="BA472" s="37" t="str">
        <f>IF(AAR!AZ472="","",ABS(AAR!AZ472))</f>
        <v/>
      </c>
    </row>
    <row r="473" spans="1:53" ht="15.75" customHeight="1" x14ac:dyDescent="0.2">
      <c r="A473" s="36" t="str">
        <f>IF(AAR!A473="","",AAR!A473)</f>
        <v/>
      </c>
      <c r="B473" s="37" t="str">
        <f>IF(AAR!B473="","",AAR!B473)</f>
        <v/>
      </c>
      <c r="C473" s="15" t="str">
        <f t="shared" si="15"/>
        <v/>
      </c>
      <c r="D473" s="15" t="str">
        <f t="shared" si="14"/>
        <v/>
      </c>
      <c r="E473" s="37" t="str">
        <f>IF(AAR!D473="","",ABS(AAR!D473))</f>
        <v/>
      </c>
      <c r="F473" s="37" t="str">
        <f>IF(AAR!E473="","",ABS(AAR!E473))</f>
        <v/>
      </c>
      <c r="G473" s="37" t="str">
        <f>IF(AAR!F473="","",ABS(AAR!F473))</f>
        <v/>
      </c>
      <c r="H473" s="37" t="str">
        <f>IF(AAR!G473="","",ABS(AAR!G473))</f>
        <v/>
      </c>
      <c r="I473" s="37" t="str">
        <f>IF(AAR!H473="","",ABS(AAR!H473))</f>
        <v/>
      </c>
      <c r="J473" s="37" t="str">
        <f>IF(AAR!I473="","",ABS(AAR!I473))</f>
        <v/>
      </c>
      <c r="K473" s="37" t="str">
        <f>IF(AAR!J473="","",ABS(AAR!J473))</f>
        <v/>
      </c>
      <c r="L473" s="37" t="str">
        <f>IF(AAR!K473="","",ABS(AAR!K473))</f>
        <v/>
      </c>
      <c r="M473" s="37" t="str">
        <f>IF(AAR!L473="","",ABS(AAR!L473))</f>
        <v/>
      </c>
      <c r="N473" s="37" t="str">
        <f>IF(AAR!M473="","",ABS(AAR!M473))</f>
        <v/>
      </c>
      <c r="O473" s="37" t="str">
        <f>IF(AAR!N473="","",ABS(AAR!N473))</f>
        <v/>
      </c>
      <c r="P473" s="37" t="str">
        <f>IF(AAR!O473="","",ABS(AAR!O473))</f>
        <v/>
      </c>
      <c r="Q473" s="37" t="str">
        <f>IF(AAR!P473="","",ABS(AAR!P473))</f>
        <v/>
      </c>
      <c r="R473" s="37" t="str">
        <f>IF(AAR!Q473="","",ABS(AAR!Q473))</f>
        <v/>
      </c>
      <c r="S473" s="37" t="str">
        <f>IF(AAR!R473="","",ABS(AAR!R473))</f>
        <v/>
      </c>
      <c r="T473" s="37" t="str">
        <f>IF(AAR!S473="","",ABS(AAR!S473))</f>
        <v/>
      </c>
      <c r="U473" s="37" t="str">
        <f>IF(AAR!T473="","",ABS(AAR!T473))</f>
        <v/>
      </c>
      <c r="V473" s="37" t="str">
        <f>IF(AAR!U473="","",ABS(AAR!U473))</f>
        <v/>
      </c>
      <c r="W473" s="37" t="str">
        <f>IF(AAR!V473="","",ABS(AAR!V473))</f>
        <v/>
      </c>
      <c r="X473" s="37" t="str">
        <f>IF(AAR!W473="","",ABS(AAR!W473))</f>
        <v/>
      </c>
      <c r="Y473" s="37" t="str">
        <f>IF(AAR!X473="","",ABS(AAR!X473))</f>
        <v/>
      </c>
      <c r="Z473" s="37" t="str">
        <f>IF(AAR!Y473="","",ABS(AAR!Y473))</f>
        <v/>
      </c>
      <c r="AA473" s="37" t="str">
        <f>IF(AAR!Z473="","",ABS(AAR!Z473))</f>
        <v/>
      </c>
      <c r="AB473" s="37" t="str">
        <f>IF(AAR!AA473="","",ABS(AAR!AA473))</f>
        <v/>
      </c>
      <c r="AC473" s="37" t="str">
        <f>IF(AAR!AB473="","",ABS(AAR!AB473))</f>
        <v/>
      </c>
      <c r="AD473" s="37" t="str">
        <f>IF(AAR!AC473="","",ABS(AAR!AC473))</f>
        <v/>
      </c>
      <c r="AE473" s="37" t="str">
        <f>IF(AAR!AD473="","",ABS(AAR!AD473))</f>
        <v/>
      </c>
      <c r="AF473" s="37" t="str">
        <f>IF(AAR!AE473="","",ABS(AAR!AE473))</f>
        <v/>
      </c>
      <c r="AG473" s="37" t="str">
        <f>IF(AAR!AF473="","",ABS(AAR!AF473))</f>
        <v/>
      </c>
      <c r="AH473" s="37" t="str">
        <f>IF(AAR!AG473="","",ABS(AAR!AG473))</f>
        <v/>
      </c>
      <c r="AI473" s="37" t="str">
        <f>IF(AAR!AH473="","",ABS(AAR!AH473))</f>
        <v/>
      </c>
      <c r="AJ473" s="37" t="str">
        <f>IF(AAR!AI473="","",ABS(AAR!AI473))</f>
        <v/>
      </c>
      <c r="AK473" s="37" t="str">
        <f>IF(AAR!AJ473="","",ABS(AAR!AJ473))</f>
        <v/>
      </c>
      <c r="AL473" s="37" t="str">
        <f>IF(AAR!AK473="","",ABS(AAR!AK473))</f>
        <v/>
      </c>
      <c r="AM473" s="37" t="str">
        <f>IF(AAR!AL473="","",ABS(AAR!AL473))</f>
        <v/>
      </c>
      <c r="AN473" s="37" t="str">
        <f>IF(AAR!AM473="","",ABS(AAR!AM473))</f>
        <v/>
      </c>
      <c r="AO473" s="37" t="str">
        <f>IF(AAR!AN473="","",ABS(AAR!AN473))</f>
        <v/>
      </c>
      <c r="AP473" s="37" t="str">
        <f>IF(AAR!AO473="","",ABS(AAR!AO473))</f>
        <v/>
      </c>
      <c r="AQ473" s="37" t="str">
        <f>IF(AAR!AP473="","",ABS(AAR!AP473))</f>
        <v/>
      </c>
      <c r="AR473" s="37" t="str">
        <f>IF(AAR!AQ473="","",ABS(AAR!AQ473))</f>
        <v/>
      </c>
      <c r="AS473" s="37" t="str">
        <f>IF(AAR!AR473="","",ABS(AAR!AR473))</f>
        <v/>
      </c>
      <c r="AT473" s="37" t="str">
        <f>IF(AAR!AS473="","",ABS(AAR!AS473))</f>
        <v/>
      </c>
      <c r="AU473" s="37" t="str">
        <f>IF(AAR!AT473="","",ABS(AAR!AT473))</f>
        <v/>
      </c>
      <c r="AV473" s="37" t="str">
        <f>IF(AAR!AU473="","",ABS(AAR!AU473))</f>
        <v/>
      </c>
      <c r="AW473" s="37" t="str">
        <f>IF(AAR!AV473="","",ABS(AAR!AV473))</f>
        <v/>
      </c>
      <c r="AX473" s="37" t="str">
        <f>IF(AAR!AW473="","",ABS(AAR!AW473))</f>
        <v/>
      </c>
      <c r="AY473" s="37" t="str">
        <f>IF(AAR!AX473="","",ABS(AAR!AX473))</f>
        <v/>
      </c>
      <c r="AZ473" s="37" t="str">
        <f>IF(AAR!AY473="","",ABS(AAR!AY473))</f>
        <v/>
      </c>
      <c r="BA473" s="37" t="str">
        <f>IF(AAR!AZ473="","",ABS(AAR!AZ473))</f>
        <v/>
      </c>
    </row>
    <row r="474" spans="1:53" ht="15.75" customHeight="1" x14ac:dyDescent="0.2">
      <c r="A474" s="36" t="str">
        <f>IF(AAR!A474="","",AAR!A474)</f>
        <v/>
      </c>
      <c r="B474" s="37" t="str">
        <f>IF(AAR!B474="","",AAR!B474)</f>
        <v/>
      </c>
      <c r="C474" s="15" t="str">
        <f t="shared" si="15"/>
        <v/>
      </c>
      <c r="D474" s="15" t="str">
        <f t="shared" si="14"/>
        <v/>
      </c>
      <c r="E474" s="37" t="str">
        <f>IF(AAR!D474="","",ABS(AAR!D474))</f>
        <v/>
      </c>
      <c r="F474" s="37" t="str">
        <f>IF(AAR!E474="","",ABS(AAR!E474))</f>
        <v/>
      </c>
      <c r="G474" s="37" t="str">
        <f>IF(AAR!F474="","",ABS(AAR!F474))</f>
        <v/>
      </c>
      <c r="H474" s="37" t="str">
        <f>IF(AAR!G474="","",ABS(AAR!G474))</f>
        <v/>
      </c>
      <c r="I474" s="37" t="str">
        <f>IF(AAR!H474="","",ABS(AAR!H474))</f>
        <v/>
      </c>
      <c r="J474" s="37" t="str">
        <f>IF(AAR!I474="","",ABS(AAR!I474))</f>
        <v/>
      </c>
      <c r="K474" s="37" t="str">
        <f>IF(AAR!J474="","",ABS(AAR!J474))</f>
        <v/>
      </c>
      <c r="L474" s="37" t="str">
        <f>IF(AAR!K474="","",ABS(AAR!K474))</f>
        <v/>
      </c>
      <c r="M474" s="37" t="str">
        <f>IF(AAR!L474="","",ABS(AAR!L474))</f>
        <v/>
      </c>
      <c r="N474" s="37" t="str">
        <f>IF(AAR!M474="","",ABS(AAR!M474))</f>
        <v/>
      </c>
      <c r="O474" s="37" t="str">
        <f>IF(AAR!N474="","",ABS(AAR!N474))</f>
        <v/>
      </c>
      <c r="P474" s="37" t="str">
        <f>IF(AAR!O474="","",ABS(AAR!O474))</f>
        <v/>
      </c>
      <c r="Q474" s="37" t="str">
        <f>IF(AAR!P474="","",ABS(AAR!P474))</f>
        <v/>
      </c>
      <c r="R474" s="37" t="str">
        <f>IF(AAR!Q474="","",ABS(AAR!Q474))</f>
        <v/>
      </c>
      <c r="S474" s="37" t="str">
        <f>IF(AAR!R474="","",ABS(AAR!R474))</f>
        <v/>
      </c>
      <c r="T474" s="37" t="str">
        <f>IF(AAR!S474="","",ABS(AAR!S474))</f>
        <v/>
      </c>
      <c r="U474" s="37" t="str">
        <f>IF(AAR!T474="","",ABS(AAR!T474))</f>
        <v/>
      </c>
      <c r="V474" s="37" t="str">
        <f>IF(AAR!U474="","",ABS(AAR!U474))</f>
        <v/>
      </c>
      <c r="W474" s="37" t="str">
        <f>IF(AAR!V474="","",ABS(AAR!V474))</f>
        <v/>
      </c>
      <c r="X474" s="37" t="str">
        <f>IF(AAR!W474="","",ABS(AAR!W474))</f>
        <v/>
      </c>
      <c r="Y474" s="37" t="str">
        <f>IF(AAR!X474="","",ABS(AAR!X474))</f>
        <v/>
      </c>
      <c r="Z474" s="37" t="str">
        <f>IF(AAR!Y474="","",ABS(AAR!Y474))</f>
        <v/>
      </c>
      <c r="AA474" s="37" t="str">
        <f>IF(AAR!Z474="","",ABS(AAR!Z474))</f>
        <v/>
      </c>
      <c r="AB474" s="37" t="str">
        <f>IF(AAR!AA474="","",ABS(AAR!AA474))</f>
        <v/>
      </c>
      <c r="AC474" s="37" t="str">
        <f>IF(AAR!AB474="","",ABS(AAR!AB474))</f>
        <v/>
      </c>
      <c r="AD474" s="37" t="str">
        <f>IF(AAR!AC474="","",ABS(AAR!AC474))</f>
        <v/>
      </c>
      <c r="AE474" s="37" t="str">
        <f>IF(AAR!AD474="","",ABS(AAR!AD474))</f>
        <v/>
      </c>
      <c r="AF474" s="37" t="str">
        <f>IF(AAR!AE474="","",ABS(AAR!AE474))</f>
        <v/>
      </c>
      <c r="AG474" s="37" t="str">
        <f>IF(AAR!AF474="","",ABS(AAR!AF474))</f>
        <v/>
      </c>
      <c r="AH474" s="37" t="str">
        <f>IF(AAR!AG474="","",ABS(AAR!AG474))</f>
        <v/>
      </c>
      <c r="AI474" s="37" t="str">
        <f>IF(AAR!AH474="","",ABS(AAR!AH474))</f>
        <v/>
      </c>
      <c r="AJ474" s="37" t="str">
        <f>IF(AAR!AI474="","",ABS(AAR!AI474))</f>
        <v/>
      </c>
      <c r="AK474" s="37" t="str">
        <f>IF(AAR!AJ474="","",ABS(AAR!AJ474))</f>
        <v/>
      </c>
      <c r="AL474" s="37" t="str">
        <f>IF(AAR!AK474="","",ABS(AAR!AK474))</f>
        <v/>
      </c>
      <c r="AM474" s="37" t="str">
        <f>IF(AAR!AL474="","",ABS(AAR!AL474))</f>
        <v/>
      </c>
      <c r="AN474" s="37" t="str">
        <f>IF(AAR!AM474="","",ABS(AAR!AM474))</f>
        <v/>
      </c>
      <c r="AO474" s="37" t="str">
        <f>IF(AAR!AN474="","",ABS(AAR!AN474))</f>
        <v/>
      </c>
      <c r="AP474" s="37" t="str">
        <f>IF(AAR!AO474="","",ABS(AAR!AO474))</f>
        <v/>
      </c>
      <c r="AQ474" s="37" t="str">
        <f>IF(AAR!AP474="","",ABS(AAR!AP474))</f>
        <v/>
      </c>
      <c r="AR474" s="37" t="str">
        <f>IF(AAR!AQ474="","",ABS(AAR!AQ474))</f>
        <v/>
      </c>
      <c r="AS474" s="37" t="str">
        <f>IF(AAR!AR474="","",ABS(AAR!AR474))</f>
        <v/>
      </c>
      <c r="AT474" s="37" t="str">
        <f>IF(AAR!AS474="","",ABS(AAR!AS474))</f>
        <v/>
      </c>
      <c r="AU474" s="37" t="str">
        <f>IF(AAR!AT474="","",ABS(AAR!AT474))</f>
        <v/>
      </c>
      <c r="AV474" s="37" t="str">
        <f>IF(AAR!AU474="","",ABS(AAR!AU474))</f>
        <v/>
      </c>
      <c r="AW474" s="37" t="str">
        <f>IF(AAR!AV474="","",ABS(AAR!AV474))</f>
        <v/>
      </c>
      <c r="AX474" s="37" t="str">
        <f>IF(AAR!AW474="","",ABS(AAR!AW474))</f>
        <v/>
      </c>
      <c r="AY474" s="37" t="str">
        <f>IF(AAR!AX474="","",ABS(AAR!AX474))</f>
        <v/>
      </c>
      <c r="AZ474" s="37" t="str">
        <f>IF(AAR!AY474="","",ABS(AAR!AY474))</f>
        <v/>
      </c>
      <c r="BA474" s="37" t="str">
        <f>IF(AAR!AZ474="","",ABS(AAR!AZ474))</f>
        <v/>
      </c>
    </row>
    <row r="475" spans="1:53" ht="15.75" customHeight="1" x14ac:dyDescent="0.2">
      <c r="A475" s="36" t="str">
        <f>IF(AAR!A475="","",AAR!A475)</f>
        <v/>
      </c>
      <c r="B475" s="37" t="str">
        <f>IF(AAR!B475="","",AAR!B475)</f>
        <v/>
      </c>
      <c r="C475" s="15" t="str">
        <f t="shared" si="15"/>
        <v/>
      </c>
      <c r="D475" s="15" t="str">
        <f t="shared" si="14"/>
        <v/>
      </c>
      <c r="E475" s="37" t="str">
        <f>IF(AAR!D475="","",ABS(AAR!D475))</f>
        <v/>
      </c>
      <c r="F475" s="37" t="str">
        <f>IF(AAR!E475="","",ABS(AAR!E475))</f>
        <v/>
      </c>
      <c r="G475" s="37" t="str">
        <f>IF(AAR!F475="","",ABS(AAR!F475))</f>
        <v/>
      </c>
      <c r="H475" s="37" t="str">
        <f>IF(AAR!G475="","",ABS(AAR!G475))</f>
        <v/>
      </c>
      <c r="I475" s="37" t="str">
        <f>IF(AAR!H475="","",ABS(AAR!H475))</f>
        <v/>
      </c>
      <c r="J475" s="37" t="str">
        <f>IF(AAR!I475="","",ABS(AAR!I475))</f>
        <v/>
      </c>
      <c r="K475" s="37" t="str">
        <f>IF(AAR!J475="","",ABS(AAR!J475))</f>
        <v/>
      </c>
      <c r="L475" s="37" t="str">
        <f>IF(AAR!K475="","",ABS(AAR!K475))</f>
        <v/>
      </c>
      <c r="M475" s="37" t="str">
        <f>IF(AAR!L475="","",ABS(AAR!L475))</f>
        <v/>
      </c>
      <c r="N475" s="37" t="str">
        <f>IF(AAR!M475="","",ABS(AAR!M475))</f>
        <v/>
      </c>
      <c r="O475" s="37" t="str">
        <f>IF(AAR!N475="","",ABS(AAR!N475))</f>
        <v/>
      </c>
      <c r="P475" s="37" t="str">
        <f>IF(AAR!O475="","",ABS(AAR!O475))</f>
        <v/>
      </c>
      <c r="Q475" s="37" t="str">
        <f>IF(AAR!P475="","",ABS(AAR!P475))</f>
        <v/>
      </c>
      <c r="R475" s="37" t="str">
        <f>IF(AAR!Q475="","",ABS(AAR!Q475))</f>
        <v/>
      </c>
      <c r="S475" s="37" t="str">
        <f>IF(AAR!R475="","",ABS(AAR!R475))</f>
        <v/>
      </c>
      <c r="T475" s="37" t="str">
        <f>IF(AAR!S475="","",ABS(AAR!S475))</f>
        <v/>
      </c>
      <c r="U475" s="37" t="str">
        <f>IF(AAR!T475="","",ABS(AAR!T475))</f>
        <v/>
      </c>
      <c r="V475" s="37" t="str">
        <f>IF(AAR!U475="","",ABS(AAR!U475))</f>
        <v/>
      </c>
      <c r="W475" s="37" t="str">
        <f>IF(AAR!V475="","",ABS(AAR!V475))</f>
        <v/>
      </c>
      <c r="X475" s="37" t="str">
        <f>IF(AAR!W475="","",ABS(AAR!W475))</f>
        <v/>
      </c>
      <c r="Y475" s="37" t="str">
        <f>IF(AAR!X475="","",ABS(AAR!X475))</f>
        <v/>
      </c>
      <c r="Z475" s="37" t="str">
        <f>IF(AAR!Y475="","",ABS(AAR!Y475))</f>
        <v/>
      </c>
      <c r="AA475" s="37" t="str">
        <f>IF(AAR!Z475="","",ABS(AAR!Z475))</f>
        <v/>
      </c>
      <c r="AB475" s="37" t="str">
        <f>IF(AAR!AA475="","",ABS(AAR!AA475))</f>
        <v/>
      </c>
      <c r="AC475" s="37" t="str">
        <f>IF(AAR!AB475="","",ABS(AAR!AB475))</f>
        <v/>
      </c>
      <c r="AD475" s="37" t="str">
        <f>IF(AAR!AC475="","",ABS(AAR!AC475))</f>
        <v/>
      </c>
      <c r="AE475" s="37" t="str">
        <f>IF(AAR!AD475="","",ABS(AAR!AD475))</f>
        <v/>
      </c>
      <c r="AF475" s="37" t="str">
        <f>IF(AAR!AE475="","",ABS(AAR!AE475))</f>
        <v/>
      </c>
      <c r="AG475" s="37" t="str">
        <f>IF(AAR!AF475="","",ABS(AAR!AF475))</f>
        <v/>
      </c>
      <c r="AH475" s="37" t="str">
        <f>IF(AAR!AG475="","",ABS(AAR!AG475))</f>
        <v/>
      </c>
      <c r="AI475" s="37" t="str">
        <f>IF(AAR!AH475="","",ABS(AAR!AH475))</f>
        <v/>
      </c>
      <c r="AJ475" s="37" t="str">
        <f>IF(AAR!AI475="","",ABS(AAR!AI475))</f>
        <v/>
      </c>
      <c r="AK475" s="37" t="str">
        <f>IF(AAR!AJ475="","",ABS(AAR!AJ475))</f>
        <v/>
      </c>
      <c r="AL475" s="37" t="str">
        <f>IF(AAR!AK475="","",ABS(AAR!AK475))</f>
        <v/>
      </c>
      <c r="AM475" s="37" t="str">
        <f>IF(AAR!AL475="","",ABS(AAR!AL475))</f>
        <v/>
      </c>
      <c r="AN475" s="37" t="str">
        <f>IF(AAR!AM475="","",ABS(AAR!AM475))</f>
        <v/>
      </c>
      <c r="AO475" s="37" t="str">
        <f>IF(AAR!AN475="","",ABS(AAR!AN475))</f>
        <v/>
      </c>
      <c r="AP475" s="37" t="str">
        <f>IF(AAR!AO475="","",ABS(AAR!AO475))</f>
        <v/>
      </c>
      <c r="AQ475" s="37" t="str">
        <f>IF(AAR!AP475="","",ABS(AAR!AP475))</f>
        <v/>
      </c>
      <c r="AR475" s="37" t="str">
        <f>IF(AAR!AQ475="","",ABS(AAR!AQ475))</f>
        <v/>
      </c>
      <c r="AS475" s="37" t="str">
        <f>IF(AAR!AR475="","",ABS(AAR!AR475))</f>
        <v/>
      </c>
      <c r="AT475" s="37" t="str">
        <f>IF(AAR!AS475="","",ABS(AAR!AS475))</f>
        <v/>
      </c>
      <c r="AU475" s="37" t="str">
        <f>IF(AAR!AT475="","",ABS(AAR!AT475))</f>
        <v/>
      </c>
      <c r="AV475" s="37" t="str">
        <f>IF(AAR!AU475="","",ABS(AAR!AU475))</f>
        <v/>
      </c>
      <c r="AW475" s="37" t="str">
        <f>IF(AAR!AV475="","",ABS(AAR!AV475))</f>
        <v/>
      </c>
      <c r="AX475" s="37" t="str">
        <f>IF(AAR!AW475="","",ABS(AAR!AW475))</f>
        <v/>
      </c>
      <c r="AY475" s="37" t="str">
        <f>IF(AAR!AX475="","",ABS(AAR!AX475))</f>
        <v/>
      </c>
      <c r="AZ475" s="37" t="str">
        <f>IF(AAR!AY475="","",ABS(AAR!AY475))</f>
        <v/>
      </c>
      <c r="BA475" s="37" t="str">
        <f>IF(AAR!AZ475="","",ABS(AAR!AZ475))</f>
        <v/>
      </c>
    </row>
    <row r="476" spans="1:53" ht="15.75" customHeight="1" x14ac:dyDescent="0.2">
      <c r="A476" s="36" t="str">
        <f>IF(AAR!A476="","",AAR!A476)</f>
        <v/>
      </c>
      <c r="B476" s="37" t="str">
        <f>IF(AAR!B476="","",AAR!B476)</f>
        <v/>
      </c>
      <c r="C476" s="15" t="str">
        <f t="shared" si="15"/>
        <v/>
      </c>
      <c r="D476" s="15" t="str">
        <f t="shared" si="14"/>
        <v/>
      </c>
      <c r="E476" s="37" t="str">
        <f>IF(AAR!D476="","",ABS(AAR!D476))</f>
        <v/>
      </c>
      <c r="F476" s="37" t="str">
        <f>IF(AAR!E476="","",ABS(AAR!E476))</f>
        <v/>
      </c>
      <c r="G476" s="37" t="str">
        <f>IF(AAR!F476="","",ABS(AAR!F476))</f>
        <v/>
      </c>
      <c r="H476" s="37" t="str">
        <f>IF(AAR!G476="","",ABS(AAR!G476))</f>
        <v/>
      </c>
      <c r="I476" s="37" t="str">
        <f>IF(AAR!H476="","",ABS(AAR!H476))</f>
        <v/>
      </c>
      <c r="J476" s="37" t="str">
        <f>IF(AAR!I476="","",ABS(AAR!I476))</f>
        <v/>
      </c>
      <c r="K476" s="37" t="str">
        <f>IF(AAR!J476="","",ABS(AAR!J476))</f>
        <v/>
      </c>
      <c r="L476" s="37" t="str">
        <f>IF(AAR!K476="","",ABS(AAR!K476))</f>
        <v/>
      </c>
      <c r="M476" s="37" t="str">
        <f>IF(AAR!L476="","",ABS(AAR!L476))</f>
        <v/>
      </c>
      <c r="N476" s="37" t="str">
        <f>IF(AAR!M476="","",ABS(AAR!M476))</f>
        <v/>
      </c>
      <c r="O476" s="37" t="str">
        <f>IF(AAR!N476="","",ABS(AAR!N476))</f>
        <v/>
      </c>
      <c r="P476" s="37" t="str">
        <f>IF(AAR!O476="","",ABS(AAR!O476))</f>
        <v/>
      </c>
      <c r="Q476" s="37" t="str">
        <f>IF(AAR!P476="","",ABS(AAR!P476))</f>
        <v/>
      </c>
      <c r="R476" s="37" t="str">
        <f>IF(AAR!Q476="","",ABS(AAR!Q476))</f>
        <v/>
      </c>
      <c r="S476" s="37" t="str">
        <f>IF(AAR!R476="","",ABS(AAR!R476))</f>
        <v/>
      </c>
      <c r="T476" s="37" t="str">
        <f>IF(AAR!S476="","",ABS(AAR!S476))</f>
        <v/>
      </c>
      <c r="U476" s="37" t="str">
        <f>IF(AAR!T476="","",ABS(AAR!T476))</f>
        <v/>
      </c>
      <c r="V476" s="37" t="str">
        <f>IF(AAR!U476="","",ABS(AAR!U476))</f>
        <v/>
      </c>
      <c r="W476" s="37" t="str">
        <f>IF(AAR!V476="","",ABS(AAR!V476))</f>
        <v/>
      </c>
      <c r="X476" s="37" t="str">
        <f>IF(AAR!W476="","",ABS(AAR!W476))</f>
        <v/>
      </c>
      <c r="Y476" s="37" t="str">
        <f>IF(AAR!X476="","",ABS(AAR!X476))</f>
        <v/>
      </c>
      <c r="Z476" s="37" t="str">
        <f>IF(AAR!Y476="","",ABS(AAR!Y476))</f>
        <v/>
      </c>
      <c r="AA476" s="37" t="str">
        <f>IF(AAR!Z476="","",ABS(AAR!Z476))</f>
        <v/>
      </c>
      <c r="AB476" s="37" t="str">
        <f>IF(AAR!AA476="","",ABS(AAR!AA476))</f>
        <v/>
      </c>
      <c r="AC476" s="37" t="str">
        <f>IF(AAR!AB476="","",ABS(AAR!AB476))</f>
        <v/>
      </c>
      <c r="AD476" s="37" t="str">
        <f>IF(AAR!AC476="","",ABS(AAR!AC476))</f>
        <v/>
      </c>
      <c r="AE476" s="37" t="str">
        <f>IF(AAR!AD476="","",ABS(AAR!AD476))</f>
        <v/>
      </c>
      <c r="AF476" s="37" t="str">
        <f>IF(AAR!AE476="","",ABS(AAR!AE476))</f>
        <v/>
      </c>
      <c r="AG476" s="37" t="str">
        <f>IF(AAR!AF476="","",ABS(AAR!AF476))</f>
        <v/>
      </c>
      <c r="AH476" s="37" t="str">
        <f>IF(AAR!AG476="","",ABS(AAR!AG476))</f>
        <v/>
      </c>
      <c r="AI476" s="37" t="str">
        <f>IF(AAR!AH476="","",ABS(AAR!AH476))</f>
        <v/>
      </c>
      <c r="AJ476" s="37" t="str">
        <f>IF(AAR!AI476="","",ABS(AAR!AI476))</f>
        <v/>
      </c>
      <c r="AK476" s="37" t="str">
        <f>IF(AAR!AJ476="","",ABS(AAR!AJ476))</f>
        <v/>
      </c>
      <c r="AL476" s="37" t="str">
        <f>IF(AAR!AK476="","",ABS(AAR!AK476))</f>
        <v/>
      </c>
      <c r="AM476" s="37" t="str">
        <f>IF(AAR!AL476="","",ABS(AAR!AL476))</f>
        <v/>
      </c>
      <c r="AN476" s="37" t="str">
        <f>IF(AAR!AM476="","",ABS(AAR!AM476))</f>
        <v/>
      </c>
      <c r="AO476" s="37" t="str">
        <f>IF(AAR!AN476="","",ABS(AAR!AN476))</f>
        <v/>
      </c>
      <c r="AP476" s="37" t="str">
        <f>IF(AAR!AO476="","",ABS(AAR!AO476))</f>
        <v/>
      </c>
      <c r="AQ476" s="37" t="str">
        <f>IF(AAR!AP476="","",ABS(AAR!AP476))</f>
        <v/>
      </c>
      <c r="AR476" s="37" t="str">
        <f>IF(AAR!AQ476="","",ABS(AAR!AQ476))</f>
        <v/>
      </c>
      <c r="AS476" s="37" t="str">
        <f>IF(AAR!AR476="","",ABS(AAR!AR476))</f>
        <v/>
      </c>
      <c r="AT476" s="37" t="str">
        <f>IF(AAR!AS476="","",ABS(AAR!AS476))</f>
        <v/>
      </c>
      <c r="AU476" s="37" t="str">
        <f>IF(AAR!AT476="","",ABS(AAR!AT476))</f>
        <v/>
      </c>
      <c r="AV476" s="37" t="str">
        <f>IF(AAR!AU476="","",ABS(AAR!AU476))</f>
        <v/>
      </c>
      <c r="AW476" s="37" t="str">
        <f>IF(AAR!AV476="","",ABS(AAR!AV476))</f>
        <v/>
      </c>
      <c r="AX476" s="37" t="str">
        <f>IF(AAR!AW476="","",ABS(AAR!AW476))</f>
        <v/>
      </c>
      <c r="AY476" s="37" t="str">
        <f>IF(AAR!AX476="","",ABS(AAR!AX476))</f>
        <v/>
      </c>
      <c r="AZ476" s="37" t="str">
        <f>IF(AAR!AY476="","",ABS(AAR!AY476))</f>
        <v/>
      </c>
      <c r="BA476" s="37" t="str">
        <f>IF(AAR!AZ476="","",ABS(AAR!AZ476))</f>
        <v/>
      </c>
    </row>
    <row r="477" spans="1:53" ht="15.75" customHeight="1" x14ac:dyDescent="0.2">
      <c r="A477" s="36" t="str">
        <f>IF(AAR!A477="","",AAR!A477)</f>
        <v/>
      </c>
      <c r="B477" s="37" t="str">
        <f>IF(AAR!B477="","",AAR!B477)</f>
        <v/>
      </c>
      <c r="C477" s="15" t="str">
        <f t="shared" si="15"/>
        <v/>
      </c>
      <c r="D477" s="15" t="str">
        <f t="shared" si="14"/>
        <v/>
      </c>
      <c r="E477" s="37" t="str">
        <f>IF(AAR!D477="","",ABS(AAR!D477))</f>
        <v/>
      </c>
      <c r="F477" s="37" t="str">
        <f>IF(AAR!E477="","",ABS(AAR!E477))</f>
        <v/>
      </c>
      <c r="G477" s="37" t="str">
        <f>IF(AAR!F477="","",ABS(AAR!F477))</f>
        <v/>
      </c>
      <c r="H477" s="37" t="str">
        <f>IF(AAR!G477="","",ABS(AAR!G477))</f>
        <v/>
      </c>
      <c r="I477" s="37" t="str">
        <f>IF(AAR!H477="","",ABS(AAR!H477))</f>
        <v/>
      </c>
      <c r="J477" s="37" t="str">
        <f>IF(AAR!I477="","",ABS(AAR!I477))</f>
        <v/>
      </c>
      <c r="K477" s="37" t="str">
        <f>IF(AAR!J477="","",ABS(AAR!J477))</f>
        <v/>
      </c>
      <c r="L477" s="37" t="str">
        <f>IF(AAR!K477="","",ABS(AAR!K477))</f>
        <v/>
      </c>
      <c r="M477" s="37" t="str">
        <f>IF(AAR!L477="","",ABS(AAR!L477))</f>
        <v/>
      </c>
      <c r="N477" s="37" t="str">
        <f>IF(AAR!M477="","",ABS(AAR!M477))</f>
        <v/>
      </c>
      <c r="O477" s="37" t="str">
        <f>IF(AAR!N477="","",ABS(AAR!N477))</f>
        <v/>
      </c>
      <c r="P477" s="37" t="str">
        <f>IF(AAR!O477="","",ABS(AAR!O477))</f>
        <v/>
      </c>
      <c r="Q477" s="37" t="str">
        <f>IF(AAR!P477="","",ABS(AAR!P477))</f>
        <v/>
      </c>
      <c r="R477" s="37" t="str">
        <f>IF(AAR!Q477="","",ABS(AAR!Q477))</f>
        <v/>
      </c>
      <c r="S477" s="37" t="str">
        <f>IF(AAR!R477="","",ABS(AAR!R477))</f>
        <v/>
      </c>
      <c r="T477" s="37" t="str">
        <f>IF(AAR!S477="","",ABS(AAR!S477))</f>
        <v/>
      </c>
      <c r="U477" s="37" t="str">
        <f>IF(AAR!T477="","",ABS(AAR!T477))</f>
        <v/>
      </c>
      <c r="V477" s="37" t="str">
        <f>IF(AAR!U477="","",ABS(AAR!U477))</f>
        <v/>
      </c>
      <c r="W477" s="37" t="str">
        <f>IF(AAR!V477="","",ABS(AAR!V477))</f>
        <v/>
      </c>
      <c r="X477" s="37" t="str">
        <f>IF(AAR!W477="","",ABS(AAR!W477))</f>
        <v/>
      </c>
      <c r="Y477" s="37" t="str">
        <f>IF(AAR!X477="","",ABS(AAR!X477))</f>
        <v/>
      </c>
      <c r="Z477" s="37" t="str">
        <f>IF(AAR!Y477="","",ABS(AAR!Y477))</f>
        <v/>
      </c>
      <c r="AA477" s="37" t="str">
        <f>IF(AAR!Z477="","",ABS(AAR!Z477))</f>
        <v/>
      </c>
      <c r="AB477" s="37" t="str">
        <f>IF(AAR!AA477="","",ABS(AAR!AA477))</f>
        <v/>
      </c>
      <c r="AC477" s="37" t="str">
        <f>IF(AAR!AB477="","",ABS(AAR!AB477))</f>
        <v/>
      </c>
      <c r="AD477" s="37" t="str">
        <f>IF(AAR!AC477="","",ABS(AAR!AC477))</f>
        <v/>
      </c>
      <c r="AE477" s="37" t="str">
        <f>IF(AAR!AD477="","",ABS(AAR!AD477))</f>
        <v/>
      </c>
      <c r="AF477" s="37" t="str">
        <f>IF(AAR!AE477="","",ABS(AAR!AE477))</f>
        <v/>
      </c>
      <c r="AG477" s="37" t="str">
        <f>IF(AAR!AF477="","",ABS(AAR!AF477))</f>
        <v/>
      </c>
      <c r="AH477" s="37" t="str">
        <f>IF(AAR!AG477="","",ABS(AAR!AG477))</f>
        <v/>
      </c>
      <c r="AI477" s="37" t="str">
        <f>IF(AAR!AH477="","",ABS(AAR!AH477))</f>
        <v/>
      </c>
      <c r="AJ477" s="37" t="str">
        <f>IF(AAR!AI477="","",ABS(AAR!AI477))</f>
        <v/>
      </c>
      <c r="AK477" s="37" t="str">
        <f>IF(AAR!AJ477="","",ABS(AAR!AJ477))</f>
        <v/>
      </c>
      <c r="AL477" s="37" t="str">
        <f>IF(AAR!AK477="","",ABS(AAR!AK477))</f>
        <v/>
      </c>
      <c r="AM477" s="37" t="str">
        <f>IF(AAR!AL477="","",ABS(AAR!AL477))</f>
        <v/>
      </c>
      <c r="AN477" s="37" t="str">
        <f>IF(AAR!AM477="","",ABS(AAR!AM477))</f>
        <v/>
      </c>
      <c r="AO477" s="37" t="str">
        <f>IF(AAR!AN477="","",ABS(AAR!AN477))</f>
        <v/>
      </c>
      <c r="AP477" s="37" t="str">
        <f>IF(AAR!AO477="","",ABS(AAR!AO477))</f>
        <v/>
      </c>
      <c r="AQ477" s="37" t="str">
        <f>IF(AAR!AP477="","",ABS(AAR!AP477))</f>
        <v/>
      </c>
      <c r="AR477" s="37" t="str">
        <f>IF(AAR!AQ477="","",ABS(AAR!AQ477))</f>
        <v/>
      </c>
      <c r="AS477" s="37" t="str">
        <f>IF(AAR!AR477="","",ABS(AAR!AR477))</f>
        <v/>
      </c>
      <c r="AT477" s="37" t="str">
        <f>IF(AAR!AS477="","",ABS(AAR!AS477))</f>
        <v/>
      </c>
      <c r="AU477" s="37" t="str">
        <f>IF(AAR!AT477="","",ABS(AAR!AT477))</f>
        <v/>
      </c>
      <c r="AV477" s="37" t="str">
        <f>IF(AAR!AU477="","",ABS(AAR!AU477))</f>
        <v/>
      </c>
      <c r="AW477" s="37" t="str">
        <f>IF(AAR!AV477="","",ABS(AAR!AV477))</f>
        <v/>
      </c>
      <c r="AX477" s="37" t="str">
        <f>IF(AAR!AW477="","",ABS(AAR!AW477))</f>
        <v/>
      </c>
      <c r="AY477" s="37" t="str">
        <f>IF(AAR!AX477="","",ABS(AAR!AX477))</f>
        <v/>
      </c>
      <c r="AZ477" s="37" t="str">
        <f>IF(AAR!AY477="","",ABS(AAR!AY477))</f>
        <v/>
      </c>
      <c r="BA477" s="37" t="str">
        <f>IF(AAR!AZ477="","",ABS(AAR!AZ477))</f>
        <v/>
      </c>
    </row>
    <row r="478" spans="1:53" ht="15.75" customHeight="1" x14ac:dyDescent="0.2">
      <c r="A478" s="36" t="str">
        <f>IF(AAR!A478="","",AAR!A478)</f>
        <v/>
      </c>
      <c r="B478" s="37" t="str">
        <f>IF(AAR!B478="","",AAR!B478)</f>
        <v/>
      </c>
      <c r="C478" s="15" t="str">
        <f t="shared" si="15"/>
        <v/>
      </c>
      <c r="D478" s="15" t="str">
        <f t="shared" si="14"/>
        <v/>
      </c>
      <c r="E478" s="37" t="str">
        <f>IF(AAR!D478="","",ABS(AAR!D478))</f>
        <v/>
      </c>
      <c r="F478" s="37" t="str">
        <f>IF(AAR!E478="","",ABS(AAR!E478))</f>
        <v/>
      </c>
      <c r="G478" s="37" t="str">
        <f>IF(AAR!F478="","",ABS(AAR!F478))</f>
        <v/>
      </c>
      <c r="H478" s="37" t="str">
        <f>IF(AAR!G478="","",ABS(AAR!G478))</f>
        <v/>
      </c>
      <c r="I478" s="37" t="str">
        <f>IF(AAR!H478="","",ABS(AAR!H478))</f>
        <v/>
      </c>
      <c r="J478" s="37" t="str">
        <f>IF(AAR!I478="","",ABS(AAR!I478))</f>
        <v/>
      </c>
      <c r="K478" s="37" t="str">
        <f>IF(AAR!J478="","",ABS(AAR!J478))</f>
        <v/>
      </c>
      <c r="L478" s="37" t="str">
        <f>IF(AAR!K478="","",ABS(AAR!K478))</f>
        <v/>
      </c>
      <c r="M478" s="37" t="str">
        <f>IF(AAR!L478="","",ABS(AAR!L478))</f>
        <v/>
      </c>
      <c r="N478" s="37" t="str">
        <f>IF(AAR!M478="","",ABS(AAR!M478))</f>
        <v/>
      </c>
      <c r="O478" s="37" t="str">
        <f>IF(AAR!N478="","",ABS(AAR!N478))</f>
        <v/>
      </c>
      <c r="P478" s="37" t="str">
        <f>IF(AAR!O478="","",ABS(AAR!O478))</f>
        <v/>
      </c>
      <c r="Q478" s="37" t="str">
        <f>IF(AAR!P478="","",ABS(AAR!P478))</f>
        <v/>
      </c>
      <c r="R478" s="37" t="str">
        <f>IF(AAR!Q478="","",ABS(AAR!Q478))</f>
        <v/>
      </c>
      <c r="S478" s="37" t="str">
        <f>IF(AAR!R478="","",ABS(AAR!R478))</f>
        <v/>
      </c>
      <c r="T478" s="37" t="str">
        <f>IF(AAR!S478="","",ABS(AAR!S478))</f>
        <v/>
      </c>
      <c r="U478" s="37" t="str">
        <f>IF(AAR!T478="","",ABS(AAR!T478))</f>
        <v/>
      </c>
      <c r="V478" s="37" t="str">
        <f>IF(AAR!U478="","",ABS(AAR!U478))</f>
        <v/>
      </c>
      <c r="W478" s="37" t="str">
        <f>IF(AAR!V478="","",ABS(AAR!V478))</f>
        <v/>
      </c>
      <c r="X478" s="37" t="str">
        <f>IF(AAR!W478="","",ABS(AAR!W478))</f>
        <v/>
      </c>
      <c r="Y478" s="37" t="str">
        <f>IF(AAR!X478="","",ABS(AAR!X478))</f>
        <v/>
      </c>
      <c r="Z478" s="37" t="str">
        <f>IF(AAR!Y478="","",ABS(AAR!Y478))</f>
        <v/>
      </c>
      <c r="AA478" s="37" t="str">
        <f>IF(AAR!Z478="","",ABS(AAR!Z478))</f>
        <v/>
      </c>
      <c r="AB478" s="37" t="str">
        <f>IF(AAR!AA478="","",ABS(AAR!AA478))</f>
        <v/>
      </c>
      <c r="AC478" s="37" t="str">
        <f>IF(AAR!AB478="","",ABS(AAR!AB478))</f>
        <v/>
      </c>
      <c r="AD478" s="37" t="str">
        <f>IF(AAR!AC478="","",ABS(AAR!AC478))</f>
        <v/>
      </c>
      <c r="AE478" s="37" t="str">
        <f>IF(AAR!AD478="","",ABS(AAR!AD478))</f>
        <v/>
      </c>
      <c r="AF478" s="37" t="str">
        <f>IF(AAR!AE478="","",ABS(AAR!AE478))</f>
        <v/>
      </c>
      <c r="AG478" s="37" t="str">
        <f>IF(AAR!AF478="","",ABS(AAR!AF478))</f>
        <v/>
      </c>
      <c r="AH478" s="37" t="str">
        <f>IF(AAR!AG478="","",ABS(AAR!AG478))</f>
        <v/>
      </c>
      <c r="AI478" s="37" t="str">
        <f>IF(AAR!AH478="","",ABS(AAR!AH478))</f>
        <v/>
      </c>
      <c r="AJ478" s="37" t="str">
        <f>IF(AAR!AI478="","",ABS(AAR!AI478))</f>
        <v/>
      </c>
      <c r="AK478" s="37" t="str">
        <f>IF(AAR!AJ478="","",ABS(AAR!AJ478))</f>
        <v/>
      </c>
      <c r="AL478" s="37" t="str">
        <f>IF(AAR!AK478="","",ABS(AAR!AK478))</f>
        <v/>
      </c>
      <c r="AM478" s="37" t="str">
        <f>IF(AAR!AL478="","",ABS(AAR!AL478))</f>
        <v/>
      </c>
      <c r="AN478" s="37" t="str">
        <f>IF(AAR!AM478="","",ABS(AAR!AM478))</f>
        <v/>
      </c>
      <c r="AO478" s="37" t="str">
        <f>IF(AAR!AN478="","",ABS(AAR!AN478))</f>
        <v/>
      </c>
      <c r="AP478" s="37" t="str">
        <f>IF(AAR!AO478="","",ABS(AAR!AO478))</f>
        <v/>
      </c>
      <c r="AQ478" s="37" t="str">
        <f>IF(AAR!AP478="","",ABS(AAR!AP478))</f>
        <v/>
      </c>
      <c r="AR478" s="37" t="str">
        <f>IF(AAR!AQ478="","",ABS(AAR!AQ478))</f>
        <v/>
      </c>
      <c r="AS478" s="37" t="str">
        <f>IF(AAR!AR478="","",ABS(AAR!AR478))</f>
        <v/>
      </c>
      <c r="AT478" s="37" t="str">
        <f>IF(AAR!AS478="","",ABS(AAR!AS478))</f>
        <v/>
      </c>
      <c r="AU478" s="37" t="str">
        <f>IF(AAR!AT478="","",ABS(AAR!AT478))</f>
        <v/>
      </c>
      <c r="AV478" s="37" t="str">
        <f>IF(AAR!AU478="","",ABS(AAR!AU478))</f>
        <v/>
      </c>
      <c r="AW478" s="37" t="str">
        <f>IF(AAR!AV478="","",ABS(AAR!AV478))</f>
        <v/>
      </c>
      <c r="AX478" s="37" t="str">
        <f>IF(AAR!AW478="","",ABS(AAR!AW478))</f>
        <v/>
      </c>
      <c r="AY478" s="37" t="str">
        <f>IF(AAR!AX478="","",ABS(AAR!AX478))</f>
        <v/>
      </c>
      <c r="AZ478" s="37" t="str">
        <f>IF(AAR!AY478="","",ABS(AAR!AY478))</f>
        <v/>
      </c>
      <c r="BA478" s="37" t="str">
        <f>IF(AAR!AZ478="","",ABS(AAR!AZ478))</f>
        <v/>
      </c>
    </row>
    <row r="479" spans="1:53" ht="15.75" customHeight="1" x14ac:dyDescent="0.2">
      <c r="A479" s="36" t="str">
        <f>IF(AAR!A479="","",AAR!A479)</f>
        <v/>
      </c>
      <c r="B479" s="37" t="str">
        <f>IF(AAR!B479="","",AAR!B479)</f>
        <v/>
      </c>
      <c r="C479" s="15" t="str">
        <f t="shared" si="15"/>
        <v/>
      </c>
      <c r="D479" s="15" t="str">
        <f t="shared" si="14"/>
        <v/>
      </c>
      <c r="E479" s="37" t="str">
        <f>IF(AAR!D479="","",ABS(AAR!D479))</f>
        <v/>
      </c>
      <c r="F479" s="37" t="str">
        <f>IF(AAR!E479="","",ABS(AAR!E479))</f>
        <v/>
      </c>
      <c r="G479" s="37" t="str">
        <f>IF(AAR!F479="","",ABS(AAR!F479))</f>
        <v/>
      </c>
      <c r="H479" s="37" t="str">
        <f>IF(AAR!G479="","",ABS(AAR!G479))</f>
        <v/>
      </c>
      <c r="I479" s="37" t="str">
        <f>IF(AAR!H479="","",ABS(AAR!H479))</f>
        <v/>
      </c>
      <c r="J479" s="37" t="str">
        <f>IF(AAR!I479="","",ABS(AAR!I479))</f>
        <v/>
      </c>
      <c r="K479" s="37" t="str">
        <f>IF(AAR!J479="","",ABS(AAR!J479))</f>
        <v/>
      </c>
      <c r="L479" s="37" t="str">
        <f>IF(AAR!K479="","",ABS(AAR!K479))</f>
        <v/>
      </c>
      <c r="M479" s="37" t="str">
        <f>IF(AAR!L479="","",ABS(AAR!L479))</f>
        <v/>
      </c>
      <c r="N479" s="37" t="str">
        <f>IF(AAR!M479="","",ABS(AAR!M479))</f>
        <v/>
      </c>
      <c r="O479" s="37" t="str">
        <f>IF(AAR!N479="","",ABS(AAR!N479))</f>
        <v/>
      </c>
      <c r="P479" s="37" t="str">
        <f>IF(AAR!O479="","",ABS(AAR!O479))</f>
        <v/>
      </c>
      <c r="Q479" s="37" t="str">
        <f>IF(AAR!P479="","",ABS(AAR!P479))</f>
        <v/>
      </c>
      <c r="R479" s="37" t="str">
        <f>IF(AAR!Q479="","",ABS(AAR!Q479))</f>
        <v/>
      </c>
      <c r="S479" s="37" t="str">
        <f>IF(AAR!R479="","",ABS(AAR!R479))</f>
        <v/>
      </c>
      <c r="T479" s="37" t="str">
        <f>IF(AAR!S479="","",ABS(AAR!S479))</f>
        <v/>
      </c>
      <c r="U479" s="37" t="str">
        <f>IF(AAR!T479="","",ABS(AAR!T479))</f>
        <v/>
      </c>
      <c r="V479" s="37" t="str">
        <f>IF(AAR!U479="","",ABS(AAR!U479))</f>
        <v/>
      </c>
      <c r="W479" s="37" t="str">
        <f>IF(AAR!V479="","",ABS(AAR!V479))</f>
        <v/>
      </c>
      <c r="X479" s="37" t="str">
        <f>IF(AAR!W479="","",ABS(AAR!W479))</f>
        <v/>
      </c>
      <c r="Y479" s="37" t="str">
        <f>IF(AAR!X479="","",ABS(AAR!X479))</f>
        <v/>
      </c>
      <c r="Z479" s="37" t="str">
        <f>IF(AAR!Y479="","",ABS(AAR!Y479))</f>
        <v/>
      </c>
      <c r="AA479" s="37" t="str">
        <f>IF(AAR!Z479="","",ABS(AAR!Z479))</f>
        <v/>
      </c>
      <c r="AB479" s="37" t="str">
        <f>IF(AAR!AA479="","",ABS(AAR!AA479))</f>
        <v/>
      </c>
      <c r="AC479" s="37" t="str">
        <f>IF(AAR!AB479="","",ABS(AAR!AB479))</f>
        <v/>
      </c>
      <c r="AD479" s="37" t="str">
        <f>IF(AAR!AC479="","",ABS(AAR!AC479))</f>
        <v/>
      </c>
      <c r="AE479" s="37" t="str">
        <f>IF(AAR!AD479="","",ABS(AAR!AD479))</f>
        <v/>
      </c>
      <c r="AF479" s="37" t="str">
        <f>IF(AAR!AE479="","",ABS(AAR!AE479))</f>
        <v/>
      </c>
      <c r="AG479" s="37" t="str">
        <f>IF(AAR!AF479="","",ABS(AAR!AF479))</f>
        <v/>
      </c>
      <c r="AH479" s="37" t="str">
        <f>IF(AAR!AG479="","",ABS(AAR!AG479))</f>
        <v/>
      </c>
      <c r="AI479" s="37" t="str">
        <f>IF(AAR!AH479="","",ABS(AAR!AH479))</f>
        <v/>
      </c>
      <c r="AJ479" s="37" t="str">
        <f>IF(AAR!AI479="","",ABS(AAR!AI479))</f>
        <v/>
      </c>
      <c r="AK479" s="37" t="str">
        <f>IF(AAR!AJ479="","",ABS(AAR!AJ479))</f>
        <v/>
      </c>
      <c r="AL479" s="37" t="str">
        <f>IF(AAR!AK479="","",ABS(AAR!AK479))</f>
        <v/>
      </c>
      <c r="AM479" s="37" t="str">
        <f>IF(AAR!AL479="","",ABS(AAR!AL479))</f>
        <v/>
      </c>
      <c r="AN479" s="37" t="str">
        <f>IF(AAR!AM479="","",ABS(AAR!AM479))</f>
        <v/>
      </c>
      <c r="AO479" s="37" t="str">
        <f>IF(AAR!AN479="","",ABS(AAR!AN479))</f>
        <v/>
      </c>
      <c r="AP479" s="37" t="str">
        <f>IF(AAR!AO479="","",ABS(AAR!AO479))</f>
        <v/>
      </c>
      <c r="AQ479" s="37" t="str">
        <f>IF(AAR!AP479="","",ABS(AAR!AP479))</f>
        <v/>
      </c>
      <c r="AR479" s="37" t="str">
        <f>IF(AAR!AQ479="","",ABS(AAR!AQ479))</f>
        <v/>
      </c>
      <c r="AS479" s="37" t="str">
        <f>IF(AAR!AR479="","",ABS(AAR!AR479))</f>
        <v/>
      </c>
      <c r="AT479" s="37" t="str">
        <f>IF(AAR!AS479="","",ABS(AAR!AS479))</f>
        <v/>
      </c>
      <c r="AU479" s="37" t="str">
        <f>IF(AAR!AT479="","",ABS(AAR!AT479))</f>
        <v/>
      </c>
      <c r="AV479" s="37" t="str">
        <f>IF(AAR!AU479="","",ABS(AAR!AU479))</f>
        <v/>
      </c>
      <c r="AW479" s="37" t="str">
        <f>IF(AAR!AV479="","",ABS(AAR!AV479))</f>
        <v/>
      </c>
      <c r="AX479" s="37" t="str">
        <f>IF(AAR!AW479="","",ABS(AAR!AW479))</f>
        <v/>
      </c>
      <c r="AY479" s="37" t="str">
        <f>IF(AAR!AX479="","",ABS(AAR!AX479))</f>
        <v/>
      </c>
      <c r="AZ479" s="37" t="str">
        <f>IF(AAR!AY479="","",ABS(AAR!AY479))</f>
        <v/>
      </c>
      <c r="BA479" s="37" t="str">
        <f>IF(AAR!AZ479="","",ABS(AAR!AZ479))</f>
        <v/>
      </c>
    </row>
    <row r="480" spans="1:53" ht="15.75" customHeight="1" x14ac:dyDescent="0.2">
      <c r="A480" s="36" t="str">
        <f>IF(AAR!A480="","",AAR!A480)</f>
        <v/>
      </c>
      <c r="B480" s="37" t="str">
        <f>IF(AAR!B480="","",AAR!B480)</f>
        <v/>
      </c>
      <c r="C480" s="15" t="str">
        <f t="shared" si="15"/>
        <v/>
      </c>
      <c r="D480" s="15" t="str">
        <f t="shared" si="14"/>
        <v/>
      </c>
      <c r="E480" s="37" t="str">
        <f>IF(AAR!D480="","",ABS(AAR!D480))</f>
        <v/>
      </c>
      <c r="F480" s="37" t="str">
        <f>IF(AAR!E480="","",ABS(AAR!E480))</f>
        <v/>
      </c>
      <c r="G480" s="37" t="str">
        <f>IF(AAR!F480="","",ABS(AAR!F480))</f>
        <v/>
      </c>
      <c r="H480" s="37" t="str">
        <f>IF(AAR!G480="","",ABS(AAR!G480))</f>
        <v/>
      </c>
      <c r="I480" s="37" t="str">
        <f>IF(AAR!H480="","",ABS(AAR!H480))</f>
        <v/>
      </c>
      <c r="J480" s="37" t="str">
        <f>IF(AAR!I480="","",ABS(AAR!I480))</f>
        <v/>
      </c>
      <c r="K480" s="37" t="str">
        <f>IF(AAR!J480="","",ABS(AAR!J480))</f>
        <v/>
      </c>
      <c r="L480" s="37" t="str">
        <f>IF(AAR!K480="","",ABS(AAR!K480))</f>
        <v/>
      </c>
      <c r="M480" s="37" t="str">
        <f>IF(AAR!L480="","",ABS(AAR!L480))</f>
        <v/>
      </c>
      <c r="N480" s="37" t="str">
        <f>IF(AAR!M480="","",ABS(AAR!M480))</f>
        <v/>
      </c>
      <c r="O480" s="37" t="str">
        <f>IF(AAR!N480="","",ABS(AAR!N480))</f>
        <v/>
      </c>
      <c r="P480" s="37" t="str">
        <f>IF(AAR!O480="","",ABS(AAR!O480))</f>
        <v/>
      </c>
      <c r="Q480" s="37" t="str">
        <f>IF(AAR!P480="","",ABS(AAR!P480))</f>
        <v/>
      </c>
      <c r="R480" s="37" t="str">
        <f>IF(AAR!Q480="","",ABS(AAR!Q480))</f>
        <v/>
      </c>
      <c r="S480" s="37" t="str">
        <f>IF(AAR!R480="","",ABS(AAR!R480))</f>
        <v/>
      </c>
      <c r="T480" s="37" t="str">
        <f>IF(AAR!S480="","",ABS(AAR!S480))</f>
        <v/>
      </c>
      <c r="U480" s="37" t="str">
        <f>IF(AAR!T480="","",ABS(AAR!T480))</f>
        <v/>
      </c>
      <c r="V480" s="37" t="str">
        <f>IF(AAR!U480="","",ABS(AAR!U480))</f>
        <v/>
      </c>
      <c r="W480" s="37" t="str">
        <f>IF(AAR!V480="","",ABS(AAR!V480))</f>
        <v/>
      </c>
      <c r="X480" s="37" t="str">
        <f>IF(AAR!W480="","",ABS(AAR!W480))</f>
        <v/>
      </c>
      <c r="Y480" s="37" t="str">
        <f>IF(AAR!X480="","",ABS(AAR!X480))</f>
        <v/>
      </c>
      <c r="Z480" s="37" t="str">
        <f>IF(AAR!Y480="","",ABS(AAR!Y480))</f>
        <v/>
      </c>
      <c r="AA480" s="37" t="str">
        <f>IF(AAR!Z480="","",ABS(AAR!Z480))</f>
        <v/>
      </c>
      <c r="AB480" s="37" t="str">
        <f>IF(AAR!AA480="","",ABS(AAR!AA480))</f>
        <v/>
      </c>
      <c r="AC480" s="37" t="str">
        <f>IF(AAR!AB480="","",ABS(AAR!AB480))</f>
        <v/>
      </c>
      <c r="AD480" s="37" t="str">
        <f>IF(AAR!AC480="","",ABS(AAR!AC480))</f>
        <v/>
      </c>
      <c r="AE480" s="37" t="str">
        <f>IF(AAR!AD480="","",ABS(AAR!AD480))</f>
        <v/>
      </c>
      <c r="AF480" s="37" t="str">
        <f>IF(AAR!AE480="","",ABS(AAR!AE480))</f>
        <v/>
      </c>
      <c r="AG480" s="37" t="str">
        <f>IF(AAR!AF480="","",ABS(AAR!AF480))</f>
        <v/>
      </c>
      <c r="AH480" s="37" t="str">
        <f>IF(AAR!AG480="","",ABS(AAR!AG480))</f>
        <v/>
      </c>
      <c r="AI480" s="37" t="str">
        <f>IF(AAR!AH480="","",ABS(AAR!AH480))</f>
        <v/>
      </c>
      <c r="AJ480" s="37" t="str">
        <f>IF(AAR!AI480="","",ABS(AAR!AI480))</f>
        <v/>
      </c>
      <c r="AK480" s="37" t="str">
        <f>IF(AAR!AJ480="","",ABS(AAR!AJ480))</f>
        <v/>
      </c>
      <c r="AL480" s="37" t="str">
        <f>IF(AAR!AK480="","",ABS(AAR!AK480))</f>
        <v/>
      </c>
      <c r="AM480" s="37" t="str">
        <f>IF(AAR!AL480="","",ABS(AAR!AL480))</f>
        <v/>
      </c>
      <c r="AN480" s="37" t="str">
        <f>IF(AAR!AM480="","",ABS(AAR!AM480))</f>
        <v/>
      </c>
      <c r="AO480" s="37" t="str">
        <f>IF(AAR!AN480="","",ABS(AAR!AN480))</f>
        <v/>
      </c>
      <c r="AP480" s="37" t="str">
        <f>IF(AAR!AO480="","",ABS(AAR!AO480))</f>
        <v/>
      </c>
      <c r="AQ480" s="37" t="str">
        <f>IF(AAR!AP480="","",ABS(AAR!AP480))</f>
        <v/>
      </c>
      <c r="AR480" s="37" t="str">
        <f>IF(AAR!AQ480="","",ABS(AAR!AQ480))</f>
        <v/>
      </c>
      <c r="AS480" s="37" t="str">
        <f>IF(AAR!AR480="","",ABS(AAR!AR480))</f>
        <v/>
      </c>
      <c r="AT480" s="37" t="str">
        <f>IF(AAR!AS480="","",ABS(AAR!AS480))</f>
        <v/>
      </c>
      <c r="AU480" s="37" t="str">
        <f>IF(AAR!AT480="","",ABS(AAR!AT480))</f>
        <v/>
      </c>
      <c r="AV480" s="37" t="str">
        <f>IF(AAR!AU480="","",ABS(AAR!AU480))</f>
        <v/>
      </c>
      <c r="AW480" s="37" t="str">
        <f>IF(AAR!AV480="","",ABS(AAR!AV480))</f>
        <v/>
      </c>
      <c r="AX480" s="37" t="str">
        <f>IF(AAR!AW480="","",ABS(AAR!AW480))</f>
        <v/>
      </c>
      <c r="AY480" s="37" t="str">
        <f>IF(AAR!AX480="","",ABS(AAR!AX480))</f>
        <v/>
      </c>
      <c r="AZ480" s="37" t="str">
        <f>IF(AAR!AY480="","",ABS(AAR!AY480))</f>
        <v/>
      </c>
      <c r="BA480" s="37" t="str">
        <f>IF(AAR!AZ480="","",ABS(AAR!AZ480))</f>
        <v/>
      </c>
    </row>
    <row r="481" spans="1:53" ht="15.75" customHeight="1" x14ac:dyDescent="0.2">
      <c r="A481" s="36" t="str">
        <f>IF(AAR!A481="","",AAR!A481)</f>
        <v/>
      </c>
      <c r="B481" s="37" t="str">
        <f>IF(AAR!B481="","",AAR!B481)</f>
        <v/>
      </c>
      <c r="C481" s="15" t="str">
        <f t="shared" si="15"/>
        <v/>
      </c>
      <c r="D481" s="15" t="str">
        <f t="shared" si="14"/>
        <v/>
      </c>
      <c r="E481" s="37" t="str">
        <f>IF(AAR!D481="","",ABS(AAR!D481))</f>
        <v/>
      </c>
      <c r="F481" s="37" t="str">
        <f>IF(AAR!E481="","",ABS(AAR!E481))</f>
        <v/>
      </c>
      <c r="G481" s="37" t="str">
        <f>IF(AAR!F481="","",ABS(AAR!F481))</f>
        <v/>
      </c>
      <c r="H481" s="37" t="str">
        <f>IF(AAR!G481="","",ABS(AAR!G481))</f>
        <v/>
      </c>
      <c r="I481" s="37" t="str">
        <f>IF(AAR!H481="","",ABS(AAR!H481))</f>
        <v/>
      </c>
      <c r="J481" s="37" t="str">
        <f>IF(AAR!I481="","",ABS(AAR!I481))</f>
        <v/>
      </c>
      <c r="K481" s="37" t="str">
        <f>IF(AAR!J481="","",ABS(AAR!J481))</f>
        <v/>
      </c>
      <c r="L481" s="37" t="str">
        <f>IF(AAR!K481="","",ABS(AAR!K481))</f>
        <v/>
      </c>
      <c r="M481" s="37" t="str">
        <f>IF(AAR!L481="","",ABS(AAR!L481))</f>
        <v/>
      </c>
      <c r="N481" s="37" t="str">
        <f>IF(AAR!M481="","",ABS(AAR!M481))</f>
        <v/>
      </c>
      <c r="O481" s="37" t="str">
        <f>IF(AAR!N481="","",ABS(AAR!N481))</f>
        <v/>
      </c>
      <c r="P481" s="37" t="str">
        <f>IF(AAR!O481="","",ABS(AAR!O481))</f>
        <v/>
      </c>
      <c r="Q481" s="37" t="str">
        <f>IF(AAR!P481="","",ABS(AAR!P481))</f>
        <v/>
      </c>
      <c r="R481" s="37" t="str">
        <f>IF(AAR!Q481="","",ABS(AAR!Q481))</f>
        <v/>
      </c>
      <c r="S481" s="37" t="str">
        <f>IF(AAR!R481="","",ABS(AAR!R481))</f>
        <v/>
      </c>
      <c r="T481" s="37" t="str">
        <f>IF(AAR!S481="","",ABS(AAR!S481))</f>
        <v/>
      </c>
      <c r="U481" s="37" t="str">
        <f>IF(AAR!T481="","",ABS(AAR!T481))</f>
        <v/>
      </c>
      <c r="V481" s="37" t="str">
        <f>IF(AAR!U481="","",ABS(AAR!U481))</f>
        <v/>
      </c>
      <c r="W481" s="37" t="str">
        <f>IF(AAR!V481="","",ABS(AAR!V481))</f>
        <v/>
      </c>
      <c r="X481" s="37" t="str">
        <f>IF(AAR!W481="","",ABS(AAR!W481))</f>
        <v/>
      </c>
      <c r="Y481" s="37" t="str">
        <f>IF(AAR!X481="","",ABS(AAR!X481))</f>
        <v/>
      </c>
      <c r="Z481" s="37" t="str">
        <f>IF(AAR!Y481="","",ABS(AAR!Y481))</f>
        <v/>
      </c>
      <c r="AA481" s="37" t="str">
        <f>IF(AAR!Z481="","",ABS(AAR!Z481))</f>
        <v/>
      </c>
      <c r="AB481" s="37" t="str">
        <f>IF(AAR!AA481="","",ABS(AAR!AA481))</f>
        <v/>
      </c>
      <c r="AC481" s="37" t="str">
        <f>IF(AAR!AB481="","",ABS(AAR!AB481))</f>
        <v/>
      </c>
      <c r="AD481" s="37" t="str">
        <f>IF(AAR!AC481="","",ABS(AAR!AC481))</f>
        <v/>
      </c>
      <c r="AE481" s="37" t="str">
        <f>IF(AAR!AD481="","",ABS(AAR!AD481))</f>
        <v/>
      </c>
      <c r="AF481" s="37" t="str">
        <f>IF(AAR!AE481="","",ABS(AAR!AE481))</f>
        <v/>
      </c>
      <c r="AG481" s="37" t="str">
        <f>IF(AAR!AF481="","",ABS(AAR!AF481))</f>
        <v/>
      </c>
      <c r="AH481" s="37" t="str">
        <f>IF(AAR!AG481="","",ABS(AAR!AG481))</f>
        <v/>
      </c>
      <c r="AI481" s="37" t="str">
        <f>IF(AAR!AH481="","",ABS(AAR!AH481))</f>
        <v/>
      </c>
      <c r="AJ481" s="37" t="str">
        <f>IF(AAR!AI481="","",ABS(AAR!AI481))</f>
        <v/>
      </c>
      <c r="AK481" s="37" t="str">
        <f>IF(AAR!AJ481="","",ABS(AAR!AJ481))</f>
        <v/>
      </c>
      <c r="AL481" s="37" t="str">
        <f>IF(AAR!AK481="","",ABS(AAR!AK481))</f>
        <v/>
      </c>
      <c r="AM481" s="37" t="str">
        <f>IF(AAR!AL481="","",ABS(AAR!AL481))</f>
        <v/>
      </c>
      <c r="AN481" s="37" t="str">
        <f>IF(AAR!AM481="","",ABS(AAR!AM481))</f>
        <v/>
      </c>
      <c r="AO481" s="37" t="str">
        <f>IF(AAR!AN481="","",ABS(AAR!AN481))</f>
        <v/>
      </c>
      <c r="AP481" s="37" t="str">
        <f>IF(AAR!AO481="","",ABS(AAR!AO481))</f>
        <v/>
      </c>
      <c r="AQ481" s="37" t="str">
        <f>IF(AAR!AP481="","",ABS(AAR!AP481))</f>
        <v/>
      </c>
      <c r="AR481" s="37" t="str">
        <f>IF(AAR!AQ481="","",ABS(AAR!AQ481))</f>
        <v/>
      </c>
      <c r="AS481" s="37" t="str">
        <f>IF(AAR!AR481="","",ABS(AAR!AR481))</f>
        <v/>
      </c>
      <c r="AT481" s="37" t="str">
        <f>IF(AAR!AS481="","",ABS(AAR!AS481))</f>
        <v/>
      </c>
      <c r="AU481" s="37" t="str">
        <f>IF(AAR!AT481="","",ABS(AAR!AT481))</f>
        <v/>
      </c>
      <c r="AV481" s="37" t="str">
        <f>IF(AAR!AU481="","",ABS(AAR!AU481))</f>
        <v/>
      </c>
      <c r="AW481" s="37" t="str">
        <f>IF(AAR!AV481="","",ABS(AAR!AV481))</f>
        <v/>
      </c>
      <c r="AX481" s="37" t="str">
        <f>IF(AAR!AW481="","",ABS(AAR!AW481))</f>
        <v/>
      </c>
      <c r="AY481" s="37" t="str">
        <f>IF(AAR!AX481="","",ABS(AAR!AX481))</f>
        <v/>
      </c>
      <c r="AZ481" s="37" t="str">
        <f>IF(AAR!AY481="","",ABS(AAR!AY481))</f>
        <v/>
      </c>
      <c r="BA481" s="37" t="str">
        <f>IF(AAR!AZ481="","",ABS(AAR!AZ481))</f>
        <v/>
      </c>
    </row>
    <row r="482" spans="1:53" ht="15.75" customHeight="1" x14ac:dyDescent="0.2">
      <c r="A482" s="36" t="str">
        <f>IF(AAR!A482="","",AAR!A482)</f>
        <v/>
      </c>
      <c r="B482" s="37" t="str">
        <f>IF(AAR!B482="","",AAR!B482)</f>
        <v/>
      </c>
      <c r="C482" s="15" t="str">
        <f t="shared" si="15"/>
        <v/>
      </c>
      <c r="D482" s="15" t="str">
        <f t="shared" si="14"/>
        <v/>
      </c>
      <c r="E482" s="37" t="str">
        <f>IF(AAR!D482="","",ABS(AAR!D482))</f>
        <v/>
      </c>
      <c r="F482" s="37" t="str">
        <f>IF(AAR!E482="","",ABS(AAR!E482))</f>
        <v/>
      </c>
      <c r="G482" s="37" t="str">
        <f>IF(AAR!F482="","",ABS(AAR!F482))</f>
        <v/>
      </c>
      <c r="H482" s="37" t="str">
        <f>IF(AAR!G482="","",ABS(AAR!G482))</f>
        <v/>
      </c>
      <c r="I482" s="37" t="str">
        <f>IF(AAR!H482="","",ABS(AAR!H482))</f>
        <v/>
      </c>
      <c r="J482" s="37" t="str">
        <f>IF(AAR!I482="","",ABS(AAR!I482))</f>
        <v/>
      </c>
      <c r="K482" s="37" t="str">
        <f>IF(AAR!J482="","",ABS(AAR!J482))</f>
        <v/>
      </c>
      <c r="L482" s="37" t="str">
        <f>IF(AAR!K482="","",ABS(AAR!K482))</f>
        <v/>
      </c>
      <c r="M482" s="37" t="str">
        <f>IF(AAR!L482="","",ABS(AAR!L482))</f>
        <v/>
      </c>
      <c r="N482" s="37" t="str">
        <f>IF(AAR!M482="","",ABS(AAR!M482))</f>
        <v/>
      </c>
      <c r="O482" s="37" t="str">
        <f>IF(AAR!N482="","",ABS(AAR!N482))</f>
        <v/>
      </c>
      <c r="P482" s="37" t="str">
        <f>IF(AAR!O482="","",ABS(AAR!O482))</f>
        <v/>
      </c>
      <c r="Q482" s="37" t="str">
        <f>IF(AAR!P482="","",ABS(AAR!P482))</f>
        <v/>
      </c>
      <c r="R482" s="37" t="str">
        <f>IF(AAR!Q482="","",ABS(AAR!Q482))</f>
        <v/>
      </c>
      <c r="S482" s="37" t="str">
        <f>IF(AAR!R482="","",ABS(AAR!R482))</f>
        <v/>
      </c>
      <c r="T482" s="37" t="str">
        <f>IF(AAR!S482="","",ABS(AAR!S482))</f>
        <v/>
      </c>
      <c r="U482" s="37" t="str">
        <f>IF(AAR!T482="","",ABS(AAR!T482))</f>
        <v/>
      </c>
      <c r="V482" s="37" t="str">
        <f>IF(AAR!U482="","",ABS(AAR!U482))</f>
        <v/>
      </c>
      <c r="W482" s="37" t="str">
        <f>IF(AAR!V482="","",ABS(AAR!V482))</f>
        <v/>
      </c>
      <c r="X482" s="37" t="str">
        <f>IF(AAR!W482="","",ABS(AAR!W482))</f>
        <v/>
      </c>
      <c r="Y482" s="37" t="str">
        <f>IF(AAR!X482="","",ABS(AAR!X482))</f>
        <v/>
      </c>
      <c r="Z482" s="37" t="str">
        <f>IF(AAR!Y482="","",ABS(AAR!Y482))</f>
        <v/>
      </c>
      <c r="AA482" s="37" t="str">
        <f>IF(AAR!Z482="","",ABS(AAR!Z482))</f>
        <v/>
      </c>
      <c r="AB482" s="37" t="str">
        <f>IF(AAR!AA482="","",ABS(AAR!AA482))</f>
        <v/>
      </c>
      <c r="AC482" s="37" t="str">
        <f>IF(AAR!AB482="","",ABS(AAR!AB482))</f>
        <v/>
      </c>
      <c r="AD482" s="37" t="str">
        <f>IF(AAR!AC482="","",ABS(AAR!AC482))</f>
        <v/>
      </c>
      <c r="AE482" s="37" t="str">
        <f>IF(AAR!AD482="","",ABS(AAR!AD482))</f>
        <v/>
      </c>
      <c r="AF482" s="37" t="str">
        <f>IF(AAR!AE482="","",ABS(AAR!AE482))</f>
        <v/>
      </c>
      <c r="AG482" s="37" t="str">
        <f>IF(AAR!AF482="","",ABS(AAR!AF482))</f>
        <v/>
      </c>
      <c r="AH482" s="37" t="str">
        <f>IF(AAR!AG482="","",ABS(AAR!AG482))</f>
        <v/>
      </c>
      <c r="AI482" s="37" t="str">
        <f>IF(AAR!AH482="","",ABS(AAR!AH482))</f>
        <v/>
      </c>
      <c r="AJ482" s="37" t="str">
        <f>IF(AAR!AI482="","",ABS(AAR!AI482))</f>
        <v/>
      </c>
      <c r="AK482" s="37" t="str">
        <f>IF(AAR!AJ482="","",ABS(AAR!AJ482))</f>
        <v/>
      </c>
      <c r="AL482" s="37" t="str">
        <f>IF(AAR!AK482="","",ABS(AAR!AK482))</f>
        <v/>
      </c>
      <c r="AM482" s="37" t="str">
        <f>IF(AAR!AL482="","",ABS(AAR!AL482))</f>
        <v/>
      </c>
      <c r="AN482" s="37" t="str">
        <f>IF(AAR!AM482="","",ABS(AAR!AM482))</f>
        <v/>
      </c>
      <c r="AO482" s="37" t="str">
        <f>IF(AAR!AN482="","",ABS(AAR!AN482))</f>
        <v/>
      </c>
      <c r="AP482" s="37" t="str">
        <f>IF(AAR!AO482="","",ABS(AAR!AO482))</f>
        <v/>
      </c>
      <c r="AQ482" s="37" t="str">
        <f>IF(AAR!AP482="","",ABS(AAR!AP482))</f>
        <v/>
      </c>
      <c r="AR482" s="37" t="str">
        <f>IF(AAR!AQ482="","",ABS(AAR!AQ482))</f>
        <v/>
      </c>
      <c r="AS482" s="37" t="str">
        <f>IF(AAR!AR482="","",ABS(AAR!AR482))</f>
        <v/>
      </c>
      <c r="AT482" s="37" t="str">
        <f>IF(AAR!AS482="","",ABS(AAR!AS482))</f>
        <v/>
      </c>
      <c r="AU482" s="37" t="str">
        <f>IF(AAR!AT482="","",ABS(AAR!AT482))</f>
        <v/>
      </c>
      <c r="AV482" s="37" t="str">
        <f>IF(AAR!AU482="","",ABS(AAR!AU482))</f>
        <v/>
      </c>
      <c r="AW482" s="37" t="str">
        <f>IF(AAR!AV482="","",ABS(AAR!AV482))</f>
        <v/>
      </c>
      <c r="AX482" s="37" t="str">
        <f>IF(AAR!AW482="","",ABS(AAR!AW482))</f>
        <v/>
      </c>
      <c r="AY482" s="37" t="str">
        <f>IF(AAR!AX482="","",ABS(AAR!AX482))</f>
        <v/>
      </c>
      <c r="AZ482" s="37" t="str">
        <f>IF(AAR!AY482="","",ABS(AAR!AY482))</f>
        <v/>
      </c>
      <c r="BA482" s="37" t="str">
        <f>IF(AAR!AZ482="","",ABS(AAR!AZ482))</f>
        <v/>
      </c>
    </row>
    <row r="483" spans="1:53" ht="15.75" customHeight="1" x14ac:dyDescent="0.2">
      <c r="A483" s="36" t="str">
        <f>IF(AAR!A483="","",AAR!A483)</f>
        <v/>
      </c>
      <c r="B483" s="37" t="str">
        <f>IF(AAR!B483="","",AAR!B483)</f>
        <v/>
      </c>
      <c r="C483" s="15" t="str">
        <f t="shared" si="15"/>
        <v/>
      </c>
      <c r="D483" s="15" t="str">
        <f t="shared" si="14"/>
        <v/>
      </c>
      <c r="E483" s="37" t="str">
        <f>IF(AAR!D483="","",ABS(AAR!D483))</f>
        <v/>
      </c>
      <c r="F483" s="37" t="str">
        <f>IF(AAR!E483="","",ABS(AAR!E483))</f>
        <v/>
      </c>
      <c r="G483" s="37" t="str">
        <f>IF(AAR!F483="","",ABS(AAR!F483))</f>
        <v/>
      </c>
      <c r="H483" s="37" t="str">
        <f>IF(AAR!G483="","",ABS(AAR!G483))</f>
        <v/>
      </c>
      <c r="I483" s="37" t="str">
        <f>IF(AAR!H483="","",ABS(AAR!H483))</f>
        <v/>
      </c>
      <c r="J483" s="37" t="str">
        <f>IF(AAR!I483="","",ABS(AAR!I483))</f>
        <v/>
      </c>
      <c r="K483" s="37" t="str">
        <f>IF(AAR!J483="","",ABS(AAR!J483))</f>
        <v/>
      </c>
      <c r="L483" s="37" t="str">
        <f>IF(AAR!K483="","",ABS(AAR!K483))</f>
        <v/>
      </c>
      <c r="M483" s="37" t="str">
        <f>IF(AAR!L483="","",ABS(AAR!L483))</f>
        <v/>
      </c>
      <c r="N483" s="37" t="str">
        <f>IF(AAR!M483="","",ABS(AAR!M483))</f>
        <v/>
      </c>
      <c r="O483" s="37" t="str">
        <f>IF(AAR!N483="","",ABS(AAR!N483))</f>
        <v/>
      </c>
      <c r="P483" s="37" t="str">
        <f>IF(AAR!O483="","",ABS(AAR!O483))</f>
        <v/>
      </c>
      <c r="Q483" s="37" t="str">
        <f>IF(AAR!P483="","",ABS(AAR!P483))</f>
        <v/>
      </c>
      <c r="R483" s="37" t="str">
        <f>IF(AAR!Q483="","",ABS(AAR!Q483))</f>
        <v/>
      </c>
      <c r="S483" s="37" t="str">
        <f>IF(AAR!R483="","",ABS(AAR!R483))</f>
        <v/>
      </c>
      <c r="T483" s="37" t="str">
        <f>IF(AAR!S483="","",ABS(AAR!S483))</f>
        <v/>
      </c>
      <c r="U483" s="37" t="str">
        <f>IF(AAR!T483="","",ABS(AAR!T483))</f>
        <v/>
      </c>
      <c r="V483" s="37" t="str">
        <f>IF(AAR!U483="","",ABS(AAR!U483))</f>
        <v/>
      </c>
      <c r="W483" s="37" t="str">
        <f>IF(AAR!V483="","",ABS(AAR!V483))</f>
        <v/>
      </c>
      <c r="X483" s="37" t="str">
        <f>IF(AAR!W483="","",ABS(AAR!W483))</f>
        <v/>
      </c>
      <c r="Y483" s="37" t="str">
        <f>IF(AAR!X483="","",ABS(AAR!X483))</f>
        <v/>
      </c>
      <c r="Z483" s="37" t="str">
        <f>IF(AAR!Y483="","",ABS(AAR!Y483))</f>
        <v/>
      </c>
      <c r="AA483" s="37" t="str">
        <f>IF(AAR!Z483="","",ABS(AAR!Z483))</f>
        <v/>
      </c>
      <c r="AB483" s="37" t="str">
        <f>IF(AAR!AA483="","",ABS(AAR!AA483))</f>
        <v/>
      </c>
      <c r="AC483" s="37" t="str">
        <f>IF(AAR!AB483="","",ABS(AAR!AB483))</f>
        <v/>
      </c>
      <c r="AD483" s="37" t="str">
        <f>IF(AAR!AC483="","",ABS(AAR!AC483))</f>
        <v/>
      </c>
      <c r="AE483" s="37" t="str">
        <f>IF(AAR!AD483="","",ABS(AAR!AD483))</f>
        <v/>
      </c>
      <c r="AF483" s="37" t="str">
        <f>IF(AAR!AE483="","",ABS(AAR!AE483))</f>
        <v/>
      </c>
      <c r="AG483" s="37" t="str">
        <f>IF(AAR!AF483="","",ABS(AAR!AF483))</f>
        <v/>
      </c>
      <c r="AH483" s="37" t="str">
        <f>IF(AAR!AG483="","",ABS(AAR!AG483))</f>
        <v/>
      </c>
      <c r="AI483" s="37" t="str">
        <f>IF(AAR!AH483="","",ABS(AAR!AH483))</f>
        <v/>
      </c>
      <c r="AJ483" s="37" t="str">
        <f>IF(AAR!AI483="","",ABS(AAR!AI483))</f>
        <v/>
      </c>
      <c r="AK483" s="37" t="str">
        <f>IF(AAR!AJ483="","",ABS(AAR!AJ483))</f>
        <v/>
      </c>
      <c r="AL483" s="37" t="str">
        <f>IF(AAR!AK483="","",ABS(AAR!AK483))</f>
        <v/>
      </c>
      <c r="AM483" s="37" t="str">
        <f>IF(AAR!AL483="","",ABS(AAR!AL483))</f>
        <v/>
      </c>
      <c r="AN483" s="37" t="str">
        <f>IF(AAR!AM483="","",ABS(AAR!AM483))</f>
        <v/>
      </c>
      <c r="AO483" s="37" t="str">
        <f>IF(AAR!AN483="","",ABS(AAR!AN483))</f>
        <v/>
      </c>
      <c r="AP483" s="37" t="str">
        <f>IF(AAR!AO483="","",ABS(AAR!AO483))</f>
        <v/>
      </c>
      <c r="AQ483" s="37" t="str">
        <f>IF(AAR!AP483="","",ABS(AAR!AP483))</f>
        <v/>
      </c>
      <c r="AR483" s="37" t="str">
        <f>IF(AAR!AQ483="","",ABS(AAR!AQ483))</f>
        <v/>
      </c>
      <c r="AS483" s="37" t="str">
        <f>IF(AAR!AR483="","",ABS(AAR!AR483))</f>
        <v/>
      </c>
      <c r="AT483" s="37" t="str">
        <f>IF(AAR!AS483="","",ABS(AAR!AS483))</f>
        <v/>
      </c>
      <c r="AU483" s="37" t="str">
        <f>IF(AAR!AT483="","",ABS(AAR!AT483))</f>
        <v/>
      </c>
      <c r="AV483" s="37" t="str">
        <f>IF(AAR!AU483="","",ABS(AAR!AU483))</f>
        <v/>
      </c>
      <c r="AW483" s="37" t="str">
        <f>IF(AAR!AV483="","",ABS(AAR!AV483))</f>
        <v/>
      </c>
      <c r="AX483" s="37" t="str">
        <f>IF(AAR!AW483="","",ABS(AAR!AW483))</f>
        <v/>
      </c>
      <c r="AY483" s="37" t="str">
        <f>IF(AAR!AX483="","",ABS(AAR!AX483))</f>
        <v/>
      </c>
      <c r="AZ483" s="37" t="str">
        <f>IF(AAR!AY483="","",ABS(AAR!AY483))</f>
        <v/>
      </c>
      <c r="BA483" s="37" t="str">
        <f>IF(AAR!AZ483="","",ABS(AAR!AZ483))</f>
        <v/>
      </c>
    </row>
    <row r="484" spans="1:53" ht="15.75" customHeight="1" x14ac:dyDescent="0.2">
      <c r="A484" s="36" t="str">
        <f>IF(AAR!A484="","",AAR!A484)</f>
        <v/>
      </c>
      <c r="B484" s="37" t="str">
        <f>IF(AAR!B484="","",AAR!B484)</f>
        <v/>
      </c>
      <c r="C484" s="15" t="str">
        <f t="shared" si="15"/>
        <v/>
      </c>
      <c r="D484" s="15" t="str">
        <f t="shared" si="14"/>
        <v/>
      </c>
      <c r="E484" s="37" t="str">
        <f>IF(AAR!D484="","",ABS(AAR!D484))</f>
        <v/>
      </c>
      <c r="F484" s="37" t="str">
        <f>IF(AAR!E484="","",ABS(AAR!E484))</f>
        <v/>
      </c>
      <c r="G484" s="37" t="str">
        <f>IF(AAR!F484="","",ABS(AAR!F484))</f>
        <v/>
      </c>
      <c r="H484" s="37" t="str">
        <f>IF(AAR!G484="","",ABS(AAR!G484))</f>
        <v/>
      </c>
      <c r="I484" s="37" t="str">
        <f>IF(AAR!H484="","",ABS(AAR!H484))</f>
        <v/>
      </c>
      <c r="J484" s="37" t="str">
        <f>IF(AAR!I484="","",ABS(AAR!I484))</f>
        <v/>
      </c>
      <c r="K484" s="37" t="str">
        <f>IF(AAR!J484="","",ABS(AAR!J484))</f>
        <v/>
      </c>
      <c r="L484" s="37" t="str">
        <f>IF(AAR!K484="","",ABS(AAR!K484))</f>
        <v/>
      </c>
      <c r="M484" s="37" t="str">
        <f>IF(AAR!L484="","",ABS(AAR!L484))</f>
        <v/>
      </c>
      <c r="N484" s="37" t="str">
        <f>IF(AAR!M484="","",ABS(AAR!M484))</f>
        <v/>
      </c>
      <c r="O484" s="37" t="str">
        <f>IF(AAR!N484="","",ABS(AAR!N484))</f>
        <v/>
      </c>
      <c r="P484" s="37" t="str">
        <f>IF(AAR!O484="","",ABS(AAR!O484))</f>
        <v/>
      </c>
      <c r="Q484" s="37" t="str">
        <f>IF(AAR!P484="","",ABS(AAR!P484))</f>
        <v/>
      </c>
      <c r="R484" s="37" t="str">
        <f>IF(AAR!Q484="","",ABS(AAR!Q484))</f>
        <v/>
      </c>
      <c r="S484" s="37" t="str">
        <f>IF(AAR!R484="","",ABS(AAR!R484))</f>
        <v/>
      </c>
      <c r="T484" s="37" t="str">
        <f>IF(AAR!S484="","",ABS(AAR!S484))</f>
        <v/>
      </c>
      <c r="U484" s="37" t="str">
        <f>IF(AAR!T484="","",ABS(AAR!T484))</f>
        <v/>
      </c>
      <c r="V484" s="37" t="str">
        <f>IF(AAR!U484="","",ABS(AAR!U484))</f>
        <v/>
      </c>
      <c r="W484" s="37" t="str">
        <f>IF(AAR!V484="","",ABS(AAR!V484))</f>
        <v/>
      </c>
      <c r="X484" s="37" t="str">
        <f>IF(AAR!W484="","",ABS(AAR!W484))</f>
        <v/>
      </c>
      <c r="Y484" s="37" t="str">
        <f>IF(AAR!X484="","",ABS(AAR!X484))</f>
        <v/>
      </c>
      <c r="Z484" s="37" t="str">
        <f>IF(AAR!Y484="","",ABS(AAR!Y484))</f>
        <v/>
      </c>
      <c r="AA484" s="37" t="str">
        <f>IF(AAR!Z484="","",ABS(AAR!Z484))</f>
        <v/>
      </c>
      <c r="AB484" s="37" t="str">
        <f>IF(AAR!AA484="","",ABS(AAR!AA484))</f>
        <v/>
      </c>
      <c r="AC484" s="37" t="str">
        <f>IF(AAR!AB484="","",ABS(AAR!AB484))</f>
        <v/>
      </c>
      <c r="AD484" s="37" t="str">
        <f>IF(AAR!AC484="","",ABS(AAR!AC484))</f>
        <v/>
      </c>
      <c r="AE484" s="37" t="str">
        <f>IF(AAR!AD484="","",ABS(AAR!AD484))</f>
        <v/>
      </c>
      <c r="AF484" s="37" t="str">
        <f>IF(AAR!AE484="","",ABS(AAR!AE484))</f>
        <v/>
      </c>
      <c r="AG484" s="37" t="str">
        <f>IF(AAR!AF484="","",ABS(AAR!AF484))</f>
        <v/>
      </c>
      <c r="AH484" s="37" t="str">
        <f>IF(AAR!AG484="","",ABS(AAR!AG484))</f>
        <v/>
      </c>
      <c r="AI484" s="37" t="str">
        <f>IF(AAR!AH484="","",ABS(AAR!AH484))</f>
        <v/>
      </c>
      <c r="AJ484" s="37" t="str">
        <f>IF(AAR!AI484="","",ABS(AAR!AI484))</f>
        <v/>
      </c>
      <c r="AK484" s="37" t="str">
        <f>IF(AAR!AJ484="","",ABS(AAR!AJ484))</f>
        <v/>
      </c>
      <c r="AL484" s="37" t="str">
        <f>IF(AAR!AK484="","",ABS(AAR!AK484))</f>
        <v/>
      </c>
      <c r="AM484" s="37" t="str">
        <f>IF(AAR!AL484="","",ABS(AAR!AL484))</f>
        <v/>
      </c>
      <c r="AN484" s="37" t="str">
        <f>IF(AAR!AM484="","",ABS(AAR!AM484))</f>
        <v/>
      </c>
      <c r="AO484" s="37" t="str">
        <f>IF(AAR!AN484="","",ABS(AAR!AN484))</f>
        <v/>
      </c>
      <c r="AP484" s="37" t="str">
        <f>IF(AAR!AO484="","",ABS(AAR!AO484))</f>
        <v/>
      </c>
      <c r="AQ484" s="37" t="str">
        <f>IF(AAR!AP484="","",ABS(AAR!AP484))</f>
        <v/>
      </c>
      <c r="AR484" s="37" t="str">
        <f>IF(AAR!AQ484="","",ABS(AAR!AQ484))</f>
        <v/>
      </c>
      <c r="AS484" s="37" t="str">
        <f>IF(AAR!AR484="","",ABS(AAR!AR484))</f>
        <v/>
      </c>
      <c r="AT484" s="37" t="str">
        <f>IF(AAR!AS484="","",ABS(AAR!AS484))</f>
        <v/>
      </c>
      <c r="AU484" s="37" t="str">
        <f>IF(AAR!AT484="","",ABS(AAR!AT484))</f>
        <v/>
      </c>
      <c r="AV484" s="37" t="str">
        <f>IF(AAR!AU484="","",ABS(AAR!AU484))</f>
        <v/>
      </c>
      <c r="AW484" s="37" t="str">
        <f>IF(AAR!AV484="","",ABS(AAR!AV484))</f>
        <v/>
      </c>
      <c r="AX484" s="37" t="str">
        <f>IF(AAR!AW484="","",ABS(AAR!AW484))</f>
        <v/>
      </c>
      <c r="AY484" s="37" t="str">
        <f>IF(AAR!AX484="","",ABS(AAR!AX484))</f>
        <v/>
      </c>
      <c r="AZ484" s="37" t="str">
        <f>IF(AAR!AY484="","",ABS(AAR!AY484))</f>
        <v/>
      </c>
      <c r="BA484" s="37" t="str">
        <f>IF(AAR!AZ484="","",ABS(AAR!AZ484))</f>
        <v/>
      </c>
    </row>
    <row r="485" spans="1:53" ht="15.75" customHeight="1" x14ac:dyDescent="0.2">
      <c r="A485" s="36" t="str">
        <f>IF(AAR!A485="","",AAR!A485)</f>
        <v/>
      </c>
      <c r="B485" s="37" t="str">
        <f>IF(AAR!B485="","",AAR!B485)</f>
        <v/>
      </c>
      <c r="C485" s="15" t="str">
        <f t="shared" si="15"/>
        <v/>
      </c>
      <c r="D485" s="15" t="str">
        <f t="shared" si="14"/>
        <v/>
      </c>
      <c r="E485" s="37" t="str">
        <f>IF(AAR!D485="","",ABS(AAR!D485))</f>
        <v/>
      </c>
      <c r="F485" s="37" t="str">
        <f>IF(AAR!E485="","",ABS(AAR!E485))</f>
        <v/>
      </c>
      <c r="G485" s="37" t="str">
        <f>IF(AAR!F485="","",ABS(AAR!F485))</f>
        <v/>
      </c>
      <c r="H485" s="37" t="str">
        <f>IF(AAR!G485="","",ABS(AAR!G485))</f>
        <v/>
      </c>
      <c r="I485" s="37" t="str">
        <f>IF(AAR!H485="","",ABS(AAR!H485))</f>
        <v/>
      </c>
      <c r="J485" s="37" t="str">
        <f>IF(AAR!I485="","",ABS(AAR!I485))</f>
        <v/>
      </c>
      <c r="K485" s="37" t="str">
        <f>IF(AAR!J485="","",ABS(AAR!J485))</f>
        <v/>
      </c>
      <c r="L485" s="37" t="str">
        <f>IF(AAR!K485="","",ABS(AAR!K485))</f>
        <v/>
      </c>
      <c r="M485" s="37" t="str">
        <f>IF(AAR!L485="","",ABS(AAR!L485))</f>
        <v/>
      </c>
      <c r="N485" s="37" t="str">
        <f>IF(AAR!M485="","",ABS(AAR!M485))</f>
        <v/>
      </c>
      <c r="O485" s="37" t="str">
        <f>IF(AAR!N485="","",ABS(AAR!N485))</f>
        <v/>
      </c>
      <c r="P485" s="37" t="str">
        <f>IF(AAR!O485="","",ABS(AAR!O485))</f>
        <v/>
      </c>
      <c r="Q485" s="37" t="str">
        <f>IF(AAR!P485="","",ABS(AAR!P485))</f>
        <v/>
      </c>
      <c r="R485" s="37" t="str">
        <f>IF(AAR!Q485="","",ABS(AAR!Q485))</f>
        <v/>
      </c>
      <c r="S485" s="37" t="str">
        <f>IF(AAR!R485="","",ABS(AAR!R485))</f>
        <v/>
      </c>
      <c r="T485" s="37" t="str">
        <f>IF(AAR!S485="","",ABS(AAR!S485))</f>
        <v/>
      </c>
      <c r="U485" s="37" t="str">
        <f>IF(AAR!T485="","",ABS(AAR!T485))</f>
        <v/>
      </c>
      <c r="V485" s="37" t="str">
        <f>IF(AAR!U485="","",ABS(AAR!U485))</f>
        <v/>
      </c>
      <c r="W485" s="37" t="str">
        <f>IF(AAR!V485="","",ABS(AAR!V485))</f>
        <v/>
      </c>
      <c r="X485" s="37" t="str">
        <f>IF(AAR!W485="","",ABS(AAR!W485))</f>
        <v/>
      </c>
      <c r="Y485" s="37" t="str">
        <f>IF(AAR!X485="","",ABS(AAR!X485))</f>
        <v/>
      </c>
      <c r="Z485" s="37" t="str">
        <f>IF(AAR!Y485="","",ABS(AAR!Y485))</f>
        <v/>
      </c>
      <c r="AA485" s="37" t="str">
        <f>IF(AAR!Z485="","",ABS(AAR!Z485))</f>
        <v/>
      </c>
      <c r="AB485" s="37" t="str">
        <f>IF(AAR!AA485="","",ABS(AAR!AA485))</f>
        <v/>
      </c>
      <c r="AC485" s="37" t="str">
        <f>IF(AAR!AB485="","",ABS(AAR!AB485))</f>
        <v/>
      </c>
      <c r="AD485" s="37" t="str">
        <f>IF(AAR!AC485="","",ABS(AAR!AC485))</f>
        <v/>
      </c>
      <c r="AE485" s="37" t="str">
        <f>IF(AAR!AD485="","",ABS(AAR!AD485))</f>
        <v/>
      </c>
      <c r="AF485" s="37" t="str">
        <f>IF(AAR!AE485="","",ABS(AAR!AE485))</f>
        <v/>
      </c>
      <c r="AG485" s="37" t="str">
        <f>IF(AAR!AF485="","",ABS(AAR!AF485))</f>
        <v/>
      </c>
      <c r="AH485" s="37" t="str">
        <f>IF(AAR!AG485="","",ABS(AAR!AG485))</f>
        <v/>
      </c>
      <c r="AI485" s="37" t="str">
        <f>IF(AAR!AH485="","",ABS(AAR!AH485))</f>
        <v/>
      </c>
      <c r="AJ485" s="37" t="str">
        <f>IF(AAR!AI485="","",ABS(AAR!AI485))</f>
        <v/>
      </c>
      <c r="AK485" s="37" t="str">
        <f>IF(AAR!AJ485="","",ABS(AAR!AJ485))</f>
        <v/>
      </c>
      <c r="AL485" s="37" t="str">
        <f>IF(AAR!AK485="","",ABS(AAR!AK485))</f>
        <v/>
      </c>
      <c r="AM485" s="37" t="str">
        <f>IF(AAR!AL485="","",ABS(AAR!AL485))</f>
        <v/>
      </c>
      <c r="AN485" s="37" t="str">
        <f>IF(AAR!AM485="","",ABS(AAR!AM485))</f>
        <v/>
      </c>
      <c r="AO485" s="37" t="str">
        <f>IF(AAR!AN485="","",ABS(AAR!AN485))</f>
        <v/>
      </c>
      <c r="AP485" s="37" t="str">
        <f>IF(AAR!AO485="","",ABS(AAR!AO485))</f>
        <v/>
      </c>
      <c r="AQ485" s="37" t="str">
        <f>IF(AAR!AP485="","",ABS(AAR!AP485))</f>
        <v/>
      </c>
      <c r="AR485" s="37" t="str">
        <f>IF(AAR!AQ485="","",ABS(AAR!AQ485))</f>
        <v/>
      </c>
      <c r="AS485" s="37" t="str">
        <f>IF(AAR!AR485="","",ABS(AAR!AR485))</f>
        <v/>
      </c>
      <c r="AT485" s="37" t="str">
        <f>IF(AAR!AS485="","",ABS(AAR!AS485))</f>
        <v/>
      </c>
      <c r="AU485" s="37" t="str">
        <f>IF(AAR!AT485="","",ABS(AAR!AT485))</f>
        <v/>
      </c>
      <c r="AV485" s="37" t="str">
        <f>IF(AAR!AU485="","",ABS(AAR!AU485))</f>
        <v/>
      </c>
      <c r="AW485" s="37" t="str">
        <f>IF(AAR!AV485="","",ABS(AAR!AV485))</f>
        <v/>
      </c>
      <c r="AX485" s="37" t="str">
        <f>IF(AAR!AW485="","",ABS(AAR!AW485))</f>
        <v/>
      </c>
      <c r="AY485" s="37" t="str">
        <f>IF(AAR!AX485="","",ABS(AAR!AX485))</f>
        <v/>
      </c>
      <c r="AZ485" s="37" t="str">
        <f>IF(AAR!AY485="","",ABS(AAR!AY485))</f>
        <v/>
      </c>
      <c r="BA485" s="37" t="str">
        <f>IF(AAR!AZ485="","",ABS(AAR!AZ485))</f>
        <v/>
      </c>
    </row>
    <row r="486" spans="1:53" ht="15.75" customHeight="1" x14ac:dyDescent="0.2">
      <c r="A486" s="36" t="str">
        <f>IF(AAR!A486="","",AAR!A486)</f>
        <v/>
      </c>
      <c r="B486" s="37" t="str">
        <f>IF(AAR!B486="","",AAR!B486)</f>
        <v/>
      </c>
      <c r="C486" s="15" t="str">
        <f t="shared" si="15"/>
        <v/>
      </c>
      <c r="D486" s="15" t="str">
        <f t="shared" si="14"/>
        <v/>
      </c>
      <c r="E486" s="37" t="str">
        <f>IF(AAR!D486="","",ABS(AAR!D486))</f>
        <v/>
      </c>
      <c r="F486" s="37" t="str">
        <f>IF(AAR!E486="","",ABS(AAR!E486))</f>
        <v/>
      </c>
      <c r="G486" s="37" t="str">
        <f>IF(AAR!F486="","",ABS(AAR!F486))</f>
        <v/>
      </c>
      <c r="H486" s="37" t="str">
        <f>IF(AAR!G486="","",ABS(AAR!G486))</f>
        <v/>
      </c>
      <c r="I486" s="37" t="str">
        <f>IF(AAR!H486="","",ABS(AAR!H486))</f>
        <v/>
      </c>
      <c r="J486" s="37" t="str">
        <f>IF(AAR!I486="","",ABS(AAR!I486))</f>
        <v/>
      </c>
      <c r="K486" s="37" t="str">
        <f>IF(AAR!J486="","",ABS(AAR!J486))</f>
        <v/>
      </c>
      <c r="L486" s="37" t="str">
        <f>IF(AAR!K486="","",ABS(AAR!K486))</f>
        <v/>
      </c>
      <c r="M486" s="37" t="str">
        <f>IF(AAR!L486="","",ABS(AAR!L486))</f>
        <v/>
      </c>
      <c r="N486" s="37" t="str">
        <f>IF(AAR!M486="","",ABS(AAR!M486))</f>
        <v/>
      </c>
      <c r="O486" s="37" t="str">
        <f>IF(AAR!N486="","",ABS(AAR!N486))</f>
        <v/>
      </c>
      <c r="P486" s="37" t="str">
        <f>IF(AAR!O486="","",ABS(AAR!O486))</f>
        <v/>
      </c>
      <c r="Q486" s="37" t="str">
        <f>IF(AAR!P486="","",ABS(AAR!P486))</f>
        <v/>
      </c>
      <c r="R486" s="37" t="str">
        <f>IF(AAR!Q486="","",ABS(AAR!Q486))</f>
        <v/>
      </c>
      <c r="S486" s="37" t="str">
        <f>IF(AAR!R486="","",ABS(AAR!R486))</f>
        <v/>
      </c>
      <c r="T486" s="37" t="str">
        <f>IF(AAR!S486="","",ABS(AAR!S486))</f>
        <v/>
      </c>
      <c r="U486" s="37" t="str">
        <f>IF(AAR!T486="","",ABS(AAR!T486))</f>
        <v/>
      </c>
      <c r="V486" s="37" t="str">
        <f>IF(AAR!U486="","",ABS(AAR!U486))</f>
        <v/>
      </c>
      <c r="W486" s="37" t="str">
        <f>IF(AAR!V486="","",ABS(AAR!V486))</f>
        <v/>
      </c>
      <c r="X486" s="37" t="str">
        <f>IF(AAR!W486="","",ABS(AAR!W486))</f>
        <v/>
      </c>
      <c r="Y486" s="37" t="str">
        <f>IF(AAR!X486="","",ABS(AAR!X486))</f>
        <v/>
      </c>
      <c r="Z486" s="37" t="str">
        <f>IF(AAR!Y486="","",ABS(AAR!Y486))</f>
        <v/>
      </c>
      <c r="AA486" s="37" t="str">
        <f>IF(AAR!Z486="","",ABS(AAR!Z486))</f>
        <v/>
      </c>
      <c r="AB486" s="37" t="str">
        <f>IF(AAR!AA486="","",ABS(AAR!AA486))</f>
        <v/>
      </c>
      <c r="AC486" s="37" t="str">
        <f>IF(AAR!AB486="","",ABS(AAR!AB486))</f>
        <v/>
      </c>
      <c r="AD486" s="37" t="str">
        <f>IF(AAR!AC486="","",ABS(AAR!AC486))</f>
        <v/>
      </c>
      <c r="AE486" s="37" t="str">
        <f>IF(AAR!AD486="","",ABS(AAR!AD486))</f>
        <v/>
      </c>
      <c r="AF486" s="37" t="str">
        <f>IF(AAR!AE486="","",ABS(AAR!AE486))</f>
        <v/>
      </c>
      <c r="AG486" s="37" t="str">
        <f>IF(AAR!AF486="","",ABS(AAR!AF486))</f>
        <v/>
      </c>
      <c r="AH486" s="37" t="str">
        <f>IF(AAR!AG486="","",ABS(AAR!AG486))</f>
        <v/>
      </c>
      <c r="AI486" s="37" t="str">
        <f>IF(AAR!AH486="","",ABS(AAR!AH486))</f>
        <v/>
      </c>
      <c r="AJ486" s="37" t="str">
        <f>IF(AAR!AI486="","",ABS(AAR!AI486))</f>
        <v/>
      </c>
      <c r="AK486" s="37" t="str">
        <f>IF(AAR!AJ486="","",ABS(AAR!AJ486))</f>
        <v/>
      </c>
      <c r="AL486" s="37" t="str">
        <f>IF(AAR!AK486="","",ABS(AAR!AK486))</f>
        <v/>
      </c>
      <c r="AM486" s="37" t="str">
        <f>IF(AAR!AL486="","",ABS(AAR!AL486))</f>
        <v/>
      </c>
      <c r="AN486" s="37" t="str">
        <f>IF(AAR!AM486="","",ABS(AAR!AM486))</f>
        <v/>
      </c>
      <c r="AO486" s="37" t="str">
        <f>IF(AAR!AN486="","",ABS(AAR!AN486))</f>
        <v/>
      </c>
      <c r="AP486" s="37" t="str">
        <f>IF(AAR!AO486="","",ABS(AAR!AO486))</f>
        <v/>
      </c>
      <c r="AQ486" s="37" t="str">
        <f>IF(AAR!AP486="","",ABS(AAR!AP486))</f>
        <v/>
      </c>
      <c r="AR486" s="37" t="str">
        <f>IF(AAR!AQ486="","",ABS(AAR!AQ486))</f>
        <v/>
      </c>
      <c r="AS486" s="37" t="str">
        <f>IF(AAR!AR486="","",ABS(AAR!AR486))</f>
        <v/>
      </c>
      <c r="AT486" s="37" t="str">
        <f>IF(AAR!AS486="","",ABS(AAR!AS486))</f>
        <v/>
      </c>
      <c r="AU486" s="37" t="str">
        <f>IF(AAR!AT486="","",ABS(AAR!AT486))</f>
        <v/>
      </c>
      <c r="AV486" s="37" t="str">
        <f>IF(AAR!AU486="","",ABS(AAR!AU486))</f>
        <v/>
      </c>
      <c r="AW486" s="37" t="str">
        <f>IF(AAR!AV486="","",ABS(AAR!AV486))</f>
        <v/>
      </c>
      <c r="AX486" s="37" t="str">
        <f>IF(AAR!AW486="","",ABS(AAR!AW486))</f>
        <v/>
      </c>
      <c r="AY486" s="37" t="str">
        <f>IF(AAR!AX486="","",ABS(AAR!AX486))</f>
        <v/>
      </c>
      <c r="AZ486" s="37" t="str">
        <f>IF(AAR!AY486="","",ABS(AAR!AY486))</f>
        <v/>
      </c>
      <c r="BA486" s="37" t="str">
        <f>IF(AAR!AZ486="","",ABS(AAR!AZ486))</f>
        <v/>
      </c>
    </row>
    <row r="487" spans="1:53" ht="15.75" customHeight="1" x14ac:dyDescent="0.2">
      <c r="A487" s="36" t="str">
        <f>IF(AAR!A487="","",AAR!A487)</f>
        <v/>
      </c>
      <c r="B487" s="37" t="str">
        <f>IF(AAR!B487="","",AAR!B487)</f>
        <v/>
      </c>
      <c r="C487" s="15" t="str">
        <f t="shared" si="15"/>
        <v/>
      </c>
      <c r="D487" s="15" t="str">
        <f t="shared" si="14"/>
        <v/>
      </c>
      <c r="E487" s="37" t="str">
        <f>IF(AAR!D487="","",ABS(AAR!D487))</f>
        <v/>
      </c>
      <c r="F487" s="37" t="str">
        <f>IF(AAR!E487="","",ABS(AAR!E487))</f>
        <v/>
      </c>
      <c r="G487" s="37" t="str">
        <f>IF(AAR!F487="","",ABS(AAR!F487))</f>
        <v/>
      </c>
      <c r="H487" s="37" t="str">
        <f>IF(AAR!G487="","",ABS(AAR!G487))</f>
        <v/>
      </c>
      <c r="I487" s="37" t="str">
        <f>IF(AAR!H487="","",ABS(AAR!H487))</f>
        <v/>
      </c>
      <c r="J487" s="37" t="str">
        <f>IF(AAR!I487="","",ABS(AAR!I487))</f>
        <v/>
      </c>
      <c r="K487" s="37" t="str">
        <f>IF(AAR!J487="","",ABS(AAR!J487))</f>
        <v/>
      </c>
      <c r="L487" s="37" t="str">
        <f>IF(AAR!K487="","",ABS(AAR!K487))</f>
        <v/>
      </c>
      <c r="M487" s="37" t="str">
        <f>IF(AAR!L487="","",ABS(AAR!L487))</f>
        <v/>
      </c>
      <c r="N487" s="37" t="str">
        <f>IF(AAR!M487="","",ABS(AAR!M487))</f>
        <v/>
      </c>
      <c r="O487" s="37" t="str">
        <f>IF(AAR!N487="","",ABS(AAR!N487))</f>
        <v/>
      </c>
      <c r="P487" s="37" t="str">
        <f>IF(AAR!O487="","",ABS(AAR!O487))</f>
        <v/>
      </c>
      <c r="Q487" s="37" t="str">
        <f>IF(AAR!P487="","",ABS(AAR!P487))</f>
        <v/>
      </c>
      <c r="R487" s="37" t="str">
        <f>IF(AAR!Q487="","",ABS(AAR!Q487))</f>
        <v/>
      </c>
      <c r="S487" s="37" t="str">
        <f>IF(AAR!R487="","",ABS(AAR!R487))</f>
        <v/>
      </c>
      <c r="T487" s="37" t="str">
        <f>IF(AAR!S487="","",ABS(AAR!S487))</f>
        <v/>
      </c>
      <c r="U487" s="37" t="str">
        <f>IF(AAR!T487="","",ABS(AAR!T487))</f>
        <v/>
      </c>
      <c r="V487" s="37" t="str">
        <f>IF(AAR!U487="","",ABS(AAR!U487))</f>
        <v/>
      </c>
      <c r="W487" s="37" t="str">
        <f>IF(AAR!V487="","",ABS(AAR!V487))</f>
        <v/>
      </c>
      <c r="X487" s="37" t="str">
        <f>IF(AAR!W487="","",ABS(AAR!W487))</f>
        <v/>
      </c>
      <c r="Y487" s="37" t="str">
        <f>IF(AAR!X487="","",ABS(AAR!X487))</f>
        <v/>
      </c>
      <c r="Z487" s="37" t="str">
        <f>IF(AAR!Y487="","",ABS(AAR!Y487))</f>
        <v/>
      </c>
      <c r="AA487" s="37" t="str">
        <f>IF(AAR!Z487="","",ABS(AAR!Z487))</f>
        <v/>
      </c>
      <c r="AB487" s="37" t="str">
        <f>IF(AAR!AA487="","",ABS(AAR!AA487))</f>
        <v/>
      </c>
      <c r="AC487" s="37" t="str">
        <f>IF(AAR!AB487="","",ABS(AAR!AB487))</f>
        <v/>
      </c>
      <c r="AD487" s="37" t="str">
        <f>IF(AAR!AC487="","",ABS(AAR!AC487))</f>
        <v/>
      </c>
      <c r="AE487" s="37" t="str">
        <f>IF(AAR!AD487="","",ABS(AAR!AD487))</f>
        <v/>
      </c>
      <c r="AF487" s="37" t="str">
        <f>IF(AAR!AE487="","",ABS(AAR!AE487))</f>
        <v/>
      </c>
      <c r="AG487" s="37" t="str">
        <f>IF(AAR!AF487="","",ABS(AAR!AF487))</f>
        <v/>
      </c>
      <c r="AH487" s="37" t="str">
        <f>IF(AAR!AG487="","",ABS(AAR!AG487))</f>
        <v/>
      </c>
      <c r="AI487" s="37" t="str">
        <f>IF(AAR!AH487="","",ABS(AAR!AH487))</f>
        <v/>
      </c>
      <c r="AJ487" s="37" t="str">
        <f>IF(AAR!AI487="","",ABS(AAR!AI487))</f>
        <v/>
      </c>
      <c r="AK487" s="37" t="str">
        <f>IF(AAR!AJ487="","",ABS(AAR!AJ487))</f>
        <v/>
      </c>
      <c r="AL487" s="37" t="str">
        <f>IF(AAR!AK487="","",ABS(AAR!AK487))</f>
        <v/>
      </c>
      <c r="AM487" s="37" t="str">
        <f>IF(AAR!AL487="","",ABS(AAR!AL487))</f>
        <v/>
      </c>
      <c r="AN487" s="37" t="str">
        <f>IF(AAR!AM487="","",ABS(AAR!AM487))</f>
        <v/>
      </c>
      <c r="AO487" s="37" t="str">
        <f>IF(AAR!AN487="","",ABS(AAR!AN487))</f>
        <v/>
      </c>
      <c r="AP487" s="37" t="str">
        <f>IF(AAR!AO487="","",ABS(AAR!AO487))</f>
        <v/>
      </c>
      <c r="AQ487" s="37" t="str">
        <f>IF(AAR!AP487="","",ABS(AAR!AP487))</f>
        <v/>
      </c>
      <c r="AR487" s="37" t="str">
        <f>IF(AAR!AQ487="","",ABS(AAR!AQ487))</f>
        <v/>
      </c>
      <c r="AS487" s="37" t="str">
        <f>IF(AAR!AR487="","",ABS(AAR!AR487))</f>
        <v/>
      </c>
      <c r="AT487" s="37" t="str">
        <f>IF(AAR!AS487="","",ABS(AAR!AS487))</f>
        <v/>
      </c>
      <c r="AU487" s="37" t="str">
        <f>IF(AAR!AT487="","",ABS(AAR!AT487))</f>
        <v/>
      </c>
      <c r="AV487" s="37" t="str">
        <f>IF(AAR!AU487="","",ABS(AAR!AU487))</f>
        <v/>
      </c>
      <c r="AW487" s="37" t="str">
        <f>IF(AAR!AV487="","",ABS(AAR!AV487))</f>
        <v/>
      </c>
      <c r="AX487" s="37" t="str">
        <f>IF(AAR!AW487="","",ABS(AAR!AW487))</f>
        <v/>
      </c>
      <c r="AY487" s="37" t="str">
        <f>IF(AAR!AX487="","",ABS(AAR!AX487))</f>
        <v/>
      </c>
      <c r="AZ487" s="37" t="str">
        <f>IF(AAR!AY487="","",ABS(AAR!AY487))</f>
        <v/>
      </c>
      <c r="BA487" s="37" t="str">
        <f>IF(AAR!AZ487="","",ABS(AAR!AZ487))</f>
        <v/>
      </c>
    </row>
    <row r="488" spans="1:53" ht="15.75" customHeight="1" x14ac:dyDescent="0.2">
      <c r="A488" s="36" t="str">
        <f>IF(AAR!A488="","",AAR!A488)</f>
        <v/>
      </c>
      <c r="B488" s="37" t="str">
        <f>IF(AAR!B488="","",AAR!B488)</f>
        <v/>
      </c>
      <c r="C488" s="15" t="str">
        <f t="shared" si="15"/>
        <v/>
      </c>
      <c r="D488" s="15" t="str">
        <f t="shared" si="14"/>
        <v/>
      </c>
      <c r="E488" s="37" t="str">
        <f>IF(AAR!D488="","",ABS(AAR!D488))</f>
        <v/>
      </c>
      <c r="F488" s="37" t="str">
        <f>IF(AAR!E488="","",ABS(AAR!E488))</f>
        <v/>
      </c>
      <c r="G488" s="37" t="str">
        <f>IF(AAR!F488="","",ABS(AAR!F488))</f>
        <v/>
      </c>
      <c r="H488" s="37" t="str">
        <f>IF(AAR!G488="","",ABS(AAR!G488))</f>
        <v/>
      </c>
      <c r="I488" s="37" t="str">
        <f>IF(AAR!H488="","",ABS(AAR!H488))</f>
        <v/>
      </c>
      <c r="J488" s="37" t="str">
        <f>IF(AAR!I488="","",ABS(AAR!I488))</f>
        <v/>
      </c>
      <c r="K488" s="37" t="str">
        <f>IF(AAR!J488="","",ABS(AAR!J488))</f>
        <v/>
      </c>
      <c r="L488" s="37" t="str">
        <f>IF(AAR!K488="","",ABS(AAR!K488))</f>
        <v/>
      </c>
      <c r="M488" s="37" t="str">
        <f>IF(AAR!L488="","",ABS(AAR!L488))</f>
        <v/>
      </c>
      <c r="N488" s="37" t="str">
        <f>IF(AAR!M488="","",ABS(AAR!M488))</f>
        <v/>
      </c>
      <c r="O488" s="37" t="str">
        <f>IF(AAR!N488="","",ABS(AAR!N488))</f>
        <v/>
      </c>
      <c r="P488" s="37" t="str">
        <f>IF(AAR!O488="","",ABS(AAR!O488))</f>
        <v/>
      </c>
      <c r="Q488" s="37" t="str">
        <f>IF(AAR!P488="","",ABS(AAR!P488))</f>
        <v/>
      </c>
      <c r="R488" s="37" t="str">
        <f>IF(AAR!Q488="","",ABS(AAR!Q488))</f>
        <v/>
      </c>
      <c r="S488" s="37" t="str">
        <f>IF(AAR!R488="","",ABS(AAR!R488))</f>
        <v/>
      </c>
      <c r="T488" s="37" t="str">
        <f>IF(AAR!S488="","",ABS(AAR!S488))</f>
        <v/>
      </c>
      <c r="U488" s="37" t="str">
        <f>IF(AAR!T488="","",ABS(AAR!T488))</f>
        <v/>
      </c>
      <c r="V488" s="37" t="str">
        <f>IF(AAR!U488="","",ABS(AAR!U488))</f>
        <v/>
      </c>
      <c r="W488" s="37" t="str">
        <f>IF(AAR!V488="","",ABS(AAR!V488))</f>
        <v/>
      </c>
      <c r="X488" s="37" t="str">
        <f>IF(AAR!W488="","",ABS(AAR!W488))</f>
        <v/>
      </c>
      <c r="Y488" s="37" t="str">
        <f>IF(AAR!X488="","",ABS(AAR!X488))</f>
        <v/>
      </c>
      <c r="Z488" s="37" t="str">
        <f>IF(AAR!Y488="","",ABS(AAR!Y488))</f>
        <v/>
      </c>
      <c r="AA488" s="37" t="str">
        <f>IF(AAR!Z488="","",ABS(AAR!Z488))</f>
        <v/>
      </c>
      <c r="AB488" s="37" t="str">
        <f>IF(AAR!AA488="","",ABS(AAR!AA488))</f>
        <v/>
      </c>
      <c r="AC488" s="37" t="str">
        <f>IF(AAR!AB488="","",ABS(AAR!AB488))</f>
        <v/>
      </c>
      <c r="AD488" s="37" t="str">
        <f>IF(AAR!AC488="","",ABS(AAR!AC488))</f>
        <v/>
      </c>
      <c r="AE488" s="37" t="str">
        <f>IF(AAR!AD488="","",ABS(AAR!AD488))</f>
        <v/>
      </c>
      <c r="AF488" s="37" t="str">
        <f>IF(AAR!AE488="","",ABS(AAR!AE488))</f>
        <v/>
      </c>
      <c r="AG488" s="37" t="str">
        <f>IF(AAR!AF488="","",ABS(AAR!AF488))</f>
        <v/>
      </c>
      <c r="AH488" s="37" t="str">
        <f>IF(AAR!AG488="","",ABS(AAR!AG488))</f>
        <v/>
      </c>
      <c r="AI488" s="37" t="str">
        <f>IF(AAR!AH488="","",ABS(AAR!AH488))</f>
        <v/>
      </c>
      <c r="AJ488" s="37" t="str">
        <f>IF(AAR!AI488="","",ABS(AAR!AI488))</f>
        <v/>
      </c>
      <c r="AK488" s="37" t="str">
        <f>IF(AAR!AJ488="","",ABS(AAR!AJ488))</f>
        <v/>
      </c>
      <c r="AL488" s="37" t="str">
        <f>IF(AAR!AK488="","",ABS(AAR!AK488))</f>
        <v/>
      </c>
      <c r="AM488" s="37" t="str">
        <f>IF(AAR!AL488="","",ABS(AAR!AL488))</f>
        <v/>
      </c>
      <c r="AN488" s="37" t="str">
        <f>IF(AAR!AM488="","",ABS(AAR!AM488))</f>
        <v/>
      </c>
      <c r="AO488" s="37" t="str">
        <f>IF(AAR!AN488="","",ABS(AAR!AN488))</f>
        <v/>
      </c>
      <c r="AP488" s="37" t="str">
        <f>IF(AAR!AO488="","",ABS(AAR!AO488))</f>
        <v/>
      </c>
      <c r="AQ488" s="37" t="str">
        <f>IF(AAR!AP488="","",ABS(AAR!AP488))</f>
        <v/>
      </c>
      <c r="AR488" s="37" t="str">
        <f>IF(AAR!AQ488="","",ABS(AAR!AQ488))</f>
        <v/>
      </c>
      <c r="AS488" s="37" t="str">
        <f>IF(AAR!AR488="","",ABS(AAR!AR488))</f>
        <v/>
      </c>
      <c r="AT488" s="37" t="str">
        <f>IF(AAR!AS488="","",ABS(AAR!AS488))</f>
        <v/>
      </c>
      <c r="AU488" s="37" t="str">
        <f>IF(AAR!AT488="","",ABS(AAR!AT488))</f>
        <v/>
      </c>
      <c r="AV488" s="37" t="str">
        <f>IF(AAR!AU488="","",ABS(AAR!AU488))</f>
        <v/>
      </c>
      <c r="AW488" s="37" t="str">
        <f>IF(AAR!AV488="","",ABS(AAR!AV488))</f>
        <v/>
      </c>
      <c r="AX488" s="37" t="str">
        <f>IF(AAR!AW488="","",ABS(AAR!AW488))</f>
        <v/>
      </c>
      <c r="AY488" s="37" t="str">
        <f>IF(AAR!AX488="","",ABS(AAR!AX488))</f>
        <v/>
      </c>
      <c r="AZ488" s="37" t="str">
        <f>IF(AAR!AY488="","",ABS(AAR!AY488))</f>
        <v/>
      </c>
      <c r="BA488" s="37" t="str">
        <f>IF(AAR!AZ488="","",ABS(AAR!AZ488))</f>
        <v/>
      </c>
    </row>
    <row r="489" spans="1:53" ht="15.75" customHeight="1" x14ac:dyDescent="0.2">
      <c r="A489" s="36" t="str">
        <f>IF(AAR!A489="","",AAR!A489)</f>
        <v/>
      </c>
      <c r="B489" s="37" t="str">
        <f>IF(AAR!B489="","",AAR!B489)</f>
        <v/>
      </c>
      <c r="C489" s="15" t="str">
        <f t="shared" si="15"/>
        <v/>
      </c>
      <c r="D489" s="15" t="str">
        <f t="shared" si="14"/>
        <v/>
      </c>
      <c r="E489" s="37" t="str">
        <f>IF(AAR!D489="","",ABS(AAR!D489))</f>
        <v/>
      </c>
      <c r="F489" s="37" t="str">
        <f>IF(AAR!E489="","",ABS(AAR!E489))</f>
        <v/>
      </c>
      <c r="G489" s="37" t="str">
        <f>IF(AAR!F489="","",ABS(AAR!F489))</f>
        <v/>
      </c>
      <c r="H489" s="37" t="str">
        <f>IF(AAR!G489="","",ABS(AAR!G489))</f>
        <v/>
      </c>
      <c r="I489" s="37" t="str">
        <f>IF(AAR!H489="","",ABS(AAR!H489))</f>
        <v/>
      </c>
      <c r="J489" s="37" t="str">
        <f>IF(AAR!I489="","",ABS(AAR!I489))</f>
        <v/>
      </c>
      <c r="K489" s="37" t="str">
        <f>IF(AAR!J489="","",ABS(AAR!J489))</f>
        <v/>
      </c>
      <c r="L489" s="37" t="str">
        <f>IF(AAR!K489="","",ABS(AAR!K489))</f>
        <v/>
      </c>
      <c r="M489" s="37" t="str">
        <f>IF(AAR!L489="","",ABS(AAR!L489))</f>
        <v/>
      </c>
      <c r="N489" s="37" t="str">
        <f>IF(AAR!M489="","",ABS(AAR!M489))</f>
        <v/>
      </c>
      <c r="O489" s="37" t="str">
        <f>IF(AAR!N489="","",ABS(AAR!N489))</f>
        <v/>
      </c>
      <c r="P489" s="37" t="str">
        <f>IF(AAR!O489="","",ABS(AAR!O489))</f>
        <v/>
      </c>
      <c r="Q489" s="37" t="str">
        <f>IF(AAR!P489="","",ABS(AAR!P489))</f>
        <v/>
      </c>
      <c r="R489" s="37" t="str">
        <f>IF(AAR!Q489="","",ABS(AAR!Q489))</f>
        <v/>
      </c>
      <c r="S489" s="37" t="str">
        <f>IF(AAR!R489="","",ABS(AAR!R489))</f>
        <v/>
      </c>
      <c r="T489" s="37" t="str">
        <f>IF(AAR!S489="","",ABS(AAR!S489))</f>
        <v/>
      </c>
      <c r="U489" s="37" t="str">
        <f>IF(AAR!T489="","",ABS(AAR!T489))</f>
        <v/>
      </c>
      <c r="V489" s="37" t="str">
        <f>IF(AAR!U489="","",ABS(AAR!U489))</f>
        <v/>
      </c>
      <c r="W489" s="37" t="str">
        <f>IF(AAR!V489="","",ABS(AAR!V489))</f>
        <v/>
      </c>
      <c r="X489" s="37" t="str">
        <f>IF(AAR!W489="","",ABS(AAR!W489))</f>
        <v/>
      </c>
      <c r="Y489" s="37" t="str">
        <f>IF(AAR!X489="","",ABS(AAR!X489))</f>
        <v/>
      </c>
      <c r="Z489" s="37" t="str">
        <f>IF(AAR!Y489="","",ABS(AAR!Y489))</f>
        <v/>
      </c>
      <c r="AA489" s="37" t="str">
        <f>IF(AAR!Z489="","",ABS(AAR!Z489))</f>
        <v/>
      </c>
      <c r="AB489" s="37" t="str">
        <f>IF(AAR!AA489="","",ABS(AAR!AA489))</f>
        <v/>
      </c>
      <c r="AC489" s="37" t="str">
        <f>IF(AAR!AB489="","",ABS(AAR!AB489))</f>
        <v/>
      </c>
      <c r="AD489" s="37" t="str">
        <f>IF(AAR!AC489="","",ABS(AAR!AC489))</f>
        <v/>
      </c>
      <c r="AE489" s="37" t="str">
        <f>IF(AAR!AD489="","",ABS(AAR!AD489))</f>
        <v/>
      </c>
      <c r="AF489" s="37" t="str">
        <f>IF(AAR!AE489="","",ABS(AAR!AE489))</f>
        <v/>
      </c>
      <c r="AG489" s="37" t="str">
        <f>IF(AAR!AF489="","",ABS(AAR!AF489))</f>
        <v/>
      </c>
      <c r="AH489" s="37" t="str">
        <f>IF(AAR!AG489="","",ABS(AAR!AG489))</f>
        <v/>
      </c>
      <c r="AI489" s="37" t="str">
        <f>IF(AAR!AH489="","",ABS(AAR!AH489))</f>
        <v/>
      </c>
      <c r="AJ489" s="37" t="str">
        <f>IF(AAR!AI489="","",ABS(AAR!AI489))</f>
        <v/>
      </c>
      <c r="AK489" s="37" t="str">
        <f>IF(AAR!AJ489="","",ABS(AAR!AJ489))</f>
        <v/>
      </c>
      <c r="AL489" s="37" t="str">
        <f>IF(AAR!AK489="","",ABS(AAR!AK489))</f>
        <v/>
      </c>
      <c r="AM489" s="37" t="str">
        <f>IF(AAR!AL489="","",ABS(AAR!AL489))</f>
        <v/>
      </c>
      <c r="AN489" s="37" t="str">
        <f>IF(AAR!AM489="","",ABS(AAR!AM489))</f>
        <v/>
      </c>
      <c r="AO489" s="37" t="str">
        <f>IF(AAR!AN489="","",ABS(AAR!AN489))</f>
        <v/>
      </c>
      <c r="AP489" s="37" t="str">
        <f>IF(AAR!AO489="","",ABS(AAR!AO489))</f>
        <v/>
      </c>
      <c r="AQ489" s="37" t="str">
        <f>IF(AAR!AP489="","",ABS(AAR!AP489))</f>
        <v/>
      </c>
      <c r="AR489" s="37" t="str">
        <f>IF(AAR!AQ489="","",ABS(AAR!AQ489))</f>
        <v/>
      </c>
      <c r="AS489" s="37" t="str">
        <f>IF(AAR!AR489="","",ABS(AAR!AR489))</f>
        <v/>
      </c>
      <c r="AT489" s="37" t="str">
        <f>IF(AAR!AS489="","",ABS(AAR!AS489))</f>
        <v/>
      </c>
      <c r="AU489" s="37" t="str">
        <f>IF(AAR!AT489="","",ABS(AAR!AT489))</f>
        <v/>
      </c>
      <c r="AV489" s="37" t="str">
        <f>IF(AAR!AU489="","",ABS(AAR!AU489))</f>
        <v/>
      </c>
      <c r="AW489" s="37" t="str">
        <f>IF(AAR!AV489="","",ABS(AAR!AV489))</f>
        <v/>
      </c>
      <c r="AX489" s="37" t="str">
        <f>IF(AAR!AW489="","",ABS(AAR!AW489))</f>
        <v/>
      </c>
      <c r="AY489" s="37" t="str">
        <f>IF(AAR!AX489="","",ABS(AAR!AX489))</f>
        <v/>
      </c>
      <c r="AZ489" s="37" t="str">
        <f>IF(AAR!AY489="","",ABS(AAR!AY489))</f>
        <v/>
      </c>
      <c r="BA489" s="37" t="str">
        <f>IF(AAR!AZ489="","",ABS(AAR!AZ489))</f>
        <v/>
      </c>
    </row>
    <row r="490" spans="1:53" ht="15.75" customHeight="1" x14ac:dyDescent="0.2">
      <c r="A490" s="36" t="str">
        <f>IF(AAR!A490="","",AAR!A490)</f>
        <v/>
      </c>
      <c r="B490" s="37" t="str">
        <f>IF(AAR!B490="","",AAR!B490)</f>
        <v/>
      </c>
      <c r="C490" s="15" t="str">
        <f t="shared" si="15"/>
        <v/>
      </c>
      <c r="D490" s="15" t="str">
        <f t="shared" si="14"/>
        <v/>
      </c>
      <c r="E490" s="37" t="str">
        <f>IF(AAR!D490="","",ABS(AAR!D490))</f>
        <v/>
      </c>
      <c r="F490" s="37" t="str">
        <f>IF(AAR!E490="","",ABS(AAR!E490))</f>
        <v/>
      </c>
      <c r="G490" s="37" t="str">
        <f>IF(AAR!F490="","",ABS(AAR!F490))</f>
        <v/>
      </c>
      <c r="H490" s="37" t="str">
        <f>IF(AAR!G490="","",ABS(AAR!G490))</f>
        <v/>
      </c>
      <c r="I490" s="37" t="str">
        <f>IF(AAR!H490="","",ABS(AAR!H490))</f>
        <v/>
      </c>
      <c r="J490" s="37" t="str">
        <f>IF(AAR!I490="","",ABS(AAR!I490))</f>
        <v/>
      </c>
      <c r="K490" s="37" t="str">
        <f>IF(AAR!J490="","",ABS(AAR!J490))</f>
        <v/>
      </c>
      <c r="L490" s="37" t="str">
        <f>IF(AAR!K490="","",ABS(AAR!K490))</f>
        <v/>
      </c>
      <c r="M490" s="37" t="str">
        <f>IF(AAR!L490="","",ABS(AAR!L490))</f>
        <v/>
      </c>
      <c r="N490" s="37" t="str">
        <f>IF(AAR!M490="","",ABS(AAR!M490))</f>
        <v/>
      </c>
      <c r="O490" s="37" t="str">
        <f>IF(AAR!N490="","",ABS(AAR!N490))</f>
        <v/>
      </c>
      <c r="P490" s="37" t="str">
        <f>IF(AAR!O490="","",ABS(AAR!O490))</f>
        <v/>
      </c>
      <c r="Q490" s="37" t="str">
        <f>IF(AAR!P490="","",ABS(AAR!P490))</f>
        <v/>
      </c>
      <c r="R490" s="37" t="str">
        <f>IF(AAR!Q490="","",ABS(AAR!Q490))</f>
        <v/>
      </c>
      <c r="S490" s="37" t="str">
        <f>IF(AAR!R490="","",ABS(AAR!R490))</f>
        <v/>
      </c>
      <c r="T490" s="37" t="str">
        <f>IF(AAR!S490="","",ABS(AAR!S490))</f>
        <v/>
      </c>
      <c r="U490" s="37" t="str">
        <f>IF(AAR!T490="","",ABS(AAR!T490))</f>
        <v/>
      </c>
      <c r="V490" s="37" t="str">
        <f>IF(AAR!U490="","",ABS(AAR!U490))</f>
        <v/>
      </c>
      <c r="W490" s="37" t="str">
        <f>IF(AAR!V490="","",ABS(AAR!V490))</f>
        <v/>
      </c>
      <c r="X490" s="37" t="str">
        <f>IF(AAR!W490="","",ABS(AAR!W490))</f>
        <v/>
      </c>
      <c r="Y490" s="37" t="str">
        <f>IF(AAR!X490="","",ABS(AAR!X490))</f>
        <v/>
      </c>
      <c r="Z490" s="37" t="str">
        <f>IF(AAR!Y490="","",ABS(AAR!Y490))</f>
        <v/>
      </c>
      <c r="AA490" s="37" t="str">
        <f>IF(AAR!Z490="","",ABS(AAR!Z490))</f>
        <v/>
      </c>
      <c r="AB490" s="37" t="str">
        <f>IF(AAR!AA490="","",ABS(AAR!AA490))</f>
        <v/>
      </c>
      <c r="AC490" s="37" t="str">
        <f>IF(AAR!AB490="","",ABS(AAR!AB490))</f>
        <v/>
      </c>
      <c r="AD490" s="37" t="str">
        <f>IF(AAR!AC490="","",ABS(AAR!AC490))</f>
        <v/>
      </c>
      <c r="AE490" s="37" t="str">
        <f>IF(AAR!AD490="","",ABS(AAR!AD490))</f>
        <v/>
      </c>
      <c r="AF490" s="37" t="str">
        <f>IF(AAR!AE490="","",ABS(AAR!AE490))</f>
        <v/>
      </c>
      <c r="AG490" s="37" t="str">
        <f>IF(AAR!AF490="","",ABS(AAR!AF490))</f>
        <v/>
      </c>
      <c r="AH490" s="37" t="str">
        <f>IF(AAR!AG490="","",ABS(AAR!AG490))</f>
        <v/>
      </c>
      <c r="AI490" s="37" t="str">
        <f>IF(AAR!AH490="","",ABS(AAR!AH490))</f>
        <v/>
      </c>
      <c r="AJ490" s="37" t="str">
        <f>IF(AAR!AI490="","",ABS(AAR!AI490))</f>
        <v/>
      </c>
      <c r="AK490" s="37" t="str">
        <f>IF(AAR!AJ490="","",ABS(AAR!AJ490))</f>
        <v/>
      </c>
      <c r="AL490" s="37" t="str">
        <f>IF(AAR!AK490="","",ABS(AAR!AK490))</f>
        <v/>
      </c>
      <c r="AM490" s="37" t="str">
        <f>IF(AAR!AL490="","",ABS(AAR!AL490))</f>
        <v/>
      </c>
      <c r="AN490" s="37" t="str">
        <f>IF(AAR!AM490="","",ABS(AAR!AM490))</f>
        <v/>
      </c>
      <c r="AO490" s="37" t="str">
        <f>IF(AAR!AN490="","",ABS(AAR!AN490))</f>
        <v/>
      </c>
      <c r="AP490" s="37" t="str">
        <f>IF(AAR!AO490="","",ABS(AAR!AO490))</f>
        <v/>
      </c>
      <c r="AQ490" s="37" t="str">
        <f>IF(AAR!AP490="","",ABS(AAR!AP490))</f>
        <v/>
      </c>
      <c r="AR490" s="37" t="str">
        <f>IF(AAR!AQ490="","",ABS(AAR!AQ490))</f>
        <v/>
      </c>
      <c r="AS490" s="37" t="str">
        <f>IF(AAR!AR490="","",ABS(AAR!AR490))</f>
        <v/>
      </c>
      <c r="AT490" s="37" t="str">
        <f>IF(AAR!AS490="","",ABS(AAR!AS490))</f>
        <v/>
      </c>
      <c r="AU490" s="37" t="str">
        <f>IF(AAR!AT490="","",ABS(AAR!AT490))</f>
        <v/>
      </c>
      <c r="AV490" s="37" t="str">
        <f>IF(AAR!AU490="","",ABS(AAR!AU490))</f>
        <v/>
      </c>
      <c r="AW490" s="37" t="str">
        <f>IF(AAR!AV490="","",ABS(AAR!AV490))</f>
        <v/>
      </c>
      <c r="AX490" s="37" t="str">
        <f>IF(AAR!AW490="","",ABS(AAR!AW490))</f>
        <v/>
      </c>
      <c r="AY490" s="37" t="str">
        <f>IF(AAR!AX490="","",ABS(AAR!AX490))</f>
        <v/>
      </c>
      <c r="AZ490" s="37" t="str">
        <f>IF(AAR!AY490="","",ABS(AAR!AY490))</f>
        <v/>
      </c>
      <c r="BA490" s="37" t="str">
        <f>IF(AAR!AZ490="","",ABS(AAR!AZ490))</f>
        <v/>
      </c>
    </row>
    <row r="491" spans="1:53" ht="15.75" customHeight="1" x14ac:dyDescent="0.2">
      <c r="A491" s="36" t="str">
        <f>IF(AAR!A491="","",AAR!A491)</f>
        <v/>
      </c>
      <c r="B491" s="37" t="str">
        <f>IF(AAR!B491="","",AAR!B491)</f>
        <v/>
      </c>
      <c r="C491" s="15" t="str">
        <f t="shared" si="15"/>
        <v/>
      </c>
      <c r="D491" s="15" t="str">
        <f t="shared" si="14"/>
        <v/>
      </c>
      <c r="E491" s="37" t="str">
        <f>IF(AAR!D491="","",ABS(AAR!D491))</f>
        <v/>
      </c>
      <c r="F491" s="37" t="str">
        <f>IF(AAR!E491="","",ABS(AAR!E491))</f>
        <v/>
      </c>
      <c r="G491" s="37" t="str">
        <f>IF(AAR!F491="","",ABS(AAR!F491))</f>
        <v/>
      </c>
      <c r="H491" s="37" t="str">
        <f>IF(AAR!G491="","",ABS(AAR!G491))</f>
        <v/>
      </c>
      <c r="I491" s="37" t="str">
        <f>IF(AAR!H491="","",ABS(AAR!H491))</f>
        <v/>
      </c>
      <c r="J491" s="37" t="str">
        <f>IF(AAR!I491="","",ABS(AAR!I491))</f>
        <v/>
      </c>
      <c r="K491" s="37" t="str">
        <f>IF(AAR!J491="","",ABS(AAR!J491))</f>
        <v/>
      </c>
      <c r="L491" s="37" t="str">
        <f>IF(AAR!K491="","",ABS(AAR!K491))</f>
        <v/>
      </c>
      <c r="M491" s="37" t="str">
        <f>IF(AAR!L491="","",ABS(AAR!L491))</f>
        <v/>
      </c>
      <c r="N491" s="37" t="str">
        <f>IF(AAR!M491="","",ABS(AAR!M491))</f>
        <v/>
      </c>
      <c r="O491" s="37" t="str">
        <f>IF(AAR!N491="","",ABS(AAR!N491))</f>
        <v/>
      </c>
      <c r="P491" s="37" t="str">
        <f>IF(AAR!O491="","",ABS(AAR!O491))</f>
        <v/>
      </c>
      <c r="Q491" s="37" t="str">
        <f>IF(AAR!P491="","",ABS(AAR!P491))</f>
        <v/>
      </c>
      <c r="R491" s="37" t="str">
        <f>IF(AAR!Q491="","",ABS(AAR!Q491))</f>
        <v/>
      </c>
      <c r="S491" s="37" t="str">
        <f>IF(AAR!R491="","",ABS(AAR!R491))</f>
        <v/>
      </c>
      <c r="T491" s="37" t="str">
        <f>IF(AAR!S491="","",ABS(AAR!S491))</f>
        <v/>
      </c>
      <c r="U491" s="37" t="str">
        <f>IF(AAR!T491="","",ABS(AAR!T491))</f>
        <v/>
      </c>
      <c r="V491" s="37" t="str">
        <f>IF(AAR!U491="","",ABS(AAR!U491))</f>
        <v/>
      </c>
      <c r="W491" s="37" t="str">
        <f>IF(AAR!V491="","",ABS(AAR!V491))</f>
        <v/>
      </c>
      <c r="X491" s="37" t="str">
        <f>IF(AAR!W491="","",ABS(AAR!W491))</f>
        <v/>
      </c>
      <c r="Y491" s="37" t="str">
        <f>IF(AAR!X491="","",ABS(AAR!X491))</f>
        <v/>
      </c>
      <c r="Z491" s="37" t="str">
        <f>IF(AAR!Y491="","",ABS(AAR!Y491))</f>
        <v/>
      </c>
      <c r="AA491" s="37" t="str">
        <f>IF(AAR!Z491="","",ABS(AAR!Z491))</f>
        <v/>
      </c>
      <c r="AB491" s="37" t="str">
        <f>IF(AAR!AA491="","",ABS(AAR!AA491))</f>
        <v/>
      </c>
      <c r="AC491" s="37" t="str">
        <f>IF(AAR!AB491="","",ABS(AAR!AB491))</f>
        <v/>
      </c>
      <c r="AD491" s="37" t="str">
        <f>IF(AAR!AC491="","",ABS(AAR!AC491))</f>
        <v/>
      </c>
      <c r="AE491" s="37" t="str">
        <f>IF(AAR!AD491="","",ABS(AAR!AD491))</f>
        <v/>
      </c>
      <c r="AF491" s="37" t="str">
        <f>IF(AAR!AE491="","",ABS(AAR!AE491))</f>
        <v/>
      </c>
      <c r="AG491" s="37" t="str">
        <f>IF(AAR!AF491="","",ABS(AAR!AF491))</f>
        <v/>
      </c>
      <c r="AH491" s="37" t="str">
        <f>IF(AAR!AG491="","",ABS(AAR!AG491))</f>
        <v/>
      </c>
      <c r="AI491" s="37" t="str">
        <f>IF(AAR!AH491="","",ABS(AAR!AH491))</f>
        <v/>
      </c>
      <c r="AJ491" s="37" t="str">
        <f>IF(AAR!AI491="","",ABS(AAR!AI491))</f>
        <v/>
      </c>
      <c r="AK491" s="37" t="str">
        <f>IF(AAR!AJ491="","",ABS(AAR!AJ491))</f>
        <v/>
      </c>
      <c r="AL491" s="37" t="str">
        <f>IF(AAR!AK491="","",ABS(AAR!AK491))</f>
        <v/>
      </c>
      <c r="AM491" s="37" t="str">
        <f>IF(AAR!AL491="","",ABS(AAR!AL491))</f>
        <v/>
      </c>
      <c r="AN491" s="37" t="str">
        <f>IF(AAR!AM491="","",ABS(AAR!AM491))</f>
        <v/>
      </c>
      <c r="AO491" s="37" t="str">
        <f>IF(AAR!AN491="","",ABS(AAR!AN491))</f>
        <v/>
      </c>
      <c r="AP491" s="37" t="str">
        <f>IF(AAR!AO491="","",ABS(AAR!AO491))</f>
        <v/>
      </c>
      <c r="AQ491" s="37" t="str">
        <f>IF(AAR!AP491="","",ABS(AAR!AP491))</f>
        <v/>
      </c>
      <c r="AR491" s="37" t="str">
        <f>IF(AAR!AQ491="","",ABS(AAR!AQ491))</f>
        <v/>
      </c>
      <c r="AS491" s="37" t="str">
        <f>IF(AAR!AR491="","",ABS(AAR!AR491))</f>
        <v/>
      </c>
      <c r="AT491" s="37" t="str">
        <f>IF(AAR!AS491="","",ABS(AAR!AS491))</f>
        <v/>
      </c>
      <c r="AU491" s="37" t="str">
        <f>IF(AAR!AT491="","",ABS(AAR!AT491))</f>
        <v/>
      </c>
      <c r="AV491" s="37" t="str">
        <f>IF(AAR!AU491="","",ABS(AAR!AU491))</f>
        <v/>
      </c>
      <c r="AW491" s="37" t="str">
        <f>IF(AAR!AV491="","",ABS(AAR!AV491))</f>
        <v/>
      </c>
      <c r="AX491" s="37" t="str">
        <f>IF(AAR!AW491="","",ABS(AAR!AW491))</f>
        <v/>
      </c>
      <c r="AY491" s="37" t="str">
        <f>IF(AAR!AX491="","",ABS(AAR!AX491))</f>
        <v/>
      </c>
      <c r="AZ491" s="37" t="str">
        <f>IF(AAR!AY491="","",ABS(AAR!AY491))</f>
        <v/>
      </c>
      <c r="BA491" s="37" t="str">
        <f>IF(AAR!AZ491="","",ABS(AAR!AZ491))</f>
        <v/>
      </c>
    </row>
    <row r="492" spans="1:53" ht="15.75" customHeight="1" x14ac:dyDescent="0.2">
      <c r="A492" s="36" t="str">
        <f>IF(AAR!A492="","",AAR!A492)</f>
        <v/>
      </c>
      <c r="B492" s="37" t="str">
        <f>IF(AAR!B492="","",AAR!B492)</f>
        <v/>
      </c>
      <c r="C492" s="15" t="str">
        <f t="shared" si="15"/>
        <v/>
      </c>
      <c r="D492" s="15" t="str">
        <f t="shared" si="14"/>
        <v/>
      </c>
      <c r="E492" s="37" t="str">
        <f>IF(AAR!D492="","",ABS(AAR!D492))</f>
        <v/>
      </c>
      <c r="F492" s="37" t="str">
        <f>IF(AAR!E492="","",ABS(AAR!E492))</f>
        <v/>
      </c>
      <c r="G492" s="37" t="str">
        <f>IF(AAR!F492="","",ABS(AAR!F492))</f>
        <v/>
      </c>
      <c r="H492" s="37" t="str">
        <f>IF(AAR!G492="","",ABS(AAR!G492))</f>
        <v/>
      </c>
      <c r="I492" s="37" t="str">
        <f>IF(AAR!H492="","",ABS(AAR!H492))</f>
        <v/>
      </c>
      <c r="J492" s="37" t="str">
        <f>IF(AAR!I492="","",ABS(AAR!I492))</f>
        <v/>
      </c>
      <c r="K492" s="37" t="str">
        <f>IF(AAR!J492="","",ABS(AAR!J492))</f>
        <v/>
      </c>
      <c r="L492" s="37" t="str">
        <f>IF(AAR!K492="","",ABS(AAR!K492))</f>
        <v/>
      </c>
      <c r="M492" s="37" t="str">
        <f>IF(AAR!L492="","",ABS(AAR!L492))</f>
        <v/>
      </c>
      <c r="N492" s="37" t="str">
        <f>IF(AAR!M492="","",ABS(AAR!M492))</f>
        <v/>
      </c>
      <c r="O492" s="37" t="str">
        <f>IF(AAR!N492="","",ABS(AAR!N492))</f>
        <v/>
      </c>
      <c r="P492" s="37" t="str">
        <f>IF(AAR!O492="","",ABS(AAR!O492))</f>
        <v/>
      </c>
      <c r="Q492" s="37" t="str">
        <f>IF(AAR!P492="","",ABS(AAR!P492))</f>
        <v/>
      </c>
      <c r="R492" s="37" t="str">
        <f>IF(AAR!Q492="","",ABS(AAR!Q492))</f>
        <v/>
      </c>
      <c r="S492" s="37" t="str">
        <f>IF(AAR!R492="","",ABS(AAR!R492))</f>
        <v/>
      </c>
      <c r="T492" s="37" t="str">
        <f>IF(AAR!S492="","",ABS(AAR!S492))</f>
        <v/>
      </c>
      <c r="U492" s="37" t="str">
        <f>IF(AAR!T492="","",ABS(AAR!T492))</f>
        <v/>
      </c>
      <c r="V492" s="37" t="str">
        <f>IF(AAR!U492="","",ABS(AAR!U492))</f>
        <v/>
      </c>
      <c r="W492" s="37" t="str">
        <f>IF(AAR!V492="","",ABS(AAR!V492))</f>
        <v/>
      </c>
      <c r="X492" s="37" t="str">
        <f>IF(AAR!W492="","",ABS(AAR!W492))</f>
        <v/>
      </c>
      <c r="Y492" s="37" t="str">
        <f>IF(AAR!X492="","",ABS(AAR!X492))</f>
        <v/>
      </c>
      <c r="Z492" s="37" t="str">
        <f>IF(AAR!Y492="","",ABS(AAR!Y492))</f>
        <v/>
      </c>
      <c r="AA492" s="37" t="str">
        <f>IF(AAR!Z492="","",ABS(AAR!Z492))</f>
        <v/>
      </c>
      <c r="AB492" s="37" t="str">
        <f>IF(AAR!AA492="","",ABS(AAR!AA492))</f>
        <v/>
      </c>
      <c r="AC492" s="37" t="str">
        <f>IF(AAR!AB492="","",ABS(AAR!AB492))</f>
        <v/>
      </c>
      <c r="AD492" s="37" t="str">
        <f>IF(AAR!AC492="","",ABS(AAR!AC492))</f>
        <v/>
      </c>
      <c r="AE492" s="37" t="str">
        <f>IF(AAR!AD492="","",ABS(AAR!AD492))</f>
        <v/>
      </c>
      <c r="AF492" s="37" t="str">
        <f>IF(AAR!AE492="","",ABS(AAR!AE492))</f>
        <v/>
      </c>
      <c r="AG492" s="37" t="str">
        <f>IF(AAR!AF492="","",ABS(AAR!AF492))</f>
        <v/>
      </c>
      <c r="AH492" s="37" t="str">
        <f>IF(AAR!AG492="","",ABS(AAR!AG492))</f>
        <v/>
      </c>
      <c r="AI492" s="37" t="str">
        <f>IF(AAR!AH492="","",ABS(AAR!AH492))</f>
        <v/>
      </c>
      <c r="AJ492" s="37" t="str">
        <f>IF(AAR!AI492="","",ABS(AAR!AI492))</f>
        <v/>
      </c>
      <c r="AK492" s="37" t="str">
        <f>IF(AAR!AJ492="","",ABS(AAR!AJ492))</f>
        <v/>
      </c>
      <c r="AL492" s="37" t="str">
        <f>IF(AAR!AK492="","",ABS(AAR!AK492))</f>
        <v/>
      </c>
      <c r="AM492" s="37" t="str">
        <f>IF(AAR!AL492="","",ABS(AAR!AL492))</f>
        <v/>
      </c>
      <c r="AN492" s="37" t="str">
        <f>IF(AAR!AM492="","",ABS(AAR!AM492))</f>
        <v/>
      </c>
      <c r="AO492" s="37" t="str">
        <f>IF(AAR!AN492="","",ABS(AAR!AN492))</f>
        <v/>
      </c>
      <c r="AP492" s="37" t="str">
        <f>IF(AAR!AO492="","",ABS(AAR!AO492))</f>
        <v/>
      </c>
      <c r="AQ492" s="37" t="str">
        <f>IF(AAR!AP492="","",ABS(AAR!AP492))</f>
        <v/>
      </c>
      <c r="AR492" s="37" t="str">
        <f>IF(AAR!AQ492="","",ABS(AAR!AQ492))</f>
        <v/>
      </c>
      <c r="AS492" s="37" t="str">
        <f>IF(AAR!AR492="","",ABS(AAR!AR492))</f>
        <v/>
      </c>
      <c r="AT492" s="37" t="str">
        <f>IF(AAR!AS492="","",ABS(AAR!AS492))</f>
        <v/>
      </c>
      <c r="AU492" s="37" t="str">
        <f>IF(AAR!AT492="","",ABS(AAR!AT492))</f>
        <v/>
      </c>
      <c r="AV492" s="37" t="str">
        <f>IF(AAR!AU492="","",ABS(AAR!AU492))</f>
        <v/>
      </c>
      <c r="AW492" s="37" t="str">
        <f>IF(AAR!AV492="","",ABS(AAR!AV492))</f>
        <v/>
      </c>
      <c r="AX492" s="37" t="str">
        <f>IF(AAR!AW492="","",ABS(AAR!AW492))</f>
        <v/>
      </c>
      <c r="AY492" s="37" t="str">
        <f>IF(AAR!AX492="","",ABS(AAR!AX492))</f>
        <v/>
      </c>
      <c r="AZ492" s="37" t="str">
        <f>IF(AAR!AY492="","",ABS(AAR!AY492))</f>
        <v/>
      </c>
      <c r="BA492" s="37" t="str">
        <f>IF(AAR!AZ492="","",ABS(AAR!AZ492))</f>
        <v/>
      </c>
    </row>
    <row r="493" spans="1:53" ht="15.75" customHeight="1" x14ac:dyDescent="0.2">
      <c r="A493" s="36" t="str">
        <f>IF(AAR!A493="","",AAR!A493)</f>
        <v/>
      </c>
      <c r="B493" s="37" t="str">
        <f>IF(AAR!B493="","",AAR!B493)</f>
        <v/>
      </c>
      <c r="C493" s="15" t="str">
        <f t="shared" si="15"/>
        <v/>
      </c>
      <c r="D493" s="15" t="str">
        <f t="shared" si="14"/>
        <v/>
      </c>
      <c r="E493" s="37" t="str">
        <f>IF(AAR!D493="","",ABS(AAR!D493))</f>
        <v/>
      </c>
      <c r="F493" s="37" t="str">
        <f>IF(AAR!E493="","",ABS(AAR!E493))</f>
        <v/>
      </c>
      <c r="G493" s="37" t="str">
        <f>IF(AAR!F493="","",ABS(AAR!F493))</f>
        <v/>
      </c>
      <c r="H493" s="37" t="str">
        <f>IF(AAR!G493="","",ABS(AAR!G493))</f>
        <v/>
      </c>
      <c r="I493" s="37" t="str">
        <f>IF(AAR!H493="","",ABS(AAR!H493))</f>
        <v/>
      </c>
      <c r="J493" s="37" t="str">
        <f>IF(AAR!I493="","",ABS(AAR!I493))</f>
        <v/>
      </c>
      <c r="K493" s="37" t="str">
        <f>IF(AAR!J493="","",ABS(AAR!J493))</f>
        <v/>
      </c>
      <c r="L493" s="37" t="str">
        <f>IF(AAR!K493="","",ABS(AAR!K493))</f>
        <v/>
      </c>
      <c r="M493" s="37" t="str">
        <f>IF(AAR!L493="","",ABS(AAR!L493))</f>
        <v/>
      </c>
      <c r="N493" s="37" t="str">
        <f>IF(AAR!M493="","",ABS(AAR!M493))</f>
        <v/>
      </c>
      <c r="O493" s="37" t="str">
        <f>IF(AAR!N493="","",ABS(AAR!N493))</f>
        <v/>
      </c>
      <c r="P493" s="37" t="str">
        <f>IF(AAR!O493="","",ABS(AAR!O493))</f>
        <v/>
      </c>
      <c r="Q493" s="37" t="str">
        <f>IF(AAR!P493="","",ABS(AAR!P493))</f>
        <v/>
      </c>
      <c r="R493" s="37" t="str">
        <f>IF(AAR!Q493="","",ABS(AAR!Q493))</f>
        <v/>
      </c>
      <c r="S493" s="37" t="str">
        <f>IF(AAR!R493="","",ABS(AAR!R493))</f>
        <v/>
      </c>
      <c r="T493" s="37" t="str">
        <f>IF(AAR!S493="","",ABS(AAR!S493))</f>
        <v/>
      </c>
      <c r="U493" s="37" t="str">
        <f>IF(AAR!T493="","",ABS(AAR!T493))</f>
        <v/>
      </c>
      <c r="V493" s="37" t="str">
        <f>IF(AAR!U493="","",ABS(AAR!U493))</f>
        <v/>
      </c>
      <c r="W493" s="37" t="str">
        <f>IF(AAR!V493="","",ABS(AAR!V493))</f>
        <v/>
      </c>
      <c r="X493" s="37" t="str">
        <f>IF(AAR!W493="","",ABS(AAR!W493))</f>
        <v/>
      </c>
      <c r="Y493" s="37" t="str">
        <f>IF(AAR!X493="","",ABS(AAR!X493))</f>
        <v/>
      </c>
      <c r="Z493" s="37" t="str">
        <f>IF(AAR!Y493="","",ABS(AAR!Y493))</f>
        <v/>
      </c>
      <c r="AA493" s="37" t="str">
        <f>IF(AAR!Z493="","",ABS(AAR!Z493))</f>
        <v/>
      </c>
      <c r="AB493" s="37" t="str">
        <f>IF(AAR!AA493="","",ABS(AAR!AA493))</f>
        <v/>
      </c>
      <c r="AC493" s="37" t="str">
        <f>IF(AAR!AB493="","",ABS(AAR!AB493))</f>
        <v/>
      </c>
      <c r="AD493" s="37" t="str">
        <f>IF(AAR!AC493="","",ABS(AAR!AC493))</f>
        <v/>
      </c>
      <c r="AE493" s="37" t="str">
        <f>IF(AAR!AD493="","",ABS(AAR!AD493))</f>
        <v/>
      </c>
      <c r="AF493" s="37" t="str">
        <f>IF(AAR!AE493="","",ABS(AAR!AE493))</f>
        <v/>
      </c>
      <c r="AG493" s="37" t="str">
        <f>IF(AAR!AF493="","",ABS(AAR!AF493))</f>
        <v/>
      </c>
      <c r="AH493" s="37" t="str">
        <f>IF(AAR!AG493="","",ABS(AAR!AG493))</f>
        <v/>
      </c>
      <c r="AI493" s="37" t="str">
        <f>IF(AAR!AH493="","",ABS(AAR!AH493))</f>
        <v/>
      </c>
      <c r="AJ493" s="37" t="str">
        <f>IF(AAR!AI493="","",ABS(AAR!AI493))</f>
        <v/>
      </c>
      <c r="AK493" s="37" t="str">
        <f>IF(AAR!AJ493="","",ABS(AAR!AJ493))</f>
        <v/>
      </c>
      <c r="AL493" s="37" t="str">
        <f>IF(AAR!AK493="","",ABS(AAR!AK493))</f>
        <v/>
      </c>
      <c r="AM493" s="37" t="str">
        <f>IF(AAR!AL493="","",ABS(AAR!AL493))</f>
        <v/>
      </c>
      <c r="AN493" s="37" t="str">
        <f>IF(AAR!AM493="","",ABS(AAR!AM493))</f>
        <v/>
      </c>
      <c r="AO493" s="37" t="str">
        <f>IF(AAR!AN493="","",ABS(AAR!AN493))</f>
        <v/>
      </c>
      <c r="AP493" s="37" t="str">
        <f>IF(AAR!AO493="","",ABS(AAR!AO493))</f>
        <v/>
      </c>
      <c r="AQ493" s="37" t="str">
        <f>IF(AAR!AP493="","",ABS(AAR!AP493))</f>
        <v/>
      </c>
      <c r="AR493" s="37" t="str">
        <f>IF(AAR!AQ493="","",ABS(AAR!AQ493))</f>
        <v/>
      </c>
      <c r="AS493" s="37" t="str">
        <f>IF(AAR!AR493="","",ABS(AAR!AR493))</f>
        <v/>
      </c>
      <c r="AT493" s="37" t="str">
        <f>IF(AAR!AS493="","",ABS(AAR!AS493))</f>
        <v/>
      </c>
      <c r="AU493" s="37" t="str">
        <f>IF(AAR!AT493="","",ABS(AAR!AT493))</f>
        <v/>
      </c>
      <c r="AV493" s="37" t="str">
        <f>IF(AAR!AU493="","",ABS(AAR!AU493))</f>
        <v/>
      </c>
      <c r="AW493" s="37" t="str">
        <f>IF(AAR!AV493="","",ABS(AAR!AV493))</f>
        <v/>
      </c>
      <c r="AX493" s="37" t="str">
        <f>IF(AAR!AW493="","",ABS(AAR!AW493))</f>
        <v/>
      </c>
      <c r="AY493" s="37" t="str">
        <f>IF(AAR!AX493="","",ABS(AAR!AX493))</f>
        <v/>
      </c>
      <c r="AZ493" s="37" t="str">
        <f>IF(AAR!AY493="","",ABS(AAR!AY493))</f>
        <v/>
      </c>
      <c r="BA493" s="37" t="str">
        <f>IF(AAR!AZ493="","",ABS(AAR!AZ493))</f>
        <v/>
      </c>
    </row>
    <row r="494" spans="1:53" ht="15.75" customHeight="1" x14ac:dyDescent="0.2">
      <c r="A494" s="36" t="str">
        <f>IF(AAR!A494="","",AAR!A494)</f>
        <v/>
      </c>
      <c r="B494" s="37" t="str">
        <f>IF(AAR!B494="","",AAR!B494)</f>
        <v/>
      </c>
      <c r="C494" s="15" t="str">
        <f t="shared" si="15"/>
        <v/>
      </c>
      <c r="D494" s="15" t="str">
        <f t="shared" si="14"/>
        <v/>
      </c>
      <c r="E494" s="37" t="str">
        <f>IF(AAR!D494="","",ABS(AAR!D494))</f>
        <v/>
      </c>
      <c r="F494" s="37" t="str">
        <f>IF(AAR!E494="","",ABS(AAR!E494))</f>
        <v/>
      </c>
      <c r="G494" s="37" t="str">
        <f>IF(AAR!F494="","",ABS(AAR!F494))</f>
        <v/>
      </c>
      <c r="H494" s="37" t="str">
        <f>IF(AAR!G494="","",ABS(AAR!G494))</f>
        <v/>
      </c>
      <c r="I494" s="37" t="str">
        <f>IF(AAR!H494="","",ABS(AAR!H494))</f>
        <v/>
      </c>
      <c r="J494" s="37" t="str">
        <f>IF(AAR!I494="","",ABS(AAR!I494))</f>
        <v/>
      </c>
      <c r="K494" s="37" t="str">
        <f>IF(AAR!J494="","",ABS(AAR!J494))</f>
        <v/>
      </c>
      <c r="L494" s="37" t="str">
        <f>IF(AAR!K494="","",ABS(AAR!K494))</f>
        <v/>
      </c>
      <c r="M494" s="37" t="str">
        <f>IF(AAR!L494="","",ABS(AAR!L494))</f>
        <v/>
      </c>
      <c r="N494" s="37" t="str">
        <f>IF(AAR!M494="","",ABS(AAR!M494))</f>
        <v/>
      </c>
      <c r="O494" s="37" t="str">
        <f>IF(AAR!N494="","",ABS(AAR!N494))</f>
        <v/>
      </c>
      <c r="P494" s="37" t="str">
        <f>IF(AAR!O494="","",ABS(AAR!O494))</f>
        <v/>
      </c>
      <c r="Q494" s="37" t="str">
        <f>IF(AAR!P494="","",ABS(AAR!P494))</f>
        <v/>
      </c>
      <c r="R494" s="37" t="str">
        <f>IF(AAR!Q494="","",ABS(AAR!Q494))</f>
        <v/>
      </c>
      <c r="S494" s="37" t="str">
        <f>IF(AAR!R494="","",ABS(AAR!R494))</f>
        <v/>
      </c>
      <c r="T494" s="37" t="str">
        <f>IF(AAR!S494="","",ABS(AAR!S494))</f>
        <v/>
      </c>
      <c r="U494" s="37" t="str">
        <f>IF(AAR!T494="","",ABS(AAR!T494))</f>
        <v/>
      </c>
      <c r="V494" s="37" t="str">
        <f>IF(AAR!U494="","",ABS(AAR!U494))</f>
        <v/>
      </c>
      <c r="W494" s="37" t="str">
        <f>IF(AAR!V494="","",ABS(AAR!V494))</f>
        <v/>
      </c>
      <c r="X494" s="37" t="str">
        <f>IF(AAR!W494="","",ABS(AAR!W494))</f>
        <v/>
      </c>
      <c r="Y494" s="37" t="str">
        <f>IF(AAR!X494="","",ABS(AAR!X494))</f>
        <v/>
      </c>
      <c r="Z494" s="37" t="str">
        <f>IF(AAR!Y494="","",ABS(AAR!Y494))</f>
        <v/>
      </c>
      <c r="AA494" s="37" t="str">
        <f>IF(AAR!Z494="","",ABS(AAR!Z494))</f>
        <v/>
      </c>
      <c r="AB494" s="37" t="str">
        <f>IF(AAR!AA494="","",ABS(AAR!AA494))</f>
        <v/>
      </c>
      <c r="AC494" s="37" t="str">
        <f>IF(AAR!AB494="","",ABS(AAR!AB494))</f>
        <v/>
      </c>
      <c r="AD494" s="37" t="str">
        <f>IF(AAR!AC494="","",ABS(AAR!AC494))</f>
        <v/>
      </c>
      <c r="AE494" s="37" t="str">
        <f>IF(AAR!AD494="","",ABS(AAR!AD494))</f>
        <v/>
      </c>
      <c r="AF494" s="37" t="str">
        <f>IF(AAR!AE494="","",ABS(AAR!AE494))</f>
        <v/>
      </c>
      <c r="AG494" s="37" t="str">
        <f>IF(AAR!AF494="","",ABS(AAR!AF494))</f>
        <v/>
      </c>
      <c r="AH494" s="37" t="str">
        <f>IF(AAR!AG494="","",ABS(AAR!AG494))</f>
        <v/>
      </c>
      <c r="AI494" s="37" t="str">
        <f>IF(AAR!AH494="","",ABS(AAR!AH494))</f>
        <v/>
      </c>
      <c r="AJ494" s="37" t="str">
        <f>IF(AAR!AI494="","",ABS(AAR!AI494))</f>
        <v/>
      </c>
      <c r="AK494" s="37" t="str">
        <f>IF(AAR!AJ494="","",ABS(AAR!AJ494))</f>
        <v/>
      </c>
      <c r="AL494" s="37" t="str">
        <f>IF(AAR!AK494="","",ABS(AAR!AK494))</f>
        <v/>
      </c>
      <c r="AM494" s="37" t="str">
        <f>IF(AAR!AL494="","",ABS(AAR!AL494))</f>
        <v/>
      </c>
      <c r="AN494" s="37" t="str">
        <f>IF(AAR!AM494="","",ABS(AAR!AM494))</f>
        <v/>
      </c>
      <c r="AO494" s="37" t="str">
        <f>IF(AAR!AN494="","",ABS(AAR!AN494))</f>
        <v/>
      </c>
      <c r="AP494" s="37" t="str">
        <f>IF(AAR!AO494="","",ABS(AAR!AO494))</f>
        <v/>
      </c>
      <c r="AQ494" s="37" t="str">
        <f>IF(AAR!AP494="","",ABS(AAR!AP494))</f>
        <v/>
      </c>
      <c r="AR494" s="37" t="str">
        <f>IF(AAR!AQ494="","",ABS(AAR!AQ494))</f>
        <v/>
      </c>
      <c r="AS494" s="37" t="str">
        <f>IF(AAR!AR494="","",ABS(AAR!AR494))</f>
        <v/>
      </c>
      <c r="AT494" s="37" t="str">
        <f>IF(AAR!AS494="","",ABS(AAR!AS494))</f>
        <v/>
      </c>
      <c r="AU494" s="37" t="str">
        <f>IF(AAR!AT494="","",ABS(AAR!AT494))</f>
        <v/>
      </c>
      <c r="AV494" s="37" t="str">
        <f>IF(AAR!AU494="","",ABS(AAR!AU494))</f>
        <v/>
      </c>
      <c r="AW494" s="37" t="str">
        <f>IF(AAR!AV494="","",ABS(AAR!AV494))</f>
        <v/>
      </c>
      <c r="AX494" s="37" t="str">
        <f>IF(AAR!AW494="","",ABS(AAR!AW494))</f>
        <v/>
      </c>
      <c r="AY494" s="37" t="str">
        <f>IF(AAR!AX494="","",ABS(AAR!AX494))</f>
        <v/>
      </c>
      <c r="AZ494" s="37" t="str">
        <f>IF(AAR!AY494="","",ABS(AAR!AY494))</f>
        <v/>
      </c>
      <c r="BA494" s="37" t="str">
        <f>IF(AAR!AZ494="","",ABS(AAR!AZ494))</f>
        <v/>
      </c>
    </row>
    <row r="495" spans="1:53" ht="15.75" customHeight="1" x14ac:dyDescent="0.2">
      <c r="A495" s="36" t="str">
        <f>IF(AAR!A495="","",AAR!A495)</f>
        <v/>
      </c>
      <c r="B495" s="37" t="str">
        <f>IF(AAR!B495="","",AAR!B495)</f>
        <v/>
      </c>
      <c r="C495" s="15" t="str">
        <f t="shared" si="15"/>
        <v/>
      </c>
      <c r="D495" s="15" t="str">
        <f t="shared" si="14"/>
        <v/>
      </c>
      <c r="E495" s="37" t="str">
        <f>IF(AAR!D495="","",ABS(AAR!D495))</f>
        <v/>
      </c>
      <c r="F495" s="37" t="str">
        <f>IF(AAR!E495="","",ABS(AAR!E495))</f>
        <v/>
      </c>
      <c r="G495" s="37" t="str">
        <f>IF(AAR!F495="","",ABS(AAR!F495))</f>
        <v/>
      </c>
      <c r="H495" s="37" t="str">
        <f>IF(AAR!G495="","",ABS(AAR!G495))</f>
        <v/>
      </c>
      <c r="I495" s="37" t="str">
        <f>IF(AAR!H495="","",ABS(AAR!H495))</f>
        <v/>
      </c>
      <c r="J495" s="37" t="str">
        <f>IF(AAR!I495="","",ABS(AAR!I495))</f>
        <v/>
      </c>
      <c r="K495" s="37" t="str">
        <f>IF(AAR!J495="","",ABS(AAR!J495))</f>
        <v/>
      </c>
      <c r="L495" s="37" t="str">
        <f>IF(AAR!K495="","",ABS(AAR!K495))</f>
        <v/>
      </c>
      <c r="M495" s="37" t="str">
        <f>IF(AAR!L495="","",ABS(AAR!L495))</f>
        <v/>
      </c>
      <c r="N495" s="37" t="str">
        <f>IF(AAR!M495="","",ABS(AAR!M495))</f>
        <v/>
      </c>
      <c r="O495" s="37" t="str">
        <f>IF(AAR!N495="","",ABS(AAR!N495))</f>
        <v/>
      </c>
      <c r="P495" s="37" t="str">
        <f>IF(AAR!O495="","",ABS(AAR!O495))</f>
        <v/>
      </c>
      <c r="Q495" s="37" t="str">
        <f>IF(AAR!P495="","",ABS(AAR!P495))</f>
        <v/>
      </c>
      <c r="R495" s="37" t="str">
        <f>IF(AAR!Q495="","",ABS(AAR!Q495))</f>
        <v/>
      </c>
      <c r="S495" s="37" t="str">
        <f>IF(AAR!R495="","",ABS(AAR!R495))</f>
        <v/>
      </c>
      <c r="T495" s="37" t="str">
        <f>IF(AAR!S495="","",ABS(AAR!S495))</f>
        <v/>
      </c>
      <c r="U495" s="37" t="str">
        <f>IF(AAR!T495="","",ABS(AAR!T495))</f>
        <v/>
      </c>
      <c r="V495" s="37" t="str">
        <f>IF(AAR!U495="","",ABS(AAR!U495))</f>
        <v/>
      </c>
      <c r="W495" s="37" t="str">
        <f>IF(AAR!V495="","",ABS(AAR!V495))</f>
        <v/>
      </c>
      <c r="X495" s="37" t="str">
        <f>IF(AAR!W495="","",ABS(AAR!W495))</f>
        <v/>
      </c>
      <c r="Y495" s="37" t="str">
        <f>IF(AAR!X495="","",ABS(AAR!X495))</f>
        <v/>
      </c>
      <c r="Z495" s="37" t="str">
        <f>IF(AAR!Y495="","",ABS(AAR!Y495))</f>
        <v/>
      </c>
      <c r="AA495" s="37" t="str">
        <f>IF(AAR!Z495="","",ABS(AAR!Z495))</f>
        <v/>
      </c>
      <c r="AB495" s="37" t="str">
        <f>IF(AAR!AA495="","",ABS(AAR!AA495))</f>
        <v/>
      </c>
      <c r="AC495" s="37" t="str">
        <f>IF(AAR!AB495="","",ABS(AAR!AB495))</f>
        <v/>
      </c>
      <c r="AD495" s="37" t="str">
        <f>IF(AAR!AC495="","",ABS(AAR!AC495))</f>
        <v/>
      </c>
      <c r="AE495" s="37" t="str">
        <f>IF(AAR!AD495="","",ABS(AAR!AD495))</f>
        <v/>
      </c>
      <c r="AF495" s="37" t="str">
        <f>IF(AAR!AE495="","",ABS(AAR!AE495))</f>
        <v/>
      </c>
      <c r="AG495" s="37" t="str">
        <f>IF(AAR!AF495="","",ABS(AAR!AF495))</f>
        <v/>
      </c>
      <c r="AH495" s="37" t="str">
        <f>IF(AAR!AG495="","",ABS(AAR!AG495))</f>
        <v/>
      </c>
      <c r="AI495" s="37" t="str">
        <f>IF(AAR!AH495="","",ABS(AAR!AH495))</f>
        <v/>
      </c>
      <c r="AJ495" s="37" t="str">
        <f>IF(AAR!AI495="","",ABS(AAR!AI495))</f>
        <v/>
      </c>
      <c r="AK495" s="37" t="str">
        <f>IF(AAR!AJ495="","",ABS(AAR!AJ495))</f>
        <v/>
      </c>
      <c r="AL495" s="37" t="str">
        <f>IF(AAR!AK495="","",ABS(AAR!AK495))</f>
        <v/>
      </c>
      <c r="AM495" s="37" t="str">
        <f>IF(AAR!AL495="","",ABS(AAR!AL495))</f>
        <v/>
      </c>
      <c r="AN495" s="37" t="str">
        <f>IF(AAR!AM495="","",ABS(AAR!AM495))</f>
        <v/>
      </c>
      <c r="AO495" s="37" t="str">
        <f>IF(AAR!AN495="","",ABS(AAR!AN495))</f>
        <v/>
      </c>
      <c r="AP495" s="37" t="str">
        <f>IF(AAR!AO495="","",ABS(AAR!AO495))</f>
        <v/>
      </c>
      <c r="AQ495" s="37" t="str">
        <f>IF(AAR!AP495="","",ABS(AAR!AP495))</f>
        <v/>
      </c>
      <c r="AR495" s="37" t="str">
        <f>IF(AAR!AQ495="","",ABS(AAR!AQ495))</f>
        <v/>
      </c>
      <c r="AS495" s="37" t="str">
        <f>IF(AAR!AR495="","",ABS(AAR!AR495))</f>
        <v/>
      </c>
      <c r="AT495" s="37" t="str">
        <f>IF(AAR!AS495="","",ABS(AAR!AS495))</f>
        <v/>
      </c>
      <c r="AU495" s="37" t="str">
        <f>IF(AAR!AT495="","",ABS(AAR!AT495))</f>
        <v/>
      </c>
      <c r="AV495" s="37" t="str">
        <f>IF(AAR!AU495="","",ABS(AAR!AU495))</f>
        <v/>
      </c>
      <c r="AW495" s="37" t="str">
        <f>IF(AAR!AV495="","",ABS(AAR!AV495))</f>
        <v/>
      </c>
      <c r="AX495" s="37" t="str">
        <f>IF(AAR!AW495="","",ABS(AAR!AW495))</f>
        <v/>
      </c>
      <c r="AY495" s="37" t="str">
        <f>IF(AAR!AX495="","",ABS(AAR!AX495))</f>
        <v/>
      </c>
      <c r="AZ495" s="37" t="str">
        <f>IF(AAR!AY495="","",ABS(AAR!AY495))</f>
        <v/>
      </c>
      <c r="BA495" s="37" t="str">
        <f>IF(AAR!AZ495="","",ABS(AAR!AZ495))</f>
        <v/>
      </c>
    </row>
    <row r="496" spans="1:53" ht="15.75" customHeight="1" x14ac:dyDescent="0.2">
      <c r="A496" s="36" t="str">
        <f>IF(AAR!A496="","",AAR!A496)</f>
        <v/>
      </c>
      <c r="B496" s="37" t="str">
        <f>IF(AAR!B496="","",AAR!B496)</f>
        <v/>
      </c>
      <c r="C496" s="15" t="str">
        <f t="shared" si="15"/>
        <v/>
      </c>
      <c r="D496" s="15" t="str">
        <f t="shared" si="14"/>
        <v/>
      </c>
      <c r="E496" s="37" t="str">
        <f>IF(AAR!D496="","",ABS(AAR!D496))</f>
        <v/>
      </c>
      <c r="F496" s="37" t="str">
        <f>IF(AAR!E496="","",ABS(AAR!E496))</f>
        <v/>
      </c>
      <c r="G496" s="37" t="str">
        <f>IF(AAR!F496="","",ABS(AAR!F496))</f>
        <v/>
      </c>
      <c r="H496" s="37" t="str">
        <f>IF(AAR!G496="","",ABS(AAR!G496))</f>
        <v/>
      </c>
      <c r="I496" s="37" t="str">
        <f>IF(AAR!H496="","",ABS(AAR!H496))</f>
        <v/>
      </c>
      <c r="J496" s="37" t="str">
        <f>IF(AAR!I496="","",ABS(AAR!I496))</f>
        <v/>
      </c>
      <c r="K496" s="37" t="str">
        <f>IF(AAR!J496="","",ABS(AAR!J496))</f>
        <v/>
      </c>
      <c r="L496" s="37" t="str">
        <f>IF(AAR!K496="","",ABS(AAR!K496))</f>
        <v/>
      </c>
      <c r="M496" s="37" t="str">
        <f>IF(AAR!L496="","",ABS(AAR!L496))</f>
        <v/>
      </c>
      <c r="N496" s="37" t="str">
        <f>IF(AAR!M496="","",ABS(AAR!M496))</f>
        <v/>
      </c>
      <c r="O496" s="37" t="str">
        <f>IF(AAR!N496="","",ABS(AAR!N496))</f>
        <v/>
      </c>
      <c r="P496" s="37" t="str">
        <f>IF(AAR!O496="","",ABS(AAR!O496))</f>
        <v/>
      </c>
      <c r="Q496" s="37" t="str">
        <f>IF(AAR!P496="","",ABS(AAR!P496))</f>
        <v/>
      </c>
      <c r="R496" s="37" t="str">
        <f>IF(AAR!Q496="","",ABS(AAR!Q496))</f>
        <v/>
      </c>
      <c r="S496" s="37" t="str">
        <f>IF(AAR!R496="","",ABS(AAR!R496))</f>
        <v/>
      </c>
      <c r="T496" s="37" t="str">
        <f>IF(AAR!S496="","",ABS(AAR!S496))</f>
        <v/>
      </c>
      <c r="U496" s="37" t="str">
        <f>IF(AAR!T496="","",ABS(AAR!T496))</f>
        <v/>
      </c>
      <c r="V496" s="37" t="str">
        <f>IF(AAR!U496="","",ABS(AAR!U496))</f>
        <v/>
      </c>
      <c r="W496" s="37" t="str">
        <f>IF(AAR!V496="","",ABS(AAR!V496))</f>
        <v/>
      </c>
      <c r="X496" s="37" t="str">
        <f>IF(AAR!W496="","",ABS(AAR!W496))</f>
        <v/>
      </c>
      <c r="Y496" s="37" t="str">
        <f>IF(AAR!X496="","",ABS(AAR!X496))</f>
        <v/>
      </c>
      <c r="Z496" s="37" t="str">
        <f>IF(AAR!Y496="","",ABS(AAR!Y496))</f>
        <v/>
      </c>
      <c r="AA496" s="37" t="str">
        <f>IF(AAR!Z496="","",ABS(AAR!Z496))</f>
        <v/>
      </c>
      <c r="AB496" s="37" t="str">
        <f>IF(AAR!AA496="","",ABS(AAR!AA496))</f>
        <v/>
      </c>
      <c r="AC496" s="37" t="str">
        <f>IF(AAR!AB496="","",ABS(AAR!AB496))</f>
        <v/>
      </c>
      <c r="AD496" s="37" t="str">
        <f>IF(AAR!AC496="","",ABS(AAR!AC496))</f>
        <v/>
      </c>
      <c r="AE496" s="37" t="str">
        <f>IF(AAR!AD496="","",ABS(AAR!AD496))</f>
        <v/>
      </c>
      <c r="AF496" s="37" t="str">
        <f>IF(AAR!AE496="","",ABS(AAR!AE496))</f>
        <v/>
      </c>
      <c r="AG496" s="37" t="str">
        <f>IF(AAR!AF496="","",ABS(AAR!AF496))</f>
        <v/>
      </c>
      <c r="AH496" s="37" t="str">
        <f>IF(AAR!AG496="","",ABS(AAR!AG496))</f>
        <v/>
      </c>
      <c r="AI496" s="37" t="str">
        <f>IF(AAR!AH496="","",ABS(AAR!AH496))</f>
        <v/>
      </c>
      <c r="AJ496" s="37" t="str">
        <f>IF(AAR!AI496="","",ABS(AAR!AI496))</f>
        <v/>
      </c>
      <c r="AK496" s="37" t="str">
        <f>IF(AAR!AJ496="","",ABS(AAR!AJ496))</f>
        <v/>
      </c>
      <c r="AL496" s="37" t="str">
        <f>IF(AAR!AK496="","",ABS(AAR!AK496))</f>
        <v/>
      </c>
      <c r="AM496" s="37" t="str">
        <f>IF(AAR!AL496="","",ABS(AAR!AL496))</f>
        <v/>
      </c>
      <c r="AN496" s="37" t="str">
        <f>IF(AAR!AM496="","",ABS(AAR!AM496))</f>
        <v/>
      </c>
      <c r="AO496" s="37" t="str">
        <f>IF(AAR!AN496="","",ABS(AAR!AN496))</f>
        <v/>
      </c>
      <c r="AP496" s="37" t="str">
        <f>IF(AAR!AO496="","",ABS(AAR!AO496))</f>
        <v/>
      </c>
      <c r="AQ496" s="37" t="str">
        <f>IF(AAR!AP496="","",ABS(AAR!AP496))</f>
        <v/>
      </c>
      <c r="AR496" s="37" t="str">
        <f>IF(AAR!AQ496="","",ABS(AAR!AQ496))</f>
        <v/>
      </c>
      <c r="AS496" s="37" t="str">
        <f>IF(AAR!AR496="","",ABS(AAR!AR496))</f>
        <v/>
      </c>
      <c r="AT496" s="37" t="str">
        <f>IF(AAR!AS496="","",ABS(AAR!AS496))</f>
        <v/>
      </c>
      <c r="AU496" s="37" t="str">
        <f>IF(AAR!AT496="","",ABS(AAR!AT496))</f>
        <v/>
      </c>
      <c r="AV496" s="37" t="str">
        <f>IF(AAR!AU496="","",ABS(AAR!AU496))</f>
        <v/>
      </c>
      <c r="AW496" s="37" t="str">
        <f>IF(AAR!AV496="","",ABS(AAR!AV496))</f>
        <v/>
      </c>
      <c r="AX496" s="37" t="str">
        <f>IF(AAR!AW496="","",ABS(AAR!AW496))</f>
        <v/>
      </c>
      <c r="AY496" s="37" t="str">
        <f>IF(AAR!AX496="","",ABS(AAR!AX496))</f>
        <v/>
      </c>
      <c r="AZ496" s="37" t="str">
        <f>IF(AAR!AY496="","",ABS(AAR!AY496))</f>
        <v/>
      </c>
      <c r="BA496" s="37" t="str">
        <f>IF(AAR!AZ496="","",ABS(AAR!AZ496))</f>
        <v/>
      </c>
    </row>
    <row r="497" spans="1:53" ht="15.75" customHeight="1" x14ac:dyDescent="0.2">
      <c r="A497" s="36" t="str">
        <f>IF(AAR!A497="","",AAR!A497)</f>
        <v/>
      </c>
      <c r="B497" s="37" t="str">
        <f>IF(AAR!B497="","",AAR!B497)</f>
        <v/>
      </c>
      <c r="C497" s="15" t="str">
        <f t="shared" si="15"/>
        <v/>
      </c>
      <c r="D497" s="15" t="str">
        <f t="shared" si="14"/>
        <v/>
      </c>
      <c r="E497" s="37" t="str">
        <f>IF(AAR!D497="","",ABS(AAR!D497))</f>
        <v/>
      </c>
      <c r="F497" s="37" t="str">
        <f>IF(AAR!E497="","",ABS(AAR!E497))</f>
        <v/>
      </c>
      <c r="G497" s="37" t="str">
        <f>IF(AAR!F497="","",ABS(AAR!F497))</f>
        <v/>
      </c>
      <c r="H497" s="37" t="str">
        <f>IF(AAR!G497="","",ABS(AAR!G497))</f>
        <v/>
      </c>
      <c r="I497" s="37" t="str">
        <f>IF(AAR!H497="","",ABS(AAR!H497))</f>
        <v/>
      </c>
      <c r="J497" s="37" t="str">
        <f>IF(AAR!I497="","",ABS(AAR!I497))</f>
        <v/>
      </c>
      <c r="K497" s="37" t="str">
        <f>IF(AAR!J497="","",ABS(AAR!J497))</f>
        <v/>
      </c>
      <c r="L497" s="37" t="str">
        <f>IF(AAR!K497="","",ABS(AAR!K497))</f>
        <v/>
      </c>
      <c r="M497" s="37" t="str">
        <f>IF(AAR!L497="","",ABS(AAR!L497))</f>
        <v/>
      </c>
      <c r="N497" s="37" t="str">
        <f>IF(AAR!M497="","",ABS(AAR!M497))</f>
        <v/>
      </c>
      <c r="O497" s="37" t="str">
        <f>IF(AAR!N497="","",ABS(AAR!N497))</f>
        <v/>
      </c>
      <c r="P497" s="37" t="str">
        <f>IF(AAR!O497="","",ABS(AAR!O497))</f>
        <v/>
      </c>
      <c r="Q497" s="37" t="str">
        <f>IF(AAR!P497="","",ABS(AAR!P497))</f>
        <v/>
      </c>
      <c r="R497" s="37" t="str">
        <f>IF(AAR!Q497="","",ABS(AAR!Q497))</f>
        <v/>
      </c>
      <c r="S497" s="37" t="str">
        <f>IF(AAR!R497="","",ABS(AAR!R497))</f>
        <v/>
      </c>
      <c r="T497" s="37" t="str">
        <f>IF(AAR!S497="","",ABS(AAR!S497))</f>
        <v/>
      </c>
      <c r="U497" s="37" t="str">
        <f>IF(AAR!T497="","",ABS(AAR!T497))</f>
        <v/>
      </c>
      <c r="V497" s="37" t="str">
        <f>IF(AAR!U497="","",ABS(AAR!U497))</f>
        <v/>
      </c>
      <c r="W497" s="37" t="str">
        <f>IF(AAR!V497="","",ABS(AAR!V497))</f>
        <v/>
      </c>
      <c r="X497" s="37" t="str">
        <f>IF(AAR!W497="","",ABS(AAR!W497))</f>
        <v/>
      </c>
      <c r="Y497" s="37" t="str">
        <f>IF(AAR!X497="","",ABS(AAR!X497))</f>
        <v/>
      </c>
      <c r="Z497" s="37" t="str">
        <f>IF(AAR!Y497="","",ABS(AAR!Y497))</f>
        <v/>
      </c>
      <c r="AA497" s="37" t="str">
        <f>IF(AAR!Z497="","",ABS(AAR!Z497))</f>
        <v/>
      </c>
      <c r="AB497" s="37" t="str">
        <f>IF(AAR!AA497="","",ABS(AAR!AA497))</f>
        <v/>
      </c>
      <c r="AC497" s="37" t="str">
        <f>IF(AAR!AB497="","",ABS(AAR!AB497))</f>
        <v/>
      </c>
      <c r="AD497" s="37" t="str">
        <f>IF(AAR!AC497="","",ABS(AAR!AC497))</f>
        <v/>
      </c>
      <c r="AE497" s="37" t="str">
        <f>IF(AAR!AD497="","",ABS(AAR!AD497))</f>
        <v/>
      </c>
      <c r="AF497" s="37" t="str">
        <f>IF(AAR!AE497="","",ABS(AAR!AE497))</f>
        <v/>
      </c>
      <c r="AG497" s="37" t="str">
        <f>IF(AAR!AF497="","",ABS(AAR!AF497))</f>
        <v/>
      </c>
      <c r="AH497" s="37" t="str">
        <f>IF(AAR!AG497="","",ABS(AAR!AG497))</f>
        <v/>
      </c>
      <c r="AI497" s="37" t="str">
        <f>IF(AAR!AH497="","",ABS(AAR!AH497))</f>
        <v/>
      </c>
      <c r="AJ497" s="37" t="str">
        <f>IF(AAR!AI497="","",ABS(AAR!AI497))</f>
        <v/>
      </c>
      <c r="AK497" s="37" t="str">
        <f>IF(AAR!AJ497="","",ABS(AAR!AJ497))</f>
        <v/>
      </c>
      <c r="AL497" s="37" t="str">
        <f>IF(AAR!AK497="","",ABS(AAR!AK497))</f>
        <v/>
      </c>
      <c r="AM497" s="37" t="str">
        <f>IF(AAR!AL497="","",ABS(AAR!AL497))</f>
        <v/>
      </c>
      <c r="AN497" s="37" t="str">
        <f>IF(AAR!AM497="","",ABS(AAR!AM497))</f>
        <v/>
      </c>
      <c r="AO497" s="37" t="str">
        <f>IF(AAR!AN497="","",ABS(AAR!AN497))</f>
        <v/>
      </c>
      <c r="AP497" s="37" t="str">
        <f>IF(AAR!AO497="","",ABS(AAR!AO497))</f>
        <v/>
      </c>
      <c r="AQ497" s="37" t="str">
        <f>IF(AAR!AP497="","",ABS(AAR!AP497))</f>
        <v/>
      </c>
      <c r="AR497" s="37" t="str">
        <f>IF(AAR!AQ497="","",ABS(AAR!AQ497))</f>
        <v/>
      </c>
      <c r="AS497" s="37" t="str">
        <f>IF(AAR!AR497="","",ABS(AAR!AR497))</f>
        <v/>
      </c>
      <c r="AT497" s="37" t="str">
        <f>IF(AAR!AS497="","",ABS(AAR!AS497))</f>
        <v/>
      </c>
      <c r="AU497" s="37" t="str">
        <f>IF(AAR!AT497="","",ABS(AAR!AT497))</f>
        <v/>
      </c>
      <c r="AV497" s="37" t="str">
        <f>IF(AAR!AU497="","",ABS(AAR!AU497))</f>
        <v/>
      </c>
      <c r="AW497" s="37" t="str">
        <f>IF(AAR!AV497="","",ABS(AAR!AV497))</f>
        <v/>
      </c>
      <c r="AX497" s="37" t="str">
        <f>IF(AAR!AW497="","",ABS(AAR!AW497))</f>
        <v/>
      </c>
      <c r="AY497" s="37" t="str">
        <f>IF(AAR!AX497="","",ABS(AAR!AX497))</f>
        <v/>
      </c>
      <c r="AZ497" s="37" t="str">
        <f>IF(AAR!AY497="","",ABS(AAR!AY497))</f>
        <v/>
      </c>
      <c r="BA497" s="37" t="str">
        <f>IF(AAR!AZ497="","",ABS(AAR!AZ497))</f>
        <v/>
      </c>
    </row>
    <row r="498" spans="1:53" ht="15.75" customHeight="1" x14ac:dyDescent="0.2">
      <c r="A498" s="36" t="str">
        <f>IF(AAR!A498="","",AAR!A498)</f>
        <v/>
      </c>
      <c r="B498" s="37" t="str">
        <f>IF(AAR!B498="","",AAR!B498)</f>
        <v/>
      </c>
      <c r="C498" s="15" t="str">
        <f t="shared" si="15"/>
        <v/>
      </c>
      <c r="D498" s="15" t="str">
        <f t="shared" si="14"/>
        <v/>
      </c>
      <c r="E498" s="37" t="str">
        <f>IF(AAR!D498="","",ABS(AAR!D498))</f>
        <v/>
      </c>
      <c r="F498" s="37" t="str">
        <f>IF(AAR!E498="","",ABS(AAR!E498))</f>
        <v/>
      </c>
      <c r="G498" s="37" t="str">
        <f>IF(AAR!F498="","",ABS(AAR!F498))</f>
        <v/>
      </c>
      <c r="H498" s="37" t="str">
        <f>IF(AAR!G498="","",ABS(AAR!G498))</f>
        <v/>
      </c>
      <c r="I498" s="37" t="str">
        <f>IF(AAR!H498="","",ABS(AAR!H498))</f>
        <v/>
      </c>
      <c r="J498" s="37" t="str">
        <f>IF(AAR!I498="","",ABS(AAR!I498))</f>
        <v/>
      </c>
      <c r="K498" s="37" t="str">
        <f>IF(AAR!J498="","",ABS(AAR!J498))</f>
        <v/>
      </c>
      <c r="L498" s="37" t="str">
        <f>IF(AAR!K498="","",ABS(AAR!K498))</f>
        <v/>
      </c>
      <c r="M498" s="37" t="str">
        <f>IF(AAR!L498="","",ABS(AAR!L498))</f>
        <v/>
      </c>
      <c r="N498" s="37" t="str">
        <f>IF(AAR!M498="","",ABS(AAR!M498))</f>
        <v/>
      </c>
      <c r="O498" s="37" t="str">
        <f>IF(AAR!N498="","",ABS(AAR!N498))</f>
        <v/>
      </c>
      <c r="P498" s="37" t="str">
        <f>IF(AAR!O498="","",ABS(AAR!O498))</f>
        <v/>
      </c>
      <c r="Q498" s="37" t="str">
        <f>IF(AAR!P498="","",ABS(AAR!P498))</f>
        <v/>
      </c>
      <c r="R498" s="37" t="str">
        <f>IF(AAR!Q498="","",ABS(AAR!Q498))</f>
        <v/>
      </c>
      <c r="S498" s="37" t="str">
        <f>IF(AAR!R498="","",ABS(AAR!R498))</f>
        <v/>
      </c>
      <c r="T498" s="37" t="str">
        <f>IF(AAR!S498="","",ABS(AAR!S498))</f>
        <v/>
      </c>
      <c r="U498" s="37" t="str">
        <f>IF(AAR!T498="","",ABS(AAR!T498))</f>
        <v/>
      </c>
      <c r="V498" s="37" t="str">
        <f>IF(AAR!U498="","",ABS(AAR!U498))</f>
        <v/>
      </c>
      <c r="W498" s="37" t="str">
        <f>IF(AAR!V498="","",ABS(AAR!V498))</f>
        <v/>
      </c>
      <c r="X498" s="37" t="str">
        <f>IF(AAR!W498="","",ABS(AAR!W498))</f>
        <v/>
      </c>
      <c r="Y498" s="37" t="str">
        <f>IF(AAR!X498="","",ABS(AAR!X498))</f>
        <v/>
      </c>
      <c r="Z498" s="37" t="str">
        <f>IF(AAR!Y498="","",ABS(AAR!Y498))</f>
        <v/>
      </c>
      <c r="AA498" s="37" t="str">
        <f>IF(AAR!Z498="","",ABS(AAR!Z498))</f>
        <v/>
      </c>
      <c r="AB498" s="37" t="str">
        <f>IF(AAR!AA498="","",ABS(AAR!AA498))</f>
        <v/>
      </c>
      <c r="AC498" s="37" t="str">
        <f>IF(AAR!AB498="","",ABS(AAR!AB498))</f>
        <v/>
      </c>
      <c r="AD498" s="37" t="str">
        <f>IF(AAR!AC498="","",ABS(AAR!AC498))</f>
        <v/>
      </c>
      <c r="AE498" s="37" t="str">
        <f>IF(AAR!AD498="","",ABS(AAR!AD498))</f>
        <v/>
      </c>
      <c r="AF498" s="37" t="str">
        <f>IF(AAR!AE498="","",ABS(AAR!AE498))</f>
        <v/>
      </c>
      <c r="AG498" s="37" t="str">
        <f>IF(AAR!AF498="","",ABS(AAR!AF498))</f>
        <v/>
      </c>
      <c r="AH498" s="37" t="str">
        <f>IF(AAR!AG498="","",ABS(AAR!AG498))</f>
        <v/>
      </c>
      <c r="AI498" s="37" t="str">
        <f>IF(AAR!AH498="","",ABS(AAR!AH498))</f>
        <v/>
      </c>
      <c r="AJ498" s="37" t="str">
        <f>IF(AAR!AI498="","",ABS(AAR!AI498))</f>
        <v/>
      </c>
      <c r="AK498" s="37" t="str">
        <f>IF(AAR!AJ498="","",ABS(AAR!AJ498))</f>
        <v/>
      </c>
      <c r="AL498" s="37" t="str">
        <f>IF(AAR!AK498="","",ABS(AAR!AK498))</f>
        <v/>
      </c>
      <c r="AM498" s="37" t="str">
        <f>IF(AAR!AL498="","",ABS(AAR!AL498))</f>
        <v/>
      </c>
      <c r="AN498" s="37" t="str">
        <f>IF(AAR!AM498="","",ABS(AAR!AM498))</f>
        <v/>
      </c>
      <c r="AO498" s="37" t="str">
        <f>IF(AAR!AN498="","",ABS(AAR!AN498))</f>
        <v/>
      </c>
      <c r="AP498" s="37" t="str">
        <f>IF(AAR!AO498="","",ABS(AAR!AO498))</f>
        <v/>
      </c>
      <c r="AQ498" s="37" t="str">
        <f>IF(AAR!AP498="","",ABS(AAR!AP498))</f>
        <v/>
      </c>
      <c r="AR498" s="37" t="str">
        <f>IF(AAR!AQ498="","",ABS(AAR!AQ498))</f>
        <v/>
      </c>
      <c r="AS498" s="37" t="str">
        <f>IF(AAR!AR498="","",ABS(AAR!AR498))</f>
        <v/>
      </c>
      <c r="AT498" s="37" t="str">
        <f>IF(AAR!AS498="","",ABS(AAR!AS498))</f>
        <v/>
      </c>
      <c r="AU498" s="37" t="str">
        <f>IF(AAR!AT498="","",ABS(AAR!AT498))</f>
        <v/>
      </c>
      <c r="AV498" s="37" t="str">
        <f>IF(AAR!AU498="","",ABS(AAR!AU498))</f>
        <v/>
      </c>
      <c r="AW498" s="37" t="str">
        <f>IF(AAR!AV498="","",ABS(AAR!AV498))</f>
        <v/>
      </c>
      <c r="AX498" s="37" t="str">
        <f>IF(AAR!AW498="","",ABS(AAR!AW498))</f>
        <v/>
      </c>
      <c r="AY498" s="37" t="str">
        <f>IF(AAR!AX498="","",ABS(AAR!AX498))</f>
        <v/>
      </c>
      <c r="AZ498" s="37" t="str">
        <f>IF(AAR!AY498="","",ABS(AAR!AY498))</f>
        <v/>
      </c>
      <c r="BA498" s="37" t="str">
        <f>IF(AAR!AZ498="","",ABS(AAR!AZ498))</f>
        <v/>
      </c>
    </row>
    <row r="499" spans="1:53" ht="15.75" customHeight="1" x14ac:dyDescent="0.2">
      <c r="A499" s="36" t="str">
        <f>IF(AAR!A499="","",AAR!A499)</f>
        <v/>
      </c>
      <c r="B499" s="37" t="str">
        <f>IF(AAR!B499="","",AAR!B499)</f>
        <v/>
      </c>
      <c r="C499" s="15" t="str">
        <f t="shared" si="15"/>
        <v/>
      </c>
      <c r="D499" s="15" t="str">
        <f t="shared" si="14"/>
        <v/>
      </c>
      <c r="E499" s="37" t="str">
        <f>IF(AAR!D499="","",ABS(AAR!D499))</f>
        <v/>
      </c>
      <c r="F499" s="37" t="str">
        <f>IF(AAR!E499="","",ABS(AAR!E499))</f>
        <v/>
      </c>
      <c r="G499" s="37" t="str">
        <f>IF(AAR!F499="","",ABS(AAR!F499))</f>
        <v/>
      </c>
      <c r="H499" s="37" t="str">
        <f>IF(AAR!G499="","",ABS(AAR!G499))</f>
        <v/>
      </c>
      <c r="I499" s="37" t="str">
        <f>IF(AAR!H499="","",ABS(AAR!H499))</f>
        <v/>
      </c>
      <c r="J499" s="37" t="str">
        <f>IF(AAR!I499="","",ABS(AAR!I499))</f>
        <v/>
      </c>
      <c r="K499" s="37" t="str">
        <f>IF(AAR!J499="","",ABS(AAR!J499))</f>
        <v/>
      </c>
      <c r="L499" s="37" t="str">
        <f>IF(AAR!K499="","",ABS(AAR!K499))</f>
        <v/>
      </c>
      <c r="M499" s="37" t="str">
        <f>IF(AAR!L499="","",ABS(AAR!L499))</f>
        <v/>
      </c>
      <c r="N499" s="37" t="str">
        <f>IF(AAR!M499="","",ABS(AAR!M499))</f>
        <v/>
      </c>
      <c r="O499" s="37" t="str">
        <f>IF(AAR!N499="","",ABS(AAR!N499))</f>
        <v/>
      </c>
      <c r="P499" s="37" t="str">
        <f>IF(AAR!O499="","",ABS(AAR!O499))</f>
        <v/>
      </c>
      <c r="Q499" s="37" t="str">
        <f>IF(AAR!P499="","",ABS(AAR!P499))</f>
        <v/>
      </c>
      <c r="R499" s="37" t="str">
        <f>IF(AAR!Q499="","",ABS(AAR!Q499))</f>
        <v/>
      </c>
      <c r="S499" s="37" t="str">
        <f>IF(AAR!R499="","",ABS(AAR!R499))</f>
        <v/>
      </c>
      <c r="T499" s="37" t="str">
        <f>IF(AAR!S499="","",ABS(AAR!S499))</f>
        <v/>
      </c>
      <c r="U499" s="37" t="str">
        <f>IF(AAR!T499="","",ABS(AAR!T499))</f>
        <v/>
      </c>
      <c r="V499" s="37" t="str">
        <f>IF(AAR!U499="","",ABS(AAR!U499))</f>
        <v/>
      </c>
      <c r="W499" s="37" t="str">
        <f>IF(AAR!V499="","",ABS(AAR!V499))</f>
        <v/>
      </c>
      <c r="X499" s="37" t="str">
        <f>IF(AAR!W499="","",ABS(AAR!W499))</f>
        <v/>
      </c>
      <c r="Y499" s="37" t="str">
        <f>IF(AAR!X499="","",ABS(AAR!X499))</f>
        <v/>
      </c>
      <c r="Z499" s="37" t="str">
        <f>IF(AAR!Y499="","",ABS(AAR!Y499))</f>
        <v/>
      </c>
      <c r="AA499" s="37" t="str">
        <f>IF(AAR!Z499="","",ABS(AAR!Z499))</f>
        <v/>
      </c>
      <c r="AB499" s="37" t="str">
        <f>IF(AAR!AA499="","",ABS(AAR!AA499))</f>
        <v/>
      </c>
      <c r="AC499" s="37" t="str">
        <f>IF(AAR!AB499="","",ABS(AAR!AB499))</f>
        <v/>
      </c>
      <c r="AD499" s="37" t="str">
        <f>IF(AAR!AC499="","",ABS(AAR!AC499))</f>
        <v/>
      </c>
      <c r="AE499" s="37" t="str">
        <f>IF(AAR!AD499="","",ABS(AAR!AD499))</f>
        <v/>
      </c>
      <c r="AF499" s="37" t="str">
        <f>IF(AAR!AE499="","",ABS(AAR!AE499))</f>
        <v/>
      </c>
      <c r="AG499" s="37" t="str">
        <f>IF(AAR!AF499="","",ABS(AAR!AF499))</f>
        <v/>
      </c>
      <c r="AH499" s="37" t="str">
        <f>IF(AAR!AG499="","",ABS(AAR!AG499))</f>
        <v/>
      </c>
      <c r="AI499" s="37" t="str">
        <f>IF(AAR!AH499="","",ABS(AAR!AH499))</f>
        <v/>
      </c>
      <c r="AJ499" s="37" t="str">
        <f>IF(AAR!AI499="","",ABS(AAR!AI499))</f>
        <v/>
      </c>
      <c r="AK499" s="37" t="str">
        <f>IF(AAR!AJ499="","",ABS(AAR!AJ499))</f>
        <v/>
      </c>
      <c r="AL499" s="37" t="str">
        <f>IF(AAR!AK499="","",ABS(AAR!AK499))</f>
        <v/>
      </c>
      <c r="AM499" s="37" t="str">
        <f>IF(AAR!AL499="","",ABS(AAR!AL499))</f>
        <v/>
      </c>
      <c r="AN499" s="37" t="str">
        <f>IF(AAR!AM499="","",ABS(AAR!AM499))</f>
        <v/>
      </c>
      <c r="AO499" s="37" t="str">
        <f>IF(AAR!AN499="","",ABS(AAR!AN499))</f>
        <v/>
      </c>
      <c r="AP499" s="37" t="str">
        <f>IF(AAR!AO499="","",ABS(AAR!AO499))</f>
        <v/>
      </c>
      <c r="AQ499" s="37" t="str">
        <f>IF(AAR!AP499="","",ABS(AAR!AP499))</f>
        <v/>
      </c>
      <c r="AR499" s="37" t="str">
        <f>IF(AAR!AQ499="","",ABS(AAR!AQ499))</f>
        <v/>
      </c>
      <c r="AS499" s="37" t="str">
        <f>IF(AAR!AR499="","",ABS(AAR!AR499))</f>
        <v/>
      </c>
      <c r="AT499" s="37" t="str">
        <f>IF(AAR!AS499="","",ABS(AAR!AS499))</f>
        <v/>
      </c>
      <c r="AU499" s="37" t="str">
        <f>IF(AAR!AT499="","",ABS(AAR!AT499))</f>
        <v/>
      </c>
      <c r="AV499" s="37" t="str">
        <f>IF(AAR!AU499="","",ABS(AAR!AU499))</f>
        <v/>
      </c>
      <c r="AW499" s="37" t="str">
        <f>IF(AAR!AV499="","",ABS(AAR!AV499))</f>
        <v/>
      </c>
      <c r="AX499" s="37" t="str">
        <f>IF(AAR!AW499="","",ABS(AAR!AW499))</f>
        <v/>
      </c>
      <c r="AY499" s="37" t="str">
        <f>IF(AAR!AX499="","",ABS(AAR!AX499))</f>
        <v/>
      </c>
      <c r="AZ499" s="37" t="str">
        <f>IF(AAR!AY499="","",ABS(AAR!AY499))</f>
        <v/>
      </c>
      <c r="BA499" s="37" t="str">
        <f>IF(AAR!AZ499="","",ABS(AAR!AZ499))</f>
        <v/>
      </c>
    </row>
    <row r="500" spans="1:53" ht="15.75" customHeight="1" x14ac:dyDescent="0.2">
      <c r="A500" s="36" t="str">
        <f>IF(AAR!A500="","",AAR!A500)</f>
        <v/>
      </c>
      <c r="B500" s="37" t="str">
        <f>IF(AAR!B500="","",AAR!B500)</f>
        <v/>
      </c>
      <c r="C500" s="15" t="str">
        <f t="shared" si="15"/>
        <v/>
      </c>
      <c r="D500" s="15" t="str">
        <f t="shared" si="14"/>
        <v/>
      </c>
      <c r="E500" s="37" t="str">
        <f>IF(AAR!D500="","",ABS(AAR!D500))</f>
        <v/>
      </c>
      <c r="F500" s="37" t="str">
        <f>IF(AAR!E500="","",ABS(AAR!E500))</f>
        <v/>
      </c>
      <c r="G500" s="37" t="str">
        <f>IF(AAR!F500="","",ABS(AAR!F500))</f>
        <v/>
      </c>
      <c r="H500" s="37" t="str">
        <f>IF(AAR!G500="","",ABS(AAR!G500))</f>
        <v/>
      </c>
      <c r="I500" s="37" t="str">
        <f>IF(AAR!H500="","",ABS(AAR!H500))</f>
        <v/>
      </c>
      <c r="J500" s="37" t="str">
        <f>IF(AAR!I500="","",ABS(AAR!I500))</f>
        <v/>
      </c>
      <c r="K500" s="37" t="str">
        <f>IF(AAR!J500="","",ABS(AAR!J500))</f>
        <v/>
      </c>
      <c r="L500" s="37" t="str">
        <f>IF(AAR!K500="","",ABS(AAR!K500))</f>
        <v/>
      </c>
      <c r="M500" s="37" t="str">
        <f>IF(AAR!L500="","",ABS(AAR!L500))</f>
        <v/>
      </c>
      <c r="N500" s="37" t="str">
        <f>IF(AAR!M500="","",ABS(AAR!M500))</f>
        <v/>
      </c>
      <c r="O500" s="37" t="str">
        <f>IF(AAR!N500="","",ABS(AAR!N500))</f>
        <v/>
      </c>
      <c r="P500" s="37" t="str">
        <f>IF(AAR!O500="","",ABS(AAR!O500))</f>
        <v/>
      </c>
      <c r="Q500" s="37" t="str">
        <f>IF(AAR!P500="","",ABS(AAR!P500))</f>
        <v/>
      </c>
      <c r="R500" s="37" t="str">
        <f>IF(AAR!Q500="","",ABS(AAR!Q500))</f>
        <v/>
      </c>
      <c r="S500" s="37" t="str">
        <f>IF(AAR!R500="","",ABS(AAR!R500))</f>
        <v/>
      </c>
      <c r="T500" s="37" t="str">
        <f>IF(AAR!S500="","",ABS(AAR!S500))</f>
        <v/>
      </c>
      <c r="U500" s="37" t="str">
        <f>IF(AAR!T500="","",ABS(AAR!T500))</f>
        <v/>
      </c>
      <c r="V500" s="37" t="str">
        <f>IF(AAR!U500="","",ABS(AAR!U500))</f>
        <v/>
      </c>
      <c r="W500" s="37" t="str">
        <f>IF(AAR!V500="","",ABS(AAR!V500))</f>
        <v/>
      </c>
      <c r="X500" s="37" t="str">
        <f>IF(AAR!W500="","",ABS(AAR!W500))</f>
        <v/>
      </c>
      <c r="Y500" s="37" t="str">
        <f>IF(AAR!X500="","",ABS(AAR!X500))</f>
        <v/>
      </c>
      <c r="Z500" s="37" t="str">
        <f>IF(AAR!Y500="","",ABS(AAR!Y500))</f>
        <v/>
      </c>
      <c r="AA500" s="37" t="str">
        <f>IF(AAR!Z500="","",ABS(AAR!Z500))</f>
        <v/>
      </c>
      <c r="AB500" s="37" t="str">
        <f>IF(AAR!AA500="","",ABS(AAR!AA500))</f>
        <v/>
      </c>
      <c r="AC500" s="37" t="str">
        <f>IF(AAR!AB500="","",ABS(AAR!AB500))</f>
        <v/>
      </c>
      <c r="AD500" s="37" t="str">
        <f>IF(AAR!AC500="","",ABS(AAR!AC500))</f>
        <v/>
      </c>
      <c r="AE500" s="37" t="str">
        <f>IF(AAR!AD500="","",ABS(AAR!AD500))</f>
        <v/>
      </c>
      <c r="AF500" s="37" t="str">
        <f>IF(AAR!AE500="","",ABS(AAR!AE500))</f>
        <v/>
      </c>
      <c r="AG500" s="37" t="str">
        <f>IF(AAR!AF500="","",ABS(AAR!AF500))</f>
        <v/>
      </c>
      <c r="AH500" s="37" t="str">
        <f>IF(AAR!AG500="","",ABS(AAR!AG500))</f>
        <v/>
      </c>
      <c r="AI500" s="37" t="str">
        <f>IF(AAR!AH500="","",ABS(AAR!AH500))</f>
        <v/>
      </c>
      <c r="AJ500" s="37" t="str">
        <f>IF(AAR!AI500="","",ABS(AAR!AI500))</f>
        <v/>
      </c>
      <c r="AK500" s="37" t="str">
        <f>IF(AAR!AJ500="","",ABS(AAR!AJ500))</f>
        <v/>
      </c>
      <c r="AL500" s="37" t="str">
        <f>IF(AAR!AK500="","",ABS(AAR!AK500))</f>
        <v/>
      </c>
      <c r="AM500" s="37" t="str">
        <f>IF(AAR!AL500="","",ABS(AAR!AL500))</f>
        <v/>
      </c>
      <c r="AN500" s="37" t="str">
        <f>IF(AAR!AM500="","",ABS(AAR!AM500))</f>
        <v/>
      </c>
      <c r="AO500" s="37" t="str">
        <f>IF(AAR!AN500="","",ABS(AAR!AN500))</f>
        <v/>
      </c>
      <c r="AP500" s="37" t="str">
        <f>IF(AAR!AO500="","",ABS(AAR!AO500))</f>
        <v/>
      </c>
      <c r="AQ500" s="37" t="str">
        <f>IF(AAR!AP500="","",ABS(AAR!AP500))</f>
        <v/>
      </c>
      <c r="AR500" s="37" t="str">
        <f>IF(AAR!AQ500="","",ABS(AAR!AQ500))</f>
        <v/>
      </c>
      <c r="AS500" s="37" t="str">
        <f>IF(AAR!AR500="","",ABS(AAR!AR500))</f>
        <v/>
      </c>
      <c r="AT500" s="37" t="str">
        <f>IF(AAR!AS500="","",ABS(AAR!AS500))</f>
        <v/>
      </c>
      <c r="AU500" s="37" t="str">
        <f>IF(AAR!AT500="","",ABS(AAR!AT500))</f>
        <v/>
      </c>
      <c r="AV500" s="37" t="str">
        <f>IF(AAR!AU500="","",ABS(AAR!AU500))</f>
        <v/>
      </c>
      <c r="AW500" s="37" t="str">
        <f>IF(AAR!AV500="","",ABS(AAR!AV500))</f>
        <v/>
      </c>
      <c r="AX500" s="37" t="str">
        <f>IF(AAR!AW500="","",ABS(AAR!AW500))</f>
        <v/>
      </c>
      <c r="AY500" s="37" t="str">
        <f>IF(AAR!AX500="","",ABS(AAR!AX500))</f>
        <v/>
      </c>
      <c r="AZ500" s="37" t="str">
        <f>IF(AAR!AY500="","",ABS(AAR!AY500))</f>
        <v/>
      </c>
      <c r="BA500" s="37" t="str">
        <f>IF(AAR!AZ500="","",ABS(AAR!AZ500))</f>
        <v/>
      </c>
    </row>
    <row r="501" spans="1:53" ht="15.75" customHeight="1" x14ac:dyDescent="0.2">
      <c r="A501" s="36" t="str">
        <f>IF(AAR!A501="","",AAR!A501)</f>
        <v/>
      </c>
      <c r="B501" s="37" t="str">
        <f>IF(AAR!B501="","",AAR!B501)</f>
        <v/>
      </c>
      <c r="C501" s="15" t="str">
        <f t="shared" si="15"/>
        <v/>
      </c>
      <c r="D501" s="15" t="str">
        <f t="shared" si="14"/>
        <v/>
      </c>
      <c r="E501" s="37" t="str">
        <f>IF(AAR!D501="","",ABS(AAR!D501))</f>
        <v/>
      </c>
      <c r="F501" s="37" t="str">
        <f>IF(AAR!E501="","",ABS(AAR!E501))</f>
        <v/>
      </c>
      <c r="G501" s="37" t="str">
        <f>IF(AAR!F501="","",ABS(AAR!F501))</f>
        <v/>
      </c>
      <c r="H501" s="37" t="str">
        <f>IF(AAR!G501="","",ABS(AAR!G501))</f>
        <v/>
      </c>
      <c r="I501" s="37" t="str">
        <f>IF(AAR!H501="","",ABS(AAR!H501))</f>
        <v/>
      </c>
      <c r="J501" s="37" t="str">
        <f>IF(AAR!I501="","",ABS(AAR!I501))</f>
        <v/>
      </c>
      <c r="K501" s="37" t="str">
        <f>IF(AAR!J501="","",ABS(AAR!J501))</f>
        <v/>
      </c>
      <c r="L501" s="37" t="str">
        <f>IF(AAR!K501="","",ABS(AAR!K501))</f>
        <v/>
      </c>
      <c r="M501" s="37" t="str">
        <f>IF(AAR!L501="","",ABS(AAR!L501))</f>
        <v/>
      </c>
      <c r="N501" s="37" t="str">
        <f>IF(AAR!M501="","",ABS(AAR!M501))</f>
        <v/>
      </c>
      <c r="O501" s="37" t="str">
        <f>IF(AAR!N501="","",ABS(AAR!N501))</f>
        <v/>
      </c>
      <c r="P501" s="37" t="str">
        <f>IF(AAR!O501="","",ABS(AAR!O501))</f>
        <v/>
      </c>
      <c r="Q501" s="37" t="str">
        <f>IF(AAR!P501="","",ABS(AAR!P501))</f>
        <v/>
      </c>
      <c r="R501" s="37" t="str">
        <f>IF(AAR!Q501="","",ABS(AAR!Q501))</f>
        <v/>
      </c>
      <c r="S501" s="37" t="str">
        <f>IF(AAR!R501="","",ABS(AAR!R501))</f>
        <v/>
      </c>
      <c r="T501" s="37" t="str">
        <f>IF(AAR!S501="","",ABS(AAR!S501))</f>
        <v/>
      </c>
      <c r="U501" s="37" t="str">
        <f>IF(AAR!T501="","",ABS(AAR!T501))</f>
        <v/>
      </c>
      <c r="V501" s="37" t="str">
        <f>IF(AAR!U501="","",ABS(AAR!U501))</f>
        <v/>
      </c>
      <c r="W501" s="37" t="str">
        <f>IF(AAR!V501="","",ABS(AAR!V501))</f>
        <v/>
      </c>
      <c r="X501" s="37" t="str">
        <f>IF(AAR!W501="","",ABS(AAR!W501))</f>
        <v/>
      </c>
      <c r="Y501" s="37" t="str">
        <f>IF(AAR!X501="","",ABS(AAR!X501))</f>
        <v/>
      </c>
      <c r="Z501" s="37" t="str">
        <f>IF(AAR!Y501="","",ABS(AAR!Y501))</f>
        <v/>
      </c>
      <c r="AA501" s="37" t="str">
        <f>IF(AAR!Z501="","",ABS(AAR!Z501))</f>
        <v/>
      </c>
      <c r="AB501" s="37" t="str">
        <f>IF(AAR!AA501="","",ABS(AAR!AA501))</f>
        <v/>
      </c>
      <c r="AC501" s="37" t="str">
        <f>IF(AAR!AB501="","",ABS(AAR!AB501))</f>
        <v/>
      </c>
      <c r="AD501" s="37" t="str">
        <f>IF(AAR!AC501="","",ABS(AAR!AC501))</f>
        <v/>
      </c>
      <c r="AE501" s="37" t="str">
        <f>IF(AAR!AD501="","",ABS(AAR!AD501))</f>
        <v/>
      </c>
      <c r="AF501" s="37" t="str">
        <f>IF(AAR!AE501="","",ABS(AAR!AE501))</f>
        <v/>
      </c>
      <c r="AG501" s="37" t="str">
        <f>IF(AAR!AF501="","",ABS(AAR!AF501))</f>
        <v/>
      </c>
      <c r="AH501" s="37" t="str">
        <f>IF(AAR!AG501="","",ABS(AAR!AG501))</f>
        <v/>
      </c>
      <c r="AI501" s="37" t="str">
        <f>IF(AAR!AH501="","",ABS(AAR!AH501))</f>
        <v/>
      </c>
      <c r="AJ501" s="37" t="str">
        <f>IF(AAR!AI501="","",ABS(AAR!AI501))</f>
        <v/>
      </c>
      <c r="AK501" s="37" t="str">
        <f>IF(AAR!AJ501="","",ABS(AAR!AJ501))</f>
        <v/>
      </c>
      <c r="AL501" s="37" t="str">
        <f>IF(AAR!AK501="","",ABS(AAR!AK501))</f>
        <v/>
      </c>
      <c r="AM501" s="37" t="str">
        <f>IF(AAR!AL501="","",ABS(AAR!AL501))</f>
        <v/>
      </c>
      <c r="AN501" s="37" t="str">
        <f>IF(AAR!AM501="","",ABS(AAR!AM501))</f>
        <v/>
      </c>
      <c r="AO501" s="37" t="str">
        <f>IF(AAR!AN501="","",ABS(AAR!AN501))</f>
        <v/>
      </c>
      <c r="AP501" s="37" t="str">
        <f>IF(AAR!AO501="","",ABS(AAR!AO501))</f>
        <v/>
      </c>
      <c r="AQ501" s="37" t="str">
        <f>IF(AAR!AP501="","",ABS(AAR!AP501))</f>
        <v/>
      </c>
      <c r="AR501" s="37" t="str">
        <f>IF(AAR!AQ501="","",ABS(AAR!AQ501))</f>
        <v/>
      </c>
      <c r="AS501" s="37" t="str">
        <f>IF(AAR!AR501="","",ABS(AAR!AR501))</f>
        <v/>
      </c>
      <c r="AT501" s="37" t="str">
        <f>IF(AAR!AS501="","",ABS(AAR!AS501))</f>
        <v/>
      </c>
      <c r="AU501" s="37" t="str">
        <f>IF(AAR!AT501="","",ABS(AAR!AT501))</f>
        <v/>
      </c>
      <c r="AV501" s="37" t="str">
        <f>IF(AAR!AU501="","",ABS(AAR!AU501))</f>
        <v/>
      </c>
      <c r="AW501" s="37" t="str">
        <f>IF(AAR!AV501="","",ABS(AAR!AV501))</f>
        <v/>
      </c>
      <c r="AX501" s="37" t="str">
        <f>IF(AAR!AW501="","",ABS(AAR!AW501))</f>
        <v/>
      </c>
      <c r="AY501" s="37" t="str">
        <f>IF(AAR!AX501="","",ABS(AAR!AX501))</f>
        <v/>
      </c>
      <c r="AZ501" s="37" t="str">
        <f>IF(AAR!AY501="","",ABS(AAR!AY501))</f>
        <v/>
      </c>
      <c r="BA501" s="37" t="str">
        <f>IF(AAR!AZ501="","",ABS(AAR!AZ501))</f>
        <v/>
      </c>
    </row>
    <row r="502" spans="1:53" ht="15.75" customHeight="1" x14ac:dyDescent="0.2">
      <c r="A502" s="36" t="str">
        <f>IF(AAR!A502="","",AAR!A502)</f>
        <v/>
      </c>
      <c r="B502" s="37" t="str">
        <f>IF(AAR!B502="","",AAR!B502)</f>
        <v/>
      </c>
      <c r="C502" s="15" t="str">
        <f t="shared" si="15"/>
        <v/>
      </c>
      <c r="D502" s="15" t="str">
        <f t="shared" si="14"/>
        <v/>
      </c>
      <c r="E502" s="37" t="str">
        <f>IF(AAR!D502="","",ABS(AAR!D502))</f>
        <v/>
      </c>
      <c r="F502" s="37" t="str">
        <f>IF(AAR!E502="","",ABS(AAR!E502))</f>
        <v/>
      </c>
      <c r="G502" s="37" t="str">
        <f>IF(AAR!F502="","",ABS(AAR!F502))</f>
        <v/>
      </c>
      <c r="H502" s="37" t="str">
        <f>IF(AAR!G502="","",ABS(AAR!G502))</f>
        <v/>
      </c>
      <c r="I502" s="37" t="str">
        <f>IF(AAR!H502="","",ABS(AAR!H502))</f>
        <v/>
      </c>
      <c r="J502" s="37" t="str">
        <f>IF(AAR!I502="","",ABS(AAR!I502))</f>
        <v/>
      </c>
      <c r="K502" s="37" t="str">
        <f>IF(AAR!J502="","",ABS(AAR!J502))</f>
        <v/>
      </c>
      <c r="L502" s="37" t="str">
        <f>IF(AAR!K502="","",ABS(AAR!K502))</f>
        <v/>
      </c>
      <c r="M502" s="37" t="str">
        <f>IF(AAR!L502="","",ABS(AAR!L502))</f>
        <v/>
      </c>
      <c r="N502" s="37" t="str">
        <f>IF(AAR!M502="","",ABS(AAR!M502))</f>
        <v/>
      </c>
      <c r="O502" s="37" t="str">
        <f>IF(AAR!N502="","",ABS(AAR!N502))</f>
        <v/>
      </c>
      <c r="P502" s="37" t="str">
        <f>IF(AAR!O502="","",ABS(AAR!O502))</f>
        <v/>
      </c>
      <c r="Q502" s="37" t="str">
        <f>IF(AAR!P502="","",ABS(AAR!P502))</f>
        <v/>
      </c>
      <c r="R502" s="37" t="str">
        <f>IF(AAR!Q502="","",ABS(AAR!Q502))</f>
        <v/>
      </c>
      <c r="S502" s="37" t="str">
        <f>IF(AAR!R502="","",ABS(AAR!R502))</f>
        <v/>
      </c>
      <c r="T502" s="37" t="str">
        <f>IF(AAR!S502="","",ABS(AAR!S502))</f>
        <v/>
      </c>
      <c r="U502" s="37" t="str">
        <f>IF(AAR!T502="","",ABS(AAR!T502))</f>
        <v/>
      </c>
      <c r="V502" s="37" t="str">
        <f>IF(AAR!U502="","",ABS(AAR!U502))</f>
        <v/>
      </c>
      <c r="W502" s="37" t="str">
        <f>IF(AAR!V502="","",ABS(AAR!V502))</f>
        <v/>
      </c>
      <c r="X502" s="37" t="str">
        <f>IF(AAR!W502="","",ABS(AAR!W502))</f>
        <v/>
      </c>
      <c r="Y502" s="37" t="str">
        <f>IF(AAR!X502="","",ABS(AAR!X502))</f>
        <v/>
      </c>
      <c r="Z502" s="37" t="str">
        <f>IF(AAR!Y502="","",ABS(AAR!Y502))</f>
        <v/>
      </c>
      <c r="AA502" s="37" t="str">
        <f>IF(AAR!Z502="","",ABS(AAR!Z502))</f>
        <v/>
      </c>
      <c r="AB502" s="37" t="str">
        <f>IF(AAR!AA502="","",ABS(AAR!AA502))</f>
        <v/>
      </c>
      <c r="AC502" s="37" t="str">
        <f>IF(AAR!AB502="","",ABS(AAR!AB502))</f>
        <v/>
      </c>
      <c r="AD502" s="37" t="str">
        <f>IF(AAR!AC502="","",ABS(AAR!AC502))</f>
        <v/>
      </c>
      <c r="AE502" s="37" t="str">
        <f>IF(AAR!AD502="","",ABS(AAR!AD502))</f>
        <v/>
      </c>
      <c r="AF502" s="37" t="str">
        <f>IF(AAR!AE502="","",ABS(AAR!AE502))</f>
        <v/>
      </c>
      <c r="AG502" s="37" t="str">
        <f>IF(AAR!AF502="","",ABS(AAR!AF502))</f>
        <v/>
      </c>
      <c r="AH502" s="37" t="str">
        <f>IF(AAR!AG502="","",ABS(AAR!AG502))</f>
        <v/>
      </c>
      <c r="AI502" s="37" t="str">
        <f>IF(AAR!AH502="","",ABS(AAR!AH502))</f>
        <v/>
      </c>
      <c r="AJ502" s="37" t="str">
        <f>IF(AAR!AI502="","",ABS(AAR!AI502))</f>
        <v/>
      </c>
      <c r="AK502" s="37" t="str">
        <f>IF(AAR!AJ502="","",ABS(AAR!AJ502))</f>
        <v/>
      </c>
      <c r="AL502" s="37" t="str">
        <f>IF(AAR!AK502="","",ABS(AAR!AK502))</f>
        <v/>
      </c>
      <c r="AM502" s="37" t="str">
        <f>IF(AAR!AL502="","",ABS(AAR!AL502))</f>
        <v/>
      </c>
      <c r="AN502" s="37" t="str">
        <f>IF(AAR!AM502="","",ABS(AAR!AM502))</f>
        <v/>
      </c>
      <c r="AO502" s="37" t="str">
        <f>IF(AAR!AN502="","",ABS(AAR!AN502))</f>
        <v/>
      </c>
      <c r="AP502" s="37" t="str">
        <f>IF(AAR!AO502="","",ABS(AAR!AO502))</f>
        <v/>
      </c>
      <c r="AQ502" s="37" t="str">
        <f>IF(AAR!AP502="","",ABS(AAR!AP502))</f>
        <v/>
      </c>
      <c r="AR502" s="37" t="str">
        <f>IF(AAR!AQ502="","",ABS(AAR!AQ502))</f>
        <v/>
      </c>
      <c r="AS502" s="37" t="str">
        <f>IF(AAR!AR502="","",ABS(AAR!AR502))</f>
        <v/>
      </c>
      <c r="AT502" s="37" t="str">
        <f>IF(AAR!AS502="","",ABS(AAR!AS502))</f>
        <v/>
      </c>
      <c r="AU502" s="37" t="str">
        <f>IF(AAR!AT502="","",ABS(AAR!AT502))</f>
        <v/>
      </c>
      <c r="AV502" s="37" t="str">
        <f>IF(AAR!AU502="","",ABS(AAR!AU502))</f>
        <v/>
      </c>
      <c r="AW502" s="37" t="str">
        <f>IF(AAR!AV502="","",ABS(AAR!AV502))</f>
        <v/>
      </c>
      <c r="AX502" s="37" t="str">
        <f>IF(AAR!AW502="","",ABS(AAR!AW502))</f>
        <v/>
      </c>
      <c r="AY502" s="37" t="str">
        <f>IF(AAR!AX502="","",ABS(AAR!AX502))</f>
        <v/>
      </c>
      <c r="AZ502" s="37" t="str">
        <f>IF(AAR!AY502="","",ABS(AAR!AY502))</f>
        <v/>
      </c>
      <c r="BA502" s="37" t="str">
        <f>IF(AAR!AZ502="","",ABS(AAR!AZ502))</f>
        <v/>
      </c>
    </row>
    <row r="503" spans="1:53" ht="15.75" hidden="1" customHeight="1" x14ac:dyDescent="0.2"/>
    <row r="504" spans="1:53" ht="15.75" hidden="1" customHeight="1" x14ac:dyDescent="0.2"/>
    <row r="505" spans="1:53" ht="15.75" hidden="1" customHeight="1" x14ac:dyDescent="0.2"/>
    <row r="506" spans="1:53" ht="15.75" hidden="1" customHeight="1" x14ac:dyDescent="0.2"/>
    <row r="507" spans="1:53" ht="15.75" hidden="1" customHeight="1" x14ac:dyDescent="0.2"/>
    <row r="508" spans="1:53" ht="15.75" hidden="1" customHeight="1" x14ac:dyDescent="0.2"/>
    <row r="509" spans="1:53" ht="15.75" hidden="1" customHeight="1" x14ac:dyDescent="0.2"/>
    <row r="510" spans="1:53" ht="15.75" hidden="1" customHeight="1" x14ac:dyDescent="0.2"/>
    <row r="511" spans="1:53" ht="15.75" hidden="1" customHeight="1" x14ac:dyDescent="0.2"/>
    <row r="512" spans="1:53"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sheetProtection sheet="1" objects="1" scenarios="1"/>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04D9-709C-430E-B2E6-98EF0B126C82}">
  <dimension ref="A1:AA1000"/>
  <sheetViews>
    <sheetView workbookViewId="0"/>
  </sheetViews>
  <sheetFormatPr defaultColWidth="0" defaultRowHeight="15" customHeight="1" zeroHeight="1" x14ac:dyDescent="0.2"/>
  <cols>
    <col min="1" max="2" width="12.625" style="2" customWidth="1"/>
    <col min="3" max="3" width="15.125" style="2" customWidth="1"/>
    <col min="4" max="4" width="9.875" style="2" customWidth="1"/>
    <col min="5" max="5" width="20.375" style="2" customWidth="1"/>
    <col min="6" max="6" width="27.125" style="2" customWidth="1"/>
    <col min="7" max="7" width="18.875" style="2" customWidth="1"/>
    <col min="8" max="8" width="30.75" style="2" bestFit="1" customWidth="1"/>
    <col min="9" max="9" width="65.125" style="2" bestFit="1" customWidth="1"/>
    <col min="10" max="10" width="10.625" style="2" customWidth="1"/>
    <col min="11" max="27" width="10.625" style="2" hidden="1" customWidth="1"/>
    <col min="28" max="16384" width="12.625" style="2" hidden="1"/>
  </cols>
  <sheetData>
    <row r="1" spans="1:27" ht="82.5" customHeight="1" x14ac:dyDescent="0.55000000000000004">
      <c r="A1" s="8" t="s">
        <v>32</v>
      </c>
      <c r="B1" s="8" t="s">
        <v>69</v>
      </c>
      <c r="C1" s="8" t="s">
        <v>72</v>
      </c>
      <c r="D1" s="8" t="s">
        <v>37</v>
      </c>
      <c r="E1" s="8" t="s">
        <v>38</v>
      </c>
      <c r="F1" s="8" t="s">
        <v>39</v>
      </c>
      <c r="G1" s="8" t="s">
        <v>40</v>
      </c>
      <c r="H1" s="18"/>
      <c r="I1" s="18"/>
      <c r="J1" s="3"/>
      <c r="K1" s="3"/>
      <c r="L1" s="3"/>
      <c r="M1" s="3"/>
      <c r="N1" s="3"/>
      <c r="O1" s="3"/>
      <c r="P1" s="3"/>
      <c r="Q1" s="3"/>
      <c r="R1" s="3"/>
      <c r="S1" s="3"/>
      <c r="T1" s="3"/>
      <c r="U1" s="3"/>
      <c r="V1" s="3"/>
      <c r="W1" s="3"/>
      <c r="X1" s="3"/>
      <c r="Y1" s="3"/>
      <c r="Z1" s="3"/>
      <c r="AA1" s="3"/>
    </row>
    <row r="2" spans="1:27" ht="13.5" customHeight="1" x14ac:dyDescent="0.2">
      <c r="A2" s="51">
        <v>-99</v>
      </c>
      <c r="B2" s="19">
        <f>IF(A2="","",VLOOKUP(A2,AbsAAR!$B$3:$D$502,3,0))</f>
        <v>1.8469209641262304E-3</v>
      </c>
      <c r="C2" s="15">
        <f>IF(A2="","",SMALL($B$2:$B$501,D2))</f>
        <v>-3.9794828260652114E-3</v>
      </c>
      <c r="D2" s="19">
        <f>1</f>
        <v>1</v>
      </c>
      <c r="E2" s="15">
        <f>IF(A2="","",D2/$H$2)</f>
        <v>1.1111111111111112E-2</v>
      </c>
      <c r="F2" s="15">
        <f>IF(A2="","",_xlfn.NORM.DIST(C2,$H$3,$H$4,1))</f>
        <v>3.431521735078602E-2</v>
      </c>
      <c r="G2" s="15">
        <f>IF(A2="","",ABS(E2-F2))</f>
        <v>2.3204106239674907E-2</v>
      </c>
      <c r="H2" s="15">
        <f>COUNT(B2:B501)</f>
        <v>90</v>
      </c>
      <c r="I2" s="15" t="s">
        <v>61</v>
      </c>
    </row>
    <row r="3" spans="1:27" ht="13.5" customHeight="1" x14ac:dyDescent="0.2">
      <c r="A3" s="51">
        <v>-98</v>
      </c>
      <c r="B3" s="19">
        <f>IF(A3="","",VLOOKUP(A3,AbsAAR!$B$3:$D$502,3,0))</f>
        <v>-1.82511171466955E-4</v>
      </c>
      <c r="C3" s="15">
        <f t="shared" ref="C3:C66" si="0">IF(A3="","",SMALL($B$2:$B$501,D3))</f>
        <v>-3.6062682301949787E-3</v>
      </c>
      <c r="D3" s="19">
        <f>IF(A3="","",D2+1)</f>
        <v>2</v>
      </c>
      <c r="E3" s="15">
        <f t="shared" ref="E3:E66" si="1">IF(A3="","",D3/$H$2)</f>
        <v>2.2222222222222223E-2</v>
      </c>
      <c r="F3" s="15">
        <f t="shared" ref="F3:F66" si="2">IF(A3="","",_xlfn.NORM.DIST(C3,$H$3,$H$4,1))</f>
        <v>4.946354060103704E-2</v>
      </c>
      <c r="G3" s="15">
        <f t="shared" ref="G3:G66" si="3">IF(A3="","",ABS(E3-F3))</f>
        <v>2.7241318378814817E-2</v>
      </c>
      <c r="H3" s="15">
        <f>AVERAGE(B2:B501)</f>
        <v>1.426328191358708E-18</v>
      </c>
      <c r="I3" s="15" t="s">
        <v>62</v>
      </c>
    </row>
    <row r="4" spans="1:27" ht="13.5" customHeight="1" x14ac:dyDescent="0.2">
      <c r="A4" s="51">
        <v>-97</v>
      </c>
      <c r="B4" s="19">
        <f>IF(A4="","",VLOOKUP(A4,AbsAAR!$B$3:$D$502,3,0))</f>
        <v>-1.14603071521884E-3</v>
      </c>
      <c r="C4" s="15">
        <f t="shared" si="0"/>
        <v>-3.2868253417070205E-3</v>
      </c>
      <c r="D4" s="19">
        <f t="shared" ref="D4:D67" si="4">IF(A4="","",D3+1)</f>
        <v>3</v>
      </c>
      <c r="E4" s="15">
        <f t="shared" si="1"/>
        <v>3.3333333333333333E-2</v>
      </c>
      <c r="F4" s="15">
        <f t="shared" si="2"/>
        <v>6.6301779406571379E-2</v>
      </c>
      <c r="G4" s="15">
        <f t="shared" si="3"/>
        <v>3.2968446073238046E-2</v>
      </c>
      <c r="H4" s="15">
        <f>STDEV(B2:B501)</f>
        <v>2.185514425070075E-3</v>
      </c>
      <c r="I4" s="15" t="s">
        <v>63</v>
      </c>
    </row>
    <row r="5" spans="1:27" ht="13.5" customHeight="1" x14ac:dyDescent="0.2">
      <c r="A5" s="51">
        <v>-96</v>
      </c>
      <c r="B5" s="19">
        <f>IF(A5="","",VLOOKUP(A5,AbsAAR!$B$3:$D$502,3,0))</f>
        <v>-3.1072862251893957E-3</v>
      </c>
      <c r="C5" s="15">
        <f t="shared" si="0"/>
        <v>-3.2534307367809295E-3</v>
      </c>
      <c r="D5" s="19">
        <f t="shared" si="4"/>
        <v>4</v>
      </c>
      <c r="E5" s="15">
        <f t="shared" si="1"/>
        <v>4.4444444444444446E-2</v>
      </c>
      <c r="F5" s="15">
        <f t="shared" si="2"/>
        <v>6.8291907396578755E-2</v>
      </c>
      <c r="G5" s="15">
        <f t="shared" si="3"/>
        <v>2.3847462952134309E-2</v>
      </c>
      <c r="H5" s="15"/>
      <c r="I5" s="15"/>
    </row>
    <row r="6" spans="1:27" ht="13.5" customHeight="1" x14ac:dyDescent="0.2">
      <c r="A6" s="51">
        <v>-95</v>
      </c>
      <c r="B6" s="19">
        <f>IF(A6="","",VLOOKUP(A6,AbsAAR!$B$3:$D$502,3,0))</f>
        <v>-7.0539934880329246E-4</v>
      </c>
      <c r="C6" s="15">
        <f t="shared" si="0"/>
        <v>-3.1072862251893957E-3</v>
      </c>
      <c r="D6" s="19">
        <f t="shared" si="4"/>
        <v>5</v>
      </c>
      <c r="E6" s="15">
        <f t="shared" si="1"/>
        <v>5.5555555555555552E-2</v>
      </c>
      <c r="F6" s="15">
        <f t="shared" si="2"/>
        <v>7.7547354031558574E-2</v>
      </c>
      <c r="G6" s="15">
        <f t="shared" si="3"/>
        <v>2.1991798476003022E-2</v>
      </c>
      <c r="H6" s="15"/>
      <c r="I6" s="15"/>
    </row>
    <row r="7" spans="1:27" ht="13.5" customHeight="1" x14ac:dyDescent="0.2">
      <c r="A7" s="51">
        <v>-94</v>
      </c>
      <c r="B7" s="19">
        <f>IF(A7="","",VLOOKUP(A7,AbsAAR!$B$3:$D$502,3,0))</f>
        <v>4.2446290830532377E-3</v>
      </c>
      <c r="C7" s="15">
        <f t="shared" si="0"/>
        <v>-2.9702195831154488E-3</v>
      </c>
      <c r="D7" s="19">
        <f t="shared" si="4"/>
        <v>6</v>
      </c>
      <c r="E7" s="15">
        <f t="shared" si="1"/>
        <v>6.6666666666666666E-2</v>
      </c>
      <c r="F7" s="15">
        <f t="shared" si="2"/>
        <v>8.7065647814388095E-2</v>
      </c>
      <c r="G7" s="15">
        <f t="shared" si="3"/>
        <v>2.0398981147721429E-2</v>
      </c>
      <c r="H7" s="20">
        <f>MAX(G2:G91)</f>
        <v>0.12324442679142023</v>
      </c>
      <c r="I7" s="15" t="s">
        <v>41</v>
      </c>
    </row>
    <row r="8" spans="1:27" ht="13.5" customHeight="1" x14ac:dyDescent="0.2">
      <c r="A8" s="51">
        <v>-93</v>
      </c>
      <c r="B8" s="19">
        <f>IF(A8="","",VLOOKUP(A8,AbsAAR!$B$3:$D$502,3,0))</f>
        <v>1.3437938200789659E-3</v>
      </c>
      <c r="C8" s="15">
        <f t="shared" si="0"/>
        <v>-2.7658224377610022E-3</v>
      </c>
      <c r="D8" s="19">
        <f t="shared" si="4"/>
        <v>7</v>
      </c>
      <c r="E8" s="15">
        <f t="shared" si="1"/>
        <v>7.7777777777777779E-2</v>
      </c>
      <c r="F8" s="15">
        <f t="shared" si="2"/>
        <v>0.10284165397810933</v>
      </c>
      <c r="G8" s="15">
        <f t="shared" si="3"/>
        <v>2.5063876200331556E-2</v>
      </c>
      <c r="H8" s="21">
        <f>0.875897/(SQRT(D91))</f>
        <v>9.2327650523616772E-2</v>
      </c>
      <c r="I8" s="15" t="s">
        <v>42</v>
      </c>
    </row>
    <row r="9" spans="1:27" ht="13.5" customHeight="1" x14ac:dyDescent="0.25">
      <c r="A9" s="51">
        <v>-92</v>
      </c>
      <c r="B9" s="19">
        <f>IF(A9="","",VLOOKUP(A9,AbsAAR!$B$3:$D$502,3,0))</f>
        <v>9.5421214729561783E-4</v>
      </c>
      <c r="C9" s="15">
        <f t="shared" si="0"/>
        <v>-2.7076478825397631E-3</v>
      </c>
      <c r="D9" s="19">
        <f t="shared" si="4"/>
        <v>8</v>
      </c>
      <c r="E9" s="15">
        <f t="shared" si="1"/>
        <v>8.8888888888888892E-2</v>
      </c>
      <c r="F9" s="15">
        <f t="shared" si="2"/>
        <v>0.10769007536419246</v>
      </c>
      <c r="G9" s="15">
        <f t="shared" si="3"/>
        <v>1.8801186475303572E-2</v>
      </c>
      <c r="H9" s="22" t="str">
        <f>IF(H7&gt;H8,"Reject Normality, then Corrado","Accept Normality, then t-test")</f>
        <v>Reject Normality, then Corrado</v>
      </c>
      <c r="I9" s="15" t="s">
        <v>43</v>
      </c>
    </row>
    <row r="10" spans="1:27" ht="13.5" customHeight="1" x14ac:dyDescent="0.2">
      <c r="A10" s="51">
        <v>-91</v>
      </c>
      <c r="B10" s="19">
        <f>IF(A10="","",VLOOKUP(A10,AbsAAR!$B$3:$D$502,3,0))</f>
        <v>8.4684341162185456E-4</v>
      </c>
      <c r="C10" s="15">
        <f t="shared" si="0"/>
        <v>-2.4305857524404466E-3</v>
      </c>
      <c r="D10" s="19">
        <f t="shared" si="4"/>
        <v>9</v>
      </c>
      <c r="E10" s="15">
        <f t="shared" si="1"/>
        <v>0.1</v>
      </c>
      <c r="F10" s="15">
        <f t="shared" si="2"/>
        <v>0.13304018612617416</v>
      </c>
      <c r="G10" s="15">
        <f t="shared" si="3"/>
        <v>3.3040186126174154E-2</v>
      </c>
      <c r="H10" s="15"/>
      <c r="I10" s="15" t="s">
        <v>44</v>
      </c>
    </row>
    <row r="11" spans="1:27" ht="13.5" customHeight="1" x14ac:dyDescent="0.2">
      <c r="A11" s="51">
        <v>-90</v>
      </c>
      <c r="B11" s="19">
        <f>IF(A11="","",VLOOKUP(A11,AbsAAR!$B$3:$D$502,3,0))</f>
        <v>-3.6062682301949787E-3</v>
      </c>
      <c r="C11" s="15">
        <f t="shared" si="0"/>
        <v>-2.210650163573624E-3</v>
      </c>
      <c r="D11" s="19">
        <f t="shared" si="4"/>
        <v>10</v>
      </c>
      <c r="E11" s="15">
        <f t="shared" si="1"/>
        <v>0.1111111111111111</v>
      </c>
      <c r="F11" s="15">
        <f t="shared" si="2"/>
        <v>0.15588833636908325</v>
      </c>
      <c r="G11" s="15">
        <f t="shared" si="3"/>
        <v>4.4777225257972147E-2</v>
      </c>
      <c r="H11" s="15"/>
      <c r="I11" s="15" t="s">
        <v>45</v>
      </c>
    </row>
    <row r="12" spans="1:27" ht="13.5" customHeight="1" x14ac:dyDescent="0.2">
      <c r="A12" s="51">
        <v>-89</v>
      </c>
      <c r="B12" s="19">
        <f>IF(A12="","",VLOOKUP(A12,AbsAAR!$B$3:$D$502,3,0))</f>
        <v>-7.9049103008860429E-4</v>
      </c>
      <c r="C12" s="15">
        <f t="shared" si="0"/>
        <v>-2.2038270204079715E-3</v>
      </c>
      <c r="D12" s="19">
        <f t="shared" si="4"/>
        <v>11</v>
      </c>
      <c r="E12" s="15">
        <f t="shared" si="1"/>
        <v>0.12222222222222222</v>
      </c>
      <c r="F12" s="15">
        <f t="shared" si="2"/>
        <v>0.15663625656767166</v>
      </c>
      <c r="G12" s="15">
        <f t="shared" si="3"/>
        <v>3.4414034345449443E-2</v>
      </c>
      <c r="H12" s="15"/>
      <c r="I12" s="15"/>
    </row>
    <row r="13" spans="1:27" ht="13.5" customHeight="1" x14ac:dyDescent="0.2">
      <c r="A13" s="51">
        <v>-88</v>
      </c>
      <c r="B13" s="19">
        <f>IF(A13="","",VLOOKUP(A13,AbsAAR!$B$3:$D$502,3,0))</f>
        <v>1.5018601104923486E-3</v>
      </c>
      <c r="C13" s="15">
        <f t="shared" si="0"/>
        <v>-2.0543018536236697E-3</v>
      </c>
      <c r="D13" s="19">
        <f t="shared" si="4"/>
        <v>12</v>
      </c>
      <c r="E13" s="15">
        <f t="shared" si="1"/>
        <v>0.13333333333333333</v>
      </c>
      <c r="F13" s="15">
        <f t="shared" si="2"/>
        <v>0.17361836874340592</v>
      </c>
      <c r="G13" s="15">
        <f t="shared" si="3"/>
        <v>4.0285035410072584E-2</v>
      </c>
      <c r="H13" s="15"/>
      <c r="I13" s="15"/>
    </row>
    <row r="14" spans="1:27" ht="13.5" customHeight="1" x14ac:dyDescent="0.2">
      <c r="A14" s="51">
        <v>-87</v>
      </c>
      <c r="B14" s="19">
        <f>IF(A14="","",VLOOKUP(A14,AbsAAR!$B$3:$D$502,3,0))</f>
        <v>-2.2038270204079715E-3</v>
      </c>
      <c r="C14" s="15">
        <f t="shared" si="0"/>
        <v>-1.7781132684083463E-3</v>
      </c>
      <c r="D14" s="19">
        <f t="shared" si="4"/>
        <v>13</v>
      </c>
      <c r="E14" s="15">
        <f t="shared" si="1"/>
        <v>0.14444444444444443</v>
      </c>
      <c r="F14" s="15">
        <f t="shared" si="2"/>
        <v>0.20793985726332734</v>
      </c>
      <c r="G14" s="15">
        <f t="shared" si="3"/>
        <v>6.3495412818882907E-2</v>
      </c>
      <c r="H14" s="15"/>
      <c r="I14" s="15"/>
    </row>
    <row r="15" spans="1:27" ht="13.5" customHeight="1" x14ac:dyDescent="0.2">
      <c r="A15" s="51">
        <v>-86</v>
      </c>
      <c r="B15" s="19">
        <f>IF(A15="","",VLOOKUP(A15,AbsAAR!$B$3:$D$502,3,0))</f>
        <v>9.0540363285133985E-4</v>
      </c>
      <c r="C15" s="15">
        <f t="shared" si="0"/>
        <v>-1.7144651548491067E-3</v>
      </c>
      <c r="D15" s="19">
        <f t="shared" si="4"/>
        <v>14</v>
      </c>
      <c r="E15" s="15">
        <f t="shared" si="1"/>
        <v>0.15555555555555556</v>
      </c>
      <c r="F15" s="15">
        <f t="shared" si="2"/>
        <v>0.21638290661008278</v>
      </c>
      <c r="G15" s="15">
        <f t="shared" si="3"/>
        <v>6.0827351054527218E-2</v>
      </c>
      <c r="H15" s="15"/>
      <c r="I15" s="15"/>
    </row>
    <row r="16" spans="1:27" ht="13.5" customHeight="1" x14ac:dyDescent="0.2">
      <c r="A16" s="51">
        <v>-85</v>
      </c>
      <c r="B16" s="19">
        <f>IF(A16="","",VLOOKUP(A16,AbsAAR!$B$3:$D$502,3,0))</f>
        <v>-1.7144651548491067E-3</v>
      </c>
      <c r="C16" s="15">
        <f t="shared" si="0"/>
        <v>-1.7116356816664399E-3</v>
      </c>
      <c r="D16" s="19">
        <f t="shared" si="4"/>
        <v>15</v>
      </c>
      <c r="E16" s="15">
        <f t="shared" si="1"/>
        <v>0.16666666666666666</v>
      </c>
      <c r="F16" s="15">
        <f t="shared" si="2"/>
        <v>0.21676279175122956</v>
      </c>
      <c r="G16" s="15">
        <f t="shared" si="3"/>
        <v>5.0096125084562904E-2</v>
      </c>
      <c r="H16" s="15"/>
      <c r="I16" s="15"/>
    </row>
    <row r="17" spans="1:9" ht="13.5" customHeight="1" x14ac:dyDescent="0.2">
      <c r="A17" s="51">
        <v>-84</v>
      </c>
      <c r="B17" s="19">
        <f>IF(A17="","",VLOOKUP(A17,AbsAAR!$B$3:$D$502,3,0))</f>
        <v>1.3878013101833089E-3</v>
      </c>
      <c r="C17" s="15">
        <f t="shared" si="0"/>
        <v>-1.7063285274097209E-3</v>
      </c>
      <c r="D17" s="19">
        <f t="shared" si="4"/>
        <v>16</v>
      </c>
      <c r="E17" s="15">
        <f t="shared" si="1"/>
        <v>0.17777777777777778</v>
      </c>
      <c r="F17" s="15">
        <f t="shared" si="2"/>
        <v>0.21747636953613023</v>
      </c>
      <c r="G17" s="15">
        <f t="shared" si="3"/>
        <v>3.9698591758352442E-2</v>
      </c>
      <c r="H17" s="15"/>
      <c r="I17" s="15"/>
    </row>
    <row r="18" spans="1:9" ht="13.5" customHeight="1" x14ac:dyDescent="0.2">
      <c r="A18" s="51">
        <v>-83</v>
      </c>
      <c r="B18" s="19">
        <f>IF(A18="","",VLOOKUP(A18,AbsAAR!$B$3:$D$502,3,0))</f>
        <v>6.7171402118295157E-4</v>
      </c>
      <c r="C18" s="15">
        <f t="shared" si="0"/>
        <v>-1.6735947087869471E-3</v>
      </c>
      <c r="D18" s="19">
        <f t="shared" si="4"/>
        <v>17</v>
      </c>
      <c r="E18" s="15">
        <f t="shared" si="1"/>
        <v>0.18888888888888888</v>
      </c>
      <c r="F18" s="15">
        <f t="shared" si="2"/>
        <v>0.22190749226548107</v>
      </c>
      <c r="G18" s="15">
        <f t="shared" si="3"/>
        <v>3.3018603376592182E-2</v>
      </c>
      <c r="H18" s="15"/>
      <c r="I18" s="15"/>
    </row>
    <row r="19" spans="1:9" ht="13.5" customHeight="1" x14ac:dyDescent="0.2">
      <c r="A19" s="51">
        <v>-82</v>
      </c>
      <c r="B19" s="19">
        <f>IF(A19="","",VLOOKUP(A19,AbsAAR!$B$3:$D$502,3,0))</f>
        <v>-1.1133740575374612E-3</v>
      </c>
      <c r="C19" s="15">
        <f t="shared" si="0"/>
        <v>-1.6681706992246539E-3</v>
      </c>
      <c r="D19" s="19">
        <f t="shared" si="4"/>
        <v>18</v>
      </c>
      <c r="E19" s="15">
        <f t="shared" si="1"/>
        <v>0.2</v>
      </c>
      <c r="F19" s="15">
        <f t="shared" si="2"/>
        <v>0.22264667907716879</v>
      </c>
      <c r="G19" s="15">
        <f t="shared" si="3"/>
        <v>2.2646679077168774E-2</v>
      </c>
      <c r="H19" s="15"/>
      <c r="I19" s="15"/>
    </row>
    <row r="20" spans="1:9" ht="13.5" customHeight="1" x14ac:dyDescent="0.2">
      <c r="A20" s="51">
        <v>-81</v>
      </c>
      <c r="B20" s="19">
        <f>IF(A20="","",VLOOKUP(A20,AbsAAR!$B$3:$D$502,3,0))</f>
        <v>7.280566722785483E-4</v>
      </c>
      <c r="C20" s="15">
        <f t="shared" si="0"/>
        <v>-1.657113173350034E-3</v>
      </c>
      <c r="D20" s="19">
        <f t="shared" si="4"/>
        <v>19</v>
      </c>
      <c r="E20" s="15">
        <f t="shared" si="1"/>
        <v>0.21111111111111111</v>
      </c>
      <c r="F20" s="15">
        <f t="shared" si="2"/>
        <v>0.2241579434763348</v>
      </c>
      <c r="G20" s="15">
        <f t="shared" si="3"/>
        <v>1.3046832365223693E-2</v>
      </c>
      <c r="H20" s="15"/>
      <c r="I20" s="15"/>
    </row>
    <row r="21" spans="1:9" ht="13.5" customHeight="1" x14ac:dyDescent="0.2">
      <c r="A21" s="51">
        <v>-80</v>
      </c>
      <c r="B21" s="19">
        <f>IF(A21="","",VLOOKUP(A21,AbsAAR!$B$3:$D$502,3,0))</f>
        <v>-9.9379668064002342E-4</v>
      </c>
      <c r="C21" s="15">
        <f t="shared" si="0"/>
        <v>-1.5689800293080657E-3</v>
      </c>
      <c r="D21" s="19">
        <f t="shared" si="4"/>
        <v>20</v>
      </c>
      <c r="E21" s="15">
        <f t="shared" si="1"/>
        <v>0.22222222222222221</v>
      </c>
      <c r="F21" s="15">
        <f t="shared" si="2"/>
        <v>0.23640958347748131</v>
      </c>
      <c r="G21" s="15">
        <f t="shared" si="3"/>
        <v>1.4187361255259101E-2</v>
      </c>
      <c r="H21" s="15"/>
      <c r="I21" s="15"/>
    </row>
    <row r="22" spans="1:9" ht="13.5" customHeight="1" x14ac:dyDescent="0.2">
      <c r="A22" s="51">
        <v>-79</v>
      </c>
      <c r="B22" s="19">
        <f>IF(A22="","",VLOOKUP(A22,AbsAAR!$B$3:$D$502,3,0))</f>
        <v>6.712400544358673E-4</v>
      </c>
      <c r="C22" s="15">
        <f t="shared" si="0"/>
        <v>-1.5197671495024044E-3</v>
      </c>
      <c r="D22" s="19">
        <f t="shared" si="4"/>
        <v>21</v>
      </c>
      <c r="E22" s="15">
        <f t="shared" si="1"/>
        <v>0.23333333333333334</v>
      </c>
      <c r="F22" s="15">
        <f t="shared" si="2"/>
        <v>0.24340800369839199</v>
      </c>
      <c r="G22" s="15">
        <f t="shared" si="3"/>
        <v>1.0074670365058658E-2</v>
      </c>
      <c r="H22" s="15"/>
      <c r="I22" s="15"/>
    </row>
    <row r="23" spans="1:9" ht="13.5" customHeight="1" x14ac:dyDescent="0.2">
      <c r="A23" s="51">
        <v>-78</v>
      </c>
      <c r="B23" s="19">
        <f>IF(A23="","",VLOOKUP(A23,AbsAAR!$B$3:$D$502,3,0))</f>
        <v>2.6732508266223316E-3</v>
      </c>
      <c r="C23" s="15">
        <f t="shared" si="0"/>
        <v>-1.4123080606183907E-3</v>
      </c>
      <c r="D23" s="19">
        <f t="shared" si="4"/>
        <v>22</v>
      </c>
      <c r="E23" s="15">
        <f t="shared" si="1"/>
        <v>0.24444444444444444</v>
      </c>
      <c r="F23" s="15">
        <f t="shared" si="2"/>
        <v>0.25907067710042608</v>
      </c>
      <c r="G23" s="15">
        <f t="shared" si="3"/>
        <v>1.4626232655981647E-2</v>
      </c>
      <c r="H23" s="15"/>
      <c r="I23" s="15"/>
    </row>
    <row r="24" spans="1:9" ht="13.5" customHeight="1" x14ac:dyDescent="0.2">
      <c r="A24" s="51">
        <v>-77</v>
      </c>
      <c r="B24" s="19">
        <f>IF(A24="","",VLOOKUP(A24,AbsAAR!$B$3:$D$502,3,0))</f>
        <v>-6.25941929715065E-4</v>
      </c>
      <c r="C24" s="15">
        <f t="shared" si="0"/>
        <v>-1.3616947465336354E-3</v>
      </c>
      <c r="D24" s="19">
        <f t="shared" si="4"/>
        <v>23</v>
      </c>
      <c r="E24" s="15">
        <f t="shared" si="1"/>
        <v>0.25555555555555554</v>
      </c>
      <c r="F24" s="15">
        <f t="shared" si="2"/>
        <v>0.26662433169030125</v>
      </c>
      <c r="G24" s="15">
        <f t="shared" si="3"/>
        <v>1.1068776134745717E-2</v>
      </c>
      <c r="H24" s="15"/>
      <c r="I24" s="15"/>
    </row>
    <row r="25" spans="1:9" ht="13.5" customHeight="1" x14ac:dyDescent="0.2">
      <c r="A25" s="51">
        <v>-76</v>
      </c>
      <c r="B25" s="19">
        <f>IF(A25="","",VLOOKUP(A25,AbsAAR!$B$3:$D$502,3,0))</f>
        <v>-5.7074094198549148E-4</v>
      </c>
      <c r="C25" s="15">
        <f t="shared" si="0"/>
        <v>-1.3325353263553222E-3</v>
      </c>
      <c r="D25" s="19">
        <f t="shared" si="4"/>
        <v>24</v>
      </c>
      <c r="E25" s="15">
        <f t="shared" si="1"/>
        <v>0.26666666666666666</v>
      </c>
      <c r="F25" s="15">
        <f t="shared" si="2"/>
        <v>0.2710261572005836</v>
      </c>
      <c r="G25" s="15">
        <f t="shared" si="3"/>
        <v>4.3594905339169321E-3</v>
      </c>
      <c r="H25" s="15"/>
      <c r="I25" s="15"/>
    </row>
    <row r="26" spans="1:9" ht="13.5" customHeight="1" x14ac:dyDescent="0.2">
      <c r="A26" s="51">
        <v>-75</v>
      </c>
      <c r="B26" s="19">
        <f>IF(A26="","",VLOOKUP(A26,AbsAAR!$B$3:$D$502,3,0))</f>
        <v>7.6072265394310015E-3</v>
      </c>
      <c r="C26" s="15">
        <f t="shared" si="0"/>
        <v>-1.3213598530588937E-3</v>
      </c>
      <c r="D26" s="19">
        <f t="shared" si="4"/>
        <v>25</v>
      </c>
      <c r="E26" s="15">
        <f t="shared" si="1"/>
        <v>0.27777777777777779</v>
      </c>
      <c r="F26" s="15">
        <f t="shared" si="2"/>
        <v>0.27272273302759265</v>
      </c>
      <c r="G26" s="15">
        <f t="shared" si="3"/>
        <v>5.0550447501851448E-3</v>
      </c>
      <c r="H26" s="15"/>
      <c r="I26" s="15"/>
    </row>
    <row r="27" spans="1:9" ht="13.5" customHeight="1" x14ac:dyDescent="0.2">
      <c r="A27" s="51">
        <v>-74</v>
      </c>
      <c r="B27" s="19">
        <f>IF(A27="","",VLOOKUP(A27,AbsAAR!$B$3:$D$502,3,0))</f>
        <v>-4.7166243885178073E-4</v>
      </c>
      <c r="C27" s="15">
        <f t="shared" si="0"/>
        <v>-1.3013518692694742E-3</v>
      </c>
      <c r="D27" s="19">
        <f t="shared" si="4"/>
        <v>26</v>
      </c>
      <c r="E27" s="15">
        <f t="shared" si="1"/>
        <v>0.28888888888888886</v>
      </c>
      <c r="F27" s="15">
        <f t="shared" si="2"/>
        <v>0.27577329680836543</v>
      </c>
      <c r="G27" s="15">
        <f t="shared" si="3"/>
        <v>1.3115592080523431E-2</v>
      </c>
      <c r="H27" s="15"/>
      <c r="I27" s="15"/>
    </row>
    <row r="28" spans="1:9" ht="13.5" customHeight="1" x14ac:dyDescent="0.2">
      <c r="A28" s="51">
        <v>-73</v>
      </c>
      <c r="B28" s="19">
        <f>IF(A28="","",VLOOKUP(A28,AbsAAR!$B$3:$D$502,3,0))</f>
        <v>2.5905217315251618E-3</v>
      </c>
      <c r="C28" s="15">
        <f t="shared" si="0"/>
        <v>-1.2310160424119157E-3</v>
      </c>
      <c r="D28" s="19">
        <f t="shared" si="4"/>
        <v>27</v>
      </c>
      <c r="E28" s="15">
        <f t="shared" si="1"/>
        <v>0.3</v>
      </c>
      <c r="F28" s="15">
        <f t="shared" si="2"/>
        <v>0.28662842931690391</v>
      </c>
      <c r="G28" s="15">
        <f t="shared" si="3"/>
        <v>1.3371570683096079E-2</v>
      </c>
      <c r="H28" s="15"/>
      <c r="I28" s="15"/>
    </row>
    <row r="29" spans="1:9" ht="13.5" customHeight="1" x14ac:dyDescent="0.2">
      <c r="A29" s="51">
        <v>-72</v>
      </c>
      <c r="B29" s="19">
        <f>IF(A29="","",VLOOKUP(A29,AbsAAR!$B$3:$D$502,3,0))</f>
        <v>9.3222500393476231E-4</v>
      </c>
      <c r="C29" s="15">
        <f t="shared" si="0"/>
        <v>-1.14603071521884E-3</v>
      </c>
      <c r="D29" s="19">
        <f t="shared" si="4"/>
        <v>28</v>
      </c>
      <c r="E29" s="15">
        <f t="shared" si="1"/>
        <v>0.31111111111111112</v>
      </c>
      <c r="F29" s="15">
        <f t="shared" si="2"/>
        <v>0.30000861791076189</v>
      </c>
      <c r="G29" s="15">
        <f t="shared" si="3"/>
        <v>1.1102493200349228E-2</v>
      </c>
      <c r="H29" s="15"/>
      <c r="I29" s="15"/>
    </row>
    <row r="30" spans="1:9" ht="13.5" customHeight="1" x14ac:dyDescent="0.2">
      <c r="A30" s="51">
        <v>-71</v>
      </c>
      <c r="B30" s="19">
        <f>IF(A30="","",VLOOKUP(A30,AbsAAR!$B$3:$D$502,3,0))</f>
        <v>-1.657113173350034E-3</v>
      </c>
      <c r="C30" s="15">
        <f t="shared" si="0"/>
        <v>-1.1315980804760262E-3</v>
      </c>
      <c r="D30" s="19">
        <f t="shared" si="4"/>
        <v>29</v>
      </c>
      <c r="E30" s="15">
        <f t="shared" si="1"/>
        <v>0.32222222222222224</v>
      </c>
      <c r="F30" s="15">
        <f t="shared" si="2"/>
        <v>0.30230869324656656</v>
      </c>
      <c r="G30" s="15">
        <f t="shared" si="3"/>
        <v>1.9913528975655681E-2</v>
      </c>
      <c r="H30" s="15"/>
      <c r="I30" s="15"/>
    </row>
    <row r="31" spans="1:9" ht="13.5" customHeight="1" x14ac:dyDescent="0.2">
      <c r="A31" s="51">
        <v>-70</v>
      </c>
      <c r="B31" s="19">
        <f>IF(A31="","",VLOOKUP(A31,AbsAAR!$B$3:$D$502,3,0))</f>
        <v>5.3490397894127937E-3</v>
      </c>
      <c r="C31" s="15">
        <f t="shared" si="0"/>
        <v>-1.1133740575374612E-3</v>
      </c>
      <c r="D31" s="19">
        <f t="shared" si="4"/>
        <v>30</v>
      </c>
      <c r="E31" s="15">
        <f t="shared" si="1"/>
        <v>0.33333333333333331</v>
      </c>
      <c r="F31" s="15">
        <f t="shared" si="2"/>
        <v>0.30522423282409095</v>
      </c>
      <c r="G31" s="15">
        <f t="shared" si="3"/>
        <v>2.8109100509242368E-2</v>
      </c>
      <c r="H31" s="15"/>
      <c r="I31" s="15"/>
    </row>
    <row r="32" spans="1:9" ht="13.5" customHeight="1" x14ac:dyDescent="0.2">
      <c r="A32" s="51">
        <v>-69</v>
      </c>
      <c r="B32" s="19">
        <f>IF(A32="","",VLOOKUP(A32,AbsAAR!$B$3:$D$502,3,0))</f>
        <v>1.4846923029919051E-3</v>
      </c>
      <c r="C32" s="15">
        <f t="shared" si="0"/>
        <v>-1.1106246212047345E-3</v>
      </c>
      <c r="D32" s="19">
        <f t="shared" si="4"/>
        <v>31</v>
      </c>
      <c r="E32" s="15">
        <f t="shared" si="1"/>
        <v>0.34444444444444444</v>
      </c>
      <c r="F32" s="15">
        <f t="shared" si="2"/>
        <v>0.30566517794577891</v>
      </c>
      <c r="G32" s="15">
        <f t="shared" si="3"/>
        <v>3.8779266498665532E-2</v>
      </c>
      <c r="H32" s="15"/>
      <c r="I32" s="15"/>
    </row>
    <row r="33" spans="1:9" ht="13.5" customHeight="1" x14ac:dyDescent="0.2">
      <c r="A33" s="51">
        <v>-68</v>
      </c>
      <c r="B33" s="19">
        <f>IF(A33="","",VLOOKUP(A33,AbsAAR!$B$3:$D$502,3,0))</f>
        <v>2.8755798742163136E-4</v>
      </c>
      <c r="C33" s="15">
        <f t="shared" si="0"/>
        <v>-1.0685921015464875E-3</v>
      </c>
      <c r="D33" s="19">
        <f t="shared" si="4"/>
        <v>32</v>
      </c>
      <c r="E33" s="15">
        <f t="shared" si="1"/>
        <v>0.35555555555555557</v>
      </c>
      <c r="F33" s="15">
        <f t="shared" si="2"/>
        <v>0.31244100612541015</v>
      </c>
      <c r="G33" s="15">
        <f t="shared" si="3"/>
        <v>4.3114549430145421E-2</v>
      </c>
      <c r="H33" s="15"/>
      <c r="I33" s="15"/>
    </row>
    <row r="34" spans="1:9" ht="13.5" customHeight="1" x14ac:dyDescent="0.2">
      <c r="A34" s="51">
        <v>-67</v>
      </c>
      <c r="B34" s="19">
        <f>IF(A34="","",VLOOKUP(A34,AbsAAR!$B$3:$D$502,3,0))</f>
        <v>2.0579293553236629E-3</v>
      </c>
      <c r="C34" s="15">
        <f t="shared" si="0"/>
        <v>-1.0675164850001851E-3</v>
      </c>
      <c r="D34" s="19">
        <f t="shared" si="4"/>
        <v>33</v>
      </c>
      <c r="E34" s="15">
        <f t="shared" si="1"/>
        <v>0.36666666666666664</v>
      </c>
      <c r="F34" s="15">
        <f t="shared" si="2"/>
        <v>0.3126152484783784</v>
      </c>
      <c r="G34" s="15">
        <f t="shared" si="3"/>
        <v>5.4051418188288236E-2</v>
      </c>
      <c r="H34" s="15"/>
      <c r="I34" s="15"/>
    </row>
    <row r="35" spans="1:9" ht="13.5" customHeight="1" x14ac:dyDescent="0.2">
      <c r="A35" s="51">
        <v>-66</v>
      </c>
      <c r="B35" s="19">
        <f>IF(A35="","",VLOOKUP(A35,AbsAAR!$B$3:$D$502,3,0))</f>
        <v>-1.1315980804760262E-3</v>
      </c>
      <c r="C35" s="15">
        <f t="shared" si="0"/>
        <v>-9.9379668064002342E-4</v>
      </c>
      <c r="D35" s="19">
        <f t="shared" si="4"/>
        <v>34</v>
      </c>
      <c r="E35" s="15">
        <f t="shared" si="1"/>
        <v>0.37777777777777777</v>
      </c>
      <c r="F35" s="15">
        <f t="shared" si="2"/>
        <v>0.32465541746565091</v>
      </c>
      <c r="G35" s="15">
        <f t="shared" si="3"/>
        <v>5.3122360312126859E-2</v>
      </c>
      <c r="H35" s="15"/>
      <c r="I35" s="15"/>
    </row>
    <row r="36" spans="1:9" ht="13.5" customHeight="1" x14ac:dyDescent="0.2">
      <c r="A36" s="51">
        <v>-65</v>
      </c>
      <c r="B36" s="19">
        <f>IF(A36="","",VLOOKUP(A36,AbsAAR!$B$3:$D$502,3,0))</f>
        <v>1.5231456458057804E-3</v>
      </c>
      <c r="C36" s="15">
        <f t="shared" si="0"/>
        <v>-8.9855707735499342E-4</v>
      </c>
      <c r="D36" s="19">
        <f t="shared" si="4"/>
        <v>35</v>
      </c>
      <c r="E36" s="15">
        <f t="shared" si="1"/>
        <v>0.3888888888888889</v>
      </c>
      <c r="F36" s="15">
        <f t="shared" si="2"/>
        <v>0.34048415598650278</v>
      </c>
      <c r="G36" s="15">
        <f t="shared" si="3"/>
        <v>4.8404732902386116E-2</v>
      </c>
      <c r="H36" s="15"/>
      <c r="I36" s="15"/>
    </row>
    <row r="37" spans="1:9" ht="13.5" customHeight="1" x14ac:dyDescent="0.2">
      <c r="A37" s="51">
        <v>-64</v>
      </c>
      <c r="B37" s="19">
        <f>IF(A37="","",VLOOKUP(A37,AbsAAR!$B$3:$D$502,3,0))</f>
        <v>1.4407498678351283E-3</v>
      </c>
      <c r="C37" s="15">
        <f t="shared" si="0"/>
        <v>-8.3444032660657304E-4</v>
      </c>
      <c r="D37" s="19">
        <f t="shared" si="4"/>
        <v>36</v>
      </c>
      <c r="E37" s="15">
        <f t="shared" si="1"/>
        <v>0.4</v>
      </c>
      <c r="F37" s="15">
        <f t="shared" si="2"/>
        <v>0.35130300632336997</v>
      </c>
      <c r="G37" s="15">
        <f t="shared" si="3"/>
        <v>4.8696993676630052E-2</v>
      </c>
      <c r="H37" s="15"/>
      <c r="I37" s="15"/>
    </row>
    <row r="38" spans="1:9" ht="13.5" customHeight="1" x14ac:dyDescent="0.2">
      <c r="A38" s="51">
        <v>-63</v>
      </c>
      <c r="B38" s="19">
        <f>IF(A38="","",VLOOKUP(A38,AbsAAR!$B$3:$D$502,3,0))</f>
        <v>6.6945360660327323E-4</v>
      </c>
      <c r="C38" s="15">
        <f t="shared" si="0"/>
        <v>-7.9049103008860429E-4</v>
      </c>
      <c r="D38" s="19">
        <f t="shared" si="4"/>
        <v>37</v>
      </c>
      <c r="E38" s="15">
        <f t="shared" si="1"/>
        <v>0.41111111111111109</v>
      </c>
      <c r="F38" s="15">
        <f t="shared" si="2"/>
        <v>0.35878974425252286</v>
      </c>
      <c r="G38" s="15">
        <f t="shared" si="3"/>
        <v>5.2321366858588236E-2</v>
      </c>
      <c r="H38" s="15"/>
      <c r="I38" s="15"/>
    </row>
    <row r="39" spans="1:9" ht="13.5" customHeight="1" x14ac:dyDescent="0.2">
      <c r="A39" s="51">
        <v>-62</v>
      </c>
      <c r="B39" s="19">
        <f>IF(A39="","",VLOOKUP(A39,AbsAAR!$B$3:$D$502,3,0))</f>
        <v>-1.3213598530588937E-3</v>
      </c>
      <c r="C39" s="15">
        <f t="shared" si="0"/>
        <v>-7.5306038894830743E-4</v>
      </c>
      <c r="D39" s="19">
        <f t="shared" si="4"/>
        <v>38</v>
      </c>
      <c r="E39" s="15">
        <f t="shared" si="1"/>
        <v>0.42222222222222222</v>
      </c>
      <c r="F39" s="15">
        <f t="shared" si="2"/>
        <v>0.36520922977522108</v>
      </c>
      <c r="G39" s="15">
        <f t="shared" si="3"/>
        <v>5.7012992447001143E-2</v>
      </c>
      <c r="H39" s="15"/>
      <c r="I39" s="15"/>
    </row>
    <row r="40" spans="1:9" ht="13.5" customHeight="1" x14ac:dyDescent="0.2">
      <c r="A40" s="51">
        <v>-61</v>
      </c>
      <c r="B40" s="19">
        <f>IF(A40="","",VLOOKUP(A40,AbsAAR!$B$3:$D$502,3,0))</f>
        <v>3.5299649301291699E-3</v>
      </c>
      <c r="C40" s="15">
        <f t="shared" si="0"/>
        <v>-7.0539934880329246E-4</v>
      </c>
      <c r="D40" s="19">
        <f t="shared" si="4"/>
        <v>39</v>
      </c>
      <c r="E40" s="15">
        <f t="shared" si="1"/>
        <v>0.43333333333333335</v>
      </c>
      <c r="F40" s="15">
        <f t="shared" si="2"/>
        <v>0.37343803409556375</v>
      </c>
      <c r="G40" s="15">
        <f t="shared" si="3"/>
        <v>5.9895299237769595E-2</v>
      </c>
      <c r="H40" s="15"/>
      <c r="I40" s="15"/>
    </row>
    <row r="41" spans="1:9" ht="13.5" customHeight="1" x14ac:dyDescent="0.2">
      <c r="A41" s="51">
        <v>-60</v>
      </c>
      <c r="B41" s="19">
        <f>IF(A41="","",VLOOKUP(A41,AbsAAR!$B$3:$D$502,3,0))</f>
        <v>-3.9794828260652114E-3</v>
      </c>
      <c r="C41" s="15">
        <f t="shared" si="0"/>
        <v>-6.4268238794220646E-4</v>
      </c>
      <c r="D41" s="19">
        <f t="shared" si="4"/>
        <v>40</v>
      </c>
      <c r="E41" s="15">
        <f t="shared" si="1"/>
        <v>0.44444444444444442</v>
      </c>
      <c r="F41" s="15">
        <f t="shared" si="2"/>
        <v>0.38435427683756263</v>
      </c>
      <c r="G41" s="15">
        <f t="shared" si="3"/>
        <v>6.0090167606881795E-2</v>
      </c>
      <c r="H41" s="15"/>
      <c r="I41" s="15"/>
    </row>
    <row r="42" spans="1:9" ht="13.5" customHeight="1" x14ac:dyDescent="0.2">
      <c r="A42" s="51">
        <v>-59</v>
      </c>
      <c r="B42" s="19">
        <f>IF(A42="","",VLOOKUP(A42,AbsAAR!$B$3:$D$502,3,0))</f>
        <v>4.5382399547653531E-4</v>
      </c>
      <c r="C42" s="15">
        <f t="shared" si="0"/>
        <v>-6.3636806803708118E-4</v>
      </c>
      <c r="D42" s="19">
        <f t="shared" si="4"/>
        <v>41</v>
      </c>
      <c r="E42" s="15">
        <f t="shared" si="1"/>
        <v>0.45555555555555555</v>
      </c>
      <c r="F42" s="15">
        <f t="shared" si="2"/>
        <v>0.38545858245417258</v>
      </c>
      <c r="G42" s="15">
        <f t="shared" si="3"/>
        <v>7.0096973101382964E-2</v>
      </c>
      <c r="H42" s="15"/>
      <c r="I42" s="15"/>
    </row>
    <row r="43" spans="1:9" ht="13.5" customHeight="1" x14ac:dyDescent="0.2">
      <c r="A43" s="51">
        <v>-58</v>
      </c>
      <c r="B43" s="19">
        <f>IF(A43="","",VLOOKUP(A43,AbsAAR!$B$3:$D$502,3,0))</f>
        <v>-2.0543018536236697E-3</v>
      </c>
      <c r="C43" s="15">
        <f t="shared" si="0"/>
        <v>-6.25941929715065E-4</v>
      </c>
      <c r="D43" s="19">
        <f t="shared" si="4"/>
        <v>42</v>
      </c>
      <c r="E43" s="15">
        <f t="shared" si="1"/>
        <v>0.46666666666666667</v>
      </c>
      <c r="F43" s="15">
        <f t="shared" si="2"/>
        <v>0.38728403047019211</v>
      </c>
      <c r="G43" s="15">
        <f t="shared" si="3"/>
        <v>7.9382636196474565E-2</v>
      </c>
      <c r="H43" s="15"/>
      <c r="I43" s="15"/>
    </row>
    <row r="44" spans="1:9" ht="13.5" customHeight="1" x14ac:dyDescent="0.2">
      <c r="A44" s="51">
        <v>-57</v>
      </c>
      <c r="B44" s="19">
        <f>IF(A44="","",VLOOKUP(A44,AbsAAR!$B$3:$D$502,3,0))</f>
        <v>-2.4305857524404466E-3</v>
      </c>
      <c r="C44" s="15">
        <f t="shared" si="0"/>
        <v>-6.1675505293112137E-4</v>
      </c>
      <c r="D44" s="19">
        <f t="shared" si="4"/>
        <v>43</v>
      </c>
      <c r="E44" s="15">
        <f t="shared" si="1"/>
        <v>0.4777777777777778</v>
      </c>
      <c r="F44" s="15">
        <f t="shared" si="2"/>
        <v>0.388894573587107</v>
      </c>
      <c r="G44" s="15">
        <f t="shared" si="3"/>
        <v>8.8883204190670806E-2</v>
      </c>
      <c r="H44" s="15"/>
      <c r="I44" s="15"/>
    </row>
    <row r="45" spans="1:9" ht="13.5" customHeight="1" x14ac:dyDescent="0.2">
      <c r="A45" s="51">
        <v>-56</v>
      </c>
      <c r="B45" s="19">
        <f>IF(A45="","",VLOOKUP(A45,AbsAAR!$B$3:$D$502,3,0))</f>
        <v>-1.6735947087869471E-3</v>
      </c>
      <c r="C45" s="15">
        <f t="shared" si="0"/>
        <v>-5.7074094198549148E-4</v>
      </c>
      <c r="D45" s="19">
        <f t="shared" si="4"/>
        <v>44</v>
      </c>
      <c r="E45" s="15">
        <f t="shared" si="1"/>
        <v>0.48888888888888887</v>
      </c>
      <c r="F45" s="15">
        <f t="shared" si="2"/>
        <v>0.39698950232644981</v>
      </c>
      <c r="G45" s="15">
        <f t="shared" si="3"/>
        <v>9.1899386562439067E-2</v>
      </c>
      <c r="H45" s="15"/>
      <c r="I45" s="15"/>
    </row>
    <row r="46" spans="1:9" ht="13.5" customHeight="1" x14ac:dyDescent="0.2">
      <c r="A46" s="51">
        <v>-55</v>
      </c>
      <c r="B46" s="19">
        <f>IF(A46="","",VLOOKUP(A46,AbsAAR!$B$3:$D$502,3,0))</f>
        <v>-1.4123080606183907E-3</v>
      </c>
      <c r="C46" s="15">
        <f t="shared" si="0"/>
        <v>-5.2484620416813274E-4</v>
      </c>
      <c r="D46" s="19">
        <f t="shared" si="4"/>
        <v>45</v>
      </c>
      <c r="E46" s="15">
        <f t="shared" si="1"/>
        <v>0.5</v>
      </c>
      <c r="F46" s="15">
        <f t="shared" si="2"/>
        <v>0.40510788868780845</v>
      </c>
      <c r="G46" s="15">
        <f t="shared" si="3"/>
        <v>9.4892111312191552E-2</v>
      </c>
      <c r="H46" s="15"/>
      <c r="I46" s="15"/>
    </row>
    <row r="47" spans="1:9" ht="13.5" customHeight="1" x14ac:dyDescent="0.2">
      <c r="A47" s="51">
        <v>-54</v>
      </c>
      <c r="B47" s="19">
        <f>IF(A47="","",VLOOKUP(A47,AbsAAR!$B$3:$D$502,3,0))</f>
        <v>2.8612537220860587E-5</v>
      </c>
      <c r="C47" s="15">
        <f t="shared" si="0"/>
        <v>-4.7166243885178073E-4</v>
      </c>
      <c r="D47" s="19">
        <f t="shared" si="4"/>
        <v>46</v>
      </c>
      <c r="E47" s="15">
        <f t="shared" si="1"/>
        <v>0.51111111111111107</v>
      </c>
      <c r="F47" s="15">
        <f t="shared" si="2"/>
        <v>0.41456675474381399</v>
      </c>
      <c r="G47" s="15">
        <f t="shared" si="3"/>
        <v>9.6544356367297079E-2</v>
      </c>
      <c r="H47" s="15"/>
      <c r="I47" s="15"/>
    </row>
    <row r="48" spans="1:9" ht="13.5" customHeight="1" x14ac:dyDescent="0.2">
      <c r="A48" s="51">
        <v>-53</v>
      </c>
      <c r="B48" s="19">
        <f>IF(A48="","",VLOOKUP(A48,AbsAAR!$B$3:$D$502,3,0))</f>
        <v>-4.6895661729175891E-4</v>
      </c>
      <c r="C48" s="15">
        <f t="shared" si="0"/>
        <v>-4.6895661729175891E-4</v>
      </c>
      <c r="D48" s="19">
        <f t="shared" si="4"/>
        <v>47</v>
      </c>
      <c r="E48" s="15">
        <f t="shared" si="1"/>
        <v>0.52222222222222225</v>
      </c>
      <c r="F48" s="15">
        <f t="shared" si="2"/>
        <v>0.41504936857467839</v>
      </c>
      <c r="G48" s="15">
        <f t="shared" si="3"/>
        <v>0.10717285364754386</v>
      </c>
      <c r="H48" s="15"/>
      <c r="I48" s="15"/>
    </row>
    <row r="49" spans="1:9" ht="13.5" customHeight="1" x14ac:dyDescent="0.2">
      <c r="A49" s="51">
        <v>-52</v>
      </c>
      <c r="B49" s="19">
        <f>IF(A49="","",VLOOKUP(A49,AbsAAR!$B$3:$D$502,3,0))</f>
        <v>6.941794943912687E-3</v>
      </c>
      <c r="C49" s="15">
        <f t="shared" si="0"/>
        <v>-4.0629829458698787E-4</v>
      </c>
      <c r="D49" s="19">
        <f t="shared" si="4"/>
        <v>48</v>
      </c>
      <c r="E49" s="15">
        <f t="shared" si="1"/>
        <v>0.53333333333333333</v>
      </c>
      <c r="F49" s="15">
        <f t="shared" si="2"/>
        <v>0.4262595883291439</v>
      </c>
      <c r="G49" s="15">
        <f t="shared" si="3"/>
        <v>0.10707374500418942</v>
      </c>
      <c r="H49" s="15"/>
      <c r="I49" s="15"/>
    </row>
    <row r="50" spans="1:9" ht="13.5" customHeight="1" x14ac:dyDescent="0.2">
      <c r="A50" s="51">
        <v>-51</v>
      </c>
      <c r="B50" s="19">
        <f>IF(A50="","",VLOOKUP(A50,AbsAAR!$B$3:$D$502,3,0))</f>
        <v>-6.6479857271033171E-5</v>
      </c>
      <c r="C50" s="15">
        <f t="shared" si="0"/>
        <v>-2.6068477490939421E-4</v>
      </c>
      <c r="D50" s="19">
        <f t="shared" si="4"/>
        <v>49</v>
      </c>
      <c r="E50" s="15">
        <f t="shared" si="1"/>
        <v>0.5444444444444444</v>
      </c>
      <c r="F50" s="15">
        <f t="shared" si="2"/>
        <v>0.45252737767209583</v>
      </c>
      <c r="G50" s="15">
        <f t="shared" si="3"/>
        <v>9.1917066772348566E-2</v>
      </c>
      <c r="H50" s="15"/>
      <c r="I50" s="15"/>
    </row>
    <row r="51" spans="1:9" ht="13.5" customHeight="1" x14ac:dyDescent="0.2">
      <c r="A51" s="51">
        <v>-50</v>
      </c>
      <c r="B51" s="19">
        <f>IF(A51="","",VLOOKUP(A51,AbsAAR!$B$3:$D$502,3,0))</f>
        <v>2.9574616250361892E-3</v>
      </c>
      <c r="C51" s="15">
        <f t="shared" si="0"/>
        <v>-2.008314340877209E-4</v>
      </c>
      <c r="D51" s="19">
        <f t="shared" si="4"/>
        <v>50</v>
      </c>
      <c r="E51" s="15">
        <f t="shared" si="1"/>
        <v>0.55555555555555558</v>
      </c>
      <c r="F51" s="15">
        <f t="shared" si="2"/>
        <v>0.46339189791273933</v>
      </c>
      <c r="G51" s="15">
        <f t="shared" si="3"/>
        <v>9.2163657642816255E-2</v>
      </c>
      <c r="H51" s="15"/>
      <c r="I51" s="15"/>
    </row>
    <row r="52" spans="1:9" ht="13.5" customHeight="1" x14ac:dyDescent="0.2">
      <c r="A52" s="51">
        <v>-49</v>
      </c>
      <c r="B52" s="19">
        <f>IF(A52="","",VLOOKUP(A52,AbsAAR!$B$3:$D$502,3,0))</f>
        <v>-8.9855707735499342E-4</v>
      </c>
      <c r="C52" s="15">
        <f t="shared" si="0"/>
        <v>-1.9894572421128368E-4</v>
      </c>
      <c r="D52" s="19">
        <f t="shared" si="4"/>
        <v>51</v>
      </c>
      <c r="E52" s="15">
        <f t="shared" si="1"/>
        <v>0.56666666666666665</v>
      </c>
      <c r="F52" s="15">
        <f t="shared" si="2"/>
        <v>0.46373467738281782</v>
      </c>
      <c r="G52" s="15">
        <f t="shared" si="3"/>
        <v>0.10293198928384883</v>
      </c>
      <c r="H52" s="15"/>
      <c r="I52" s="15"/>
    </row>
    <row r="53" spans="1:9" ht="13.5" customHeight="1" x14ac:dyDescent="0.2">
      <c r="A53" s="51">
        <v>-48</v>
      </c>
      <c r="B53" s="19">
        <f>IF(A53="","",VLOOKUP(A53,AbsAAR!$B$3:$D$502,3,0))</f>
        <v>4.4638881850738305E-3</v>
      </c>
      <c r="C53" s="15">
        <f t="shared" si="0"/>
        <v>-1.82511171466955E-4</v>
      </c>
      <c r="D53" s="19">
        <f t="shared" si="4"/>
        <v>52</v>
      </c>
      <c r="E53" s="15">
        <f t="shared" si="1"/>
        <v>0.57777777777777772</v>
      </c>
      <c r="F53" s="15">
        <f t="shared" si="2"/>
        <v>0.46672322019673507</v>
      </c>
      <c r="G53" s="15">
        <f t="shared" si="3"/>
        <v>0.11105455758104266</v>
      </c>
      <c r="H53" s="15"/>
      <c r="I53" s="15"/>
    </row>
    <row r="54" spans="1:9" ht="13.5" customHeight="1" x14ac:dyDescent="0.2">
      <c r="A54" s="51">
        <v>-47</v>
      </c>
      <c r="B54" s="19">
        <f>IF(A54="","",VLOOKUP(A54,AbsAAR!$B$3:$D$502,3,0))</f>
        <v>1.5186524448520707E-3</v>
      </c>
      <c r="C54" s="15">
        <f t="shared" si="0"/>
        <v>-1.3522117939118034E-4</v>
      </c>
      <c r="D54" s="19">
        <f t="shared" si="4"/>
        <v>53</v>
      </c>
      <c r="E54" s="15">
        <f t="shared" si="1"/>
        <v>0.58888888888888891</v>
      </c>
      <c r="F54" s="15">
        <f t="shared" si="2"/>
        <v>0.47533255932717083</v>
      </c>
      <c r="G54" s="15">
        <f t="shared" si="3"/>
        <v>0.11355632956171807</v>
      </c>
      <c r="H54" s="15"/>
      <c r="I54" s="15"/>
    </row>
    <row r="55" spans="1:9" ht="13.5" customHeight="1" x14ac:dyDescent="0.2">
      <c r="A55" s="51">
        <v>-46</v>
      </c>
      <c r="B55" s="19">
        <f>IF(A55="","",VLOOKUP(A55,AbsAAR!$B$3:$D$502,3,0))</f>
        <v>-1.3616947465336354E-3</v>
      </c>
      <c r="C55" s="15">
        <f t="shared" si="0"/>
        <v>-1.0328393425653414E-4</v>
      </c>
      <c r="D55" s="19">
        <f t="shared" si="4"/>
        <v>54</v>
      </c>
      <c r="E55" s="15">
        <f t="shared" si="1"/>
        <v>0.6</v>
      </c>
      <c r="F55" s="15">
        <f t="shared" si="2"/>
        <v>0.48115363797430666</v>
      </c>
      <c r="G55" s="15">
        <f t="shared" si="3"/>
        <v>0.11884636202569332</v>
      </c>
      <c r="H55" s="15"/>
      <c r="I55" s="15"/>
    </row>
    <row r="56" spans="1:9" ht="13.5" customHeight="1" x14ac:dyDescent="0.2">
      <c r="A56" s="51">
        <v>-45</v>
      </c>
      <c r="B56" s="19">
        <f>IF(A56="","",VLOOKUP(A56,AbsAAR!$B$3:$D$502,3,0))</f>
        <v>-4.0629829458698787E-4</v>
      </c>
      <c r="C56" s="15">
        <f t="shared" si="0"/>
        <v>-6.6479857271033171E-5</v>
      </c>
      <c r="D56" s="19">
        <f t="shared" si="4"/>
        <v>55</v>
      </c>
      <c r="E56" s="15">
        <f t="shared" si="1"/>
        <v>0.61111111111111116</v>
      </c>
      <c r="F56" s="15">
        <f t="shared" si="2"/>
        <v>0.48786668431969094</v>
      </c>
      <c r="G56" s="15">
        <f t="shared" si="3"/>
        <v>0.12324442679142023</v>
      </c>
      <c r="H56" s="15"/>
      <c r="I56" s="15"/>
    </row>
    <row r="57" spans="1:9" ht="13.5" customHeight="1" x14ac:dyDescent="0.2">
      <c r="A57" s="51">
        <v>-44</v>
      </c>
      <c r="B57" s="19">
        <f>IF(A57="","",VLOOKUP(A57,AbsAAR!$B$3:$D$502,3,0))</f>
        <v>-6.1675505293112137E-4</v>
      </c>
      <c r="C57" s="15">
        <f t="shared" si="0"/>
        <v>2.8612537220860587E-5</v>
      </c>
      <c r="D57" s="19">
        <f t="shared" si="4"/>
        <v>56</v>
      </c>
      <c r="E57" s="15">
        <f t="shared" si="1"/>
        <v>0.62222222222222223</v>
      </c>
      <c r="F57" s="15">
        <f t="shared" si="2"/>
        <v>0.50522276341309102</v>
      </c>
      <c r="G57" s="15">
        <f t="shared" si="3"/>
        <v>0.11699945880913121</v>
      </c>
      <c r="H57" s="15"/>
      <c r="I57" s="15"/>
    </row>
    <row r="58" spans="1:9" ht="13.5" customHeight="1" x14ac:dyDescent="0.2">
      <c r="A58" s="51">
        <v>-43</v>
      </c>
      <c r="B58" s="19">
        <f>IF(A58="","",VLOOKUP(A58,AbsAAR!$B$3:$D$502,3,0))</f>
        <v>-1.0675164850001851E-3</v>
      </c>
      <c r="C58" s="15">
        <f t="shared" si="0"/>
        <v>2.8755798742163136E-4</v>
      </c>
      <c r="D58" s="19">
        <f t="shared" si="4"/>
        <v>57</v>
      </c>
      <c r="E58" s="15">
        <f t="shared" si="1"/>
        <v>0.6333333333333333</v>
      </c>
      <c r="F58" s="15">
        <f t="shared" si="2"/>
        <v>0.5523395754678404</v>
      </c>
      <c r="G58" s="15">
        <f t="shared" si="3"/>
        <v>8.0993757865492899E-2</v>
      </c>
      <c r="H58" s="15"/>
      <c r="I58" s="15"/>
    </row>
    <row r="59" spans="1:9" ht="13.5" customHeight="1" x14ac:dyDescent="0.2">
      <c r="A59" s="51">
        <v>-42</v>
      </c>
      <c r="B59" s="19">
        <f>IF(A59="","",VLOOKUP(A59,AbsAAR!$B$3:$D$502,3,0))</f>
        <v>-3.2868253417070205E-3</v>
      </c>
      <c r="C59" s="15">
        <f t="shared" si="0"/>
        <v>4.5382399547653531E-4</v>
      </c>
      <c r="D59" s="19">
        <f t="shared" si="4"/>
        <v>58</v>
      </c>
      <c r="E59" s="15">
        <f t="shared" si="1"/>
        <v>0.64444444444444449</v>
      </c>
      <c r="F59" s="15">
        <f t="shared" si="2"/>
        <v>0.58224921350400938</v>
      </c>
      <c r="G59" s="15">
        <f t="shared" si="3"/>
        <v>6.2195230940435109E-2</v>
      </c>
      <c r="H59" s="15"/>
      <c r="I59" s="15"/>
    </row>
    <row r="60" spans="1:9" ht="13.5" customHeight="1" x14ac:dyDescent="0.2">
      <c r="A60" s="51">
        <v>-41</v>
      </c>
      <c r="B60" s="19">
        <f>IF(A60="","",VLOOKUP(A60,AbsAAR!$B$3:$D$502,3,0))</f>
        <v>-1.3013518692694742E-3</v>
      </c>
      <c r="C60" s="15">
        <f t="shared" si="0"/>
        <v>6.6945360660327323E-4</v>
      </c>
      <c r="D60" s="19">
        <f t="shared" si="4"/>
        <v>59</v>
      </c>
      <c r="E60" s="15">
        <f t="shared" si="1"/>
        <v>0.65555555555555556</v>
      </c>
      <c r="F60" s="15">
        <f t="shared" si="2"/>
        <v>0.62031719934667162</v>
      </c>
      <c r="G60" s="15">
        <f t="shared" si="3"/>
        <v>3.5238356208883936E-2</v>
      </c>
      <c r="H60" s="15"/>
      <c r="I60" s="15"/>
    </row>
    <row r="61" spans="1:9" ht="13.5" customHeight="1" x14ac:dyDescent="0.2">
      <c r="A61" s="51">
        <v>-40</v>
      </c>
      <c r="B61" s="19">
        <f>IF(A61="","",VLOOKUP(A61,AbsAAR!$B$3:$D$502,3,0))</f>
        <v>-6.3636806803708118E-4</v>
      </c>
      <c r="C61" s="15">
        <f t="shared" si="0"/>
        <v>6.712400544358673E-4</v>
      </c>
      <c r="D61" s="19">
        <f t="shared" si="4"/>
        <v>60</v>
      </c>
      <c r="E61" s="15">
        <f t="shared" si="1"/>
        <v>0.66666666666666663</v>
      </c>
      <c r="F61" s="15">
        <f t="shared" si="2"/>
        <v>0.6206283120642343</v>
      </c>
      <c r="G61" s="15">
        <f t="shared" si="3"/>
        <v>4.603835460243233E-2</v>
      </c>
      <c r="H61" s="15"/>
      <c r="I61" s="15"/>
    </row>
    <row r="62" spans="1:9" ht="13.5" customHeight="1" x14ac:dyDescent="0.2">
      <c r="A62" s="51">
        <v>-39</v>
      </c>
      <c r="B62" s="19">
        <f>IF(A62="","",VLOOKUP(A62,AbsAAR!$B$3:$D$502,3,0))</f>
        <v>-1.0328393425653414E-4</v>
      </c>
      <c r="C62" s="15">
        <f t="shared" si="0"/>
        <v>6.7171402118295157E-4</v>
      </c>
      <c r="D62" s="19">
        <f t="shared" si="4"/>
        <v>61</v>
      </c>
      <c r="E62" s="15">
        <f t="shared" si="1"/>
        <v>0.67777777777777781</v>
      </c>
      <c r="F62" s="15">
        <f t="shared" si="2"/>
        <v>0.62071084102276086</v>
      </c>
      <c r="G62" s="15">
        <f t="shared" si="3"/>
        <v>5.706693675501695E-2</v>
      </c>
      <c r="H62" s="15"/>
      <c r="I62" s="15"/>
    </row>
    <row r="63" spans="1:9" ht="13.5" customHeight="1" x14ac:dyDescent="0.2">
      <c r="A63" s="51">
        <v>-38</v>
      </c>
      <c r="B63" s="19">
        <f>IF(A63="","",VLOOKUP(A63,AbsAAR!$B$3:$D$502,3,0))</f>
        <v>1.0058589220434035E-3</v>
      </c>
      <c r="C63" s="15">
        <f t="shared" si="0"/>
        <v>7.280566722785483E-4</v>
      </c>
      <c r="D63" s="19">
        <f t="shared" si="4"/>
        <v>62</v>
      </c>
      <c r="E63" s="15">
        <f t="shared" si="1"/>
        <v>0.68888888888888888</v>
      </c>
      <c r="F63" s="15">
        <f t="shared" si="2"/>
        <v>0.63048127537445575</v>
      </c>
      <c r="G63" s="15">
        <f t="shared" si="3"/>
        <v>5.8407613514433132E-2</v>
      </c>
      <c r="H63" s="15"/>
      <c r="I63" s="15"/>
    </row>
    <row r="64" spans="1:9" ht="13.5" customHeight="1" x14ac:dyDescent="0.2">
      <c r="A64" s="51">
        <v>-37</v>
      </c>
      <c r="B64" s="19">
        <f>IF(A64="","",VLOOKUP(A64,AbsAAR!$B$3:$D$502,3,0))</f>
        <v>-1.7116356816664399E-3</v>
      </c>
      <c r="C64" s="15">
        <f t="shared" si="0"/>
        <v>8.4684341162185456E-4</v>
      </c>
      <c r="D64" s="19">
        <f t="shared" si="4"/>
        <v>63</v>
      </c>
      <c r="E64" s="15">
        <f t="shared" si="1"/>
        <v>0.7</v>
      </c>
      <c r="F64" s="15">
        <f t="shared" si="2"/>
        <v>0.65079960355108213</v>
      </c>
      <c r="G64" s="15">
        <f t="shared" si="3"/>
        <v>4.9200396448917827E-2</v>
      </c>
      <c r="H64" s="15"/>
      <c r="I64" s="15"/>
    </row>
    <row r="65" spans="1:9" ht="13.5" customHeight="1" x14ac:dyDescent="0.2">
      <c r="A65" s="51">
        <v>-36</v>
      </c>
      <c r="B65" s="19">
        <f>IF(A65="","",VLOOKUP(A65,AbsAAR!$B$3:$D$502,3,0))</f>
        <v>-1.7063285274097209E-3</v>
      </c>
      <c r="C65" s="15">
        <f t="shared" si="0"/>
        <v>9.0540363285133985E-4</v>
      </c>
      <c r="D65" s="19">
        <f t="shared" si="4"/>
        <v>64</v>
      </c>
      <c r="E65" s="15">
        <f t="shared" si="1"/>
        <v>0.71111111111111114</v>
      </c>
      <c r="F65" s="15">
        <f t="shared" si="2"/>
        <v>0.66066358014649529</v>
      </c>
      <c r="G65" s="15">
        <f t="shared" si="3"/>
        <v>5.044753096461585E-2</v>
      </c>
      <c r="H65" s="15"/>
      <c r="I65" s="15"/>
    </row>
    <row r="66" spans="1:9" ht="13.5" customHeight="1" x14ac:dyDescent="0.2">
      <c r="A66" s="51">
        <v>-35</v>
      </c>
      <c r="B66" s="19">
        <f>IF(A66="","",VLOOKUP(A66,AbsAAR!$B$3:$D$502,3,0))</f>
        <v>2.0464803581651259E-3</v>
      </c>
      <c r="C66" s="15">
        <f t="shared" si="0"/>
        <v>9.3222500393476231E-4</v>
      </c>
      <c r="D66" s="19">
        <f t="shared" si="4"/>
        <v>65</v>
      </c>
      <c r="E66" s="15">
        <f t="shared" si="1"/>
        <v>0.72222222222222221</v>
      </c>
      <c r="F66" s="15">
        <f t="shared" si="2"/>
        <v>0.66514540974714453</v>
      </c>
      <c r="G66" s="15">
        <f t="shared" si="3"/>
        <v>5.7076812475077676E-2</v>
      </c>
      <c r="H66" s="15"/>
      <c r="I66" s="15"/>
    </row>
    <row r="67" spans="1:9" ht="13.5" customHeight="1" x14ac:dyDescent="0.2">
      <c r="A67" s="51">
        <v>-34</v>
      </c>
      <c r="B67" s="19">
        <f>IF(A67="","",VLOOKUP(A67,AbsAAR!$B$3:$D$502,3,0))</f>
        <v>-1.1106246212047345E-3</v>
      </c>
      <c r="C67" s="15">
        <f t="shared" ref="C67:C130" si="5">IF(A67="","",SMALL($B$2:$B$501,D67))</f>
        <v>9.5421214729561783E-4</v>
      </c>
      <c r="D67" s="19">
        <f t="shared" si="4"/>
        <v>66</v>
      </c>
      <c r="E67" s="15">
        <f t="shared" ref="E67:E130" si="6">IF(A67="","",D67/$H$2)</f>
        <v>0.73333333333333328</v>
      </c>
      <c r="F67" s="15">
        <f t="shared" ref="F67:F130" si="7">IF(A67="","",_xlfn.NORM.DIST(C67,$H$3,$H$4,1))</f>
        <v>0.66880201494206815</v>
      </c>
      <c r="G67" s="15">
        <f t="shared" ref="G67:G130" si="8">IF(A67="","",ABS(E67-F67))</f>
        <v>6.4531318391265136E-2</v>
      </c>
      <c r="H67" s="15"/>
      <c r="I67" s="15"/>
    </row>
    <row r="68" spans="1:9" ht="13.5" customHeight="1" x14ac:dyDescent="0.2">
      <c r="A68" s="51">
        <v>-33</v>
      </c>
      <c r="B68" s="19">
        <f>IF(A68="","",VLOOKUP(A68,AbsAAR!$B$3:$D$502,3,0))</f>
        <v>3.700093947967404E-3</v>
      </c>
      <c r="C68" s="15">
        <f t="shared" si="5"/>
        <v>1.0058589220434035E-3</v>
      </c>
      <c r="D68" s="19">
        <f t="shared" ref="D68:D131" si="9">IF(A68="","",D67+1)</f>
        <v>67</v>
      </c>
      <c r="E68" s="15">
        <f t="shared" si="6"/>
        <v>0.74444444444444446</v>
      </c>
      <c r="F68" s="15">
        <f t="shared" si="7"/>
        <v>0.67732765136791551</v>
      </c>
      <c r="G68" s="15">
        <f t="shared" si="8"/>
        <v>6.7116793076528958E-2</v>
      </c>
      <c r="H68" s="15"/>
      <c r="I68" s="15"/>
    </row>
    <row r="69" spans="1:9" ht="13.5" customHeight="1" x14ac:dyDescent="0.2">
      <c r="A69" s="51">
        <v>-32</v>
      </c>
      <c r="B69" s="19">
        <f>IF(A69="","",VLOOKUP(A69,AbsAAR!$B$3:$D$502,3,0))</f>
        <v>-7.5306038894830743E-4</v>
      </c>
      <c r="C69" s="15">
        <f t="shared" si="5"/>
        <v>1.3437938200789659E-3</v>
      </c>
      <c r="D69" s="19">
        <f t="shared" si="9"/>
        <v>68</v>
      </c>
      <c r="E69" s="15">
        <f t="shared" si="6"/>
        <v>0.75555555555555554</v>
      </c>
      <c r="F69" s="15">
        <f t="shared" si="7"/>
        <v>0.73067768189272697</v>
      </c>
      <c r="G69" s="15">
        <f t="shared" si="8"/>
        <v>2.4877873662828565E-2</v>
      </c>
      <c r="H69" s="15"/>
      <c r="I69" s="15"/>
    </row>
    <row r="70" spans="1:9" ht="13.5" customHeight="1" x14ac:dyDescent="0.2">
      <c r="A70" s="51">
        <v>-31</v>
      </c>
      <c r="B70" s="19">
        <f>IF(A70="","",VLOOKUP(A70,AbsAAR!$B$3:$D$502,3,0))</f>
        <v>-6.4268238794220646E-4</v>
      </c>
      <c r="C70" s="15">
        <f t="shared" si="5"/>
        <v>1.3878013101833089E-3</v>
      </c>
      <c r="D70" s="19">
        <f t="shared" si="9"/>
        <v>69</v>
      </c>
      <c r="E70" s="15">
        <f t="shared" si="6"/>
        <v>0.76666666666666672</v>
      </c>
      <c r="F70" s="15">
        <f t="shared" si="7"/>
        <v>0.73728574031684824</v>
      </c>
      <c r="G70" s="15">
        <f t="shared" si="8"/>
        <v>2.9380926349818481E-2</v>
      </c>
      <c r="H70" s="15"/>
      <c r="I70" s="15"/>
    </row>
    <row r="71" spans="1:9" ht="13.5" customHeight="1" x14ac:dyDescent="0.2">
      <c r="A71" s="51">
        <v>-30</v>
      </c>
      <c r="B71" s="19">
        <f>IF(A71="","",VLOOKUP(A71,AbsAAR!$B$3:$D$502,3,0))</f>
        <v>-1.7781132684083463E-3</v>
      </c>
      <c r="C71" s="15">
        <f t="shared" si="5"/>
        <v>1.4407498678351283E-3</v>
      </c>
      <c r="D71" s="19">
        <f t="shared" si="9"/>
        <v>70</v>
      </c>
      <c r="E71" s="15">
        <f t="shared" si="6"/>
        <v>0.77777777777777779</v>
      </c>
      <c r="F71" s="15">
        <f t="shared" si="7"/>
        <v>0.74512495762182862</v>
      </c>
      <c r="G71" s="15">
        <f t="shared" si="8"/>
        <v>3.2652820155949169E-2</v>
      </c>
      <c r="H71" s="15"/>
      <c r="I71" s="15"/>
    </row>
    <row r="72" spans="1:9" ht="13.5" customHeight="1" x14ac:dyDescent="0.2">
      <c r="A72" s="51">
        <v>-29</v>
      </c>
      <c r="B72" s="19">
        <f>IF(A72="","",VLOOKUP(A72,AbsAAR!$B$3:$D$502,3,0))</f>
        <v>-3.2534307367809295E-3</v>
      </c>
      <c r="C72" s="15">
        <f t="shared" si="5"/>
        <v>1.4846923029919051E-3</v>
      </c>
      <c r="D72" s="19">
        <f t="shared" si="9"/>
        <v>71</v>
      </c>
      <c r="E72" s="15">
        <f t="shared" si="6"/>
        <v>0.78888888888888886</v>
      </c>
      <c r="F72" s="15">
        <f t="shared" si="7"/>
        <v>0.7515365878290643</v>
      </c>
      <c r="G72" s="15">
        <f t="shared" si="8"/>
        <v>3.7352301059824566E-2</v>
      </c>
      <c r="H72" s="15"/>
      <c r="I72" s="15"/>
    </row>
    <row r="73" spans="1:9" ht="13.5" customHeight="1" x14ac:dyDescent="0.2">
      <c r="A73" s="51">
        <v>-28</v>
      </c>
      <c r="B73" s="19">
        <f>IF(A73="","",VLOOKUP(A73,AbsAAR!$B$3:$D$502,3,0))</f>
        <v>-1.2310160424119157E-3</v>
      </c>
      <c r="C73" s="15">
        <f t="shared" si="5"/>
        <v>1.5018601104923486E-3</v>
      </c>
      <c r="D73" s="19">
        <f t="shared" si="9"/>
        <v>72</v>
      </c>
      <c r="E73" s="15">
        <f t="shared" si="6"/>
        <v>0.8</v>
      </c>
      <c r="F73" s="15">
        <f t="shared" si="7"/>
        <v>0.75401798608217308</v>
      </c>
      <c r="G73" s="15">
        <f t="shared" si="8"/>
        <v>4.5982013917826969E-2</v>
      </c>
      <c r="H73" s="15"/>
      <c r="I73" s="15"/>
    </row>
    <row r="74" spans="1:9" ht="13.5" customHeight="1" x14ac:dyDescent="0.2">
      <c r="A74" s="51">
        <v>-27</v>
      </c>
      <c r="B74" s="19">
        <f>IF(A74="","",VLOOKUP(A74,AbsAAR!$B$3:$D$502,3,0))</f>
        <v>-5.2484620416813274E-4</v>
      </c>
      <c r="C74" s="15">
        <f t="shared" si="5"/>
        <v>1.5186524448520707E-3</v>
      </c>
      <c r="D74" s="19">
        <f t="shared" si="9"/>
        <v>73</v>
      </c>
      <c r="E74" s="15">
        <f t="shared" si="6"/>
        <v>0.81111111111111112</v>
      </c>
      <c r="F74" s="15">
        <f t="shared" si="7"/>
        <v>0.756432191304241</v>
      </c>
      <c r="G74" s="15">
        <f t="shared" si="8"/>
        <v>5.4678919806870119E-2</v>
      </c>
      <c r="H74" s="15"/>
      <c r="I74" s="15"/>
    </row>
    <row r="75" spans="1:9" ht="13.5" customHeight="1" x14ac:dyDescent="0.2">
      <c r="A75" s="51">
        <v>-26</v>
      </c>
      <c r="B75" s="19">
        <f>IF(A75="","",VLOOKUP(A75,AbsAAR!$B$3:$D$502,3,0))</f>
        <v>-1.5197671495024044E-3</v>
      </c>
      <c r="C75" s="15">
        <f t="shared" si="5"/>
        <v>1.5231456458057804E-3</v>
      </c>
      <c r="D75" s="19">
        <f t="shared" si="9"/>
        <v>74</v>
      </c>
      <c r="E75" s="15">
        <f t="shared" si="6"/>
        <v>0.82222222222222219</v>
      </c>
      <c r="F75" s="15">
        <f t="shared" si="7"/>
        <v>0.75707599413153281</v>
      </c>
      <c r="G75" s="15">
        <f t="shared" si="8"/>
        <v>6.5146228090689373E-2</v>
      </c>
      <c r="H75" s="15"/>
      <c r="I75" s="15"/>
    </row>
    <row r="76" spans="1:9" ht="13.5" customHeight="1" x14ac:dyDescent="0.2">
      <c r="A76" s="51">
        <v>-25</v>
      </c>
      <c r="B76" s="19">
        <f>IF(A76="","",VLOOKUP(A76,AbsAAR!$B$3:$D$502,3,0))</f>
        <v>-2.7076478825397631E-3</v>
      </c>
      <c r="C76" s="15">
        <f t="shared" si="5"/>
        <v>1.8469209641262304E-3</v>
      </c>
      <c r="D76" s="19">
        <f t="shared" si="9"/>
        <v>75</v>
      </c>
      <c r="E76" s="15">
        <f t="shared" si="6"/>
        <v>0.83333333333333337</v>
      </c>
      <c r="F76" s="15">
        <f t="shared" si="7"/>
        <v>0.80096518019202123</v>
      </c>
      <c r="G76" s="15">
        <f t="shared" si="8"/>
        <v>3.2368153141312139E-2</v>
      </c>
      <c r="H76" s="15"/>
      <c r="I76" s="15"/>
    </row>
    <row r="77" spans="1:9" ht="13.5" customHeight="1" x14ac:dyDescent="0.2">
      <c r="A77" s="51">
        <v>-24</v>
      </c>
      <c r="B77" s="19">
        <f>IF(A77="","",VLOOKUP(A77,AbsAAR!$B$3:$D$502,3,0))</f>
        <v>-1.6681706992246539E-3</v>
      </c>
      <c r="C77" s="15">
        <f t="shared" si="5"/>
        <v>1.876668892664619E-3</v>
      </c>
      <c r="D77" s="19">
        <f t="shared" si="9"/>
        <v>76</v>
      </c>
      <c r="E77" s="15">
        <f t="shared" si="6"/>
        <v>0.84444444444444444</v>
      </c>
      <c r="F77" s="15">
        <f t="shared" si="7"/>
        <v>0.80474289121150755</v>
      </c>
      <c r="G77" s="15">
        <f t="shared" si="8"/>
        <v>3.9701553232936893E-2</v>
      </c>
      <c r="H77" s="15"/>
      <c r="I77" s="15"/>
    </row>
    <row r="78" spans="1:9" ht="13.5" customHeight="1" x14ac:dyDescent="0.2">
      <c r="A78" s="51">
        <v>-23</v>
      </c>
      <c r="B78" s="19">
        <f>IF(A78="","",VLOOKUP(A78,AbsAAR!$B$3:$D$502,3,0))</f>
        <v>-2.9702195831154488E-3</v>
      </c>
      <c r="C78" s="15">
        <f t="shared" si="5"/>
        <v>1.9308074387826991E-3</v>
      </c>
      <c r="D78" s="19">
        <f t="shared" si="9"/>
        <v>77</v>
      </c>
      <c r="E78" s="15">
        <f t="shared" si="6"/>
        <v>0.85555555555555551</v>
      </c>
      <c r="F78" s="15">
        <f t="shared" si="7"/>
        <v>0.81150522575535688</v>
      </c>
      <c r="G78" s="15">
        <f t="shared" si="8"/>
        <v>4.4050329800198629E-2</v>
      </c>
      <c r="H78" s="15"/>
      <c r="I78" s="15"/>
    </row>
    <row r="79" spans="1:9" ht="13.5" customHeight="1" x14ac:dyDescent="0.2">
      <c r="A79" s="51">
        <v>-22</v>
      </c>
      <c r="B79" s="19">
        <f>IF(A79="","",VLOOKUP(A79,AbsAAR!$B$3:$D$502,3,0))</f>
        <v>1.9308074387826991E-3</v>
      </c>
      <c r="C79" s="15">
        <f t="shared" si="5"/>
        <v>2.0464803581651259E-3</v>
      </c>
      <c r="D79" s="19">
        <f t="shared" si="9"/>
        <v>78</v>
      </c>
      <c r="E79" s="15">
        <f t="shared" si="6"/>
        <v>0.8666666666666667</v>
      </c>
      <c r="F79" s="15">
        <f t="shared" si="7"/>
        <v>0.82546219867370729</v>
      </c>
      <c r="G79" s="15">
        <f t="shared" si="8"/>
        <v>4.1204467992959404E-2</v>
      </c>
      <c r="H79" s="15"/>
      <c r="I79" s="15"/>
    </row>
    <row r="80" spans="1:9" ht="13.5" customHeight="1" x14ac:dyDescent="0.2">
      <c r="A80" s="51">
        <v>-21</v>
      </c>
      <c r="B80" s="19">
        <f>IF(A80="","",VLOOKUP(A80,AbsAAR!$B$3:$D$502,3,0))</f>
        <v>-8.3444032660657304E-4</v>
      </c>
      <c r="C80" s="15">
        <f t="shared" si="5"/>
        <v>2.0579293553236629E-3</v>
      </c>
      <c r="D80" s="19">
        <f t="shared" si="9"/>
        <v>79</v>
      </c>
      <c r="E80" s="15">
        <f t="shared" si="6"/>
        <v>0.87777777777777777</v>
      </c>
      <c r="F80" s="15">
        <f t="shared" si="7"/>
        <v>0.82680700339121749</v>
      </c>
      <c r="G80" s="15">
        <f t="shared" si="8"/>
        <v>5.097077438656028E-2</v>
      </c>
      <c r="H80" s="15"/>
      <c r="I80" s="15"/>
    </row>
    <row r="81" spans="1:9" ht="13.5" customHeight="1" x14ac:dyDescent="0.2">
      <c r="A81" s="51">
        <v>-20</v>
      </c>
      <c r="B81" s="19">
        <f>IF(A81="","",VLOOKUP(A81,AbsAAR!$B$3:$D$502,3,0))</f>
        <v>-1.5689800293080657E-3</v>
      </c>
      <c r="C81" s="15">
        <f t="shared" si="5"/>
        <v>2.5905217315251618E-3</v>
      </c>
      <c r="D81" s="19">
        <f t="shared" si="9"/>
        <v>80</v>
      </c>
      <c r="E81" s="15">
        <f t="shared" si="6"/>
        <v>0.88888888888888884</v>
      </c>
      <c r="F81" s="15">
        <f t="shared" si="7"/>
        <v>0.88205342005168308</v>
      </c>
      <c r="G81" s="15">
        <f t="shared" si="8"/>
        <v>6.8354688372057604E-3</v>
      </c>
      <c r="H81" s="15"/>
      <c r="I81" s="15"/>
    </row>
    <row r="82" spans="1:9" ht="13.5" customHeight="1" x14ac:dyDescent="0.2">
      <c r="A82" s="51">
        <v>-19</v>
      </c>
      <c r="B82" s="19">
        <f>IF(A82="","",VLOOKUP(A82,AbsAAR!$B$3:$D$502,3,0))</f>
        <v>-1.9894572421128368E-4</v>
      </c>
      <c r="C82" s="15">
        <f t="shared" si="5"/>
        <v>2.6732508266223316E-3</v>
      </c>
      <c r="D82" s="19">
        <f t="shared" si="9"/>
        <v>81</v>
      </c>
      <c r="E82" s="15">
        <f t="shared" si="6"/>
        <v>0.9</v>
      </c>
      <c r="F82" s="15">
        <f t="shared" si="7"/>
        <v>0.88936683375573977</v>
      </c>
      <c r="G82" s="15">
        <f t="shared" si="8"/>
        <v>1.063316624426025E-2</v>
      </c>
      <c r="H82" s="15"/>
      <c r="I82" s="15"/>
    </row>
    <row r="83" spans="1:9" ht="13.5" customHeight="1" x14ac:dyDescent="0.2">
      <c r="A83" s="51">
        <v>-18</v>
      </c>
      <c r="B83" s="19">
        <f>IF(A83="","",VLOOKUP(A83,AbsAAR!$B$3:$D$502,3,0))</f>
        <v>-2.210650163573624E-3</v>
      </c>
      <c r="C83" s="15">
        <f t="shared" si="5"/>
        <v>2.9574616250361892E-3</v>
      </c>
      <c r="D83" s="19">
        <f t="shared" si="9"/>
        <v>82</v>
      </c>
      <c r="E83" s="15">
        <f t="shared" si="6"/>
        <v>0.91111111111111109</v>
      </c>
      <c r="F83" s="15">
        <f t="shared" si="7"/>
        <v>0.91200584481499924</v>
      </c>
      <c r="G83" s="15">
        <f t="shared" si="8"/>
        <v>8.9473370388815088E-4</v>
      </c>
      <c r="H83" s="15"/>
      <c r="I83" s="15"/>
    </row>
    <row r="84" spans="1:9" ht="13.5" customHeight="1" x14ac:dyDescent="0.2">
      <c r="A84" s="51">
        <v>-17</v>
      </c>
      <c r="B84" s="19">
        <f>IF(A84="","",VLOOKUP(A84,AbsAAR!$B$3:$D$502,3,0))</f>
        <v>-2.6068477490939421E-4</v>
      </c>
      <c r="C84" s="15">
        <f t="shared" si="5"/>
        <v>3.088097162849893E-3</v>
      </c>
      <c r="D84" s="19">
        <f t="shared" si="9"/>
        <v>83</v>
      </c>
      <c r="E84" s="15">
        <f t="shared" si="6"/>
        <v>0.92222222222222228</v>
      </c>
      <c r="F84" s="15">
        <f t="shared" si="7"/>
        <v>0.92116980240216328</v>
      </c>
      <c r="G84" s="15">
        <f t="shared" si="8"/>
        <v>1.0524198200589918E-3</v>
      </c>
      <c r="H84" s="15"/>
      <c r="I84" s="15"/>
    </row>
    <row r="85" spans="1:9" ht="13.5" customHeight="1" x14ac:dyDescent="0.2">
      <c r="A85" s="51">
        <v>-16</v>
      </c>
      <c r="B85" s="19">
        <f>IF(A85="","",VLOOKUP(A85,AbsAAR!$B$3:$D$502,3,0))</f>
        <v>-2.7658224377610022E-3</v>
      </c>
      <c r="C85" s="15">
        <f t="shared" si="5"/>
        <v>3.5299649301291699E-3</v>
      </c>
      <c r="D85" s="19">
        <f t="shared" si="9"/>
        <v>84</v>
      </c>
      <c r="E85" s="15">
        <f t="shared" si="6"/>
        <v>0.93333333333333335</v>
      </c>
      <c r="F85" s="15">
        <f t="shared" si="7"/>
        <v>0.94686244297528177</v>
      </c>
      <c r="G85" s="15">
        <f t="shared" si="8"/>
        <v>1.3529109641948422E-2</v>
      </c>
      <c r="H85" s="15"/>
      <c r="I85" s="15"/>
    </row>
    <row r="86" spans="1:9" ht="13.5" customHeight="1" x14ac:dyDescent="0.2">
      <c r="A86" s="51">
        <v>-15</v>
      </c>
      <c r="B86" s="19">
        <f>IF(A86="","",VLOOKUP(A86,AbsAAR!$B$3:$D$502,3,0))</f>
        <v>-1.3325353263553222E-3</v>
      </c>
      <c r="C86" s="15">
        <f t="shared" si="5"/>
        <v>3.700093947967404E-3</v>
      </c>
      <c r="D86" s="19">
        <f t="shared" si="9"/>
        <v>85</v>
      </c>
      <c r="E86" s="15">
        <f t="shared" si="6"/>
        <v>0.94444444444444442</v>
      </c>
      <c r="F86" s="15">
        <f t="shared" si="7"/>
        <v>0.95477305138304569</v>
      </c>
      <c r="G86" s="15">
        <f t="shared" si="8"/>
        <v>1.032860693860127E-2</v>
      </c>
      <c r="H86" s="15"/>
      <c r="I86" s="15"/>
    </row>
    <row r="87" spans="1:9" ht="13.5" customHeight="1" x14ac:dyDescent="0.2">
      <c r="A87" s="51">
        <v>-14</v>
      </c>
      <c r="B87" s="19">
        <f>IF(A87="","",VLOOKUP(A87,AbsAAR!$B$3:$D$502,3,0))</f>
        <v>1.876668892664619E-3</v>
      </c>
      <c r="C87" s="15">
        <f t="shared" si="5"/>
        <v>4.2446290830532377E-3</v>
      </c>
      <c r="D87" s="19">
        <f t="shared" si="9"/>
        <v>86</v>
      </c>
      <c r="E87" s="15">
        <f t="shared" si="6"/>
        <v>0.9555555555555556</v>
      </c>
      <c r="F87" s="15">
        <f t="shared" si="7"/>
        <v>0.97394142069920475</v>
      </c>
      <c r="G87" s="15">
        <f t="shared" si="8"/>
        <v>1.8385865143649149E-2</v>
      </c>
      <c r="H87" s="15"/>
      <c r="I87" s="15"/>
    </row>
    <row r="88" spans="1:9" ht="13.5" customHeight="1" x14ac:dyDescent="0.2">
      <c r="A88" s="51">
        <v>-13</v>
      </c>
      <c r="B88" s="19">
        <f>IF(A88="","",VLOOKUP(A88,AbsAAR!$B$3:$D$502,3,0))</f>
        <v>-2.008314340877209E-4</v>
      </c>
      <c r="C88" s="15">
        <f t="shared" si="5"/>
        <v>4.4638881850738305E-3</v>
      </c>
      <c r="D88" s="19">
        <f t="shared" si="9"/>
        <v>87</v>
      </c>
      <c r="E88" s="15">
        <f t="shared" si="6"/>
        <v>0.96666666666666667</v>
      </c>
      <c r="F88" s="15">
        <f t="shared" si="7"/>
        <v>0.97944845288185023</v>
      </c>
      <c r="G88" s="15">
        <f t="shared" si="8"/>
        <v>1.2781786215183555E-2</v>
      </c>
      <c r="H88" s="15"/>
      <c r="I88" s="15"/>
    </row>
    <row r="89" spans="1:9" ht="13.5" customHeight="1" x14ac:dyDescent="0.2">
      <c r="A89" s="51">
        <v>-12</v>
      </c>
      <c r="B89" s="19">
        <f>IF(A89="","",VLOOKUP(A89,AbsAAR!$B$3:$D$502,3,0))</f>
        <v>-1.3522117939118034E-4</v>
      </c>
      <c r="C89" s="15">
        <f t="shared" si="5"/>
        <v>5.3490397894127937E-3</v>
      </c>
      <c r="D89" s="19">
        <f t="shared" si="9"/>
        <v>88</v>
      </c>
      <c r="E89" s="15">
        <f t="shared" si="6"/>
        <v>0.97777777777777775</v>
      </c>
      <c r="F89" s="15">
        <f t="shared" si="7"/>
        <v>0.99280738195023044</v>
      </c>
      <c r="G89" s="15">
        <f t="shared" si="8"/>
        <v>1.5029604172452693E-2</v>
      </c>
      <c r="H89" s="15"/>
      <c r="I89" s="15"/>
    </row>
    <row r="90" spans="1:9" ht="13.5" customHeight="1" x14ac:dyDescent="0.2">
      <c r="A90" s="51">
        <v>-11</v>
      </c>
      <c r="B90" s="19">
        <f>IF(A90="","",VLOOKUP(A90,AbsAAR!$B$3:$D$502,3,0))</f>
        <v>3.088097162849893E-3</v>
      </c>
      <c r="C90" s="15">
        <f t="shared" si="5"/>
        <v>6.941794943912687E-3</v>
      </c>
      <c r="D90" s="19">
        <f t="shared" si="9"/>
        <v>89</v>
      </c>
      <c r="E90" s="15">
        <f t="shared" si="6"/>
        <v>0.98888888888888893</v>
      </c>
      <c r="F90" s="15">
        <f t="shared" si="7"/>
        <v>0.99925410282463045</v>
      </c>
      <c r="G90" s="15">
        <f t="shared" si="8"/>
        <v>1.0365213935741524E-2</v>
      </c>
      <c r="H90" s="15"/>
      <c r="I90" s="15"/>
    </row>
    <row r="91" spans="1:9" ht="13.5" customHeight="1" x14ac:dyDescent="0.2">
      <c r="A91" s="51">
        <v>-10</v>
      </c>
      <c r="B91" s="19">
        <f>IF(A91="","",VLOOKUP(A91,AbsAAR!$B$3:$D$502,3,0))</f>
        <v>-1.0685921015464875E-3</v>
      </c>
      <c r="C91" s="15">
        <f t="shared" si="5"/>
        <v>7.6072265394310015E-3</v>
      </c>
      <c r="D91" s="19">
        <f t="shared" si="9"/>
        <v>90</v>
      </c>
      <c r="E91" s="15">
        <f t="shared" si="6"/>
        <v>1</v>
      </c>
      <c r="F91" s="15">
        <f t="shared" si="7"/>
        <v>0.9997499928287924</v>
      </c>
      <c r="G91" s="15">
        <f t="shared" si="8"/>
        <v>2.5000717120760019E-4</v>
      </c>
      <c r="H91" s="15"/>
      <c r="I91" s="15"/>
    </row>
    <row r="92" spans="1:9" ht="13.5" customHeight="1" x14ac:dyDescent="0.2">
      <c r="A92" s="51"/>
      <c r="B92" s="19" t="str">
        <f>IF(A92="","",VLOOKUP(A92,AbsAAR!$B$3:$D$502,3,0))</f>
        <v/>
      </c>
      <c r="C92" s="15" t="str">
        <f t="shared" si="5"/>
        <v/>
      </c>
      <c r="D92" s="19" t="str">
        <f t="shared" si="9"/>
        <v/>
      </c>
      <c r="E92" s="15" t="str">
        <f t="shared" si="6"/>
        <v/>
      </c>
      <c r="F92" s="15" t="str">
        <f t="shared" si="7"/>
        <v/>
      </c>
      <c r="G92" s="15" t="str">
        <f t="shared" si="8"/>
        <v/>
      </c>
      <c r="H92" s="15"/>
      <c r="I92" s="15"/>
    </row>
    <row r="93" spans="1:9" ht="13.5" customHeight="1" x14ac:dyDescent="0.2">
      <c r="A93" s="51"/>
      <c r="B93" s="19" t="str">
        <f>IF(A93="","",VLOOKUP(A93,AbsAAR!$B$3:$D$502,3,0))</f>
        <v/>
      </c>
      <c r="C93" s="15" t="str">
        <f t="shared" si="5"/>
        <v/>
      </c>
      <c r="D93" s="19" t="str">
        <f t="shared" si="9"/>
        <v/>
      </c>
      <c r="E93" s="15" t="str">
        <f t="shared" si="6"/>
        <v/>
      </c>
      <c r="F93" s="15" t="str">
        <f t="shared" si="7"/>
        <v/>
      </c>
      <c r="G93" s="15" t="str">
        <f t="shared" si="8"/>
        <v/>
      </c>
      <c r="H93" s="15"/>
      <c r="I93" s="15"/>
    </row>
    <row r="94" spans="1:9" ht="13.5" customHeight="1" x14ac:dyDescent="0.2">
      <c r="A94" s="51"/>
      <c r="B94" s="19" t="str">
        <f>IF(A94="","",VLOOKUP(A94,AbsAAR!$B$3:$D$502,3,0))</f>
        <v/>
      </c>
      <c r="C94" s="15" t="str">
        <f t="shared" si="5"/>
        <v/>
      </c>
      <c r="D94" s="19" t="str">
        <f t="shared" si="9"/>
        <v/>
      </c>
      <c r="E94" s="15" t="str">
        <f t="shared" si="6"/>
        <v/>
      </c>
      <c r="F94" s="15" t="str">
        <f t="shared" si="7"/>
        <v/>
      </c>
      <c r="G94" s="15" t="str">
        <f t="shared" si="8"/>
        <v/>
      </c>
      <c r="H94" s="15"/>
      <c r="I94" s="15"/>
    </row>
    <row r="95" spans="1:9" ht="13.5" customHeight="1" x14ac:dyDescent="0.2">
      <c r="A95" s="51"/>
      <c r="B95" s="19" t="str">
        <f>IF(A95="","",VLOOKUP(A95,AbsAAR!$B$3:$D$502,3,0))</f>
        <v/>
      </c>
      <c r="C95" s="15" t="str">
        <f t="shared" si="5"/>
        <v/>
      </c>
      <c r="D95" s="19" t="str">
        <f t="shared" si="9"/>
        <v/>
      </c>
      <c r="E95" s="15" t="str">
        <f t="shared" si="6"/>
        <v/>
      </c>
      <c r="F95" s="15" t="str">
        <f t="shared" si="7"/>
        <v/>
      </c>
      <c r="G95" s="15" t="str">
        <f t="shared" si="8"/>
        <v/>
      </c>
      <c r="H95" s="15"/>
      <c r="I95" s="15"/>
    </row>
    <row r="96" spans="1:9" ht="13.5" customHeight="1" x14ac:dyDescent="0.2">
      <c r="A96" s="51"/>
      <c r="B96" s="19" t="str">
        <f>IF(A96="","",VLOOKUP(A96,AbsAAR!$B$3:$D$502,3,0))</f>
        <v/>
      </c>
      <c r="C96" s="15" t="str">
        <f t="shared" si="5"/>
        <v/>
      </c>
      <c r="D96" s="19" t="str">
        <f t="shared" si="9"/>
        <v/>
      </c>
      <c r="E96" s="15" t="str">
        <f t="shared" si="6"/>
        <v/>
      </c>
      <c r="F96" s="15" t="str">
        <f t="shared" si="7"/>
        <v/>
      </c>
      <c r="G96" s="15" t="str">
        <f t="shared" si="8"/>
        <v/>
      </c>
      <c r="H96" s="15"/>
      <c r="I96" s="15"/>
    </row>
    <row r="97" spans="1:9" ht="13.5" customHeight="1" x14ac:dyDescent="0.2">
      <c r="A97" s="51"/>
      <c r="B97" s="19" t="str">
        <f>IF(A97="","",VLOOKUP(A97,AbsAAR!$B$3:$D$502,3,0))</f>
        <v/>
      </c>
      <c r="C97" s="15" t="str">
        <f t="shared" si="5"/>
        <v/>
      </c>
      <c r="D97" s="19" t="str">
        <f t="shared" si="9"/>
        <v/>
      </c>
      <c r="E97" s="15" t="str">
        <f t="shared" si="6"/>
        <v/>
      </c>
      <c r="F97" s="15" t="str">
        <f t="shared" si="7"/>
        <v/>
      </c>
      <c r="G97" s="15" t="str">
        <f t="shared" si="8"/>
        <v/>
      </c>
      <c r="H97" s="15"/>
      <c r="I97" s="15"/>
    </row>
    <row r="98" spans="1:9" ht="13.5" customHeight="1" x14ac:dyDescent="0.2">
      <c r="A98" s="51"/>
      <c r="B98" s="19" t="str">
        <f>IF(A98="","",VLOOKUP(A98,AbsAAR!$B$3:$D$502,3,0))</f>
        <v/>
      </c>
      <c r="C98" s="15" t="str">
        <f t="shared" si="5"/>
        <v/>
      </c>
      <c r="D98" s="19" t="str">
        <f t="shared" si="9"/>
        <v/>
      </c>
      <c r="E98" s="15" t="str">
        <f t="shared" si="6"/>
        <v/>
      </c>
      <c r="F98" s="15" t="str">
        <f t="shared" si="7"/>
        <v/>
      </c>
      <c r="G98" s="15" t="str">
        <f t="shared" si="8"/>
        <v/>
      </c>
      <c r="H98" s="15"/>
      <c r="I98" s="15"/>
    </row>
    <row r="99" spans="1:9" ht="13.5" customHeight="1" x14ac:dyDescent="0.2">
      <c r="A99" s="51"/>
      <c r="B99" s="19" t="str">
        <f>IF(A99="","",VLOOKUP(A99,AbsAAR!$B$3:$D$502,3,0))</f>
        <v/>
      </c>
      <c r="C99" s="15" t="str">
        <f t="shared" si="5"/>
        <v/>
      </c>
      <c r="D99" s="19" t="str">
        <f t="shared" si="9"/>
        <v/>
      </c>
      <c r="E99" s="15" t="str">
        <f t="shared" si="6"/>
        <v/>
      </c>
      <c r="F99" s="15" t="str">
        <f t="shared" si="7"/>
        <v/>
      </c>
      <c r="G99" s="15" t="str">
        <f t="shared" si="8"/>
        <v/>
      </c>
      <c r="H99" s="15"/>
      <c r="I99" s="15"/>
    </row>
    <row r="100" spans="1:9" ht="13.5" customHeight="1" x14ac:dyDescent="0.2">
      <c r="A100" s="51"/>
      <c r="B100" s="19" t="str">
        <f>IF(A100="","",VLOOKUP(A100,AbsAAR!$B$3:$D$502,3,0))</f>
        <v/>
      </c>
      <c r="C100" s="15" t="str">
        <f t="shared" si="5"/>
        <v/>
      </c>
      <c r="D100" s="19" t="str">
        <f t="shared" si="9"/>
        <v/>
      </c>
      <c r="E100" s="15" t="str">
        <f t="shared" si="6"/>
        <v/>
      </c>
      <c r="F100" s="15" t="str">
        <f t="shared" si="7"/>
        <v/>
      </c>
      <c r="G100" s="15" t="str">
        <f t="shared" si="8"/>
        <v/>
      </c>
      <c r="H100" s="15"/>
      <c r="I100" s="15"/>
    </row>
    <row r="101" spans="1:9" ht="13.5" customHeight="1" x14ac:dyDescent="0.2">
      <c r="A101" s="51"/>
      <c r="B101" s="19" t="str">
        <f>IF(A101="","",VLOOKUP(A101,AbsAAR!$B$3:$D$502,3,0))</f>
        <v/>
      </c>
      <c r="C101" s="15" t="str">
        <f t="shared" si="5"/>
        <v/>
      </c>
      <c r="D101" s="19" t="str">
        <f t="shared" si="9"/>
        <v/>
      </c>
      <c r="E101" s="15" t="str">
        <f t="shared" si="6"/>
        <v/>
      </c>
      <c r="F101" s="15" t="str">
        <f t="shared" si="7"/>
        <v/>
      </c>
      <c r="G101" s="15" t="str">
        <f t="shared" si="8"/>
        <v/>
      </c>
      <c r="H101" s="15"/>
      <c r="I101" s="15"/>
    </row>
    <row r="102" spans="1:9" ht="13.5" customHeight="1" x14ac:dyDescent="0.2">
      <c r="A102" s="51"/>
      <c r="B102" s="19" t="str">
        <f>IF(A102="","",VLOOKUP(A102,AbsAAR!$B$3:$D$502,3,0))</f>
        <v/>
      </c>
      <c r="C102" s="15" t="str">
        <f t="shared" si="5"/>
        <v/>
      </c>
      <c r="D102" s="19" t="str">
        <f t="shared" si="9"/>
        <v/>
      </c>
      <c r="E102" s="15" t="str">
        <f t="shared" si="6"/>
        <v/>
      </c>
      <c r="F102" s="15" t="str">
        <f t="shared" si="7"/>
        <v/>
      </c>
      <c r="G102" s="15" t="str">
        <f t="shared" si="8"/>
        <v/>
      </c>
      <c r="H102" s="15"/>
      <c r="I102" s="15"/>
    </row>
    <row r="103" spans="1:9" ht="13.5" customHeight="1" x14ac:dyDescent="0.2">
      <c r="A103" s="51"/>
      <c r="B103" s="19" t="str">
        <f>IF(A103="","",VLOOKUP(A103,AbsAAR!$B$3:$D$502,3,0))</f>
        <v/>
      </c>
      <c r="C103" s="15" t="str">
        <f t="shared" si="5"/>
        <v/>
      </c>
      <c r="D103" s="19" t="str">
        <f t="shared" si="9"/>
        <v/>
      </c>
      <c r="E103" s="15" t="str">
        <f t="shared" si="6"/>
        <v/>
      </c>
      <c r="F103" s="15" t="str">
        <f t="shared" si="7"/>
        <v/>
      </c>
      <c r="G103" s="15" t="str">
        <f t="shared" si="8"/>
        <v/>
      </c>
      <c r="H103" s="15"/>
      <c r="I103" s="15"/>
    </row>
    <row r="104" spans="1:9" ht="13.5" customHeight="1" x14ac:dyDescent="0.2">
      <c r="A104" s="51"/>
      <c r="B104" s="19" t="str">
        <f>IF(A104="","",VLOOKUP(A104,AbsAAR!$B$3:$D$502,3,0))</f>
        <v/>
      </c>
      <c r="C104" s="15" t="str">
        <f t="shared" si="5"/>
        <v/>
      </c>
      <c r="D104" s="19" t="str">
        <f t="shared" si="9"/>
        <v/>
      </c>
      <c r="E104" s="15" t="str">
        <f t="shared" si="6"/>
        <v/>
      </c>
      <c r="F104" s="15" t="str">
        <f t="shared" si="7"/>
        <v/>
      </c>
      <c r="G104" s="15" t="str">
        <f t="shared" si="8"/>
        <v/>
      </c>
      <c r="H104" s="15"/>
      <c r="I104" s="15"/>
    </row>
    <row r="105" spans="1:9" ht="13.5" customHeight="1" x14ac:dyDescent="0.2">
      <c r="A105" s="51"/>
      <c r="B105" s="19" t="str">
        <f>IF(A105="","",VLOOKUP(A105,AbsAAR!$B$3:$D$502,3,0))</f>
        <v/>
      </c>
      <c r="C105" s="15" t="str">
        <f t="shared" si="5"/>
        <v/>
      </c>
      <c r="D105" s="19" t="str">
        <f t="shared" si="9"/>
        <v/>
      </c>
      <c r="E105" s="15" t="str">
        <f t="shared" si="6"/>
        <v/>
      </c>
      <c r="F105" s="15" t="str">
        <f t="shared" si="7"/>
        <v/>
      </c>
      <c r="G105" s="15" t="str">
        <f t="shared" si="8"/>
        <v/>
      </c>
      <c r="H105" s="15"/>
      <c r="I105" s="15"/>
    </row>
    <row r="106" spans="1:9" ht="13.5" customHeight="1" x14ac:dyDescent="0.2">
      <c r="A106" s="51"/>
      <c r="B106" s="19" t="str">
        <f>IF(A106="","",VLOOKUP(A106,AbsAAR!$B$3:$D$502,3,0))</f>
        <v/>
      </c>
      <c r="C106" s="15" t="str">
        <f t="shared" si="5"/>
        <v/>
      </c>
      <c r="D106" s="19" t="str">
        <f t="shared" si="9"/>
        <v/>
      </c>
      <c r="E106" s="15" t="str">
        <f t="shared" si="6"/>
        <v/>
      </c>
      <c r="F106" s="15" t="str">
        <f t="shared" si="7"/>
        <v/>
      </c>
      <c r="G106" s="15" t="str">
        <f t="shared" si="8"/>
        <v/>
      </c>
      <c r="H106" s="15"/>
      <c r="I106" s="15"/>
    </row>
    <row r="107" spans="1:9" ht="13.5" customHeight="1" x14ac:dyDescent="0.2">
      <c r="A107" s="51"/>
      <c r="B107" s="19" t="str">
        <f>IF(A107="","",VLOOKUP(A107,AbsAAR!$B$3:$D$502,3,0))</f>
        <v/>
      </c>
      <c r="C107" s="15" t="str">
        <f t="shared" si="5"/>
        <v/>
      </c>
      <c r="D107" s="19" t="str">
        <f t="shared" si="9"/>
        <v/>
      </c>
      <c r="E107" s="15" t="str">
        <f t="shared" si="6"/>
        <v/>
      </c>
      <c r="F107" s="15" t="str">
        <f t="shared" si="7"/>
        <v/>
      </c>
      <c r="G107" s="15" t="str">
        <f t="shared" si="8"/>
        <v/>
      </c>
      <c r="H107" s="15"/>
      <c r="I107" s="15"/>
    </row>
    <row r="108" spans="1:9" ht="13.5" customHeight="1" x14ac:dyDescent="0.2">
      <c r="A108" s="51"/>
      <c r="B108" s="19" t="str">
        <f>IF(A108="","",VLOOKUP(A108,AbsAAR!$B$3:$D$502,3,0))</f>
        <v/>
      </c>
      <c r="C108" s="15" t="str">
        <f t="shared" si="5"/>
        <v/>
      </c>
      <c r="D108" s="19" t="str">
        <f t="shared" si="9"/>
        <v/>
      </c>
      <c r="E108" s="15" t="str">
        <f t="shared" si="6"/>
        <v/>
      </c>
      <c r="F108" s="15" t="str">
        <f t="shared" si="7"/>
        <v/>
      </c>
      <c r="G108" s="15" t="str">
        <f t="shared" si="8"/>
        <v/>
      </c>
      <c r="H108" s="15"/>
      <c r="I108" s="15"/>
    </row>
    <row r="109" spans="1:9" ht="13.5" customHeight="1" x14ac:dyDescent="0.2">
      <c r="A109" s="51"/>
      <c r="B109" s="19" t="str">
        <f>IF(A109="","",VLOOKUP(A109,AbsAAR!$B$3:$D$502,3,0))</f>
        <v/>
      </c>
      <c r="C109" s="15" t="str">
        <f t="shared" si="5"/>
        <v/>
      </c>
      <c r="D109" s="19" t="str">
        <f t="shared" si="9"/>
        <v/>
      </c>
      <c r="E109" s="15" t="str">
        <f t="shared" si="6"/>
        <v/>
      </c>
      <c r="F109" s="15" t="str">
        <f t="shared" si="7"/>
        <v/>
      </c>
      <c r="G109" s="15" t="str">
        <f t="shared" si="8"/>
        <v/>
      </c>
      <c r="H109" s="15"/>
      <c r="I109" s="15"/>
    </row>
    <row r="110" spans="1:9" ht="13.5" customHeight="1" x14ac:dyDescent="0.2">
      <c r="A110" s="51"/>
      <c r="B110" s="19" t="str">
        <f>IF(A110="","",VLOOKUP(A110,AbsAAR!$B$3:$D$502,3,0))</f>
        <v/>
      </c>
      <c r="C110" s="15" t="str">
        <f t="shared" si="5"/>
        <v/>
      </c>
      <c r="D110" s="19" t="str">
        <f t="shared" si="9"/>
        <v/>
      </c>
      <c r="E110" s="15" t="str">
        <f t="shared" si="6"/>
        <v/>
      </c>
      <c r="F110" s="15" t="str">
        <f t="shared" si="7"/>
        <v/>
      </c>
      <c r="G110" s="15" t="str">
        <f t="shared" si="8"/>
        <v/>
      </c>
      <c r="H110" s="15"/>
      <c r="I110" s="15"/>
    </row>
    <row r="111" spans="1:9" ht="13.5" customHeight="1" x14ac:dyDescent="0.2">
      <c r="A111" s="51"/>
      <c r="B111" s="19" t="str">
        <f>IF(A111="","",VLOOKUP(A111,AbsAAR!$B$3:$D$502,3,0))</f>
        <v/>
      </c>
      <c r="C111" s="15" t="str">
        <f t="shared" si="5"/>
        <v/>
      </c>
      <c r="D111" s="19" t="str">
        <f t="shared" si="9"/>
        <v/>
      </c>
      <c r="E111" s="15" t="str">
        <f t="shared" si="6"/>
        <v/>
      </c>
      <c r="F111" s="15" t="str">
        <f t="shared" si="7"/>
        <v/>
      </c>
      <c r="G111" s="15" t="str">
        <f t="shared" si="8"/>
        <v/>
      </c>
      <c r="H111" s="15"/>
      <c r="I111" s="15"/>
    </row>
    <row r="112" spans="1:9" ht="13.5" customHeight="1" x14ac:dyDescent="0.2">
      <c r="A112" s="51"/>
      <c r="B112" s="19" t="str">
        <f>IF(A112="","",VLOOKUP(A112,AbsAAR!$B$3:$D$502,3,0))</f>
        <v/>
      </c>
      <c r="C112" s="15" t="str">
        <f t="shared" si="5"/>
        <v/>
      </c>
      <c r="D112" s="19" t="str">
        <f t="shared" si="9"/>
        <v/>
      </c>
      <c r="E112" s="15" t="str">
        <f t="shared" si="6"/>
        <v/>
      </c>
      <c r="F112" s="15" t="str">
        <f t="shared" si="7"/>
        <v/>
      </c>
      <c r="G112" s="15" t="str">
        <f t="shared" si="8"/>
        <v/>
      </c>
      <c r="H112" s="15"/>
      <c r="I112" s="15"/>
    </row>
    <row r="113" spans="1:9" ht="13.5" customHeight="1" x14ac:dyDescent="0.2">
      <c r="A113" s="51"/>
      <c r="B113" s="19" t="str">
        <f>IF(A113="","",VLOOKUP(A113,AbsAAR!$B$3:$D$502,3,0))</f>
        <v/>
      </c>
      <c r="C113" s="15" t="str">
        <f t="shared" si="5"/>
        <v/>
      </c>
      <c r="D113" s="19" t="str">
        <f t="shared" si="9"/>
        <v/>
      </c>
      <c r="E113" s="15" t="str">
        <f t="shared" si="6"/>
        <v/>
      </c>
      <c r="F113" s="15" t="str">
        <f t="shared" si="7"/>
        <v/>
      </c>
      <c r="G113" s="15" t="str">
        <f t="shared" si="8"/>
        <v/>
      </c>
      <c r="H113" s="15"/>
      <c r="I113" s="15"/>
    </row>
    <row r="114" spans="1:9" ht="13.5" customHeight="1" x14ac:dyDescent="0.2">
      <c r="A114" s="51"/>
      <c r="B114" s="19" t="str">
        <f>IF(A114="","",VLOOKUP(A114,AbsAAR!$B$3:$D$502,3,0))</f>
        <v/>
      </c>
      <c r="C114" s="15" t="str">
        <f t="shared" si="5"/>
        <v/>
      </c>
      <c r="D114" s="19" t="str">
        <f t="shared" si="9"/>
        <v/>
      </c>
      <c r="E114" s="15" t="str">
        <f t="shared" si="6"/>
        <v/>
      </c>
      <c r="F114" s="15" t="str">
        <f t="shared" si="7"/>
        <v/>
      </c>
      <c r="G114" s="15" t="str">
        <f t="shared" si="8"/>
        <v/>
      </c>
      <c r="H114" s="15"/>
      <c r="I114" s="15"/>
    </row>
    <row r="115" spans="1:9" ht="13.5" customHeight="1" x14ac:dyDescent="0.2">
      <c r="A115" s="51"/>
      <c r="B115" s="19" t="str">
        <f>IF(A115="","",VLOOKUP(A115,AbsAAR!$B$3:$D$502,3,0))</f>
        <v/>
      </c>
      <c r="C115" s="15" t="str">
        <f t="shared" si="5"/>
        <v/>
      </c>
      <c r="D115" s="19" t="str">
        <f t="shared" si="9"/>
        <v/>
      </c>
      <c r="E115" s="15" t="str">
        <f t="shared" si="6"/>
        <v/>
      </c>
      <c r="F115" s="15" t="str">
        <f t="shared" si="7"/>
        <v/>
      </c>
      <c r="G115" s="15" t="str">
        <f t="shared" si="8"/>
        <v/>
      </c>
      <c r="H115" s="15"/>
      <c r="I115" s="15"/>
    </row>
    <row r="116" spans="1:9" ht="13.5" customHeight="1" x14ac:dyDescent="0.2">
      <c r="A116" s="51"/>
      <c r="B116" s="19" t="str">
        <f>IF(A116="","",VLOOKUP(A116,AbsAAR!$B$3:$D$502,3,0))</f>
        <v/>
      </c>
      <c r="C116" s="15" t="str">
        <f t="shared" si="5"/>
        <v/>
      </c>
      <c r="D116" s="19" t="str">
        <f t="shared" si="9"/>
        <v/>
      </c>
      <c r="E116" s="15" t="str">
        <f t="shared" si="6"/>
        <v/>
      </c>
      <c r="F116" s="15" t="str">
        <f t="shared" si="7"/>
        <v/>
      </c>
      <c r="G116" s="15" t="str">
        <f t="shared" si="8"/>
        <v/>
      </c>
      <c r="H116" s="15"/>
      <c r="I116" s="15"/>
    </row>
    <row r="117" spans="1:9" ht="13.5" customHeight="1" x14ac:dyDescent="0.2">
      <c r="A117" s="51"/>
      <c r="B117" s="19" t="str">
        <f>IF(A117="","",VLOOKUP(A117,AbsAAR!$B$3:$D$502,3,0))</f>
        <v/>
      </c>
      <c r="C117" s="15" t="str">
        <f t="shared" si="5"/>
        <v/>
      </c>
      <c r="D117" s="19" t="str">
        <f t="shared" si="9"/>
        <v/>
      </c>
      <c r="E117" s="15" t="str">
        <f t="shared" si="6"/>
        <v/>
      </c>
      <c r="F117" s="15" t="str">
        <f t="shared" si="7"/>
        <v/>
      </c>
      <c r="G117" s="15" t="str">
        <f t="shared" si="8"/>
        <v/>
      </c>
      <c r="H117" s="15"/>
      <c r="I117" s="15"/>
    </row>
    <row r="118" spans="1:9" ht="13.5" customHeight="1" x14ac:dyDescent="0.2">
      <c r="A118" s="51"/>
      <c r="B118" s="19" t="str">
        <f>IF(A118="","",VLOOKUP(A118,AbsAAR!$B$3:$D$502,3,0))</f>
        <v/>
      </c>
      <c r="C118" s="15" t="str">
        <f t="shared" si="5"/>
        <v/>
      </c>
      <c r="D118" s="19" t="str">
        <f t="shared" si="9"/>
        <v/>
      </c>
      <c r="E118" s="15" t="str">
        <f t="shared" si="6"/>
        <v/>
      </c>
      <c r="F118" s="15" t="str">
        <f t="shared" si="7"/>
        <v/>
      </c>
      <c r="G118" s="15" t="str">
        <f t="shared" si="8"/>
        <v/>
      </c>
      <c r="H118" s="15"/>
      <c r="I118" s="15"/>
    </row>
    <row r="119" spans="1:9" ht="13.5" customHeight="1" x14ac:dyDescent="0.2">
      <c r="A119" s="51"/>
      <c r="B119" s="19" t="str">
        <f>IF(A119="","",VLOOKUP(A119,AbsAAR!$B$3:$D$502,3,0))</f>
        <v/>
      </c>
      <c r="C119" s="15" t="str">
        <f t="shared" si="5"/>
        <v/>
      </c>
      <c r="D119" s="19" t="str">
        <f t="shared" si="9"/>
        <v/>
      </c>
      <c r="E119" s="15" t="str">
        <f t="shared" si="6"/>
        <v/>
      </c>
      <c r="F119" s="15" t="str">
        <f t="shared" si="7"/>
        <v/>
      </c>
      <c r="G119" s="15" t="str">
        <f t="shared" si="8"/>
        <v/>
      </c>
      <c r="H119" s="15"/>
      <c r="I119" s="15"/>
    </row>
    <row r="120" spans="1:9" ht="13.5" customHeight="1" x14ac:dyDescent="0.2">
      <c r="A120" s="51"/>
      <c r="B120" s="19" t="str">
        <f>IF(A120="","",VLOOKUP(A120,AbsAAR!$B$3:$D$502,3,0))</f>
        <v/>
      </c>
      <c r="C120" s="15" t="str">
        <f t="shared" si="5"/>
        <v/>
      </c>
      <c r="D120" s="19" t="str">
        <f t="shared" si="9"/>
        <v/>
      </c>
      <c r="E120" s="15" t="str">
        <f t="shared" si="6"/>
        <v/>
      </c>
      <c r="F120" s="15" t="str">
        <f t="shared" si="7"/>
        <v/>
      </c>
      <c r="G120" s="15" t="str">
        <f t="shared" si="8"/>
        <v/>
      </c>
      <c r="H120" s="15"/>
      <c r="I120" s="15"/>
    </row>
    <row r="121" spans="1:9" ht="13.5" customHeight="1" x14ac:dyDescent="0.2">
      <c r="A121" s="51"/>
      <c r="B121" s="19" t="str">
        <f>IF(A121="","",VLOOKUP(A121,AbsAAR!$B$3:$D$502,3,0))</f>
        <v/>
      </c>
      <c r="C121" s="15" t="str">
        <f t="shared" si="5"/>
        <v/>
      </c>
      <c r="D121" s="19" t="str">
        <f t="shared" si="9"/>
        <v/>
      </c>
      <c r="E121" s="15" t="str">
        <f t="shared" si="6"/>
        <v/>
      </c>
      <c r="F121" s="15" t="str">
        <f t="shared" si="7"/>
        <v/>
      </c>
      <c r="G121" s="15" t="str">
        <f t="shared" si="8"/>
        <v/>
      </c>
      <c r="H121" s="15"/>
      <c r="I121" s="15"/>
    </row>
    <row r="122" spans="1:9" ht="13.5" customHeight="1" x14ac:dyDescent="0.2">
      <c r="A122" s="51"/>
      <c r="B122" s="19" t="str">
        <f>IF(A122="","",VLOOKUP(A122,AbsAAR!$B$3:$D$502,3,0))</f>
        <v/>
      </c>
      <c r="C122" s="15" t="str">
        <f t="shared" si="5"/>
        <v/>
      </c>
      <c r="D122" s="19" t="str">
        <f t="shared" si="9"/>
        <v/>
      </c>
      <c r="E122" s="15" t="str">
        <f t="shared" si="6"/>
        <v/>
      </c>
      <c r="F122" s="15" t="str">
        <f t="shared" si="7"/>
        <v/>
      </c>
      <c r="G122" s="15" t="str">
        <f t="shared" si="8"/>
        <v/>
      </c>
      <c r="H122" s="15"/>
      <c r="I122" s="15"/>
    </row>
    <row r="123" spans="1:9" ht="13.5" customHeight="1" x14ac:dyDescent="0.2">
      <c r="A123" s="51"/>
      <c r="B123" s="19" t="str">
        <f>IF(A123="","",VLOOKUP(A123,AbsAAR!$B$3:$D$502,3,0))</f>
        <v/>
      </c>
      <c r="C123" s="15" t="str">
        <f t="shared" si="5"/>
        <v/>
      </c>
      <c r="D123" s="19" t="str">
        <f t="shared" si="9"/>
        <v/>
      </c>
      <c r="E123" s="15" t="str">
        <f t="shared" si="6"/>
        <v/>
      </c>
      <c r="F123" s="15" t="str">
        <f t="shared" si="7"/>
        <v/>
      </c>
      <c r="G123" s="15" t="str">
        <f t="shared" si="8"/>
        <v/>
      </c>
      <c r="H123" s="15"/>
      <c r="I123" s="15"/>
    </row>
    <row r="124" spans="1:9" ht="13.5" customHeight="1" x14ac:dyDescent="0.2">
      <c r="A124" s="51"/>
      <c r="B124" s="19" t="str">
        <f>IF(A124="","",VLOOKUP(A124,AbsAAR!$B$3:$D$502,3,0))</f>
        <v/>
      </c>
      <c r="C124" s="15" t="str">
        <f t="shared" si="5"/>
        <v/>
      </c>
      <c r="D124" s="19" t="str">
        <f t="shared" si="9"/>
        <v/>
      </c>
      <c r="E124" s="15" t="str">
        <f t="shared" si="6"/>
        <v/>
      </c>
      <c r="F124" s="15" t="str">
        <f t="shared" si="7"/>
        <v/>
      </c>
      <c r="G124" s="15" t="str">
        <f t="shared" si="8"/>
        <v/>
      </c>
      <c r="H124" s="15"/>
      <c r="I124" s="15"/>
    </row>
    <row r="125" spans="1:9" ht="13.5" customHeight="1" x14ac:dyDescent="0.2">
      <c r="A125" s="51"/>
      <c r="B125" s="19" t="str">
        <f>IF(A125="","",VLOOKUP(A125,AbsAAR!$B$3:$D$502,3,0))</f>
        <v/>
      </c>
      <c r="C125" s="15" t="str">
        <f t="shared" si="5"/>
        <v/>
      </c>
      <c r="D125" s="19" t="str">
        <f t="shared" si="9"/>
        <v/>
      </c>
      <c r="E125" s="15" t="str">
        <f t="shared" si="6"/>
        <v/>
      </c>
      <c r="F125" s="15" t="str">
        <f t="shared" si="7"/>
        <v/>
      </c>
      <c r="G125" s="15" t="str">
        <f t="shared" si="8"/>
        <v/>
      </c>
      <c r="H125" s="15"/>
      <c r="I125" s="15"/>
    </row>
    <row r="126" spans="1:9" ht="13.5" customHeight="1" x14ac:dyDescent="0.2">
      <c r="A126" s="51"/>
      <c r="B126" s="19" t="str">
        <f>IF(A126="","",VLOOKUP(A126,AbsAAR!$B$3:$D$502,3,0))</f>
        <v/>
      </c>
      <c r="C126" s="15" t="str">
        <f t="shared" si="5"/>
        <v/>
      </c>
      <c r="D126" s="19" t="str">
        <f t="shared" si="9"/>
        <v/>
      </c>
      <c r="E126" s="15" t="str">
        <f t="shared" si="6"/>
        <v/>
      </c>
      <c r="F126" s="15" t="str">
        <f t="shared" si="7"/>
        <v/>
      </c>
      <c r="G126" s="15" t="str">
        <f t="shared" si="8"/>
        <v/>
      </c>
      <c r="H126" s="15"/>
      <c r="I126" s="15"/>
    </row>
    <row r="127" spans="1:9" ht="13.5" customHeight="1" x14ac:dyDescent="0.2">
      <c r="A127" s="51"/>
      <c r="B127" s="19" t="str">
        <f>IF(A127="","",VLOOKUP(A127,AbsAAR!$B$3:$D$502,3,0))</f>
        <v/>
      </c>
      <c r="C127" s="15" t="str">
        <f t="shared" si="5"/>
        <v/>
      </c>
      <c r="D127" s="19" t="str">
        <f t="shared" si="9"/>
        <v/>
      </c>
      <c r="E127" s="15" t="str">
        <f t="shared" si="6"/>
        <v/>
      </c>
      <c r="F127" s="15" t="str">
        <f t="shared" si="7"/>
        <v/>
      </c>
      <c r="G127" s="15" t="str">
        <f t="shared" si="8"/>
        <v/>
      </c>
      <c r="H127" s="15"/>
      <c r="I127" s="15"/>
    </row>
    <row r="128" spans="1:9" ht="13.5" customHeight="1" x14ac:dyDescent="0.2">
      <c r="A128" s="51"/>
      <c r="B128" s="19" t="str">
        <f>IF(A128="","",VLOOKUP(A128,AbsAAR!$B$3:$D$502,3,0))</f>
        <v/>
      </c>
      <c r="C128" s="15" t="str">
        <f t="shared" si="5"/>
        <v/>
      </c>
      <c r="D128" s="19" t="str">
        <f t="shared" si="9"/>
        <v/>
      </c>
      <c r="E128" s="15" t="str">
        <f t="shared" si="6"/>
        <v/>
      </c>
      <c r="F128" s="15" t="str">
        <f t="shared" si="7"/>
        <v/>
      </c>
      <c r="G128" s="15" t="str">
        <f t="shared" si="8"/>
        <v/>
      </c>
      <c r="H128" s="15"/>
      <c r="I128" s="15"/>
    </row>
    <row r="129" spans="1:9" ht="13.5" customHeight="1" x14ac:dyDescent="0.2">
      <c r="A129" s="51"/>
      <c r="B129" s="19" t="str">
        <f>IF(A129="","",VLOOKUP(A129,AbsAAR!$B$3:$D$502,3,0))</f>
        <v/>
      </c>
      <c r="C129" s="15" t="str">
        <f t="shared" si="5"/>
        <v/>
      </c>
      <c r="D129" s="19" t="str">
        <f t="shared" si="9"/>
        <v/>
      </c>
      <c r="E129" s="15" t="str">
        <f t="shared" si="6"/>
        <v/>
      </c>
      <c r="F129" s="15" t="str">
        <f t="shared" si="7"/>
        <v/>
      </c>
      <c r="G129" s="15" t="str">
        <f t="shared" si="8"/>
        <v/>
      </c>
      <c r="H129" s="15"/>
      <c r="I129" s="15"/>
    </row>
    <row r="130" spans="1:9" ht="13.5" customHeight="1" x14ac:dyDescent="0.2">
      <c r="A130" s="51"/>
      <c r="B130" s="19" t="str">
        <f>IF(A130="","",VLOOKUP(A130,AbsAAR!$B$3:$D$502,3,0))</f>
        <v/>
      </c>
      <c r="C130" s="15" t="str">
        <f t="shared" si="5"/>
        <v/>
      </c>
      <c r="D130" s="19" t="str">
        <f t="shared" si="9"/>
        <v/>
      </c>
      <c r="E130" s="15" t="str">
        <f t="shared" si="6"/>
        <v/>
      </c>
      <c r="F130" s="15" t="str">
        <f t="shared" si="7"/>
        <v/>
      </c>
      <c r="G130" s="15" t="str">
        <f t="shared" si="8"/>
        <v/>
      </c>
      <c r="H130" s="15"/>
      <c r="I130" s="15"/>
    </row>
    <row r="131" spans="1:9" ht="13.5" customHeight="1" x14ac:dyDescent="0.2">
      <c r="A131" s="51"/>
      <c r="B131" s="19" t="str">
        <f>IF(A131="","",VLOOKUP(A131,AbsAAR!$B$3:$D$502,3,0))</f>
        <v/>
      </c>
      <c r="C131" s="15" t="str">
        <f t="shared" ref="C131:C194" si="10">IF(A131="","",SMALL($B$2:$B$501,D131))</f>
        <v/>
      </c>
      <c r="D131" s="19" t="str">
        <f t="shared" si="9"/>
        <v/>
      </c>
      <c r="E131" s="15" t="str">
        <f t="shared" ref="E131:E194" si="11">IF(A131="","",D131/$H$2)</f>
        <v/>
      </c>
      <c r="F131" s="15" t="str">
        <f t="shared" ref="F131:F194" si="12">IF(A131="","",_xlfn.NORM.DIST(C131,$H$3,$H$4,1))</f>
        <v/>
      </c>
      <c r="G131" s="15" t="str">
        <f t="shared" ref="G131:G194" si="13">IF(A131="","",ABS(E131-F131))</f>
        <v/>
      </c>
      <c r="H131" s="15"/>
      <c r="I131" s="15"/>
    </row>
    <row r="132" spans="1:9" ht="13.5" customHeight="1" x14ac:dyDescent="0.2">
      <c r="A132" s="51"/>
      <c r="B132" s="19" t="str">
        <f>IF(A132="","",VLOOKUP(A132,AbsAAR!$B$3:$D$502,3,0))</f>
        <v/>
      </c>
      <c r="C132" s="15" t="str">
        <f t="shared" si="10"/>
        <v/>
      </c>
      <c r="D132" s="19" t="str">
        <f t="shared" ref="D132:D195" si="14">IF(A132="","",D131+1)</f>
        <v/>
      </c>
      <c r="E132" s="15" t="str">
        <f t="shared" si="11"/>
        <v/>
      </c>
      <c r="F132" s="15" t="str">
        <f t="shared" si="12"/>
        <v/>
      </c>
      <c r="G132" s="15" t="str">
        <f t="shared" si="13"/>
        <v/>
      </c>
      <c r="H132" s="15"/>
      <c r="I132" s="15"/>
    </row>
    <row r="133" spans="1:9" ht="13.5" customHeight="1" x14ac:dyDescent="0.2">
      <c r="A133" s="51"/>
      <c r="B133" s="19" t="str">
        <f>IF(A133="","",VLOOKUP(A133,AbsAAR!$B$3:$D$502,3,0))</f>
        <v/>
      </c>
      <c r="C133" s="15" t="str">
        <f t="shared" si="10"/>
        <v/>
      </c>
      <c r="D133" s="19" t="str">
        <f t="shared" si="14"/>
        <v/>
      </c>
      <c r="E133" s="15" t="str">
        <f t="shared" si="11"/>
        <v/>
      </c>
      <c r="F133" s="15" t="str">
        <f t="shared" si="12"/>
        <v/>
      </c>
      <c r="G133" s="15" t="str">
        <f t="shared" si="13"/>
        <v/>
      </c>
      <c r="H133" s="15"/>
      <c r="I133" s="15"/>
    </row>
    <row r="134" spans="1:9" ht="13.5" customHeight="1" x14ac:dyDescent="0.2">
      <c r="A134" s="51"/>
      <c r="B134" s="19" t="str">
        <f>IF(A134="","",VLOOKUP(A134,AbsAAR!$B$3:$D$502,3,0))</f>
        <v/>
      </c>
      <c r="C134" s="15" t="str">
        <f t="shared" si="10"/>
        <v/>
      </c>
      <c r="D134" s="19" t="str">
        <f t="shared" si="14"/>
        <v/>
      </c>
      <c r="E134" s="15" t="str">
        <f t="shared" si="11"/>
        <v/>
      </c>
      <c r="F134" s="15" t="str">
        <f t="shared" si="12"/>
        <v/>
      </c>
      <c r="G134" s="15" t="str">
        <f t="shared" si="13"/>
        <v/>
      </c>
      <c r="H134" s="15"/>
      <c r="I134" s="15"/>
    </row>
    <row r="135" spans="1:9" ht="13.5" customHeight="1" x14ac:dyDescent="0.2">
      <c r="A135" s="51"/>
      <c r="B135" s="19" t="str">
        <f>IF(A135="","",VLOOKUP(A135,AbsAAR!$B$3:$D$502,3,0))</f>
        <v/>
      </c>
      <c r="C135" s="15" t="str">
        <f t="shared" si="10"/>
        <v/>
      </c>
      <c r="D135" s="19" t="str">
        <f t="shared" si="14"/>
        <v/>
      </c>
      <c r="E135" s="15" t="str">
        <f t="shared" si="11"/>
        <v/>
      </c>
      <c r="F135" s="15" t="str">
        <f t="shared" si="12"/>
        <v/>
      </c>
      <c r="G135" s="15" t="str">
        <f t="shared" si="13"/>
        <v/>
      </c>
      <c r="H135" s="15"/>
      <c r="I135" s="15"/>
    </row>
    <row r="136" spans="1:9" ht="13.5" customHeight="1" x14ac:dyDescent="0.2">
      <c r="A136" s="51"/>
      <c r="B136" s="19" t="str">
        <f>IF(A136="","",VLOOKUP(A136,AbsAAR!$B$3:$D$502,3,0))</f>
        <v/>
      </c>
      <c r="C136" s="15" t="str">
        <f t="shared" si="10"/>
        <v/>
      </c>
      <c r="D136" s="19" t="str">
        <f t="shared" si="14"/>
        <v/>
      </c>
      <c r="E136" s="15" t="str">
        <f t="shared" si="11"/>
        <v/>
      </c>
      <c r="F136" s="15" t="str">
        <f t="shared" si="12"/>
        <v/>
      </c>
      <c r="G136" s="15" t="str">
        <f t="shared" si="13"/>
        <v/>
      </c>
      <c r="H136" s="15"/>
      <c r="I136" s="15"/>
    </row>
    <row r="137" spans="1:9" ht="13.5" customHeight="1" x14ac:dyDescent="0.2">
      <c r="A137" s="51"/>
      <c r="B137" s="19" t="str">
        <f>IF(A137="","",VLOOKUP(A137,AbsAAR!$B$3:$D$502,3,0))</f>
        <v/>
      </c>
      <c r="C137" s="15" t="str">
        <f t="shared" si="10"/>
        <v/>
      </c>
      <c r="D137" s="19" t="str">
        <f t="shared" si="14"/>
        <v/>
      </c>
      <c r="E137" s="15" t="str">
        <f t="shared" si="11"/>
        <v/>
      </c>
      <c r="F137" s="15" t="str">
        <f t="shared" si="12"/>
        <v/>
      </c>
      <c r="G137" s="15" t="str">
        <f t="shared" si="13"/>
        <v/>
      </c>
      <c r="H137" s="15"/>
      <c r="I137" s="15"/>
    </row>
    <row r="138" spans="1:9" ht="13.5" customHeight="1" x14ac:dyDescent="0.2">
      <c r="A138" s="51"/>
      <c r="B138" s="19" t="str">
        <f>IF(A138="","",VLOOKUP(A138,AbsAAR!$B$3:$D$502,3,0))</f>
        <v/>
      </c>
      <c r="C138" s="15" t="str">
        <f t="shared" si="10"/>
        <v/>
      </c>
      <c r="D138" s="19" t="str">
        <f t="shared" si="14"/>
        <v/>
      </c>
      <c r="E138" s="15" t="str">
        <f t="shared" si="11"/>
        <v/>
      </c>
      <c r="F138" s="15" t="str">
        <f t="shared" si="12"/>
        <v/>
      </c>
      <c r="G138" s="15" t="str">
        <f t="shared" si="13"/>
        <v/>
      </c>
      <c r="H138" s="15"/>
      <c r="I138" s="15"/>
    </row>
    <row r="139" spans="1:9" ht="13.5" customHeight="1" x14ac:dyDescent="0.2">
      <c r="A139" s="51"/>
      <c r="B139" s="19" t="str">
        <f>IF(A139="","",VLOOKUP(A139,AbsAAR!$B$3:$D$502,3,0))</f>
        <v/>
      </c>
      <c r="C139" s="15" t="str">
        <f t="shared" si="10"/>
        <v/>
      </c>
      <c r="D139" s="19" t="str">
        <f t="shared" si="14"/>
        <v/>
      </c>
      <c r="E139" s="15" t="str">
        <f t="shared" si="11"/>
        <v/>
      </c>
      <c r="F139" s="15" t="str">
        <f t="shared" si="12"/>
        <v/>
      </c>
      <c r="G139" s="15" t="str">
        <f t="shared" si="13"/>
        <v/>
      </c>
      <c r="H139" s="15"/>
      <c r="I139" s="15"/>
    </row>
    <row r="140" spans="1:9" ht="13.5" customHeight="1" x14ac:dyDescent="0.2">
      <c r="A140" s="51"/>
      <c r="B140" s="19" t="str">
        <f>IF(A140="","",VLOOKUP(A140,AbsAAR!$B$3:$D$502,3,0))</f>
        <v/>
      </c>
      <c r="C140" s="15" t="str">
        <f t="shared" si="10"/>
        <v/>
      </c>
      <c r="D140" s="19" t="str">
        <f t="shared" si="14"/>
        <v/>
      </c>
      <c r="E140" s="15" t="str">
        <f t="shared" si="11"/>
        <v/>
      </c>
      <c r="F140" s="15" t="str">
        <f t="shared" si="12"/>
        <v/>
      </c>
      <c r="G140" s="15" t="str">
        <f t="shared" si="13"/>
        <v/>
      </c>
      <c r="H140" s="15"/>
      <c r="I140" s="15"/>
    </row>
    <row r="141" spans="1:9" ht="13.5" customHeight="1" x14ac:dyDescent="0.2">
      <c r="A141" s="51"/>
      <c r="B141" s="19" t="str">
        <f>IF(A141="","",VLOOKUP(A141,AbsAAR!$B$3:$D$502,3,0))</f>
        <v/>
      </c>
      <c r="C141" s="15" t="str">
        <f t="shared" si="10"/>
        <v/>
      </c>
      <c r="D141" s="19" t="str">
        <f t="shared" si="14"/>
        <v/>
      </c>
      <c r="E141" s="15" t="str">
        <f t="shared" si="11"/>
        <v/>
      </c>
      <c r="F141" s="15" t="str">
        <f t="shared" si="12"/>
        <v/>
      </c>
      <c r="G141" s="15" t="str">
        <f t="shared" si="13"/>
        <v/>
      </c>
      <c r="H141" s="15"/>
      <c r="I141" s="15"/>
    </row>
    <row r="142" spans="1:9" ht="13.5" customHeight="1" x14ac:dyDescent="0.2">
      <c r="A142" s="51"/>
      <c r="B142" s="19" t="str">
        <f>IF(A142="","",VLOOKUP(A142,AbsAAR!$B$3:$D$502,3,0))</f>
        <v/>
      </c>
      <c r="C142" s="15" t="str">
        <f t="shared" si="10"/>
        <v/>
      </c>
      <c r="D142" s="19" t="str">
        <f t="shared" si="14"/>
        <v/>
      </c>
      <c r="E142" s="15" t="str">
        <f t="shared" si="11"/>
        <v/>
      </c>
      <c r="F142" s="15" t="str">
        <f t="shared" si="12"/>
        <v/>
      </c>
      <c r="G142" s="15" t="str">
        <f t="shared" si="13"/>
        <v/>
      </c>
      <c r="H142" s="15"/>
      <c r="I142" s="15"/>
    </row>
    <row r="143" spans="1:9" ht="13.5" customHeight="1" x14ac:dyDescent="0.2">
      <c r="A143" s="51"/>
      <c r="B143" s="19" t="str">
        <f>IF(A143="","",VLOOKUP(A143,AbsAAR!$B$3:$D$502,3,0))</f>
        <v/>
      </c>
      <c r="C143" s="15" t="str">
        <f t="shared" si="10"/>
        <v/>
      </c>
      <c r="D143" s="19" t="str">
        <f t="shared" si="14"/>
        <v/>
      </c>
      <c r="E143" s="15" t="str">
        <f t="shared" si="11"/>
        <v/>
      </c>
      <c r="F143" s="15" t="str">
        <f t="shared" si="12"/>
        <v/>
      </c>
      <c r="G143" s="15" t="str">
        <f t="shared" si="13"/>
        <v/>
      </c>
      <c r="H143" s="15"/>
      <c r="I143" s="15"/>
    </row>
    <row r="144" spans="1:9" ht="13.5" customHeight="1" x14ac:dyDescent="0.2">
      <c r="A144" s="51"/>
      <c r="B144" s="19" t="str">
        <f>IF(A144="","",VLOOKUP(A144,AbsAAR!$B$3:$D$502,3,0))</f>
        <v/>
      </c>
      <c r="C144" s="15" t="str">
        <f t="shared" si="10"/>
        <v/>
      </c>
      <c r="D144" s="19" t="str">
        <f t="shared" si="14"/>
        <v/>
      </c>
      <c r="E144" s="15" t="str">
        <f t="shared" si="11"/>
        <v/>
      </c>
      <c r="F144" s="15" t="str">
        <f t="shared" si="12"/>
        <v/>
      </c>
      <c r="G144" s="15" t="str">
        <f t="shared" si="13"/>
        <v/>
      </c>
      <c r="H144" s="15"/>
      <c r="I144" s="15"/>
    </row>
    <row r="145" spans="1:9" ht="13.5" customHeight="1" x14ac:dyDescent="0.2">
      <c r="A145" s="51"/>
      <c r="B145" s="19" t="str">
        <f>IF(A145="","",VLOOKUP(A145,AbsAAR!$B$3:$D$502,3,0))</f>
        <v/>
      </c>
      <c r="C145" s="15" t="str">
        <f t="shared" si="10"/>
        <v/>
      </c>
      <c r="D145" s="19" t="str">
        <f t="shared" si="14"/>
        <v/>
      </c>
      <c r="E145" s="15" t="str">
        <f t="shared" si="11"/>
        <v/>
      </c>
      <c r="F145" s="15" t="str">
        <f t="shared" si="12"/>
        <v/>
      </c>
      <c r="G145" s="15" t="str">
        <f t="shared" si="13"/>
        <v/>
      </c>
      <c r="H145" s="15"/>
      <c r="I145" s="15"/>
    </row>
    <row r="146" spans="1:9" ht="13.5" customHeight="1" x14ac:dyDescent="0.2">
      <c r="A146" s="51"/>
      <c r="B146" s="19" t="str">
        <f>IF(A146="","",VLOOKUP(A146,AbsAAR!$B$3:$D$502,3,0))</f>
        <v/>
      </c>
      <c r="C146" s="15" t="str">
        <f t="shared" si="10"/>
        <v/>
      </c>
      <c r="D146" s="19" t="str">
        <f t="shared" si="14"/>
        <v/>
      </c>
      <c r="E146" s="15" t="str">
        <f t="shared" si="11"/>
        <v/>
      </c>
      <c r="F146" s="15" t="str">
        <f t="shared" si="12"/>
        <v/>
      </c>
      <c r="G146" s="15" t="str">
        <f t="shared" si="13"/>
        <v/>
      </c>
      <c r="H146" s="15"/>
      <c r="I146" s="15"/>
    </row>
    <row r="147" spans="1:9" ht="13.5" customHeight="1" x14ac:dyDescent="0.2">
      <c r="A147" s="51"/>
      <c r="B147" s="19" t="str">
        <f>IF(A147="","",VLOOKUP(A147,AbsAAR!$B$3:$D$502,3,0))</f>
        <v/>
      </c>
      <c r="C147" s="15" t="str">
        <f t="shared" si="10"/>
        <v/>
      </c>
      <c r="D147" s="19" t="str">
        <f t="shared" si="14"/>
        <v/>
      </c>
      <c r="E147" s="15" t="str">
        <f t="shared" si="11"/>
        <v/>
      </c>
      <c r="F147" s="15" t="str">
        <f t="shared" si="12"/>
        <v/>
      </c>
      <c r="G147" s="15" t="str">
        <f t="shared" si="13"/>
        <v/>
      </c>
      <c r="H147" s="15"/>
      <c r="I147" s="15"/>
    </row>
    <row r="148" spans="1:9" ht="13.5" customHeight="1" x14ac:dyDescent="0.2">
      <c r="A148" s="51"/>
      <c r="B148" s="19" t="str">
        <f>IF(A148="","",VLOOKUP(A148,AbsAAR!$B$3:$D$502,3,0))</f>
        <v/>
      </c>
      <c r="C148" s="15" t="str">
        <f t="shared" si="10"/>
        <v/>
      </c>
      <c r="D148" s="19" t="str">
        <f t="shared" si="14"/>
        <v/>
      </c>
      <c r="E148" s="15" t="str">
        <f t="shared" si="11"/>
        <v/>
      </c>
      <c r="F148" s="15" t="str">
        <f t="shared" si="12"/>
        <v/>
      </c>
      <c r="G148" s="15" t="str">
        <f t="shared" si="13"/>
        <v/>
      </c>
      <c r="H148" s="15"/>
      <c r="I148" s="15"/>
    </row>
    <row r="149" spans="1:9" ht="13.5" customHeight="1" x14ac:dyDescent="0.2">
      <c r="A149" s="51"/>
      <c r="B149" s="19" t="str">
        <f>IF(A149="","",VLOOKUP(A149,AbsAAR!$B$3:$D$502,3,0))</f>
        <v/>
      </c>
      <c r="C149" s="15" t="str">
        <f t="shared" si="10"/>
        <v/>
      </c>
      <c r="D149" s="19" t="str">
        <f t="shared" si="14"/>
        <v/>
      </c>
      <c r="E149" s="15" t="str">
        <f t="shared" si="11"/>
        <v/>
      </c>
      <c r="F149" s="15" t="str">
        <f t="shared" si="12"/>
        <v/>
      </c>
      <c r="G149" s="15" t="str">
        <f t="shared" si="13"/>
        <v/>
      </c>
      <c r="H149" s="15"/>
      <c r="I149" s="15"/>
    </row>
    <row r="150" spans="1:9" ht="13.5" customHeight="1" x14ac:dyDescent="0.2">
      <c r="A150" s="51"/>
      <c r="B150" s="19" t="str">
        <f>IF(A150="","",VLOOKUP(A150,AbsAAR!$B$3:$D$502,3,0))</f>
        <v/>
      </c>
      <c r="C150" s="15" t="str">
        <f t="shared" si="10"/>
        <v/>
      </c>
      <c r="D150" s="19" t="str">
        <f t="shared" si="14"/>
        <v/>
      </c>
      <c r="E150" s="15" t="str">
        <f t="shared" si="11"/>
        <v/>
      </c>
      <c r="F150" s="15" t="str">
        <f t="shared" si="12"/>
        <v/>
      </c>
      <c r="G150" s="15" t="str">
        <f t="shared" si="13"/>
        <v/>
      </c>
      <c r="H150" s="15"/>
      <c r="I150" s="15"/>
    </row>
    <row r="151" spans="1:9" ht="13.5" customHeight="1" x14ac:dyDescent="0.2">
      <c r="A151" s="51"/>
      <c r="B151" s="19" t="str">
        <f>IF(A151="","",VLOOKUP(A151,AbsAAR!$B$3:$D$502,3,0))</f>
        <v/>
      </c>
      <c r="C151" s="15" t="str">
        <f t="shared" si="10"/>
        <v/>
      </c>
      <c r="D151" s="19" t="str">
        <f t="shared" si="14"/>
        <v/>
      </c>
      <c r="E151" s="15" t="str">
        <f t="shared" si="11"/>
        <v/>
      </c>
      <c r="F151" s="15" t="str">
        <f t="shared" si="12"/>
        <v/>
      </c>
      <c r="G151" s="15" t="str">
        <f t="shared" si="13"/>
        <v/>
      </c>
      <c r="H151" s="15"/>
      <c r="I151" s="15"/>
    </row>
    <row r="152" spans="1:9" ht="13.5" customHeight="1" x14ac:dyDescent="0.2">
      <c r="A152" s="51"/>
      <c r="B152" s="19" t="str">
        <f>IF(A152="","",VLOOKUP(A152,AbsAAR!$B$3:$D$502,3,0))</f>
        <v/>
      </c>
      <c r="C152" s="15" t="str">
        <f t="shared" si="10"/>
        <v/>
      </c>
      <c r="D152" s="19" t="str">
        <f t="shared" si="14"/>
        <v/>
      </c>
      <c r="E152" s="15" t="str">
        <f t="shared" si="11"/>
        <v/>
      </c>
      <c r="F152" s="15" t="str">
        <f t="shared" si="12"/>
        <v/>
      </c>
      <c r="G152" s="15" t="str">
        <f t="shared" si="13"/>
        <v/>
      </c>
      <c r="H152" s="15"/>
      <c r="I152" s="15"/>
    </row>
    <row r="153" spans="1:9" ht="13.5" customHeight="1" x14ac:dyDescent="0.2">
      <c r="A153" s="51"/>
      <c r="B153" s="19" t="str">
        <f>IF(A153="","",VLOOKUP(A153,AbsAAR!$B$3:$D$502,3,0))</f>
        <v/>
      </c>
      <c r="C153" s="15" t="str">
        <f t="shared" si="10"/>
        <v/>
      </c>
      <c r="D153" s="19" t="str">
        <f t="shared" si="14"/>
        <v/>
      </c>
      <c r="E153" s="15" t="str">
        <f t="shared" si="11"/>
        <v/>
      </c>
      <c r="F153" s="15" t="str">
        <f t="shared" si="12"/>
        <v/>
      </c>
      <c r="G153" s="15" t="str">
        <f t="shared" si="13"/>
        <v/>
      </c>
      <c r="H153" s="15"/>
      <c r="I153" s="15"/>
    </row>
    <row r="154" spans="1:9" ht="13.5" customHeight="1" x14ac:dyDescent="0.2">
      <c r="A154" s="51"/>
      <c r="B154" s="19" t="str">
        <f>IF(A154="","",VLOOKUP(A154,AbsAAR!$B$3:$D$502,3,0))</f>
        <v/>
      </c>
      <c r="C154" s="15" t="str">
        <f t="shared" si="10"/>
        <v/>
      </c>
      <c r="D154" s="19" t="str">
        <f t="shared" si="14"/>
        <v/>
      </c>
      <c r="E154" s="15" t="str">
        <f t="shared" si="11"/>
        <v/>
      </c>
      <c r="F154" s="15" t="str">
        <f t="shared" si="12"/>
        <v/>
      </c>
      <c r="G154" s="15" t="str">
        <f t="shared" si="13"/>
        <v/>
      </c>
      <c r="H154" s="15"/>
      <c r="I154" s="15"/>
    </row>
    <row r="155" spans="1:9" ht="13.5" customHeight="1" x14ac:dyDescent="0.2">
      <c r="A155" s="51"/>
      <c r="B155" s="19" t="str">
        <f>IF(A155="","",VLOOKUP(A155,AbsAAR!$B$3:$D$502,3,0))</f>
        <v/>
      </c>
      <c r="C155" s="15" t="str">
        <f t="shared" si="10"/>
        <v/>
      </c>
      <c r="D155" s="19" t="str">
        <f t="shared" si="14"/>
        <v/>
      </c>
      <c r="E155" s="15" t="str">
        <f t="shared" si="11"/>
        <v/>
      </c>
      <c r="F155" s="15" t="str">
        <f t="shared" si="12"/>
        <v/>
      </c>
      <c r="G155" s="15" t="str">
        <f t="shared" si="13"/>
        <v/>
      </c>
      <c r="H155" s="15"/>
      <c r="I155" s="15"/>
    </row>
    <row r="156" spans="1:9" ht="13.5" customHeight="1" x14ac:dyDescent="0.2">
      <c r="A156" s="51"/>
      <c r="B156" s="19" t="str">
        <f>IF(A156="","",VLOOKUP(A156,AbsAAR!$B$3:$D$502,3,0))</f>
        <v/>
      </c>
      <c r="C156" s="15" t="str">
        <f t="shared" si="10"/>
        <v/>
      </c>
      <c r="D156" s="19" t="str">
        <f t="shared" si="14"/>
        <v/>
      </c>
      <c r="E156" s="15" t="str">
        <f t="shared" si="11"/>
        <v/>
      </c>
      <c r="F156" s="15" t="str">
        <f t="shared" si="12"/>
        <v/>
      </c>
      <c r="G156" s="15" t="str">
        <f t="shared" si="13"/>
        <v/>
      </c>
      <c r="H156" s="15"/>
      <c r="I156" s="15"/>
    </row>
    <row r="157" spans="1:9" ht="13.5" customHeight="1" x14ac:dyDescent="0.2">
      <c r="A157" s="51"/>
      <c r="B157" s="19" t="str">
        <f>IF(A157="","",VLOOKUP(A157,AbsAAR!$B$3:$D$502,3,0))</f>
        <v/>
      </c>
      <c r="C157" s="15" t="str">
        <f t="shared" si="10"/>
        <v/>
      </c>
      <c r="D157" s="19" t="str">
        <f t="shared" si="14"/>
        <v/>
      </c>
      <c r="E157" s="15" t="str">
        <f t="shared" si="11"/>
        <v/>
      </c>
      <c r="F157" s="15" t="str">
        <f t="shared" si="12"/>
        <v/>
      </c>
      <c r="G157" s="15" t="str">
        <f t="shared" si="13"/>
        <v/>
      </c>
      <c r="H157" s="15"/>
      <c r="I157" s="15"/>
    </row>
    <row r="158" spans="1:9" ht="13.5" customHeight="1" x14ac:dyDescent="0.2">
      <c r="A158" s="51"/>
      <c r="B158" s="19" t="str">
        <f>IF(A158="","",VLOOKUP(A158,AbsAAR!$B$3:$D$502,3,0))</f>
        <v/>
      </c>
      <c r="C158" s="15" t="str">
        <f t="shared" si="10"/>
        <v/>
      </c>
      <c r="D158" s="19" t="str">
        <f t="shared" si="14"/>
        <v/>
      </c>
      <c r="E158" s="15" t="str">
        <f t="shared" si="11"/>
        <v/>
      </c>
      <c r="F158" s="15" t="str">
        <f t="shared" si="12"/>
        <v/>
      </c>
      <c r="G158" s="15" t="str">
        <f t="shared" si="13"/>
        <v/>
      </c>
      <c r="H158" s="15"/>
      <c r="I158" s="15"/>
    </row>
    <row r="159" spans="1:9" ht="13.5" customHeight="1" x14ac:dyDescent="0.2">
      <c r="A159" s="51"/>
      <c r="B159" s="19" t="str">
        <f>IF(A159="","",VLOOKUP(A159,AbsAAR!$B$3:$D$502,3,0))</f>
        <v/>
      </c>
      <c r="C159" s="15" t="str">
        <f t="shared" si="10"/>
        <v/>
      </c>
      <c r="D159" s="19" t="str">
        <f t="shared" si="14"/>
        <v/>
      </c>
      <c r="E159" s="15" t="str">
        <f t="shared" si="11"/>
        <v/>
      </c>
      <c r="F159" s="15" t="str">
        <f t="shared" si="12"/>
        <v/>
      </c>
      <c r="G159" s="15" t="str">
        <f t="shared" si="13"/>
        <v/>
      </c>
      <c r="H159" s="15"/>
      <c r="I159" s="15"/>
    </row>
    <row r="160" spans="1:9" ht="13.5" customHeight="1" x14ac:dyDescent="0.2">
      <c r="A160" s="51"/>
      <c r="B160" s="19" t="str">
        <f>IF(A160="","",VLOOKUP(A160,AbsAAR!$B$3:$D$502,3,0))</f>
        <v/>
      </c>
      <c r="C160" s="15" t="str">
        <f t="shared" si="10"/>
        <v/>
      </c>
      <c r="D160" s="19" t="str">
        <f t="shared" si="14"/>
        <v/>
      </c>
      <c r="E160" s="15" t="str">
        <f t="shared" si="11"/>
        <v/>
      </c>
      <c r="F160" s="15" t="str">
        <f t="shared" si="12"/>
        <v/>
      </c>
      <c r="G160" s="15" t="str">
        <f t="shared" si="13"/>
        <v/>
      </c>
      <c r="H160" s="15"/>
      <c r="I160" s="15"/>
    </row>
    <row r="161" spans="1:9" ht="13.5" customHeight="1" x14ac:dyDescent="0.2">
      <c r="A161" s="51"/>
      <c r="B161" s="19" t="str">
        <f>IF(A161="","",VLOOKUP(A161,AbsAAR!$B$3:$D$502,3,0))</f>
        <v/>
      </c>
      <c r="C161" s="15" t="str">
        <f t="shared" si="10"/>
        <v/>
      </c>
      <c r="D161" s="19" t="str">
        <f t="shared" si="14"/>
        <v/>
      </c>
      <c r="E161" s="15" t="str">
        <f t="shared" si="11"/>
        <v/>
      </c>
      <c r="F161" s="15" t="str">
        <f t="shared" si="12"/>
        <v/>
      </c>
      <c r="G161" s="15" t="str">
        <f t="shared" si="13"/>
        <v/>
      </c>
      <c r="H161" s="15"/>
      <c r="I161" s="15"/>
    </row>
    <row r="162" spans="1:9" ht="13.5" customHeight="1" x14ac:dyDescent="0.2">
      <c r="A162" s="51"/>
      <c r="B162" s="19" t="str">
        <f>IF(A162="","",VLOOKUP(A162,AbsAAR!$B$3:$D$502,3,0))</f>
        <v/>
      </c>
      <c r="C162" s="15" t="str">
        <f t="shared" si="10"/>
        <v/>
      </c>
      <c r="D162" s="19" t="str">
        <f t="shared" si="14"/>
        <v/>
      </c>
      <c r="E162" s="15" t="str">
        <f t="shared" si="11"/>
        <v/>
      </c>
      <c r="F162" s="15" t="str">
        <f t="shared" si="12"/>
        <v/>
      </c>
      <c r="G162" s="15" t="str">
        <f t="shared" si="13"/>
        <v/>
      </c>
      <c r="H162" s="15"/>
      <c r="I162" s="15"/>
    </row>
    <row r="163" spans="1:9" ht="13.5" customHeight="1" x14ac:dyDescent="0.2">
      <c r="A163" s="51"/>
      <c r="B163" s="19" t="str">
        <f>IF(A163="","",VLOOKUP(A163,AbsAAR!$B$3:$D$502,3,0))</f>
        <v/>
      </c>
      <c r="C163" s="15" t="str">
        <f t="shared" si="10"/>
        <v/>
      </c>
      <c r="D163" s="19" t="str">
        <f t="shared" si="14"/>
        <v/>
      </c>
      <c r="E163" s="15" t="str">
        <f t="shared" si="11"/>
        <v/>
      </c>
      <c r="F163" s="15" t="str">
        <f t="shared" si="12"/>
        <v/>
      </c>
      <c r="G163" s="15" t="str">
        <f t="shared" si="13"/>
        <v/>
      </c>
      <c r="H163" s="15"/>
      <c r="I163" s="15"/>
    </row>
    <row r="164" spans="1:9" ht="13.5" customHeight="1" x14ac:dyDescent="0.2">
      <c r="A164" s="51"/>
      <c r="B164" s="19" t="str">
        <f>IF(A164="","",VLOOKUP(A164,AbsAAR!$B$3:$D$502,3,0))</f>
        <v/>
      </c>
      <c r="C164" s="15" t="str">
        <f t="shared" si="10"/>
        <v/>
      </c>
      <c r="D164" s="19" t="str">
        <f t="shared" si="14"/>
        <v/>
      </c>
      <c r="E164" s="15" t="str">
        <f t="shared" si="11"/>
        <v/>
      </c>
      <c r="F164" s="15" t="str">
        <f t="shared" si="12"/>
        <v/>
      </c>
      <c r="G164" s="15" t="str">
        <f t="shared" si="13"/>
        <v/>
      </c>
      <c r="H164" s="15"/>
      <c r="I164" s="15"/>
    </row>
    <row r="165" spans="1:9" ht="13.5" customHeight="1" x14ac:dyDescent="0.2">
      <c r="A165" s="51"/>
      <c r="B165" s="19" t="str">
        <f>IF(A165="","",VLOOKUP(A165,AbsAAR!$B$3:$D$502,3,0))</f>
        <v/>
      </c>
      <c r="C165" s="15" t="str">
        <f t="shared" si="10"/>
        <v/>
      </c>
      <c r="D165" s="19" t="str">
        <f t="shared" si="14"/>
        <v/>
      </c>
      <c r="E165" s="15" t="str">
        <f t="shared" si="11"/>
        <v/>
      </c>
      <c r="F165" s="15" t="str">
        <f t="shared" si="12"/>
        <v/>
      </c>
      <c r="G165" s="15" t="str">
        <f t="shared" si="13"/>
        <v/>
      </c>
      <c r="H165" s="15"/>
      <c r="I165" s="15"/>
    </row>
    <row r="166" spans="1:9" ht="13.5" customHeight="1" x14ac:dyDescent="0.2">
      <c r="A166" s="51"/>
      <c r="B166" s="19" t="str">
        <f>IF(A166="","",VLOOKUP(A166,AbsAAR!$B$3:$D$502,3,0))</f>
        <v/>
      </c>
      <c r="C166" s="15" t="str">
        <f t="shared" si="10"/>
        <v/>
      </c>
      <c r="D166" s="19" t="str">
        <f t="shared" si="14"/>
        <v/>
      </c>
      <c r="E166" s="15" t="str">
        <f t="shared" si="11"/>
        <v/>
      </c>
      <c r="F166" s="15" t="str">
        <f t="shared" si="12"/>
        <v/>
      </c>
      <c r="G166" s="15" t="str">
        <f t="shared" si="13"/>
        <v/>
      </c>
      <c r="H166" s="15"/>
      <c r="I166" s="15"/>
    </row>
    <row r="167" spans="1:9" ht="13.5" customHeight="1" x14ac:dyDescent="0.2">
      <c r="A167" s="51"/>
      <c r="B167" s="19" t="str">
        <f>IF(A167="","",VLOOKUP(A167,AbsAAR!$B$3:$D$502,3,0))</f>
        <v/>
      </c>
      <c r="C167" s="15" t="str">
        <f t="shared" si="10"/>
        <v/>
      </c>
      <c r="D167" s="19" t="str">
        <f t="shared" si="14"/>
        <v/>
      </c>
      <c r="E167" s="15" t="str">
        <f t="shared" si="11"/>
        <v/>
      </c>
      <c r="F167" s="15" t="str">
        <f t="shared" si="12"/>
        <v/>
      </c>
      <c r="G167" s="15" t="str">
        <f t="shared" si="13"/>
        <v/>
      </c>
      <c r="H167" s="15"/>
      <c r="I167" s="15"/>
    </row>
    <row r="168" spans="1:9" ht="13.5" customHeight="1" x14ac:dyDescent="0.2">
      <c r="A168" s="51"/>
      <c r="B168" s="19" t="str">
        <f>IF(A168="","",VLOOKUP(A168,AbsAAR!$B$3:$D$502,3,0))</f>
        <v/>
      </c>
      <c r="C168" s="15" t="str">
        <f t="shared" si="10"/>
        <v/>
      </c>
      <c r="D168" s="19" t="str">
        <f t="shared" si="14"/>
        <v/>
      </c>
      <c r="E168" s="15" t="str">
        <f t="shared" si="11"/>
        <v/>
      </c>
      <c r="F168" s="15" t="str">
        <f t="shared" si="12"/>
        <v/>
      </c>
      <c r="G168" s="15" t="str">
        <f t="shared" si="13"/>
        <v/>
      </c>
      <c r="H168" s="15"/>
      <c r="I168" s="15"/>
    </row>
    <row r="169" spans="1:9" ht="13.5" customHeight="1" x14ac:dyDescent="0.2">
      <c r="A169" s="51"/>
      <c r="B169" s="19" t="str">
        <f>IF(A169="","",VLOOKUP(A169,AbsAAR!$B$3:$D$502,3,0))</f>
        <v/>
      </c>
      <c r="C169" s="15" t="str">
        <f t="shared" si="10"/>
        <v/>
      </c>
      <c r="D169" s="19" t="str">
        <f t="shared" si="14"/>
        <v/>
      </c>
      <c r="E169" s="15" t="str">
        <f t="shared" si="11"/>
        <v/>
      </c>
      <c r="F169" s="15" t="str">
        <f t="shared" si="12"/>
        <v/>
      </c>
      <c r="G169" s="15" t="str">
        <f t="shared" si="13"/>
        <v/>
      </c>
      <c r="H169" s="15"/>
      <c r="I169" s="15"/>
    </row>
    <row r="170" spans="1:9" ht="13.5" customHeight="1" x14ac:dyDescent="0.2">
      <c r="A170" s="51"/>
      <c r="B170" s="19" t="str">
        <f>IF(A170="","",VLOOKUP(A170,AbsAAR!$B$3:$D$502,3,0))</f>
        <v/>
      </c>
      <c r="C170" s="15" t="str">
        <f t="shared" si="10"/>
        <v/>
      </c>
      <c r="D170" s="19" t="str">
        <f t="shared" si="14"/>
        <v/>
      </c>
      <c r="E170" s="15" t="str">
        <f t="shared" si="11"/>
        <v/>
      </c>
      <c r="F170" s="15" t="str">
        <f t="shared" si="12"/>
        <v/>
      </c>
      <c r="G170" s="15" t="str">
        <f t="shared" si="13"/>
        <v/>
      </c>
      <c r="H170" s="15"/>
      <c r="I170" s="15"/>
    </row>
    <row r="171" spans="1:9" ht="13.5" customHeight="1" x14ac:dyDescent="0.2">
      <c r="A171" s="51"/>
      <c r="B171" s="19" t="str">
        <f>IF(A171="","",VLOOKUP(A171,AbsAAR!$B$3:$D$502,3,0))</f>
        <v/>
      </c>
      <c r="C171" s="15" t="str">
        <f t="shared" si="10"/>
        <v/>
      </c>
      <c r="D171" s="19" t="str">
        <f t="shared" si="14"/>
        <v/>
      </c>
      <c r="E171" s="15" t="str">
        <f t="shared" si="11"/>
        <v/>
      </c>
      <c r="F171" s="15" t="str">
        <f t="shared" si="12"/>
        <v/>
      </c>
      <c r="G171" s="15" t="str">
        <f t="shared" si="13"/>
        <v/>
      </c>
      <c r="H171" s="15"/>
      <c r="I171" s="15"/>
    </row>
    <row r="172" spans="1:9" ht="13.5" customHeight="1" x14ac:dyDescent="0.2">
      <c r="A172" s="51"/>
      <c r="B172" s="19" t="str">
        <f>IF(A172="","",VLOOKUP(A172,AbsAAR!$B$3:$D$502,3,0))</f>
        <v/>
      </c>
      <c r="C172" s="15" t="str">
        <f t="shared" si="10"/>
        <v/>
      </c>
      <c r="D172" s="19" t="str">
        <f t="shared" si="14"/>
        <v/>
      </c>
      <c r="E172" s="15" t="str">
        <f t="shared" si="11"/>
        <v/>
      </c>
      <c r="F172" s="15" t="str">
        <f t="shared" si="12"/>
        <v/>
      </c>
      <c r="G172" s="15" t="str">
        <f t="shared" si="13"/>
        <v/>
      </c>
      <c r="H172" s="15"/>
      <c r="I172" s="15"/>
    </row>
    <row r="173" spans="1:9" ht="13.5" customHeight="1" x14ac:dyDescent="0.2">
      <c r="A173" s="51"/>
      <c r="B173" s="19" t="str">
        <f>IF(A173="","",VLOOKUP(A173,AbsAAR!$B$3:$D$502,3,0))</f>
        <v/>
      </c>
      <c r="C173" s="15" t="str">
        <f t="shared" si="10"/>
        <v/>
      </c>
      <c r="D173" s="19" t="str">
        <f t="shared" si="14"/>
        <v/>
      </c>
      <c r="E173" s="15" t="str">
        <f t="shared" si="11"/>
        <v/>
      </c>
      <c r="F173" s="15" t="str">
        <f t="shared" si="12"/>
        <v/>
      </c>
      <c r="G173" s="15" t="str">
        <f t="shared" si="13"/>
        <v/>
      </c>
      <c r="H173" s="15"/>
      <c r="I173" s="15"/>
    </row>
    <row r="174" spans="1:9" ht="13.5" customHeight="1" x14ac:dyDescent="0.2">
      <c r="A174" s="51"/>
      <c r="B174" s="19" t="str">
        <f>IF(A174="","",VLOOKUP(A174,AbsAAR!$B$3:$D$502,3,0))</f>
        <v/>
      </c>
      <c r="C174" s="15" t="str">
        <f t="shared" si="10"/>
        <v/>
      </c>
      <c r="D174" s="19" t="str">
        <f t="shared" si="14"/>
        <v/>
      </c>
      <c r="E174" s="15" t="str">
        <f t="shared" si="11"/>
        <v/>
      </c>
      <c r="F174" s="15" t="str">
        <f t="shared" si="12"/>
        <v/>
      </c>
      <c r="G174" s="15" t="str">
        <f t="shared" si="13"/>
        <v/>
      </c>
      <c r="H174" s="15"/>
      <c r="I174" s="15"/>
    </row>
    <row r="175" spans="1:9" ht="13.5" customHeight="1" x14ac:dyDescent="0.2">
      <c r="A175" s="51"/>
      <c r="B175" s="19" t="str">
        <f>IF(A175="","",VLOOKUP(A175,AbsAAR!$B$3:$D$502,3,0))</f>
        <v/>
      </c>
      <c r="C175" s="15" t="str">
        <f t="shared" si="10"/>
        <v/>
      </c>
      <c r="D175" s="19" t="str">
        <f t="shared" si="14"/>
        <v/>
      </c>
      <c r="E175" s="15" t="str">
        <f t="shared" si="11"/>
        <v/>
      </c>
      <c r="F175" s="15" t="str">
        <f t="shared" si="12"/>
        <v/>
      </c>
      <c r="G175" s="15" t="str">
        <f t="shared" si="13"/>
        <v/>
      </c>
      <c r="H175" s="15"/>
      <c r="I175" s="15"/>
    </row>
    <row r="176" spans="1:9" ht="13.5" customHeight="1" x14ac:dyDescent="0.2">
      <c r="A176" s="51"/>
      <c r="B176" s="19" t="str">
        <f>IF(A176="","",VLOOKUP(A176,AbsAAR!$B$3:$D$502,3,0))</f>
        <v/>
      </c>
      <c r="C176" s="15" t="str">
        <f t="shared" si="10"/>
        <v/>
      </c>
      <c r="D176" s="19" t="str">
        <f t="shared" si="14"/>
        <v/>
      </c>
      <c r="E176" s="15" t="str">
        <f t="shared" si="11"/>
        <v/>
      </c>
      <c r="F176" s="15" t="str">
        <f t="shared" si="12"/>
        <v/>
      </c>
      <c r="G176" s="15" t="str">
        <f t="shared" si="13"/>
        <v/>
      </c>
      <c r="H176" s="15"/>
      <c r="I176" s="15"/>
    </row>
    <row r="177" spans="1:9" ht="13.5" customHeight="1" x14ac:dyDescent="0.2">
      <c r="A177" s="51"/>
      <c r="B177" s="19" t="str">
        <f>IF(A177="","",VLOOKUP(A177,AbsAAR!$B$3:$D$502,3,0))</f>
        <v/>
      </c>
      <c r="C177" s="15" t="str">
        <f t="shared" si="10"/>
        <v/>
      </c>
      <c r="D177" s="19" t="str">
        <f t="shared" si="14"/>
        <v/>
      </c>
      <c r="E177" s="15" t="str">
        <f t="shared" si="11"/>
        <v/>
      </c>
      <c r="F177" s="15" t="str">
        <f t="shared" si="12"/>
        <v/>
      </c>
      <c r="G177" s="15" t="str">
        <f t="shared" si="13"/>
        <v/>
      </c>
      <c r="H177" s="15"/>
      <c r="I177" s="15"/>
    </row>
    <row r="178" spans="1:9" ht="13.5" customHeight="1" x14ac:dyDescent="0.2">
      <c r="A178" s="51"/>
      <c r="B178" s="19" t="str">
        <f>IF(A178="","",VLOOKUP(A178,AbsAAR!$B$3:$D$502,3,0))</f>
        <v/>
      </c>
      <c r="C178" s="15" t="str">
        <f t="shared" si="10"/>
        <v/>
      </c>
      <c r="D178" s="19" t="str">
        <f t="shared" si="14"/>
        <v/>
      </c>
      <c r="E178" s="15" t="str">
        <f t="shared" si="11"/>
        <v/>
      </c>
      <c r="F178" s="15" t="str">
        <f t="shared" si="12"/>
        <v/>
      </c>
      <c r="G178" s="15" t="str">
        <f t="shared" si="13"/>
        <v/>
      </c>
      <c r="H178" s="15"/>
      <c r="I178" s="15"/>
    </row>
    <row r="179" spans="1:9" ht="13.5" customHeight="1" x14ac:dyDescent="0.2">
      <c r="A179" s="51"/>
      <c r="B179" s="19" t="str">
        <f>IF(A179="","",VLOOKUP(A179,AbsAAR!$B$3:$D$502,3,0))</f>
        <v/>
      </c>
      <c r="C179" s="15" t="str">
        <f t="shared" si="10"/>
        <v/>
      </c>
      <c r="D179" s="19" t="str">
        <f t="shared" si="14"/>
        <v/>
      </c>
      <c r="E179" s="15" t="str">
        <f t="shared" si="11"/>
        <v/>
      </c>
      <c r="F179" s="15" t="str">
        <f t="shared" si="12"/>
        <v/>
      </c>
      <c r="G179" s="15" t="str">
        <f t="shared" si="13"/>
        <v/>
      </c>
      <c r="H179" s="15"/>
      <c r="I179" s="15"/>
    </row>
    <row r="180" spans="1:9" ht="13.5" customHeight="1" x14ac:dyDescent="0.2">
      <c r="A180" s="51"/>
      <c r="B180" s="19" t="str">
        <f>IF(A180="","",VLOOKUP(A180,AbsAAR!$B$3:$D$502,3,0))</f>
        <v/>
      </c>
      <c r="C180" s="15" t="str">
        <f t="shared" si="10"/>
        <v/>
      </c>
      <c r="D180" s="19" t="str">
        <f t="shared" si="14"/>
        <v/>
      </c>
      <c r="E180" s="15" t="str">
        <f t="shared" si="11"/>
        <v/>
      </c>
      <c r="F180" s="15" t="str">
        <f t="shared" si="12"/>
        <v/>
      </c>
      <c r="G180" s="15" t="str">
        <f t="shared" si="13"/>
        <v/>
      </c>
      <c r="H180" s="15"/>
      <c r="I180" s="15"/>
    </row>
    <row r="181" spans="1:9" ht="13.5" customHeight="1" x14ac:dyDescent="0.2">
      <c r="A181" s="51"/>
      <c r="B181" s="19" t="str">
        <f>IF(A181="","",VLOOKUP(A181,AbsAAR!$B$3:$D$502,3,0))</f>
        <v/>
      </c>
      <c r="C181" s="15" t="str">
        <f t="shared" si="10"/>
        <v/>
      </c>
      <c r="D181" s="19" t="str">
        <f t="shared" si="14"/>
        <v/>
      </c>
      <c r="E181" s="15" t="str">
        <f t="shared" si="11"/>
        <v/>
      </c>
      <c r="F181" s="15" t="str">
        <f t="shared" si="12"/>
        <v/>
      </c>
      <c r="G181" s="15" t="str">
        <f t="shared" si="13"/>
        <v/>
      </c>
      <c r="H181" s="15"/>
      <c r="I181" s="15"/>
    </row>
    <row r="182" spans="1:9" ht="13.5" customHeight="1" x14ac:dyDescent="0.2">
      <c r="A182" s="51"/>
      <c r="B182" s="19" t="str">
        <f>IF(A182="","",VLOOKUP(A182,AbsAAR!$B$3:$D$502,3,0))</f>
        <v/>
      </c>
      <c r="C182" s="15" t="str">
        <f t="shared" si="10"/>
        <v/>
      </c>
      <c r="D182" s="19" t="str">
        <f t="shared" si="14"/>
        <v/>
      </c>
      <c r="E182" s="15" t="str">
        <f t="shared" si="11"/>
        <v/>
      </c>
      <c r="F182" s="15" t="str">
        <f t="shared" si="12"/>
        <v/>
      </c>
      <c r="G182" s="15" t="str">
        <f t="shared" si="13"/>
        <v/>
      </c>
      <c r="H182" s="15"/>
      <c r="I182" s="15"/>
    </row>
    <row r="183" spans="1:9" ht="13.5" customHeight="1" x14ac:dyDescent="0.2">
      <c r="A183" s="51"/>
      <c r="B183" s="19" t="str">
        <f>IF(A183="","",VLOOKUP(A183,AbsAAR!$B$3:$D$502,3,0))</f>
        <v/>
      </c>
      <c r="C183" s="15" t="str">
        <f t="shared" si="10"/>
        <v/>
      </c>
      <c r="D183" s="19" t="str">
        <f t="shared" si="14"/>
        <v/>
      </c>
      <c r="E183" s="15" t="str">
        <f t="shared" si="11"/>
        <v/>
      </c>
      <c r="F183" s="15" t="str">
        <f t="shared" si="12"/>
        <v/>
      </c>
      <c r="G183" s="15" t="str">
        <f t="shared" si="13"/>
        <v/>
      </c>
      <c r="H183" s="15"/>
      <c r="I183" s="15"/>
    </row>
    <row r="184" spans="1:9" ht="13.5" customHeight="1" x14ac:dyDescent="0.2">
      <c r="A184" s="51"/>
      <c r="B184" s="19" t="str">
        <f>IF(A184="","",VLOOKUP(A184,AbsAAR!$B$3:$D$502,3,0))</f>
        <v/>
      </c>
      <c r="C184" s="15" t="str">
        <f t="shared" si="10"/>
        <v/>
      </c>
      <c r="D184" s="19" t="str">
        <f t="shared" si="14"/>
        <v/>
      </c>
      <c r="E184" s="15" t="str">
        <f t="shared" si="11"/>
        <v/>
      </c>
      <c r="F184" s="15" t="str">
        <f t="shared" si="12"/>
        <v/>
      </c>
      <c r="G184" s="15" t="str">
        <f t="shared" si="13"/>
        <v/>
      </c>
      <c r="H184" s="15"/>
      <c r="I184" s="15"/>
    </row>
    <row r="185" spans="1:9" ht="13.5" customHeight="1" x14ac:dyDescent="0.2">
      <c r="A185" s="51"/>
      <c r="B185" s="19" t="str">
        <f>IF(A185="","",VLOOKUP(A185,AbsAAR!$B$3:$D$502,3,0))</f>
        <v/>
      </c>
      <c r="C185" s="15" t="str">
        <f t="shared" si="10"/>
        <v/>
      </c>
      <c r="D185" s="19" t="str">
        <f t="shared" si="14"/>
        <v/>
      </c>
      <c r="E185" s="15" t="str">
        <f t="shared" si="11"/>
        <v/>
      </c>
      <c r="F185" s="15" t="str">
        <f t="shared" si="12"/>
        <v/>
      </c>
      <c r="G185" s="15" t="str">
        <f t="shared" si="13"/>
        <v/>
      </c>
      <c r="H185" s="15"/>
      <c r="I185" s="15"/>
    </row>
    <row r="186" spans="1:9" ht="13.5" customHeight="1" x14ac:dyDescent="0.2">
      <c r="A186" s="51"/>
      <c r="B186" s="19" t="str">
        <f>IF(A186="","",VLOOKUP(A186,AbsAAR!$B$3:$D$502,3,0))</f>
        <v/>
      </c>
      <c r="C186" s="15" t="str">
        <f t="shared" si="10"/>
        <v/>
      </c>
      <c r="D186" s="19" t="str">
        <f t="shared" si="14"/>
        <v/>
      </c>
      <c r="E186" s="15" t="str">
        <f t="shared" si="11"/>
        <v/>
      </c>
      <c r="F186" s="15" t="str">
        <f t="shared" si="12"/>
        <v/>
      </c>
      <c r="G186" s="15" t="str">
        <f t="shared" si="13"/>
        <v/>
      </c>
      <c r="H186" s="15"/>
      <c r="I186" s="15"/>
    </row>
    <row r="187" spans="1:9" ht="13.5" customHeight="1" x14ac:dyDescent="0.2">
      <c r="A187" s="51"/>
      <c r="B187" s="19" t="str">
        <f>IF(A187="","",VLOOKUP(A187,AbsAAR!$B$3:$D$502,3,0))</f>
        <v/>
      </c>
      <c r="C187" s="15" t="str">
        <f t="shared" si="10"/>
        <v/>
      </c>
      <c r="D187" s="19" t="str">
        <f t="shared" si="14"/>
        <v/>
      </c>
      <c r="E187" s="15" t="str">
        <f t="shared" si="11"/>
        <v/>
      </c>
      <c r="F187" s="15" t="str">
        <f t="shared" si="12"/>
        <v/>
      </c>
      <c r="G187" s="15" t="str">
        <f t="shared" si="13"/>
        <v/>
      </c>
      <c r="H187" s="15"/>
      <c r="I187" s="15"/>
    </row>
    <row r="188" spans="1:9" ht="13.5" customHeight="1" x14ac:dyDescent="0.2">
      <c r="A188" s="51"/>
      <c r="B188" s="19" t="str">
        <f>IF(A188="","",VLOOKUP(A188,AbsAAR!$B$3:$D$502,3,0))</f>
        <v/>
      </c>
      <c r="C188" s="15" t="str">
        <f t="shared" si="10"/>
        <v/>
      </c>
      <c r="D188" s="19" t="str">
        <f t="shared" si="14"/>
        <v/>
      </c>
      <c r="E188" s="15" t="str">
        <f t="shared" si="11"/>
        <v/>
      </c>
      <c r="F188" s="15" t="str">
        <f t="shared" si="12"/>
        <v/>
      </c>
      <c r="G188" s="15" t="str">
        <f t="shared" si="13"/>
        <v/>
      </c>
      <c r="H188" s="15"/>
      <c r="I188" s="15"/>
    </row>
    <row r="189" spans="1:9" ht="13.5" customHeight="1" x14ac:dyDescent="0.2">
      <c r="A189" s="51"/>
      <c r="B189" s="19" t="str">
        <f>IF(A189="","",VLOOKUP(A189,AbsAAR!$B$3:$D$502,3,0))</f>
        <v/>
      </c>
      <c r="C189" s="15" t="str">
        <f t="shared" si="10"/>
        <v/>
      </c>
      <c r="D189" s="19" t="str">
        <f t="shared" si="14"/>
        <v/>
      </c>
      <c r="E189" s="15" t="str">
        <f t="shared" si="11"/>
        <v/>
      </c>
      <c r="F189" s="15" t="str">
        <f t="shared" si="12"/>
        <v/>
      </c>
      <c r="G189" s="15" t="str">
        <f t="shared" si="13"/>
        <v/>
      </c>
      <c r="H189" s="15"/>
      <c r="I189" s="15"/>
    </row>
    <row r="190" spans="1:9" ht="13.5" customHeight="1" x14ac:dyDescent="0.2">
      <c r="A190" s="51"/>
      <c r="B190" s="19" t="str">
        <f>IF(A190="","",VLOOKUP(A190,AbsAAR!$B$3:$D$502,3,0))</f>
        <v/>
      </c>
      <c r="C190" s="15" t="str">
        <f t="shared" si="10"/>
        <v/>
      </c>
      <c r="D190" s="19" t="str">
        <f t="shared" si="14"/>
        <v/>
      </c>
      <c r="E190" s="15" t="str">
        <f t="shared" si="11"/>
        <v/>
      </c>
      <c r="F190" s="15" t="str">
        <f t="shared" si="12"/>
        <v/>
      </c>
      <c r="G190" s="15" t="str">
        <f t="shared" si="13"/>
        <v/>
      </c>
      <c r="H190" s="15"/>
      <c r="I190" s="15"/>
    </row>
    <row r="191" spans="1:9" ht="13.5" customHeight="1" x14ac:dyDescent="0.2">
      <c r="A191" s="51"/>
      <c r="B191" s="19" t="str">
        <f>IF(A191="","",VLOOKUP(A191,AbsAAR!$B$3:$D$502,3,0))</f>
        <v/>
      </c>
      <c r="C191" s="15" t="str">
        <f t="shared" si="10"/>
        <v/>
      </c>
      <c r="D191" s="19" t="str">
        <f t="shared" si="14"/>
        <v/>
      </c>
      <c r="E191" s="15" t="str">
        <f t="shared" si="11"/>
        <v/>
      </c>
      <c r="F191" s="15" t="str">
        <f t="shared" si="12"/>
        <v/>
      </c>
      <c r="G191" s="15" t="str">
        <f t="shared" si="13"/>
        <v/>
      </c>
      <c r="H191" s="15"/>
      <c r="I191" s="15"/>
    </row>
    <row r="192" spans="1:9" ht="13.5" customHeight="1" x14ac:dyDescent="0.2">
      <c r="A192" s="51"/>
      <c r="B192" s="19" t="str">
        <f>IF(A192="","",VLOOKUP(A192,AbsAAR!$B$3:$D$502,3,0))</f>
        <v/>
      </c>
      <c r="C192" s="15" t="str">
        <f t="shared" si="10"/>
        <v/>
      </c>
      <c r="D192" s="19" t="str">
        <f t="shared" si="14"/>
        <v/>
      </c>
      <c r="E192" s="15" t="str">
        <f t="shared" si="11"/>
        <v/>
      </c>
      <c r="F192" s="15" t="str">
        <f t="shared" si="12"/>
        <v/>
      </c>
      <c r="G192" s="15" t="str">
        <f t="shared" si="13"/>
        <v/>
      </c>
      <c r="H192" s="15"/>
      <c r="I192" s="15"/>
    </row>
    <row r="193" spans="1:9" ht="13.5" customHeight="1" x14ac:dyDescent="0.2">
      <c r="A193" s="51"/>
      <c r="B193" s="19" t="str">
        <f>IF(A193="","",VLOOKUP(A193,AbsAAR!$B$3:$D$502,3,0))</f>
        <v/>
      </c>
      <c r="C193" s="15" t="str">
        <f t="shared" si="10"/>
        <v/>
      </c>
      <c r="D193" s="19" t="str">
        <f t="shared" si="14"/>
        <v/>
      </c>
      <c r="E193" s="15" t="str">
        <f t="shared" si="11"/>
        <v/>
      </c>
      <c r="F193" s="15" t="str">
        <f t="shared" si="12"/>
        <v/>
      </c>
      <c r="G193" s="15" t="str">
        <f t="shared" si="13"/>
        <v/>
      </c>
      <c r="H193" s="15"/>
      <c r="I193" s="15"/>
    </row>
    <row r="194" spans="1:9" ht="13.5" customHeight="1" x14ac:dyDescent="0.2">
      <c r="A194" s="51"/>
      <c r="B194" s="19" t="str">
        <f>IF(A194="","",VLOOKUP(A194,AbsAAR!$B$3:$D$502,3,0))</f>
        <v/>
      </c>
      <c r="C194" s="15" t="str">
        <f t="shared" si="10"/>
        <v/>
      </c>
      <c r="D194" s="19" t="str">
        <f t="shared" si="14"/>
        <v/>
      </c>
      <c r="E194" s="15" t="str">
        <f t="shared" si="11"/>
        <v/>
      </c>
      <c r="F194" s="15" t="str">
        <f t="shared" si="12"/>
        <v/>
      </c>
      <c r="G194" s="15" t="str">
        <f t="shared" si="13"/>
        <v/>
      </c>
      <c r="H194" s="15"/>
      <c r="I194" s="15"/>
    </row>
    <row r="195" spans="1:9" ht="13.5" customHeight="1" x14ac:dyDescent="0.2">
      <c r="A195" s="51"/>
      <c r="B195" s="19" t="str">
        <f>IF(A195="","",VLOOKUP(A195,AbsAAR!$B$3:$D$502,3,0))</f>
        <v/>
      </c>
      <c r="C195" s="15" t="str">
        <f t="shared" ref="C195:C258" si="15">IF(A195="","",SMALL($B$2:$B$501,D195))</f>
        <v/>
      </c>
      <c r="D195" s="19" t="str">
        <f t="shared" si="14"/>
        <v/>
      </c>
      <c r="E195" s="15" t="str">
        <f t="shared" ref="E195:E258" si="16">IF(A195="","",D195/$H$2)</f>
        <v/>
      </c>
      <c r="F195" s="15" t="str">
        <f t="shared" ref="F195:F258" si="17">IF(A195="","",_xlfn.NORM.DIST(C195,$H$3,$H$4,1))</f>
        <v/>
      </c>
      <c r="G195" s="15" t="str">
        <f t="shared" ref="G195:G258" si="18">IF(A195="","",ABS(E195-F195))</f>
        <v/>
      </c>
      <c r="H195" s="15"/>
      <c r="I195" s="15"/>
    </row>
    <row r="196" spans="1:9" ht="13.5" customHeight="1" x14ac:dyDescent="0.2">
      <c r="A196" s="51"/>
      <c r="B196" s="19" t="str">
        <f>IF(A196="","",VLOOKUP(A196,AbsAAR!$B$3:$D$502,3,0))</f>
        <v/>
      </c>
      <c r="C196" s="15" t="str">
        <f t="shared" si="15"/>
        <v/>
      </c>
      <c r="D196" s="19" t="str">
        <f t="shared" ref="D196:D259" si="19">IF(A196="","",D195+1)</f>
        <v/>
      </c>
      <c r="E196" s="15" t="str">
        <f t="shared" si="16"/>
        <v/>
      </c>
      <c r="F196" s="15" t="str">
        <f t="shared" si="17"/>
        <v/>
      </c>
      <c r="G196" s="15" t="str">
        <f t="shared" si="18"/>
        <v/>
      </c>
      <c r="H196" s="15"/>
      <c r="I196" s="15"/>
    </row>
    <row r="197" spans="1:9" ht="13.5" customHeight="1" x14ac:dyDescent="0.2">
      <c r="A197" s="51"/>
      <c r="B197" s="19" t="str">
        <f>IF(A197="","",VLOOKUP(A197,AbsAAR!$B$3:$D$502,3,0))</f>
        <v/>
      </c>
      <c r="C197" s="15" t="str">
        <f t="shared" si="15"/>
        <v/>
      </c>
      <c r="D197" s="19" t="str">
        <f t="shared" si="19"/>
        <v/>
      </c>
      <c r="E197" s="15" t="str">
        <f t="shared" si="16"/>
        <v/>
      </c>
      <c r="F197" s="15" t="str">
        <f t="shared" si="17"/>
        <v/>
      </c>
      <c r="G197" s="15" t="str">
        <f t="shared" si="18"/>
        <v/>
      </c>
      <c r="H197" s="15"/>
      <c r="I197" s="15"/>
    </row>
    <row r="198" spans="1:9" ht="13.5" customHeight="1" x14ac:dyDescent="0.2">
      <c r="A198" s="51"/>
      <c r="B198" s="19" t="str">
        <f>IF(A198="","",VLOOKUP(A198,AbsAAR!$B$3:$D$502,3,0))</f>
        <v/>
      </c>
      <c r="C198" s="15" t="str">
        <f t="shared" si="15"/>
        <v/>
      </c>
      <c r="D198" s="19" t="str">
        <f t="shared" si="19"/>
        <v/>
      </c>
      <c r="E198" s="15" t="str">
        <f t="shared" si="16"/>
        <v/>
      </c>
      <c r="F198" s="15" t="str">
        <f t="shared" si="17"/>
        <v/>
      </c>
      <c r="G198" s="15" t="str">
        <f t="shared" si="18"/>
        <v/>
      </c>
      <c r="H198" s="15"/>
      <c r="I198" s="15"/>
    </row>
    <row r="199" spans="1:9" ht="13.5" customHeight="1" x14ac:dyDescent="0.2">
      <c r="A199" s="51"/>
      <c r="B199" s="19" t="str">
        <f>IF(A199="","",VLOOKUP(A199,AbsAAR!$B$3:$D$502,3,0))</f>
        <v/>
      </c>
      <c r="C199" s="15" t="str">
        <f t="shared" si="15"/>
        <v/>
      </c>
      <c r="D199" s="19" t="str">
        <f t="shared" si="19"/>
        <v/>
      </c>
      <c r="E199" s="15" t="str">
        <f t="shared" si="16"/>
        <v/>
      </c>
      <c r="F199" s="15" t="str">
        <f t="shared" si="17"/>
        <v/>
      </c>
      <c r="G199" s="15" t="str">
        <f t="shared" si="18"/>
        <v/>
      </c>
      <c r="H199" s="15"/>
      <c r="I199" s="15"/>
    </row>
    <row r="200" spans="1:9" ht="13.5" customHeight="1" x14ac:dyDescent="0.2">
      <c r="A200" s="51"/>
      <c r="B200" s="19" t="str">
        <f>IF(A200="","",VLOOKUP(A200,AbsAAR!$B$3:$D$502,3,0))</f>
        <v/>
      </c>
      <c r="C200" s="15" t="str">
        <f t="shared" si="15"/>
        <v/>
      </c>
      <c r="D200" s="19" t="str">
        <f t="shared" si="19"/>
        <v/>
      </c>
      <c r="E200" s="15" t="str">
        <f t="shared" si="16"/>
        <v/>
      </c>
      <c r="F200" s="15" t="str">
        <f t="shared" si="17"/>
        <v/>
      </c>
      <c r="G200" s="15" t="str">
        <f t="shared" si="18"/>
        <v/>
      </c>
      <c r="H200" s="15"/>
      <c r="I200" s="15"/>
    </row>
    <row r="201" spans="1:9" ht="13.5" customHeight="1" x14ac:dyDescent="0.2">
      <c r="A201" s="51"/>
      <c r="B201" s="19" t="str">
        <f>IF(A201="","",VLOOKUP(A201,AbsAAR!$B$3:$D$502,3,0))</f>
        <v/>
      </c>
      <c r="C201" s="15" t="str">
        <f t="shared" si="15"/>
        <v/>
      </c>
      <c r="D201" s="19" t="str">
        <f t="shared" si="19"/>
        <v/>
      </c>
      <c r="E201" s="15" t="str">
        <f t="shared" si="16"/>
        <v/>
      </c>
      <c r="F201" s="15" t="str">
        <f t="shared" si="17"/>
        <v/>
      </c>
      <c r="G201" s="15" t="str">
        <f t="shared" si="18"/>
        <v/>
      </c>
      <c r="H201" s="15"/>
      <c r="I201" s="15"/>
    </row>
    <row r="202" spans="1:9" ht="13.5" customHeight="1" x14ac:dyDescent="0.2">
      <c r="A202" s="51"/>
      <c r="B202" s="19" t="str">
        <f>IF(A202="","",VLOOKUP(A202,AbsAAR!$B$3:$D$502,3,0))</f>
        <v/>
      </c>
      <c r="C202" s="15" t="str">
        <f t="shared" si="15"/>
        <v/>
      </c>
      <c r="D202" s="19" t="str">
        <f t="shared" si="19"/>
        <v/>
      </c>
      <c r="E202" s="15" t="str">
        <f t="shared" si="16"/>
        <v/>
      </c>
      <c r="F202" s="15" t="str">
        <f t="shared" si="17"/>
        <v/>
      </c>
      <c r="G202" s="15" t="str">
        <f t="shared" si="18"/>
        <v/>
      </c>
      <c r="H202" s="15"/>
      <c r="I202" s="15"/>
    </row>
    <row r="203" spans="1:9" ht="13.5" customHeight="1" x14ac:dyDescent="0.2">
      <c r="A203" s="51"/>
      <c r="B203" s="19" t="str">
        <f>IF(A203="","",VLOOKUP(A203,AbsAAR!$B$3:$D$502,3,0))</f>
        <v/>
      </c>
      <c r="C203" s="15" t="str">
        <f t="shared" si="15"/>
        <v/>
      </c>
      <c r="D203" s="19" t="str">
        <f t="shared" si="19"/>
        <v/>
      </c>
      <c r="E203" s="15" t="str">
        <f t="shared" si="16"/>
        <v/>
      </c>
      <c r="F203" s="15" t="str">
        <f t="shared" si="17"/>
        <v/>
      </c>
      <c r="G203" s="15" t="str">
        <f t="shared" si="18"/>
        <v/>
      </c>
      <c r="H203" s="15"/>
      <c r="I203" s="15"/>
    </row>
    <row r="204" spans="1:9" ht="13.5" customHeight="1" x14ac:dyDescent="0.2">
      <c r="A204" s="51"/>
      <c r="B204" s="19" t="str">
        <f>IF(A204="","",VLOOKUP(A204,AbsAAR!$B$3:$D$502,3,0))</f>
        <v/>
      </c>
      <c r="C204" s="15" t="str">
        <f t="shared" si="15"/>
        <v/>
      </c>
      <c r="D204" s="19" t="str">
        <f t="shared" si="19"/>
        <v/>
      </c>
      <c r="E204" s="15" t="str">
        <f t="shared" si="16"/>
        <v/>
      </c>
      <c r="F204" s="15" t="str">
        <f t="shared" si="17"/>
        <v/>
      </c>
      <c r="G204" s="15" t="str">
        <f t="shared" si="18"/>
        <v/>
      </c>
      <c r="H204" s="15"/>
      <c r="I204" s="15"/>
    </row>
    <row r="205" spans="1:9" ht="13.5" customHeight="1" x14ac:dyDescent="0.2">
      <c r="A205" s="51"/>
      <c r="B205" s="19" t="str">
        <f>IF(A205="","",VLOOKUP(A205,AbsAAR!$B$3:$D$502,3,0))</f>
        <v/>
      </c>
      <c r="C205" s="15" t="str">
        <f t="shared" si="15"/>
        <v/>
      </c>
      <c r="D205" s="19" t="str">
        <f t="shared" si="19"/>
        <v/>
      </c>
      <c r="E205" s="15" t="str">
        <f t="shared" si="16"/>
        <v/>
      </c>
      <c r="F205" s="15" t="str">
        <f t="shared" si="17"/>
        <v/>
      </c>
      <c r="G205" s="15" t="str">
        <f t="shared" si="18"/>
        <v/>
      </c>
      <c r="H205" s="15"/>
      <c r="I205" s="15"/>
    </row>
    <row r="206" spans="1:9" ht="13.5" customHeight="1" x14ac:dyDescent="0.2">
      <c r="A206" s="51"/>
      <c r="B206" s="19" t="str">
        <f>IF(A206="","",VLOOKUP(A206,AbsAAR!$B$3:$D$502,3,0))</f>
        <v/>
      </c>
      <c r="C206" s="15" t="str">
        <f t="shared" si="15"/>
        <v/>
      </c>
      <c r="D206" s="19" t="str">
        <f t="shared" si="19"/>
        <v/>
      </c>
      <c r="E206" s="15" t="str">
        <f t="shared" si="16"/>
        <v/>
      </c>
      <c r="F206" s="15" t="str">
        <f t="shared" si="17"/>
        <v/>
      </c>
      <c r="G206" s="15" t="str">
        <f t="shared" si="18"/>
        <v/>
      </c>
      <c r="H206" s="15"/>
      <c r="I206" s="15"/>
    </row>
    <row r="207" spans="1:9" ht="13.5" customHeight="1" x14ac:dyDescent="0.2">
      <c r="A207" s="51"/>
      <c r="B207" s="19" t="str">
        <f>IF(A207="","",VLOOKUP(A207,AbsAAR!$B$3:$D$502,3,0))</f>
        <v/>
      </c>
      <c r="C207" s="15" t="str">
        <f t="shared" si="15"/>
        <v/>
      </c>
      <c r="D207" s="19" t="str">
        <f t="shared" si="19"/>
        <v/>
      </c>
      <c r="E207" s="15" t="str">
        <f t="shared" si="16"/>
        <v/>
      </c>
      <c r="F207" s="15" t="str">
        <f t="shared" si="17"/>
        <v/>
      </c>
      <c r="G207" s="15" t="str">
        <f t="shared" si="18"/>
        <v/>
      </c>
      <c r="H207" s="15"/>
      <c r="I207" s="15"/>
    </row>
    <row r="208" spans="1:9" ht="13.5" customHeight="1" x14ac:dyDescent="0.2">
      <c r="A208" s="51"/>
      <c r="B208" s="19" t="str">
        <f>IF(A208="","",VLOOKUP(A208,AbsAAR!$B$3:$D$502,3,0))</f>
        <v/>
      </c>
      <c r="C208" s="15" t="str">
        <f t="shared" si="15"/>
        <v/>
      </c>
      <c r="D208" s="19" t="str">
        <f t="shared" si="19"/>
        <v/>
      </c>
      <c r="E208" s="15" t="str">
        <f t="shared" si="16"/>
        <v/>
      </c>
      <c r="F208" s="15" t="str">
        <f t="shared" si="17"/>
        <v/>
      </c>
      <c r="G208" s="15" t="str">
        <f t="shared" si="18"/>
        <v/>
      </c>
      <c r="H208" s="15"/>
      <c r="I208" s="15"/>
    </row>
    <row r="209" spans="1:9" ht="13.5" customHeight="1" x14ac:dyDescent="0.2">
      <c r="A209" s="51"/>
      <c r="B209" s="19" t="str">
        <f>IF(A209="","",VLOOKUP(A209,AbsAAR!$B$3:$D$502,3,0))</f>
        <v/>
      </c>
      <c r="C209" s="15" t="str">
        <f t="shared" si="15"/>
        <v/>
      </c>
      <c r="D209" s="19" t="str">
        <f t="shared" si="19"/>
        <v/>
      </c>
      <c r="E209" s="15" t="str">
        <f t="shared" si="16"/>
        <v/>
      </c>
      <c r="F209" s="15" t="str">
        <f t="shared" si="17"/>
        <v/>
      </c>
      <c r="G209" s="15" t="str">
        <f t="shared" si="18"/>
        <v/>
      </c>
      <c r="H209" s="15"/>
      <c r="I209" s="15"/>
    </row>
    <row r="210" spans="1:9" ht="13.5" customHeight="1" x14ac:dyDescent="0.2">
      <c r="A210" s="51"/>
      <c r="B210" s="19" t="str">
        <f>IF(A210="","",VLOOKUP(A210,AbsAAR!$B$3:$D$502,3,0))</f>
        <v/>
      </c>
      <c r="C210" s="15" t="str">
        <f t="shared" si="15"/>
        <v/>
      </c>
      <c r="D210" s="19" t="str">
        <f t="shared" si="19"/>
        <v/>
      </c>
      <c r="E210" s="15" t="str">
        <f t="shared" si="16"/>
        <v/>
      </c>
      <c r="F210" s="15" t="str">
        <f t="shared" si="17"/>
        <v/>
      </c>
      <c r="G210" s="15" t="str">
        <f t="shared" si="18"/>
        <v/>
      </c>
      <c r="H210" s="15"/>
      <c r="I210" s="15"/>
    </row>
    <row r="211" spans="1:9" ht="13.5" customHeight="1" x14ac:dyDescent="0.2">
      <c r="A211" s="51"/>
      <c r="B211" s="19" t="str">
        <f>IF(A211="","",VLOOKUP(A211,AbsAAR!$B$3:$D$502,3,0))</f>
        <v/>
      </c>
      <c r="C211" s="15" t="str">
        <f t="shared" si="15"/>
        <v/>
      </c>
      <c r="D211" s="19" t="str">
        <f t="shared" si="19"/>
        <v/>
      </c>
      <c r="E211" s="15" t="str">
        <f t="shared" si="16"/>
        <v/>
      </c>
      <c r="F211" s="15" t="str">
        <f t="shared" si="17"/>
        <v/>
      </c>
      <c r="G211" s="15" t="str">
        <f t="shared" si="18"/>
        <v/>
      </c>
      <c r="H211" s="15"/>
      <c r="I211" s="15"/>
    </row>
    <row r="212" spans="1:9" ht="13.5" customHeight="1" x14ac:dyDescent="0.2">
      <c r="A212" s="51"/>
      <c r="B212" s="19" t="str">
        <f>IF(A212="","",VLOOKUP(A212,AbsAAR!$B$3:$D$502,3,0))</f>
        <v/>
      </c>
      <c r="C212" s="15" t="str">
        <f t="shared" si="15"/>
        <v/>
      </c>
      <c r="D212" s="19" t="str">
        <f t="shared" si="19"/>
        <v/>
      </c>
      <c r="E212" s="15" t="str">
        <f t="shared" si="16"/>
        <v/>
      </c>
      <c r="F212" s="15" t="str">
        <f t="shared" si="17"/>
        <v/>
      </c>
      <c r="G212" s="15" t="str">
        <f t="shared" si="18"/>
        <v/>
      </c>
      <c r="H212" s="15"/>
      <c r="I212" s="15"/>
    </row>
    <row r="213" spans="1:9" ht="13.5" customHeight="1" x14ac:dyDescent="0.2">
      <c r="A213" s="51"/>
      <c r="B213" s="19" t="str">
        <f>IF(A213="","",VLOOKUP(A213,AbsAAR!$B$3:$D$502,3,0))</f>
        <v/>
      </c>
      <c r="C213" s="15" t="str">
        <f t="shared" si="15"/>
        <v/>
      </c>
      <c r="D213" s="19" t="str">
        <f t="shared" si="19"/>
        <v/>
      </c>
      <c r="E213" s="15" t="str">
        <f t="shared" si="16"/>
        <v/>
      </c>
      <c r="F213" s="15" t="str">
        <f t="shared" si="17"/>
        <v/>
      </c>
      <c r="G213" s="15" t="str">
        <f t="shared" si="18"/>
        <v/>
      </c>
      <c r="H213" s="15"/>
      <c r="I213" s="15"/>
    </row>
    <row r="214" spans="1:9" ht="13.5" customHeight="1" x14ac:dyDescent="0.2">
      <c r="A214" s="51"/>
      <c r="B214" s="19" t="str">
        <f>IF(A214="","",VLOOKUP(A214,AbsAAR!$B$3:$D$502,3,0))</f>
        <v/>
      </c>
      <c r="C214" s="15" t="str">
        <f t="shared" si="15"/>
        <v/>
      </c>
      <c r="D214" s="19" t="str">
        <f t="shared" si="19"/>
        <v/>
      </c>
      <c r="E214" s="15" t="str">
        <f t="shared" si="16"/>
        <v/>
      </c>
      <c r="F214" s="15" t="str">
        <f t="shared" si="17"/>
        <v/>
      </c>
      <c r="G214" s="15" t="str">
        <f t="shared" si="18"/>
        <v/>
      </c>
      <c r="H214" s="15"/>
      <c r="I214" s="15"/>
    </row>
    <row r="215" spans="1:9" ht="13.5" customHeight="1" x14ac:dyDescent="0.2">
      <c r="A215" s="51"/>
      <c r="B215" s="19" t="str">
        <f>IF(A215="","",VLOOKUP(A215,AbsAAR!$B$3:$D$502,3,0))</f>
        <v/>
      </c>
      <c r="C215" s="15" t="str">
        <f t="shared" si="15"/>
        <v/>
      </c>
      <c r="D215" s="19" t="str">
        <f t="shared" si="19"/>
        <v/>
      </c>
      <c r="E215" s="15" t="str">
        <f t="shared" si="16"/>
        <v/>
      </c>
      <c r="F215" s="15" t="str">
        <f t="shared" si="17"/>
        <v/>
      </c>
      <c r="G215" s="15" t="str">
        <f t="shared" si="18"/>
        <v/>
      </c>
      <c r="H215" s="15"/>
      <c r="I215" s="15"/>
    </row>
    <row r="216" spans="1:9" ht="13.5" customHeight="1" x14ac:dyDescent="0.2">
      <c r="A216" s="51"/>
      <c r="B216" s="19" t="str">
        <f>IF(A216="","",VLOOKUP(A216,AbsAAR!$B$3:$D$502,3,0))</f>
        <v/>
      </c>
      <c r="C216" s="15" t="str">
        <f t="shared" si="15"/>
        <v/>
      </c>
      <c r="D216" s="19" t="str">
        <f t="shared" si="19"/>
        <v/>
      </c>
      <c r="E216" s="15" t="str">
        <f t="shared" si="16"/>
        <v/>
      </c>
      <c r="F216" s="15" t="str">
        <f t="shared" si="17"/>
        <v/>
      </c>
      <c r="G216" s="15" t="str">
        <f t="shared" si="18"/>
        <v/>
      </c>
      <c r="H216" s="15"/>
      <c r="I216" s="15"/>
    </row>
    <row r="217" spans="1:9" ht="13.5" customHeight="1" x14ac:dyDescent="0.2">
      <c r="A217" s="51"/>
      <c r="B217" s="19" t="str">
        <f>IF(A217="","",VLOOKUP(A217,AbsAAR!$B$3:$D$502,3,0))</f>
        <v/>
      </c>
      <c r="C217" s="15" t="str">
        <f t="shared" si="15"/>
        <v/>
      </c>
      <c r="D217" s="19" t="str">
        <f t="shared" si="19"/>
        <v/>
      </c>
      <c r="E217" s="15" t="str">
        <f t="shared" si="16"/>
        <v/>
      </c>
      <c r="F217" s="15" t="str">
        <f t="shared" si="17"/>
        <v/>
      </c>
      <c r="G217" s="15" t="str">
        <f t="shared" si="18"/>
        <v/>
      </c>
      <c r="H217" s="15"/>
      <c r="I217" s="15"/>
    </row>
    <row r="218" spans="1:9" ht="13.5" customHeight="1" x14ac:dyDescent="0.2">
      <c r="A218" s="51"/>
      <c r="B218" s="19" t="str">
        <f>IF(A218="","",VLOOKUP(A218,AbsAAR!$B$3:$D$502,3,0))</f>
        <v/>
      </c>
      <c r="C218" s="15" t="str">
        <f t="shared" si="15"/>
        <v/>
      </c>
      <c r="D218" s="19" t="str">
        <f t="shared" si="19"/>
        <v/>
      </c>
      <c r="E218" s="15" t="str">
        <f t="shared" si="16"/>
        <v/>
      </c>
      <c r="F218" s="15" t="str">
        <f t="shared" si="17"/>
        <v/>
      </c>
      <c r="G218" s="15" t="str">
        <f t="shared" si="18"/>
        <v/>
      </c>
      <c r="H218" s="15"/>
      <c r="I218" s="15"/>
    </row>
    <row r="219" spans="1:9" ht="13.5" customHeight="1" x14ac:dyDescent="0.2">
      <c r="A219" s="51"/>
      <c r="B219" s="19" t="str">
        <f>IF(A219="","",VLOOKUP(A219,AbsAAR!$B$3:$D$502,3,0))</f>
        <v/>
      </c>
      <c r="C219" s="15" t="str">
        <f t="shared" si="15"/>
        <v/>
      </c>
      <c r="D219" s="19" t="str">
        <f t="shared" si="19"/>
        <v/>
      </c>
      <c r="E219" s="15" t="str">
        <f t="shared" si="16"/>
        <v/>
      </c>
      <c r="F219" s="15" t="str">
        <f t="shared" si="17"/>
        <v/>
      </c>
      <c r="G219" s="15" t="str">
        <f t="shared" si="18"/>
        <v/>
      </c>
      <c r="H219" s="15"/>
      <c r="I219" s="15"/>
    </row>
    <row r="220" spans="1:9" ht="13.5" customHeight="1" x14ac:dyDescent="0.2">
      <c r="A220" s="51"/>
      <c r="B220" s="19" t="str">
        <f>IF(A220="","",VLOOKUP(A220,AbsAAR!$B$3:$D$502,3,0))</f>
        <v/>
      </c>
      <c r="C220" s="15" t="str">
        <f t="shared" si="15"/>
        <v/>
      </c>
      <c r="D220" s="19" t="str">
        <f t="shared" si="19"/>
        <v/>
      </c>
      <c r="E220" s="15" t="str">
        <f t="shared" si="16"/>
        <v/>
      </c>
      <c r="F220" s="15" t="str">
        <f t="shared" si="17"/>
        <v/>
      </c>
      <c r="G220" s="15" t="str">
        <f t="shared" si="18"/>
        <v/>
      </c>
      <c r="H220" s="15"/>
      <c r="I220" s="15"/>
    </row>
    <row r="221" spans="1:9" ht="13.5" customHeight="1" x14ac:dyDescent="0.2">
      <c r="A221" s="51"/>
      <c r="B221" s="19" t="str">
        <f>IF(A221="","",VLOOKUP(A221,AbsAAR!$B$3:$D$502,3,0))</f>
        <v/>
      </c>
      <c r="C221" s="15" t="str">
        <f t="shared" si="15"/>
        <v/>
      </c>
      <c r="D221" s="19" t="str">
        <f t="shared" si="19"/>
        <v/>
      </c>
      <c r="E221" s="15" t="str">
        <f t="shared" si="16"/>
        <v/>
      </c>
      <c r="F221" s="15" t="str">
        <f t="shared" si="17"/>
        <v/>
      </c>
      <c r="G221" s="15" t="str">
        <f t="shared" si="18"/>
        <v/>
      </c>
      <c r="H221" s="15"/>
      <c r="I221" s="15"/>
    </row>
    <row r="222" spans="1:9" ht="13.5" customHeight="1" x14ac:dyDescent="0.2">
      <c r="A222" s="51"/>
      <c r="B222" s="19" t="str">
        <f>IF(A222="","",VLOOKUP(A222,AbsAAR!$B$3:$D$502,3,0))</f>
        <v/>
      </c>
      <c r="C222" s="15" t="str">
        <f t="shared" si="15"/>
        <v/>
      </c>
      <c r="D222" s="19" t="str">
        <f t="shared" si="19"/>
        <v/>
      </c>
      <c r="E222" s="15" t="str">
        <f t="shared" si="16"/>
        <v/>
      </c>
      <c r="F222" s="15" t="str">
        <f t="shared" si="17"/>
        <v/>
      </c>
      <c r="G222" s="15" t="str">
        <f t="shared" si="18"/>
        <v/>
      </c>
      <c r="H222" s="15"/>
      <c r="I222" s="15"/>
    </row>
    <row r="223" spans="1:9" ht="13.5" customHeight="1" x14ac:dyDescent="0.2">
      <c r="A223" s="51"/>
      <c r="B223" s="19" t="str">
        <f>IF(A223="","",VLOOKUP(A223,AbsAAR!$B$3:$D$502,3,0))</f>
        <v/>
      </c>
      <c r="C223" s="15" t="str">
        <f t="shared" si="15"/>
        <v/>
      </c>
      <c r="D223" s="19" t="str">
        <f t="shared" si="19"/>
        <v/>
      </c>
      <c r="E223" s="15" t="str">
        <f t="shared" si="16"/>
        <v/>
      </c>
      <c r="F223" s="15" t="str">
        <f t="shared" si="17"/>
        <v/>
      </c>
      <c r="G223" s="15" t="str">
        <f t="shared" si="18"/>
        <v/>
      </c>
      <c r="H223" s="15"/>
      <c r="I223" s="15"/>
    </row>
    <row r="224" spans="1:9" ht="13.5" customHeight="1" x14ac:dyDescent="0.2">
      <c r="A224" s="51"/>
      <c r="B224" s="19" t="str">
        <f>IF(A224="","",VLOOKUP(A224,AbsAAR!$B$3:$D$502,3,0))</f>
        <v/>
      </c>
      <c r="C224" s="15" t="str">
        <f t="shared" si="15"/>
        <v/>
      </c>
      <c r="D224" s="19" t="str">
        <f t="shared" si="19"/>
        <v/>
      </c>
      <c r="E224" s="15" t="str">
        <f t="shared" si="16"/>
        <v/>
      </c>
      <c r="F224" s="15" t="str">
        <f t="shared" si="17"/>
        <v/>
      </c>
      <c r="G224" s="15" t="str">
        <f t="shared" si="18"/>
        <v/>
      </c>
      <c r="H224" s="15"/>
      <c r="I224" s="15"/>
    </row>
    <row r="225" spans="1:9" ht="13.5" customHeight="1" x14ac:dyDescent="0.2">
      <c r="A225" s="51"/>
      <c r="B225" s="19" t="str">
        <f>IF(A225="","",VLOOKUP(A225,AbsAAR!$B$3:$D$502,3,0))</f>
        <v/>
      </c>
      <c r="C225" s="15" t="str">
        <f t="shared" si="15"/>
        <v/>
      </c>
      <c r="D225" s="19" t="str">
        <f t="shared" si="19"/>
        <v/>
      </c>
      <c r="E225" s="15" t="str">
        <f t="shared" si="16"/>
        <v/>
      </c>
      <c r="F225" s="15" t="str">
        <f t="shared" si="17"/>
        <v/>
      </c>
      <c r="G225" s="15" t="str">
        <f t="shared" si="18"/>
        <v/>
      </c>
      <c r="H225" s="15"/>
      <c r="I225" s="15"/>
    </row>
    <row r="226" spans="1:9" ht="13.5" customHeight="1" x14ac:dyDescent="0.2">
      <c r="A226" s="51"/>
      <c r="B226" s="19" t="str">
        <f>IF(A226="","",VLOOKUP(A226,AbsAAR!$B$3:$D$502,3,0))</f>
        <v/>
      </c>
      <c r="C226" s="15" t="str">
        <f t="shared" si="15"/>
        <v/>
      </c>
      <c r="D226" s="19" t="str">
        <f t="shared" si="19"/>
        <v/>
      </c>
      <c r="E226" s="15" t="str">
        <f t="shared" si="16"/>
        <v/>
      </c>
      <c r="F226" s="15" t="str">
        <f t="shared" si="17"/>
        <v/>
      </c>
      <c r="G226" s="15" t="str">
        <f t="shared" si="18"/>
        <v/>
      </c>
      <c r="H226" s="15"/>
      <c r="I226" s="15"/>
    </row>
    <row r="227" spans="1:9" ht="13.5" customHeight="1" x14ac:dyDescent="0.2">
      <c r="A227" s="51"/>
      <c r="B227" s="19" t="str">
        <f>IF(A227="","",VLOOKUP(A227,AbsAAR!$B$3:$D$502,3,0))</f>
        <v/>
      </c>
      <c r="C227" s="15" t="str">
        <f t="shared" si="15"/>
        <v/>
      </c>
      <c r="D227" s="19" t="str">
        <f t="shared" si="19"/>
        <v/>
      </c>
      <c r="E227" s="15" t="str">
        <f t="shared" si="16"/>
        <v/>
      </c>
      <c r="F227" s="15" t="str">
        <f t="shared" si="17"/>
        <v/>
      </c>
      <c r="G227" s="15" t="str">
        <f t="shared" si="18"/>
        <v/>
      </c>
      <c r="H227" s="15"/>
      <c r="I227" s="15"/>
    </row>
    <row r="228" spans="1:9" ht="13.5" customHeight="1" x14ac:dyDescent="0.2">
      <c r="A228" s="51"/>
      <c r="B228" s="19" t="str">
        <f>IF(A228="","",VLOOKUP(A228,AbsAAR!$B$3:$D$502,3,0))</f>
        <v/>
      </c>
      <c r="C228" s="15" t="str">
        <f t="shared" si="15"/>
        <v/>
      </c>
      <c r="D228" s="19" t="str">
        <f t="shared" si="19"/>
        <v/>
      </c>
      <c r="E228" s="15" t="str">
        <f t="shared" si="16"/>
        <v/>
      </c>
      <c r="F228" s="15" t="str">
        <f t="shared" si="17"/>
        <v/>
      </c>
      <c r="G228" s="15" t="str">
        <f t="shared" si="18"/>
        <v/>
      </c>
      <c r="H228" s="15"/>
      <c r="I228" s="15"/>
    </row>
    <row r="229" spans="1:9" ht="13.5" customHeight="1" x14ac:dyDescent="0.2">
      <c r="A229" s="51"/>
      <c r="B229" s="19" t="str">
        <f>IF(A229="","",VLOOKUP(A229,AbsAAR!$B$3:$D$502,3,0))</f>
        <v/>
      </c>
      <c r="C229" s="15" t="str">
        <f t="shared" si="15"/>
        <v/>
      </c>
      <c r="D229" s="19" t="str">
        <f t="shared" si="19"/>
        <v/>
      </c>
      <c r="E229" s="15" t="str">
        <f t="shared" si="16"/>
        <v/>
      </c>
      <c r="F229" s="15" t="str">
        <f t="shared" si="17"/>
        <v/>
      </c>
      <c r="G229" s="15" t="str">
        <f t="shared" si="18"/>
        <v/>
      </c>
      <c r="H229" s="15"/>
      <c r="I229" s="15"/>
    </row>
    <row r="230" spans="1:9" ht="13.5" customHeight="1" x14ac:dyDescent="0.2">
      <c r="A230" s="51"/>
      <c r="B230" s="19" t="str">
        <f>IF(A230="","",VLOOKUP(A230,AbsAAR!$B$3:$D$502,3,0))</f>
        <v/>
      </c>
      <c r="C230" s="15" t="str">
        <f t="shared" si="15"/>
        <v/>
      </c>
      <c r="D230" s="19" t="str">
        <f t="shared" si="19"/>
        <v/>
      </c>
      <c r="E230" s="15" t="str">
        <f t="shared" si="16"/>
        <v/>
      </c>
      <c r="F230" s="15" t="str">
        <f t="shared" si="17"/>
        <v/>
      </c>
      <c r="G230" s="15" t="str">
        <f t="shared" si="18"/>
        <v/>
      </c>
      <c r="H230" s="15"/>
      <c r="I230" s="15"/>
    </row>
    <row r="231" spans="1:9" ht="13.5" customHeight="1" x14ac:dyDescent="0.2">
      <c r="A231" s="51"/>
      <c r="B231" s="19" t="str">
        <f>IF(A231="","",VLOOKUP(A231,AbsAAR!$B$3:$D$502,3,0))</f>
        <v/>
      </c>
      <c r="C231" s="15" t="str">
        <f t="shared" si="15"/>
        <v/>
      </c>
      <c r="D231" s="19" t="str">
        <f t="shared" si="19"/>
        <v/>
      </c>
      <c r="E231" s="15" t="str">
        <f t="shared" si="16"/>
        <v/>
      </c>
      <c r="F231" s="15" t="str">
        <f t="shared" si="17"/>
        <v/>
      </c>
      <c r="G231" s="15" t="str">
        <f t="shared" si="18"/>
        <v/>
      </c>
      <c r="H231" s="15"/>
      <c r="I231" s="15"/>
    </row>
    <row r="232" spans="1:9" ht="13.5" customHeight="1" x14ac:dyDescent="0.2">
      <c r="A232" s="51"/>
      <c r="B232" s="19" t="str">
        <f>IF(A232="","",VLOOKUP(A232,AbsAAR!$B$3:$D$502,3,0))</f>
        <v/>
      </c>
      <c r="C232" s="15" t="str">
        <f t="shared" si="15"/>
        <v/>
      </c>
      <c r="D232" s="19" t="str">
        <f t="shared" si="19"/>
        <v/>
      </c>
      <c r="E232" s="15" t="str">
        <f t="shared" si="16"/>
        <v/>
      </c>
      <c r="F232" s="15" t="str">
        <f t="shared" si="17"/>
        <v/>
      </c>
      <c r="G232" s="15" t="str">
        <f t="shared" si="18"/>
        <v/>
      </c>
      <c r="H232" s="15"/>
      <c r="I232" s="15"/>
    </row>
    <row r="233" spans="1:9" ht="13.5" customHeight="1" x14ac:dyDescent="0.2">
      <c r="A233" s="51"/>
      <c r="B233" s="19" t="str">
        <f>IF(A233="","",VLOOKUP(A233,AbsAAR!$B$3:$D$502,3,0))</f>
        <v/>
      </c>
      <c r="C233" s="15" t="str">
        <f t="shared" si="15"/>
        <v/>
      </c>
      <c r="D233" s="19" t="str">
        <f t="shared" si="19"/>
        <v/>
      </c>
      <c r="E233" s="15" t="str">
        <f t="shared" si="16"/>
        <v/>
      </c>
      <c r="F233" s="15" t="str">
        <f t="shared" si="17"/>
        <v/>
      </c>
      <c r="G233" s="15" t="str">
        <f t="shared" si="18"/>
        <v/>
      </c>
      <c r="H233" s="15"/>
      <c r="I233" s="15"/>
    </row>
    <row r="234" spans="1:9" ht="13.5" customHeight="1" x14ac:dyDescent="0.2">
      <c r="A234" s="51"/>
      <c r="B234" s="19" t="str">
        <f>IF(A234="","",VLOOKUP(A234,AbsAAR!$B$3:$D$502,3,0))</f>
        <v/>
      </c>
      <c r="C234" s="15" t="str">
        <f t="shared" si="15"/>
        <v/>
      </c>
      <c r="D234" s="19" t="str">
        <f t="shared" si="19"/>
        <v/>
      </c>
      <c r="E234" s="15" t="str">
        <f t="shared" si="16"/>
        <v/>
      </c>
      <c r="F234" s="15" t="str">
        <f t="shared" si="17"/>
        <v/>
      </c>
      <c r="G234" s="15" t="str">
        <f t="shared" si="18"/>
        <v/>
      </c>
      <c r="H234" s="15"/>
      <c r="I234" s="15"/>
    </row>
    <row r="235" spans="1:9" ht="13.5" customHeight="1" x14ac:dyDescent="0.2">
      <c r="A235" s="51"/>
      <c r="B235" s="19" t="str">
        <f>IF(A235="","",VLOOKUP(A235,AbsAAR!$B$3:$D$502,3,0))</f>
        <v/>
      </c>
      <c r="C235" s="15" t="str">
        <f t="shared" si="15"/>
        <v/>
      </c>
      <c r="D235" s="19" t="str">
        <f t="shared" si="19"/>
        <v/>
      </c>
      <c r="E235" s="15" t="str">
        <f t="shared" si="16"/>
        <v/>
      </c>
      <c r="F235" s="15" t="str">
        <f t="shared" si="17"/>
        <v/>
      </c>
      <c r="G235" s="15" t="str">
        <f t="shared" si="18"/>
        <v/>
      </c>
      <c r="H235" s="15"/>
      <c r="I235" s="15"/>
    </row>
    <row r="236" spans="1:9" ht="13.5" customHeight="1" x14ac:dyDescent="0.2">
      <c r="A236" s="51"/>
      <c r="B236" s="19" t="str">
        <f>IF(A236="","",VLOOKUP(A236,AbsAAR!$B$3:$D$502,3,0))</f>
        <v/>
      </c>
      <c r="C236" s="15" t="str">
        <f t="shared" si="15"/>
        <v/>
      </c>
      <c r="D236" s="19" t="str">
        <f t="shared" si="19"/>
        <v/>
      </c>
      <c r="E236" s="15" t="str">
        <f t="shared" si="16"/>
        <v/>
      </c>
      <c r="F236" s="15" t="str">
        <f t="shared" si="17"/>
        <v/>
      </c>
      <c r="G236" s="15" t="str">
        <f t="shared" si="18"/>
        <v/>
      </c>
      <c r="H236" s="15"/>
      <c r="I236" s="15"/>
    </row>
    <row r="237" spans="1:9" ht="13.5" customHeight="1" x14ac:dyDescent="0.2">
      <c r="A237" s="51"/>
      <c r="B237" s="19" t="str">
        <f>IF(A237="","",VLOOKUP(A237,AbsAAR!$B$3:$D$502,3,0))</f>
        <v/>
      </c>
      <c r="C237" s="15" t="str">
        <f t="shared" si="15"/>
        <v/>
      </c>
      <c r="D237" s="19" t="str">
        <f t="shared" si="19"/>
        <v/>
      </c>
      <c r="E237" s="15" t="str">
        <f t="shared" si="16"/>
        <v/>
      </c>
      <c r="F237" s="15" t="str">
        <f t="shared" si="17"/>
        <v/>
      </c>
      <c r="G237" s="15" t="str">
        <f t="shared" si="18"/>
        <v/>
      </c>
      <c r="H237" s="15"/>
      <c r="I237" s="15"/>
    </row>
    <row r="238" spans="1:9" ht="13.5" customHeight="1" x14ac:dyDescent="0.2">
      <c r="A238" s="51"/>
      <c r="B238" s="19" t="str">
        <f>IF(A238="","",VLOOKUP(A238,AbsAAR!$B$3:$D$502,3,0))</f>
        <v/>
      </c>
      <c r="C238" s="15" t="str">
        <f t="shared" si="15"/>
        <v/>
      </c>
      <c r="D238" s="19" t="str">
        <f t="shared" si="19"/>
        <v/>
      </c>
      <c r="E238" s="15" t="str">
        <f t="shared" si="16"/>
        <v/>
      </c>
      <c r="F238" s="15" t="str">
        <f t="shared" si="17"/>
        <v/>
      </c>
      <c r="G238" s="15" t="str">
        <f t="shared" si="18"/>
        <v/>
      </c>
      <c r="H238" s="15"/>
      <c r="I238" s="15"/>
    </row>
    <row r="239" spans="1:9" ht="13.5" customHeight="1" x14ac:dyDescent="0.2">
      <c r="A239" s="51"/>
      <c r="B239" s="19" t="str">
        <f>IF(A239="","",VLOOKUP(A239,AbsAAR!$B$3:$D$502,3,0))</f>
        <v/>
      </c>
      <c r="C239" s="15" t="str">
        <f t="shared" si="15"/>
        <v/>
      </c>
      <c r="D239" s="19" t="str">
        <f t="shared" si="19"/>
        <v/>
      </c>
      <c r="E239" s="15" t="str">
        <f t="shared" si="16"/>
        <v/>
      </c>
      <c r="F239" s="15" t="str">
        <f t="shared" si="17"/>
        <v/>
      </c>
      <c r="G239" s="15" t="str">
        <f t="shared" si="18"/>
        <v/>
      </c>
      <c r="H239" s="15"/>
      <c r="I239" s="15"/>
    </row>
    <row r="240" spans="1:9" ht="13.5" customHeight="1" x14ac:dyDescent="0.2">
      <c r="A240" s="51"/>
      <c r="B240" s="19" t="str">
        <f>IF(A240="","",VLOOKUP(A240,AbsAAR!$B$3:$D$502,3,0))</f>
        <v/>
      </c>
      <c r="C240" s="15" t="str">
        <f t="shared" si="15"/>
        <v/>
      </c>
      <c r="D240" s="19" t="str">
        <f t="shared" si="19"/>
        <v/>
      </c>
      <c r="E240" s="15" t="str">
        <f t="shared" si="16"/>
        <v/>
      </c>
      <c r="F240" s="15" t="str">
        <f t="shared" si="17"/>
        <v/>
      </c>
      <c r="G240" s="15" t="str">
        <f t="shared" si="18"/>
        <v/>
      </c>
      <c r="H240" s="15"/>
      <c r="I240" s="15"/>
    </row>
    <row r="241" spans="1:9" ht="13.5" customHeight="1" x14ac:dyDescent="0.2">
      <c r="A241" s="51"/>
      <c r="B241" s="19" t="str">
        <f>IF(A241="","",VLOOKUP(A241,AbsAAR!$B$3:$D$502,3,0))</f>
        <v/>
      </c>
      <c r="C241" s="15" t="str">
        <f t="shared" si="15"/>
        <v/>
      </c>
      <c r="D241" s="19" t="str">
        <f t="shared" si="19"/>
        <v/>
      </c>
      <c r="E241" s="15" t="str">
        <f t="shared" si="16"/>
        <v/>
      </c>
      <c r="F241" s="15" t="str">
        <f t="shared" si="17"/>
        <v/>
      </c>
      <c r="G241" s="15" t="str">
        <f t="shared" si="18"/>
        <v/>
      </c>
      <c r="H241" s="15"/>
      <c r="I241" s="15"/>
    </row>
    <row r="242" spans="1:9" ht="13.5" customHeight="1" x14ac:dyDescent="0.2">
      <c r="A242" s="51"/>
      <c r="B242" s="19" t="str">
        <f>IF(A242="","",VLOOKUP(A242,AbsAAR!$B$3:$D$502,3,0))</f>
        <v/>
      </c>
      <c r="C242" s="15" t="str">
        <f t="shared" si="15"/>
        <v/>
      </c>
      <c r="D242" s="19" t="str">
        <f t="shared" si="19"/>
        <v/>
      </c>
      <c r="E242" s="15" t="str">
        <f t="shared" si="16"/>
        <v/>
      </c>
      <c r="F242" s="15" t="str">
        <f t="shared" si="17"/>
        <v/>
      </c>
      <c r="G242" s="15" t="str">
        <f t="shared" si="18"/>
        <v/>
      </c>
      <c r="H242" s="15"/>
      <c r="I242" s="15"/>
    </row>
    <row r="243" spans="1:9" ht="13.5" customHeight="1" x14ac:dyDescent="0.2">
      <c r="A243" s="51"/>
      <c r="B243" s="19" t="str">
        <f>IF(A243="","",VLOOKUP(A243,AbsAAR!$B$3:$D$502,3,0))</f>
        <v/>
      </c>
      <c r="C243" s="15" t="str">
        <f t="shared" si="15"/>
        <v/>
      </c>
      <c r="D243" s="19" t="str">
        <f t="shared" si="19"/>
        <v/>
      </c>
      <c r="E243" s="15" t="str">
        <f t="shared" si="16"/>
        <v/>
      </c>
      <c r="F243" s="15" t="str">
        <f t="shared" si="17"/>
        <v/>
      </c>
      <c r="G243" s="15" t="str">
        <f t="shared" si="18"/>
        <v/>
      </c>
      <c r="H243" s="15"/>
      <c r="I243" s="15"/>
    </row>
    <row r="244" spans="1:9" ht="13.5" customHeight="1" x14ac:dyDescent="0.2">
      <c r="A244" s="51"/>
      <c r="B244" s="19" t="str">
        <f>IF(A244="","",VLOOKUP(A244,AbsAAR!$B$3:$D$502,3,0))</f>
        <v/>
      </c>
      <c r="C244" s="15" t="str">
        <f t="shared" si="15"/>
        <v/>
      </c>
      <c r="D244" s="19" t="str">
        <f t="shared" si="19"/>
        <v/>
      </c>
      <c r="E244" s="15" t="str">
        <f t="shared" si="16"/>
        <v/>
      </c>
      <c r="F244" s="15" t="str">
        <f t="shared" si="17"/>
        <v/>
      </c>
      <c r="G244" s="15" t="str">
        <f t="shared" si="18"/>
        <v/>
      </c>
      <c r="H244" s="15"/>
      <c r="I244" s="15"/>
    </row>
    <row r="245" spans="1:9" ht="13.5" customHeight="1" x14ac:dyDescent="0.2">
      <c r="A245" s="51"/>
      <c r="B245" s="19" t="str">
        <f>IF(A245="","",VLOOKUP(A245,AbsAAR!$B$3:$D$502,3,0))</f>
        <v/>
      </c>
      <c r="C245" s="15" t="str">
        <f t="shared" si="15"/>
        <v/>
      </c>
      <c r="D245" s="19" t="str">
        <f t="shared" si="19"/>
        <v/>
      </c>
      <c r="E245" s="15" t="str">
        <f t="shared" si="16"/>
        <v/>
      </c>
      <c r="F245" s="15" t="str">
        <f t="shared" si="17"/>
        <v/>
      </c>
      <c r="G245" s="15" t="str">
        <f t="shared" si="18"/>
        <v/>
      </c>
      <c r="H245" s="15"/>
      <c r="I245" s="15"/>
    </row>
    <row r="246" spans="1:9" ht="13.5" customHeight="1" x14ac:dyDescent="0.2">
      <c r="A246" s="51"/>
      <c r="B246" s="19" t="str">
        <f>IF(A246="","",VLOOKUP(A246,AbsAAR!$B$3:$D$502,3,0))</f>
        <v/>
      </c>
      <c r="C246" s="15" t="str">
        <f t="shared" si="15"/>
        <v/>
      </c>
      <c r="D246" s="19" t="str">
        <f t="shared" si="19"/>
        <v/>
      </c>
      <c r="E246" s="15" t="str">
        <f t="shared" si="16"/>
        <v/>
      </c>
      <c r="F246" s="15" t="str">
        <f t="shared" si="17"/>
        <v/>
      </c>
      <c r="G246" s="15" t="str">
        <f t="shared" si="18"/>
        <v/>
      </c>
      <c r="H246" s="15"/>
      <c r="I246" s="15"/>
    </row>
    <row r="247" spans="1:9" ht="13.5" customHeight="1" x14ac:dyDescent="0.2">
      <c r="A247" s="51"/>
      <c r="B247" s="19" t="str">
        <f>IF(A247="","",VLOOKUP(A247,AbsAAR!$B$3:$D$502,3,0))</f>
        <v/>
      </c>
      <c r="C247" s="15" t="str">
        <f t="shared" si="15"/>
        <v/>
      </c>
      <c r="D247" s="19" t="str">
        <f t="shared" si="19"/>
        <v/>
      </c>
      <c r="E247" s="15" t="str">
        <f t="shared" si="16"/>
        <v/>
      </c>
      <c r="F247" s="15" t="str">
        <f t="shared" si="17"/>
        <v/>
      </c>
      <c r="G247" s="15" t="str">
        <f t="shared" si="18"/>
        <v/>
      </c>
      <c r="H247" s="15"/>
      <c r="I247" s="15"/>
    </row>
    <row r="248" spans="1:9" ht="13.5" customHeight="1" x14ac:dyDescent="0.2">
      <c r="A248" s="51"/>
      <c r="B248" s="19" t="str">
        <f>IF(A248="","",VLOOKUP(A248,AbsAAR!$B$3:$D$502,3,0))</f>
        <v/>
      </c>
      <c r="C248" s="15" t="str">
        <f t="shared" si="15"/>
        <v/>
      </c>
      <c r="D248" s="19" t="str">
        <f t="shared" si="19"/>
        <v/>
      </c>
      <c r="E248" s="15" t="str">
        <f t="shared" si="16"/>
        <v/>
      </c>
      <c r="F248" s="15" t="str">
        <f t="shared" si="17"/>
        <v/>
      </c>
      <c r="G248" s="15" t="str">
        <f t="shared" si="18"/>
        <v/>
      </c>
      <c r="H248" s="15"/>
      <c r="I248" s="15"/>
    </row>
    <row r="249" spans="1:9" ht="13.5" customHeight="1" x14ac:dyDescent="0.2">
      <c r="A249" s="51"/>
      <c r="B249" s="19" t="str">
        <f>IF(A249="","",VLOOKUP(A249,AbsAAR!$B$3:$D$502,3,0))</f>
        <v/>
      </c>
      <c r="C249" s="15" t="str">
        <f t="shared" si="15"/>
        <v/>
      </c>
      <c r="D249" s="19" t="str">
        <f t="shared" si="19"/>
        <v/>
      </c>
      <c r="E249" s="15" t="str">
        <f t="shared" si="16"/>
        <v/>
      </c>
      <c r="F249" s="15" t="str">
        <f t="shared" si="17"/>
        <v/>
      </c>
      <c r="G249" s="15" t="str">
        <f t="shared" si="18"/>
        <v/>
      </c>
      <c r="H249" s="15"/>
      <c r="I249" s="15"/>
    </row>
    <row r="250" spans="1:9" ht="13.5" customHeight="1" x14ac:dyDescent="0.2">
      <c r="A250" s="51"/>
      <c r="B250" s="19" t="str">
        <f>IF(A250="","",VLOOKUP(A250,AbsAAR!$B$3:$D$502,3,0))</f>
        <v/>
      </c>
      <c r="C250" s="15" t="str">
        <f t="shared" si="15"/>
        <v/>
      </c>
      <c r="D250" s="19" t="str">
        <f t="shared" si="19"/>
        <v/>
      </c>
      <c r="E250" s="15" t="str">
        <f t="shared" si="16"/>
        <v/>
      </c>
      <c r="F250" s="15" t="str">
        <f t="shared" si="17"/>
        <v/>
      </c>
      <c r="G250" s="15" t="str">
        <f t="shared" si="18"/>
        <v/>
      </c>
      <c r="H250" s="15"/>
      <c r="I250" s="15"/>
    </row>
    <row r="251" spans="1:9" ht="13.5" customHeight="1" x14ac:dyDescent="0.2">
      <c r="A251" s="51"/>
      <c r="B251" s="19" t="str">
        <f>IF(A251="","",VLOOKUP(A251,AbsAAR!$B$3:$D$502,3,0))</f>
        <v/>
      </c>
      <c r="C251" s="15" t="str">
        <f t="shared" si="15"/>
        <v/>
      </c>
      <c r="D251" s="19" t="str">
        <f t="shared" si="19"/>
        <v/>
      </c>
      <c r="E251" s="15" t="str">
        <f t="shared" si="16"/>
        <v/>
      </c>
      <c r="F251" s="15" t="str">
        <f t="shared" si="17"/>
        <v/>
      </c>
      <c r="G251" s="15" t="str">
        <f t="shared" si="18"/>
        <v/>
      </c>
      <c r="H251" s="15"/>
      <c r="I251" s="15"/>
    </row>
    <row r="252" spans="1:9" ht="13.5" customHeight="1" x14ac:dyDescent="0.2">
      <c r="A252" s="51"/>
      <c r="B252" s="19" t="str">
        <f>IF(A252="","",VLOOKUP(A252,AbsAAR!$B$3:$D$502,3,0))</f>
        <v/>
      </c>
      <c r="C252" s="15" t="str">
        <f t="shared" si="15"/>
        <v/>
      </c>
      <c r="D252" s="19" t="str">
        <f t="shared" si="19"/>
        <v/>
      </c>
      <c r="E252" s="15" t="str">
        <f t="shared" si="16"/>
        <v/>
      </c>
      <c r="F252" s="15" t="str">
        <f t="shared" si="17"/>
        <v/>
      </c>
      <c r="G252" s="15" t="str">
        <f t="shared" si="18"/>
        <v/>
      </c>
      <c r="H252" s="15"/>
      <c r="I252" s="15"/>
    </row>
    <row r="253" spans="1:9" ht="13.5" customHeight="1" x14ac:dyDescent="0.2">
      <c r="A253" s="51"/>
      <c r="B253" s="19" t="str">
        <f>IF(A253="","",VLOOKUP(A253,AbsAAR!$B$3:$D$502,3,0))</f>
        <v/>
      </c>
      <c r="C253" s="15" t="str">
        <f t="shared" si="15"/>
        <v/>
      </c>
      <c r="D253" s="19" t="str">
        <f t="shared" si="19"/>
        <v/>
      </c>
      <c r="E253" s="15" t="str">
        <f t="shared" si="16"/>
        <v/>
      </c>
      <c r="F253" s="15" t="str">
        <f t="shared" si="17"/>
        <v/>
      </c>
      <c r="G253" s="15" t="str">
        <f t="shared" si="18"/>
        <v/>
      </c>
      <c r="H253" s="15"/>
      <c r="I253" s="15"/>
    </row>
    <row r="254" spans="1:9" ht="13.5" customHeight="1" x14ac:dyDescent="0.2">
      <c r="A254" s="51"/>
      <c r="B254" s="19" t="str">
        <f>IF(A254="","",VLOOKUP(A254,AbsAAR!$B$3:$D$502,3,0))</f>
        <v/>
      </c>
      <c r="C254" s="15" t="str">
        <f t="shared" si="15"/>
        <v/>
      </c>
      <c r="D254" s="19" t="str">
        <f t="shared" si="19"/>
        <v/>
      </c>
      <c r="E254" s="15" t="str">
        <f t="shared" si="16"/>
        <v/>
      </c>
      <c r="F254" s="15" t="str">
        <f t="shared" si="17"/>
        <v/>
      </c>
      <c r="G254" s="15" t="str">
        <f t="shared" si="18"/>
        <v/>
      </c>
      <c r="H254" s="15"/>
      <c r="I254" s="15"/>
    </row>
    <row r="255" spans="1:9" ht="13.5" customHeight="1" x14ac:dyDescent="0.2">
      <c r="A255" s="51"/>
      <c r="B255" s="19" t="str">
        <f>IF(A255="","",VLOOKUP(A255,AbsAAR!$B$3:$D$502,3,0))</f>
        <v/>
      </c>
      <c r="C255" s="15" t="str">
        <f t="shared" si="15"/>
        <v/>
      </c>
      <c r="D255" s="19" t="str">
        <f t="shared" si="19"/>
        <v/>
      </c>
      <c r="E255" s="15" t="str">
        <f t="shared" si="16"/>
        <v/>
      </c>
      <c r="F255" s="15" t="str">
        <f t="shared" si="17"/>
        <v/>
      </c>
      <c r="G255" s="15" t="str">
        <f t="shared" si="18"/>
        <v/>
      </c>
      <c r="H255" s="15"/>
      <c r="I255" s="15"/>
    </row>
    <row r="256" spans="1:9" ht="13.5" customHeight="1" x14ac:dyDescent="0.2">
      <c r="A256" s="51"/>
      <c r="B256" s="19" t="str">
        <f>IF(A256="","",VLOOKUP(A256,AbsAAR!$B$3:$D$502,3,0))</f>
        <v/>
      </c>
      <c r="C256" s="15" t="str">
        <f t="shared" si="15"/>
        <v/>
      </c>
      <c r="D256" s="19" t="str">
        <f t="shared" si="19"/>
        <v/>
      </c>
      <c r="E256" s="15" t="str">
        <f t="shared" si="16"/>
        <v/>
      </c>
      <c r="F256" s="15" t="str">
        <f t="shared" si="17"/>
        <v/>
      </c>
      <c r="G256" s="15" t="str">
        <f t="shared" si="18"/>
        <v/>
      </c>
      <c r="H256" s="15"/>
      <c r="I256" s="15"/>
    </row>
    <row r="257" spans="1:9" ht="13.5" customHeight="1" x14ac:dyDescent="0.2">
      <c r="A257" s="51"/>
      <c r="B257" s="19" t="str">
        <f>IF(A257="","",VLOOKUP(A257,AbsAAR!$B$3:$D$502,3,0))</f>
        <v/>
      </c>
      <c r="C257" s="15" t="str">
        <f t="shared" si="15"/>
        <v/>
      </c>
      <c r="D257" s="19" t="str">
        <f t="shared" si="19"/>
        <v/>
      </c>
      <c r="E257" s="15" t="str">
        <f t="shared" si="16"/>
        <v/>
      </c>
      <c r="F257" s="15" t="str">
        <f t="shared" si="17"/>
        <v/>
      </c>
      <c r="G257" s="15" t="str">
        <f t="shared" si="18"/>
        <v/>
      </c>
      <c r="H257" s="15"/>
      <c r="I257" s="15"/>
    </row>
    <row r="258" spans="1:9" ht="13.5" customHeight="1" x14ac:dyDescent="0.2">
      <c r="A258" s="51"/>
      <c r="B258" s="19" t="str">
        <f>IF(A258="","",VLOOKUP(A258,AbsAAR!$B$3:$D$502,3,0))</f>
        <v/>
      </c>
      <c r="C258" s="15" t="str">
        <f t="shared" si="15"/>
        <v/>
      </c>
      <c r="D258" s="19" t="str">
        <f t="shared" si="19"/>
        <v/>
      </c>
      <c r="E258" s="15" t="str">
        <f t="shared" si="16"/>
        <v/>
      </c>
      <c r="F258" s="15" t="str">
        <f t="shared" si="17"/>
        <v/>
      </c>
      <c r="G258" s="15" t="str">
        <f t="shared" si="18"/>
        <v/>
      </c>
      <c r="H258" s="15"/>
      <c r="I258" s="15"/>
    </row>
    <row r="259" spans="1:9" ht="13.5" customHeight="1" x14ac:dyDescent="0.2">
      <c r="A259" s="51"/>
      <c r="B259" s="19" t="str">
        <f>IF(A259="","",VLOOKUP(A259,AbsAAR!$B$3:$D$502,3,0))</f>
        <v/>
      </c>
      <c r="C259" s="15" t="str">
        <f t="shared" ref="C259:C322" si="20">IF(A259="","",SMALL($B$2:$B$501,D259))</f>
        <v/>
      </c>
      <c r="D259" s="19" t="str">
        <f t="shared" si="19"/>
        <v/>
      </c>
      <c r="E259" s="15" t="str">
        <f t="shared" ref="E259:E322" si="21">IF(A259="","",D259/$H$2)</f>
        <v/>
      </c>
      <c r="F259" s="15" t="str">
        <f t="shared" ref="F259:F322" si="22">IF(A259="","",_xlfn.NORM.DIST(C259,$H$3,$H$4,1))</f>
        <v/>
      </c>
      <c r="G259" s="15" t="str">
        <f t="shared" ref="G259:G322" si="23">IF(A259="","",ABS(E259-F259))</f>
        <v/>
      </c>
      <c r="H259" s="15"/>
      <c r="I259" s="15"/>
    </row>
    <row r="260" spans="1:9" ht="13.5" customHeight="1" x14ac:dyDescent="0.2">
      <c r="A260" s="51"/>
      <c r="B260" s="19" t="str">
        <f>IF(A260="","",VLOOKUP(A260,AbsAAR!$B$3:$D$502,3,0))</f>
        <v/>
      </c>
      <c r="C260" s="15" t="str">
        <f t="shared" si="20"/>
        <v/>
      </c>
      <c r="D260" s="19" t="str">
        <f t="shared" ref="D260:D323" si="24">IF(A260="","",D259+1)</f>
        <v/>
      </c>
      <c r="E260" s="15" t="str">
        <f t="shared" si="21"/>
        <v/>
      </c>
      <c r="F260" s="15" t="str">
        <f t="shared" si="22"/>
        <v/>
      </c>
      <c r="G260" s="15" t="str">
        <f t="shared" si="23"/>
        <v/>
      </c>
      <c r="H260" s="15"/>
      <c r="I260" s="15"/>
    </row>
    <row r="261" spans="1:9" ht="13.5" customHeight="1" x14ac:dyDescent="0.2">
      <c r="A261" s="51"/>
      <c r="B261" s="19" t="str">
        <f>IF(A261="","",VLOOKUP(A261,AbsAAR!$B$3:$D$502,3,0))</f>
        <v/>
      </c>
      <c r="C261" s="15" t="str">
        <f t="shared" si="20"/>
        <v/>
      </c>
      <c r="D261" s="19" t="str">
        <f t="shared" si="24"/>
        <v/>
      </c>
      <c r="E261" s="15" t="str">
        <f t="shared" si="21"/>
        <v/>
      </c>
      <c r="F261" s="15" t="str">
        <f t="shared" si="22"/>
        <v/>
      </c>
      <c r="G261" s="15" t="str">
        <f t="shared" si="23"/>
        <v/>
      </c>
      <c r="H261" s="15"/>
      <c r="I261" s="15"/>
    </row>
    <row r="262" spans="1:9" ht="13.5" customHeight="1" x14ac:dyDescent="0.2">
      <c r="A262" s="51"/>
      <c r="B262" s="19" t="str">
        <f>IF(A262="","",VLOOKUP(A262,AbsAAR!$B$3:$D$502,3,0))</f>
        <v/>
      </c>
      <c r="C262" s="15" t="str">
        <f t="shared" si="20"/>
        <v/>
      </c>
      <c r="D262" s="19" t="str">
        <f t="shared" si="24"/>
        <v/>
      </c>
      <c r="E262" s="15" t="str">
        <f t="shared" si="21"/>
        <v/>
      </c>
      <c r="F262" s="15" t="str">
        <f t="shared" si="22"/>
        <v/>
      </c>
      <c r="G262" s="15" t="str">
        <f t="shared" si="23"/>
        <v/>
      </c>
      <c r="H262" s="15"/>
      <c r="I262" s="15"/>
    </row>
    <row r="263" spans="1:9" ht="13.5" customHeight="1" x14ac:dyDescent="0.2">
      <c r="A263" s="51"/>
      <c r="B263" s="19" t="str">
        <f>IF(A263="","",VLOOKUP(A263,AbsAAR!$B$3:$D$502,3,0))</f>
        <v/>
      </c>
      <c r="C263" s="15" t="str">
        <f t="shared" si="20"/>
        <v/>
      </c>
      <c r="D263" s="19" t="str">
        <f t="shared" si="24"/>
        <v/>
      </c>
      <c r="E263" s="15" t="str">
        <f t="shared" si="21"/>
        <v/>
      </c>
      <c r="F263" s="15" t="str">
        <f t="shared" si="22"/>
        <v/>
      </c>
      <c r="G263" s="15" t="str">
        <f t="shared" si="23"/>
        <v/>
      </c>
      <c r="H263" s="15"/>
      <c r="I263" s="15"/>
    </row>
    <row r="264" spans="1:9" ht="13.5" customHeight="1" x14ac:dyDescent="0.2">
      <c r="A264" s="51"/>
      <c r="B264" s="19" t="str">
        <f>IF(A264="","",VLOOKUP(A264,AbsAAR!$B$3:$D$502,3,0))</f>
        <v/>
      </c>
      <c r="C264" s="15" t="str">
        <f t="shared" si="20"/>
        <v/>
      </c>
      <c r="D264" s="19" t="str">
        <f t="shared" si="24"/>
        <v/>
      </c>
      <c r="E264" s="15" t="str">
        <f t="shared" si="21"/>
        <v/>
      </c>
      <c r="F264" s="15" t="str">
        <f t="shared" si="22"/>
        <v/>
      </c>
      <c r="G264" s="15" t="str">
        <f t="shared" si="23"/>
        <v/>
      </c>
      <c r="H264" s="15"/>
      <c r="I264" s="15"/>
    </row>
    <row r="265" spans="1:9" ht="13.5" customHeight="1" x14ac:dyDescent="0.2">
      <c r="A265" s="51"/>
      <c r="B265" s="19" t="str">
        <f>IF(A265="","",VLOOKUP(A265,AbsAAR!$B$3:$D$502,3,0))</f>
        <v/>
      </c>
      <c r="C265" s="15" t="str">
        <f t="shared" si="20"/>
        <v/>
      </c>
      <c r="D265" s="19" t="str">
        <f t="shared" si="24"/>
        <v/>
      </c>
      <c r="E265" s="15" t="str">
        <f t="shared" si="21"/>
        <v/>
      </c>
      <c r="F265" s="15" t="str">
        <f t="shared" si="22"/>
        <v/>
      </c>
      <c r="G265" s="15" t="str">
        <f t="shared" si="23"/>
        <v/>
      </c>
      <c r="H265" s="15"/>
      <c r="I265" s="15"/>
    </row>
    <row r="266" spans="1:9" ht="13.5" customHeight="1" x14ac:dyDescent="0.2">
      <c r="A266" s="51"/>
      <c r="B266" s="19" t="str">
        <f>IF(A266="","",VLOOKUP(A266,AbsAAR!$B$3:$D$502,3,0))</f>
        <v/>
      </c>
      <c r="C266" s="15" t="str">
        <f t="shared" si="20"/>
        <v/>
      </c>
      <c r="D266" s="19" t="str">
        <f t="shared" si="24"/>
        <v/>
      </c>
      <c r="E266" s="15" t="str">
        <f t="shared" si="21"/>
        <v/>
      </c>
      <c r="F266" s="15" t="str">
        <f t="shared" si="22"/>
        <v/>
      </c>
      <c r="G266" s="15" t="str">
        <f t="shared" si="23"/>
        <v/>
      </c>
      <c r="H266" s="15"/>
      <c r="I266" s="15"/>
    </row>
    <row r="267" spans="1:9" ht="13.5" customHeight="1" x14ac:dyDescent="0.2">
      <c r="A267" s="51"/>
      <c r="B267" s="19" t="str">
        <f>IF(A267="","",VLOOKUP(A267,AbsAAR!$B$3:$D$502,3,0))</f>
        <v/>
      </c>
      <c r="C267" s="15" t="str">
        <f t="shared" si="20"/>
        <v/>
      </c>
      <c r="D267" s="19" t="str">
        <f t="shared" si="24"/>
        <v/>
      </c>
      <c r="E267" s="15" t="str">
        <f t="shared" si="21"/>
        <v/>
      </c>
      <c r="F267" s="15" t="str">
        <f t="shared" si="22"/>
        <v/>
      </c>
      <c r="G267" s="15" t="str">
        <f t="shared" si="23"/>
        <v/>
      </c>
      <c r="H267" s="15"/>
      <c r="I267" s="15"/>
    </row>
    <row r="268" spans="1:9" ht="13.5" customHeight="1" x14ac:dyDescent="0.2">
      <c r="A268" s="51"/>
      <c r="B268" s="19" t="str">
        <f>IF(A268="","",VLOOKUP(A268,AbsAAR!$B$3:$D$502,3,0))</f>
        <v/>
      </c>
      <c r="C268" s="15" t="str">
        <f t="shared" si="20"/>
        <v/>
      </c>
      <c r="D268" s="19" t="str">
        <f t="shared" si="24"/>
        <v/>
      </c>
      <c r="E268" s="15" t="str">
        <f t="shared" si="21"/>
        <v/>
      </c>
      <c r="F268" s="15" t="str">
        <f t="shared" si="22"/>
        <v/>
      </c>
      <c r="G268" s="15" t="str">
        <f t="shared" si="23"/>
        <v/>
      </c>
      <c r="H268" s="15"/>
      <c r="I268" s="15"/>
    </row>
    <row r="269" spans="1:9" ht="13.5" customHeight="1" x14ac:dyDescent="0.2">
      <c r="A269" s="51"/>
      <c r="B269" s="19" t="str">
        <f>IF(A269="","",VLOOKUP(A269,AbsAAR!$B$3:$D$502,3,0))</f>
        <v/>
      </c>
      <c r="C269" s="15" t="str">
        <f t="shared" si="20"/>
        <v/>
      </c>
      <c r="D269" s="19" t="str">
        <f t="shared" si="24"/>
        <v/>
      </c>
      <c r="E269" s="15" t="str">
        <f t="shared" si="21"/>
        <v/>
      </c>
      <c r="F269" s="15" t="str">
        <f t="shared" si="22"/>
        <v/>
      </c>
      <c r="G269" s="15" t="str">
        <f t="shared" si="23"/>
        <v/>
      </c>
      <c r="H269" s="15"/>
      <c r="I269" s="15"/>
    </row>
    <row r="270" spans="1:9" ht="13.5" customHeight="1" x14ac:dyDescent="0.2">
      <c r="A270" s="51"/>
      <c r="B270" s="19" t="str">
        <f>IF(A270="","",VLOOKUP(A270,AbsAAR!$B$3:$D$502,3,0))</f>
        <v/>
      </c>
      <c r="C270" s="15" t="str">
        <f t="shared" si="20"/>
        <v/>
      </c>
      <c r="D270" s="19" t="str">
        <f t="shared" si="24"/>
        <v/>
      </c>
      <c r="E270" s="15" t="str">
        <f t="shared" si="21"/>
        <v/>
      </c>
      <c r="F270" s="15" t="str">
        <f t="shared" si="22"/>
        <v/>
      </c>
      <c r="G270" s="15" t="str">
        <f t="shared" si="23"/>
        <v/>
      </c>
      <c r="H270" s="15"/>
      <c r="I270" s="15"/>
    </row>
    <row r="271" spans="1:9" ht="13.5" customHeight="1" x14ac:dyDescent="0.2">
      <c r="A271" s="51"/>
      <c r="B271" s="19" t="str">
        <f>IF(A271="","",VLOOKUP(A271,AbsAAR!$B$3:$D$502,3,0))</f>
        <v/>
      </c>
      <c r="C271" s="15" t="str">
        <f t="shared" si="20"/>
        <v/>
      </c>
      <c r="D271" s="19" t="str">
        <f t="shared" si="24"/>
        <v/>
      </c>
      <c r="E271" s="15" t="str">
        <f t="shared" si="21"/>
        <v/>
      </c>
      <c r="F271" s="15" t="str">
        <f t="shared" si="22"/>
        <v/>
      </c>
      <c r="G271" s="15" t="str">
        <f t="shared" si="23"/>
        <v/>
      </c>
      <c r="H271" s="15"/>
      <c r="I271" s="15"/>
    </row>
    <row r="272" spans="1:9" ht="13.5" customHeight="1" x14ac:dyDescent="0.2">
      <c r="A272" s="51"/>
      <c r="B272" s="19" t="str">
        <f>IF(A272="","",VLOOKUP(A272,AbsAAR!$B$3:$D$502,3,0))</f>
        <v/>
      </c>
      <c r="C272" s="15" t="str">
        <f t="shared" si="20"/>
        <v/>
      </c>
      <c r="D272" s="19" t="str">
        <f t="shared" si="24"/>
        <v/>
      </c>
      <c r="E272" s="15" t="str">
        <f t="shared" si="21"/>
        <v/>
      </c>
      <c r="F272" s="15" t="str">
        <f t="shared" si="22"/>
        <v/>
      </c>
      <c r="G272" s="15" t="str">
        <f t="shared" si="23"/>
        <v/>
      </c>
      <c r="H272" s="15"/>
      <c r="I272" s="15"/>
    </row>
    <row r="273" spans="1:9" ht="13.5" customHeight="1" x14ac:dyDescent="0.2">
      <c r="A273" s="51"/>
      <c r="B273" s="19" t="str">
        <f>IF(A273="","",VLOOKUP(A273,AbsAAR!$B$3:$D$502,3,0))</f>
        <v/>
      </c>
      <c r="C273" s="15" t="str">
        <f t="shared" si="20"/>
        <v/>
      </c>
      <c r="D273" s="19" t="str">
        <f t="shared" si="24"/>
        <v/>
      </c>
      <c r="E273" s="15" t="str">
        <f t="shared" si="21"/>
        <v/>
      </c>
      <c r="F273" s="15" t="str">
        <f t="shared" si="22"/>
        <v/>
      </c>
      <c r="G273" s="15" t="str">
        <f t="shared" si="23"/>
        <v/>
      </c>
      <c r="H273" s="15"/>
      <c r="I273" s="15"/>
    </row>
    <row r="274" spans="1:9" ht="13.5" customHeight="1" x14ac:dyDescent="0.2">
      <c r="A274" s="51"/>
      <c r="B274" s="19" t="str">
        <f>IF(A274="","",VLOOKUP(A274,AbsAAR!$B$3:$D$502,3,0))</f>
        <v/>
      </c>
      <c r="C274" s="15" t="str">
        <f t="shared" si="20"/>
        <v/>
      </c>
      <c r="D274" s="19" t="str">
        <f t="shared" si="24"/>
        <v/>
      </c>
      <c r="E274" s="15" t="str">
        <f t="shared" si="21"/>
        <v/>
      </c>
      <c r="F274" s="15" t="str">
        <f t="shared" si="22"/>
        <v/>
      </c>
      <c r="G274" s="15" t="str">
        <f t="shared" si="23"/>
        <v/>
      </c>
      <c r="H274" s="15"/>
      <c r="I274" s="15"/>
    </row>
    <row r="275" spans="1:9" ht="13.5" customHeight="1" x14ac:dyDescent="0.2">
      <c r="A275" s="51"/>
      <c r="B275" s="19" t="str">
        <f>IF(A275="","",VLOOKUP(A275,AbsAAR!$B$3:$D$502,3,0))</f>
        <v/>
      </c>
      <c r="C275" s="15" t="str">
        <f t="shared" si="20"/>
        <v/>
      </c>
      <c r="D275" s="19" t="str">
        <f t="shared" si="24"/>
        <v/>
      </c>
      <c r="E275" s="15" t="str">
        <f t="shared" si="21"/>
        <v/>
      </c>
      <c r="F275" s="15" t="str">
        <f t="shared" si="22"/>
        <v/>
      </c>
      <c r="G275" s="15" t="str">
        <f t="shared" si="23"/>
        <v/>
      </c>
      <c r="H275" s="15"/>
      <c r="I275" s="15"/>
    </row>
    <row r="276" spans="1:9" ht="13.5" customHeight="1" x14ac:dyDescent="0.2">
      <c r="A276" s="51"/>
      <c r="B276" s="19" t="str">
        <f>IF(A276="","",VLOOKUP(A276,AbsAAR!$B$3:$D$502,3,0))</f>
        <v/>
      </c>
      <c r="C276" s="15" t="str">
        <f t="shared" si="20"/>
        <v/>
      </c>
      <c r="D276" s="19" t="str">
        <f t="shared" si="24"/>
        <v/>
      </c>
      <c r="E276" s="15" t="str">
        <f t="shared" si="21"/>
        <v/>
      </c>
      <c r="F276" s="15" t="str">
        <f t="shared" si="22"/>
        <v/>
      </c>
      <c r="G276" s="15" t="str">
        <f t="shared" si="23"/>
        <v/>
      </c>
      <c r="H276" s="15"/>
      <c r="I276" s="15"/>
    </row>
    <row r="277" spans="1:9" ht="13.5" customHeight="1" x14ac:dyDescent="0.2">
      <c r="A277" s="51"/>
      <c r="B277" s="19" t="str">
        <f>IF(A277="","",VLOOKUP(A277,AbsAAR!$B$3:$D$502,3,0))</f>
        <v/>
      </c>
      <c r="C277" s="15" t="str">
        <f t="shared" si="20"/>
        <v/>
      </c>
      <c r="D277" s="19" t="str">
        <f t="shared" si="24"/>
        <v/>
      </c>
      <c r="E277" s="15" t="str">
        <f t="shared" si="21"/>
        <v/>
      </c>
      <c r="F277" s="15" t="str">
        <f t="shared" si="22"/>
        <v/>
      </c>
      <c r="G277" s="15" t="str">
        <f t="shared" si="23"/>
        <v/>
      </c>
      <c r="H277" s="15"/>
      <c r="I277" s="15"/>
    </row>
    <row r="278" spans="1:9" ht="13.5" customHeight="1" x14ac:dyDescent="0.2">
      <c r="A278" s="51"/>
      <c r="B278" s="19" t="str">
        <f>IF(A278="","",VLOOKUP(A278,AbsAAR!$B$3:$D$502,3,0))</f>
        <v/>
      </c>
      <c r="C278" s="15" t="str">
        <f t="shared" si="20"/>
        <v/>
      </c>
      <c r="D278" s="19" t="str">
        <f t="shared" si="24"/>
        <v/>
      </c>
      <c r="E278" s="15" t="str">
        <f t="shared" si="21"/>
        <v/>
      </c>
      <c r="F278" s="15" t="str">
        <f t="shared" si="22"/>
        <v/>
      </c>
      <c r="G278" s="15" t="str">
        <f t="shared" si="23"/>
        <v/>
      </c>
      <c r="H278" s="15"/>
      <c r="I278" s="15"/>
    </row>
    <row r="279" spans="1:9" ht="13.5" customHeight="1" x14ac:dyDescent="0.2">
      <c r="A279" s="51"/>
      <c r="B279" s="19" t="str">
        <f>IF(A279="","",VLOOKUP(A279,AbsAAR!$B$3:$D$502,3,0))</f>
        <v/>
      </c>
      <c r="C279" s="15" t="str">
        <f t="shared" si="20"/>
        <v/>
      </c>
      <c r="D279" s="19" t="str">
        <f t="shared" si="24"/>
        <v/>
      </c>
      <c r="E279" s="15" t="str">
        <f t="shared" si="21"/>
        <v/>
      </c>
      <c r="F279" s="15" t="str">
        <f t="shared" si="22"/>
        <v/>
      </c>
      <c r="G279" s="15" t="str">
        <f t="shared" si="23"/>
        <v/>
      </c>
      <c r="H279" s="15"/>
      <c r="I279" s="15"/>
    </row>
    <row r="280" spans="1:9" ht="13.5" customHeight="1" x14ac:dyDescent="0.2">
      <c r="A280" s="51"/>
      <c r="B280" s="19" t="str">
        <f>IF(A280="","",VLOOKUP(A280,AbsAAR!$B$3:$D$502,3,0))</f>
        <v/>
      </c>
      <c r="C280" s="15" t="str">
        <f t="shared" si="20"/>
        <v/>
      </c>
      <c r="D280" s="19" t="str">
        <f t="shared" si="24"/>
        <v/>
      </c>
      <c r="E280" s="15" t="str">
        <f t="shared" si="21"/>
        <v/>
      </c>
      <c r="F280" s="15" t="str">
        <f t="shared" si="22"/>
        <v/>
      </c>
      <c r="G280" s="15" t="str">
        <f t="shared" si="23"/>
        <v/>
      </c>
      <c r="H280" s="15"/>
      <c r="I280" s="15"/>
    </row>
    <row r="281" spans="1:9" ht="13.5" customHeight="1" x14ac:dyDescent="0.2">
      <c r="A281" s="51"/>
      <c r="B281" s="19" t="str">
        <f>IF(A281="","",VLOOKUP(A281,AbsAAR!$B$3:$D$502,3,0))</f>
        <v/>
      </c>
      <c r="C281" s="15" t="str">
        <f t="shared" si="20"/>
        <v/>
      </c>
      <c r="D281" s="19" t="str">
        <f t="shared" si="24"/>
        <v/>
      </c>
      <c r="E281" s="15" t="str">
        <f t="shared" si="21"/>
        <v/>
      </c>
      <c r="F281" s="15" t="str">
        <f t="shared" si="22"/>
        <v/>
      </c>
      <c r="G281" s="15" t="str">
        <f t="shared" si="23"/>
        <v/>
      </c>
      <c r="H281" s="15"/>
      <c r="I281" s="15"/>
    </row>
    <row r="282" spans="1:9" ht="13.5" customHeight="1" x14ac:dyDescent="0.2">
      <c r="A282" s="51"/>
      <c r="B282" s="19" t="str">
        <f>IF(A282="","",VLOOKUP(A282,AbsAAR!$B$3:$D$502,3,0))</f>
        <v/>
      </c>
      <c r="C282" s="15" t="str">
        <f t="shared" si="20"/>
        <v/>
      </c>
      <c r="D282" s="19" t="str">
        <f t="shared" si="24"/>
        <v/>
      </c>
      <c r="E282" s="15" t="str">
        <f t="shared" si="21"/>
        <v/>
      </c>
      <c r="F282" s="15" t="str">
        <f t="shared" si="22"/>
        <v/>
      </c>
      <c r="G282" s="15" t="str">
        <f t="shared" si="23"/>
        <v/>
      </c>
      <c r="H282" s="15"/>
      <c r="I282" s="15"/>
    </row>
    <row r="283" spans="1:9" ht="13.5" customHeight="1" x14ac:dyDescent="0.2">
      <c r="A283" s="51"/>
      <c r="B283" s="19" t="str">
        <f>IF(A283="","",VLOOKUP(A283,AbsAAR!$B$3:$D$502,3,0))</f>
        <v/>
      </c>
      <c r="C283" s="15" t="str">
        <f t="shared" si="20"/>
        <v/>
      </c>
      <c r="D283" s="19" t="str">
        <f t="shared" si="24"/>
        <v/>
      </c>
      <c r="E283" s="15" t="str">
        <f t="shared" si="21"/>
        <v/>
      </c>
      <c r="F283" s="15" t="str">
        <f t="shared" si="22"/>
        <v/>
      </c>
      <c r="G283" s="15" t="str">
        <f t="shared" si="23"/>
        <v/>
      </c>
      <c r="H283" s="15"/>
      <c r="I283" s="15"/>
    </row>
    <row r="284" spans="1:9" ht="13.5" customHeight="1" x14ac:dyDescent="0.2">
      <c r="A284" s="51"/>
      <c r="B284" s="19" t="str">
        <f>IF(A284="","",VLOOKUP(A284,AbsAAR!$B$3:$D$502,3,0))</f>
        <v/>
      </c>
      <c r="C284" s="15" t="str">
        <f t="shared" si="20"/>
        <v/>
      </c>
      <c r="D284" s="19" t="str">
        <f t="shared" si="24"/>
        <v/>
      </c>
      <c r="E284" s="15" t="str">
        <f t="shared" si="21"/>
        <v/>
      </c>
      <c r="F284" s="15" t="str">
        <f t="shared" si="22"/>
        <v/>
      </c>
      <c r="G284" s="15" t="str">
        <f t="shared" si="23"/>
        <v/>
      </c>
      <c r="H284" s="15"/>
      <c r="I284" s="15"/>
    </row>
    <row r="285" spans="1:9" ht="13.5" customHeight="1" x14ac:dyDescent="0.2">
      <c r="A285" s="51"/>
      <c r="B285" s="19" t="str">
        <f>IF(A285="","",VLOOKUP(A285,AbsAAR!$B$3:$D$502,3,0))</f>
        <v/>
      </c>
      <c r="C285" s="15" t="str">
        <f t="shared" si="20"/>
        <v/>
      </c>
      <c r="D285" s="19" t="str">
        <f t="shared" si="24"/>
        <v/>
      </c>
      <c r="E285" s="15" t="str">
        <f t="shared" si="21"/>
        <v/>
      </c>
      <c r="F285" s="15" t="str">
        <f t="shared" si="22"/>
        <v/>
      </c>
      <c r="G285" s="15" t="str">
        <f t="shared" si="23"/>
        <v/>
      </c>
      <c r="H285" s="15"/>
      <c r="I285" s="15"/>
    </row>
    <row r="286" spans="1:9" ht="13.5" customHeight="1" x14ac:dyDescent="0.2">
      <c r="A286" s="51"/>
      <c r="B286" s="19" t="str">
        <f>IF(A286="","",VLOOKUP(A286,AbsAAR!$B$3:$D$502,3,0))</f>
        <v/>
      </c>
      <c r="C286" s="15" t="str">
        <f t="shared" si="20"/>
        <v/>
      </c>
      <c r="D286" s="19" t="str">
        <f t="shared" si="24"/>
        <v/>
      </c>
      <c r="E286" s="15" t="str">
        <f t="shared" si="21"/>
        <v/>
      </c>
      <c r="F286" s="15" t="str">
        <f t="shared" si="22"/>
        <v/>
      </c>
      <c r="G286" s="15" t="str">
        <f t="shared" si="23"/>
        <v/>
      </c>
      <c r="H286" s="15"/>
      <c r="I286" s="15"/>
    </row>
    <row r="287" spans="1:9" ht="13.5" customHeight="1" x14ac:dyDescent="0.2">
      <c r="A287" s="51"/>
      <c r="B287" s="19" t="str">
        <f>IF(A287="","",VLOOKUP(A287,AbsAAR!$B$3:$D$502,3,0))</f>
        <v/>
      </c>
      <c r="C287" s="15" t="str">
        <f t="shared" si="20"/>
        <v/>
      </c>
      <c r="D287" s="19" t="str">
        <f t="shared" si="24"/>
        <v/>
      </c>
      <c r="E287" s="15" t="str">
        <f t="shared" si="21"/>
        <v/>
      </c>
      <c r="F287" s="15" t="str">
        <f t="shared" si="22"/>
        <v/>
      </c>
      <c r="G287" s="15" t="str">
        <f t="shared" si="23"/>
        <v/>
      </c>
      <c r="H287" s="15"/>
      <c r="I287" s="15"/>
    </row>
    <row r="288" spans="1:9" ht="13.5" customHeight="1" x14ac:dyDescent="0.2">
      <c r="A288" s="51"/>
      <c r="B288" s="19" t="str">
        <f>IF(A288="","",VLOOKUP(A288,AbsAAR!$B$3:$D$502,3,0))</f>
        <v/>
      </c>
      <c r="C288" s="15" t="str">
        <f t="shared" si="20"/>
        <v/>
      </c>
      <c r="D288" s="19" t="str">
        <f t="shared" si="24"/>
        <v/>
      </c>
      <c r="E288" s="15" t="str">
        <f t="shared" si="21"/>
        <v/>
      </c>
      <c r="F288" s="15" t="str">
        <f t="shared" si="22"/>
        <v/>
      </c>
      <c r="G288" s="15" t="str">
        <f t="shared" si="23"/>
        <v/>
      </c>
      <c r="H288" s="15"/>
      <c r="I288" s="15"/>
    </row>
    <row r="289" spans="1:9" ht="13.5" customHeight="1" x14ac:dyDescent="0.2">
      <c r="A289" s="51"/>
      <c r="B289" s="19" t="str">
        <f>IF(A289="","",VLOOKUP(A289,AbsAAR!$B$3:$D$502,3,0))</f>
        <v/>
      </c>
      <c r="C289" s="15" t="str">
        <f t="shared" si="20"/>
        <v/>
      </c>
      <c r="D289" s="19" t="str">
        <f t="shared" si="24"/>
        <v/>
      </c>
      <c r="E289" s="15" t="str">
        <f t="shared" si="21"/>
        <v/>
      </c>
      <c r="F289" s="15" t="str">
        <f t="shared" si="22"/>
        <v/>
      </c>
      <c r="G289" s="15" t="str">
        <f t="shared" si="23"/>
        <v/>
      </c>
      <c r="H289" s="15"/>
      <c r="I289" s="15"/>
    </row>
    <row r="290" spans="1:9" ht="13.5" customHeight="1" x14ac:dyDescent="0.2">
      <c r="A290" s="51"/>
      <c r="B290" s="19" t="str">
        <f>IF(A290="","",VLOOKUP(A290,AbsAAR!$B$3:$D$502,3,0))</f>
        <v/>
      </c>
      <c r="C290" s="15" t="str">
        <f t="shared" si="20"/>
        <v/>
      </c>
      <c r="D290" s="19" t="str">
        <f t="shared" si="24"/>
        <v/>
      </c>
      <c r="E290" s="15" t="str">
        <f t="shared" si="21"/>
        <v/>
      </c>
      <c r="F290" s="15" t="str">
        <f t="shared" si="22"/>
        <v/>
      </c>
      <c r="G290" s="15" t="str">
        <f t="shared" si="23"/>
        <v/>
      </c>
      <c r="H290" s="15"/>
      <c r="I290" s="15"/>
    </row>
    <row r="291" spans="1:9" ht="13.5" customHeight="1" x14ac:dyDescent="0.2">
      <c r="A291" s="51"/>
      <c r="B291" s="19" t="str">
        <f>IF(A291="","",VLOOKUP(A291,AbsAAR!$B$3:$D$502,3,0))</f>
        <v/>
      </c>
      <c r="C291" s="15" t="str">
        <f t="shared" si="20"/>
        <v/>
      </c>
      <c r="D291" s="19" t="str">
        <f t="shared" si="24"/>
        <v/>
      </c>
      <c r="E291" s="15" t="str">
        <f t="shared" si="21"/>
        <v/>
      </c>
      <c r="F291" s="15" t="str">
        <f t="shared" si="22"/>
        <v/>
      </c>
      <c r="G291" s="15" t="str">
        <f t="shared" si="23"/>
        <v/>
      </c>
      <c r="H291" s="15"/>
      <c r="I291" s="15"/>
    </row>
    <row r="292" spans="1:9" ht="13.5" customHeight="1" x14ac:dyDescent="0.2">
      <c r="A292" s="51"/>
      <c r="B292" s="19" t="str">
        <f>IF(A292="","",VLOOKUP(A292,AbsAAR!$B$3:$D$502,3,0))</f>
        <v/>
      </c>
      <c r="C292" s="15" t="str">
        <f t="shared" si="20"/>
        <v/>
      </c>
      <c r="D292" s="19" t="str">
        <f t="shared" si="24"/>
        <v/>
      </c>
      <c r="E292" s="15" t="str">
        <f t="shared" si="21"/>
        <v/>
      </c>
      <c r="F292" s="15" t="str">
        <f t="shared" si="22"/>
        <v/>
      </c>
      <c r="G292" s="15" t="str">
        <f t="shared" si="23"/>
        <v/>
      </c>
      <c r="H292" s="15"/>
      <c r="I292" s="15"/>
    </row>
    <row r="293" spans="1:9" ht="13.5" customHeight="1" x14ac:dyDescent="0.2">
      <c r="A293" s="51"/>
      <c r="B293" s="19" t="str">
        <f>IF(A293="","",VLOOKUP(A293,AbsAAR!$B$3:$D$502,3,0))</f>
        <v/>
      </c>
      <c r="C293" s="15" t="str">
        <f t="shared" si="20"/>
        <v/>
      </c>
      <c r="D293" s="19" t="str">
        <f t="shared" si="24"/>
        <v/>
      </c>
      <c r="E293" s="15" t="str">
        <f t="shared" si="21"/>
        <v/>
      </c>
      <c r="F293" s="15" t="str">
        <f t="shared" si="22"/>
        <v/>
      </c>
      <c r="G293" s="15" t="str">
        <f t="shared" si="23"/>
        <v/>
      </c>
      <c r="H293" s="15"/>
      <c r="I293" s="15"/>
    </row>
    <row r="294" spans="1:9" ht="13.5" customHeight="1" x14ac:dyDescent="0.2">
      <c r="A294" s="51"/>
      <c r="B294" s="19" t="str">
        <f>IF(A294="","",VLOOKUP(A294,AbsAAR!$B$3:$D$502,3,0))</f>
        <v/>
      </c>
      <c r="C294" s="15" t="str">
        <f t="shared" si="20"/>
        <v/>
      </c>
      <c r="D294" s="19" t="str">
        <f t="shared" si="24"/>
        <v/>
      </c>
      <c r="E294" s="15" t="str">
        <f t="shared" si="21"/>
        <v/>
      </c>
      <c r="F294" s="15" t="str">
        <f t="shared" si="22"/>
        <v/>
      </c>
      <c r="G294" s="15" t="str">
        <f t="shared" si="23"/>
        <v/>
      </c>
      <c r="H294" s="15"/>
      <c r="I294" s="15"/>
    </row>
    <row r="295" spans="1:9" ht="13.5" customHeight="1" x14ac:dyDescent="0.2">
      <c r="A295" s="51"/>
      <c r="B295" s="19" t="str">
        <f>IF(A295="","",VLOOKUP(A295,AbsAAR!$B$3:$D$502,3,0))</f>
        <v/>
      </c>
      <c r="C295" s="15" t="str">
        <f t="shared" si="20"/>
        <v/>
      </c>
      <c r="D295" s="19" t="str">
        <f t="shared" si="24"/>
        <v/>
      </c>
      <c r="E295" s="15" t="str">
        <f t="shared" si="21"/>
        <v/>
      </c>
      <c r="F295" s="15" t="str">
        <f t="shared" si="22"/>
        <v/>
      </c>
      <c r="G295" s="15" t="str">
        <f t="shared" si="23"/>
        <v/>
      </c>
      <c r="H295" s="15"/>
      <c r="I295" s="15"/>
    </row>
    <row r="296" spans="1:9" ht="13.5" customHeight="1" x14ac:dyDescent="0.2">
      <c r="A296" s="51"/>
      <c r="B296" s="19" t="str">
        <f>IF(A296="","",VLOOKUP(A296,AbsAAR!$B$3:$D$502,3,0))</f>
        <v/>
      </c>
      <c r="C296" s="15" t="str">
        <f t="shared" si="20"/>
        <v/>
      </c>
      <c r="D296" s="19" t="str">
        <f t="shared" si="24"/>
        <v/>
      </c>
      <c r="E296" s="15" t="str">
        <f t="shared" si="21"/>
        <v/>
      </c>
      <c r="F296" s="15" t="str">
        <f t="shared" si="22"/>
        <v/>
      </c>
      <c r="G296" s="15" t="str">
        <f t="shared" si="23"/>
        <v/>
      </c>
      <c r="H296" s="15"/>
      <c r="I296" s="15"/>
    </row>
    <row r="297" spans="1:9" ht="13.5" customHeight="1" x14ac:dyDescent="0.2">
      <c r="A297" s="51"/>
      <c r="B297" s="19" t="str">
        <f>IF(A297="","",VLOOKUP(A297,AbsAAR!$B$3:$D$502,3,0))</f>
        <v/>
      </c>
      <c r="C297" s="15" t="str">
        <f t="shared" si="20"/>
        <v/>
      </c>
      <c r="D297" s="19" t="str">
        <f t="shared" si="24"/>
        <v/>
      </c>
      <c r="E297" s="15" t="str">
        <f t="shared" si="21"/>
        <v/>
      </c>
      <c r="F297" s="15" t="str">
        <f t="shared" si="22"/>
        <v/>
      </c>
      <c r="G297" s="15" t="str">
        <f t="shared" si="23"/>
        <v/>
      </c>
      <c r="H297" s="15"/>
      <c r="I297" s="15"/>
    </row>
    <row r="298" spans="1:9" ht="13.5" customHeight="1" x14ac:dyDescent="0.2">
      <c r="A298" s="51"/>
      <c r="B298" s="19" t="str">
        <f>IF(A298="","",VLOOKUP(A298,AbsAAR!$B$3:$D$502,3,0))</f>
        <v/>
      </c>
      <c r="C298" s="15" t="str">
        <f t="shared" si="20"/>
        <v/>
      </c>
      <c r="D298" s="19" t="str">
        <f t="shared" si="24"/>
        <v/>
      </c>
      <c r="E298" s="15" t="str">
        <f t="shared" si="21"/>
        <v/>
      </c>
      <c r="F298" s="15" t="str">
        <f t="shared" si="22"/>
        <v/>
      </c>
      <c r="G298" s="15" t="str">
        <f t="shared" si="23"/>
        <v/>
      </c>
      <c r="H298" s="15"/>
      <c r="I298" s="15"/>
    </row>
    <row r="299" spans="1:9" ht="13.5" customHeight="1" x14ac:dyDescent="0.2">
      <c r="A299" s="51"/>
      <c r="B299" s="19" t="str">
        <f>IF(A299="","",VLOOKUP(A299,AbsAAR!$B$3:$D$502,3,0))</f>
        <v/>
      </c>
      <c r="C299" s="15" t="str">
        <f t="shared" si="20"/>
        <v/>
      </c>
      <c r="D299" s="19" t="str">
        <f t="shared" si="24"/>
        <v/>
      </c>
      <c r="E299" s="15" t="str">
        <f t="shared" si="21"/>
        <v/>
      </c>
      <c r="F299" s="15" t="str">
        <f t="shared" si="22"/>
        <v/>
      </c>
      <c r="G299" s="15" t="str">
        <f t="shared" si="23"/>
        <v/>
      </c>
      <c r="H299" s="15"/>
      <c r="I299" s="15"/>
    </row>
    <row r="300" spans="1:9" ht="13.5" customHeight="1" x14ac:dyDescent="0.2">
      <c r="A300" s="51"/>
      <c r="B300" s="19" t="str">
        <f>IF(A300="","",VLOOKUP(A300,AbsAAR!$B$3:$D$502,3,0))</f>
        <v/>
      </c>
      <c r="C300" s="15" t="str">
        <f t="shared" si="20"/>
        <v/>
      </c>
      <c r="D300" s="19" t="str">
        <f t="shared" si="24"/>
        <v/>
      </c>
      <c r="E300" s="15" t="str">
        <f t="shared" si="21"/>
        <v/>
      </c>
      <c r="F300" s="15" t="str">
        <f t="shared" si="22"/>
        <v/>
      </c>
      <c r="G300" s="15" t="str">
        <f t="shared" si="23"/>
        <v/>
      </c>
      <c r="H300" s="15"/>
      <c r="I300" s="15"/>
    </row>
    <row r="301" spans="1:9" ht="13.5" customHeight="1" x14ac:dyDescent="0.2">
      <c r="A301" s="51"/>
      <c r="B301" s="19" t="str">
        <f>IF(A301="","",VLOOKUP(A301,AbsAAR!$B$3:$D$502,3,0))</f>
        <v/>
      </c>
      <c r="C301" s="15" t="str">
        <f t="shared" si="20"/>
        <v/>
      </c>
      <c r="D301" s="19" t="str">
        <f t="shared" si="24"/>
        <v/>
      </c>
      <c r="E301" s="15" t="str">
        <f t="shared" si="21"/>
        <v/>
      </c>
      <c r="F301" s="15" t="str">
        <f t="shared" si="22"/>
        <v/>
      </c>
      <c r="G301" s="15" t="str">
        <f t="shared" si="23"/>
        <v/>
      </c>
      <c r="H301" s="15"/>
      <c r="I301" s="15"/>
    </row>
    <row r="302" spans="1:9" ht="13.5" customHeight="1" x14ac:dyDescent="0.2">
      <c r="A302" s="51"/>
      <c r="B302" s="19" t="str">
        <f>IF(A302="","",VLOOKUP(A302,AbsAAR!$B$3:$D$502,3,0))</f>
        <v/>
      </c>
      <c r="C302" s="15" t="str">
        <f t="shared" si="20"/>
        <v/>
      </c>
      <c r="D302" s="19" t="str">
        <f t="shared" si="24"/>
        <v/>
      </c>
      <c r="E302" s="15" t="str">
        <f t="shared" si="21"/>
        <v/>
      </c>
      <c r="F302" s="15" t="str">
        <f t="shared" si="22"/>
        <v/>
      </c>
      <c r="G302" s="15" t="str">
        <f t="shared" si="23"/>
        <v/>
      </c>
      <c r="H302" s="15"/>
      <c r="I302" s="15"/>
    </row>
    <row r="303" spans="1:9" ht="13.5" customHeight="1" x14ac:dyDescent="0.2">
      <c r="A303" s="51"/>
      <c r="B303" s="19" t="str">
        <f>IF(A303="","",VLOOKUP(A303,AbsAAR!$B$3:$D$502,3,0))</f>
        <v/>
      </c>
      <c r="C303" s="15" t="str">
        <f t="shared" si="20"/>
        <v/>
      </c>
      <c r="D303" s="19" t="str">
        <f t="shared" si="24"/>
        <v/>
      </c>
      <c r="E303" s="15" t="str">
        <f t="shared" si="21"/>
        <v/>
      </c>
      <c r="F303" s="15" t="str">
        <f t="shared" si="22"/>
        <v/>
      </c>
      <c r="G303" s="15" t="str">
        <f t="shared" si="23"/>
        <v/>
      </c>
      <c r="H303" s="15"/>
      <c r="I303" s="15"/>
    </row>
    <row r="304" spans="1:9" ht="13.5" customHeight="1" x14ac:dyDescent="0.2">
      <c r="A304" s="51"/>
      <c r="B304" s="19" t="str">
        <f>IF(A304="","",VLOOKUP(A304,AbsAAR!$B$3:$D$502,3,0))</f>
        <v/>
      </c>
      <c r="C304" s="15" t="str">
        <f t="shared" si="20"/>
        <v/>
      </c>
      <c r="D304" s="19" t="str">
        <f t="shared" si="24"/>
        <v/>
      </c>
      <c r="E304" s="15" t="str">
        <f t="shared" si="21"/>
        <v/>
      </c>
      <c r="F304" s="15" t="str">
        <f t="shared" si="22"/>
        <v/>
      </c>
      <c r="G304" s="15" t="str">
        <f t="shared" si="23"/>
        <v/>
      </c>
      <c r="H304" s="15"/>
      <c r="I304" s="15"/>
    </row>
    <row r="305" spans="1:9" ht="13.5" customHeight="1" x14ac:dyDescent="0.2">
      <c r="A305" s="51"/>
      <c r="B305" s="19" t="str">
        <f>IF(A305="","",VLOOKUP(A305,AbsAAR!$B$3:$D$502,3,0))</f>
        <v/>
      </c>
      <c r="C305" s="15" t="str">
        <f t="shared" si="20"/>
        <v/>
      </c>
      <c r="D305" s="19" t="str">
        <f t="shared" si="24"/>
        <v/>
      </c>
      <c r="E305" s="15" t="str">
        <f t="shared" si="21"/>
        <v/>
      </c>
      <c r="F305" s="15" t="str">
        <f t="shared" si="22"/>
        <v/>
      </c>
      <c r="G305" s="15" t="str">
        <f t="shared" si="23"/>
        <v/>
      </c>
      <c r="H305" s="15"/>
      <c r="I305" s="15"/>
    </row>
    <row r="306" spans="1:9" ht="13.5" customHeight="1" x14ac:dyDescent="0.2">
      <c r="A306" s="51"/>
      <c r="B306" s="19" t="str">
        <f>IF(A306="","",VLOOKUP(A306,AbsAAR!$B$3:$D$502,3,0))</f>
        <v/>
      </c>
      <c r="C306" s="15" t="str">
        <f t="shared" si="20"/>
        <v/>
      </c>
      <c r="D306" s="19" t="str">
        <f t="shared" si="24"/>
        <v/>
      </c>
      <c r="E306" s="15" t="str">
        <f t="shared" si="21"/>
        <v/>
      </c>
      <c r="F306" s="15" t="str">
        <f t="shared" si="22"/>
        <v/>
      </c>
      <c r="G306" s="15" t="str">
        <f t="shared" si="23"/>
        <v/>
      </c>
      <c r="H306" s="15"/>
      <c r="I306" s="15"/>
    </row>
    <row r="307" spans="1:9" ht="13.5" customHeight="1" x14ac:dyDescent="0.2">
      <c r="A307" s="51"/>
      <c r="B307" s="19" t="str">
        <f>IF(A307="","",VLOOKUP(A307,AbsAAR!$B$3:$D$502,3,0))</f>
        <v/>
      </c>
      <c r="C307" s="15" t="str">
        <f t="shared" si="20"/>
        <v/>
      </c>
      <c r="D307" s="19" t="str">
        <f t="shared" si="24"/>
        <v/>
      </c>
      <c r="E307" s="15" t="str">
        <f t="shared" si="21"/>
        <v/>
      </c>
      <c r="F307" s="15" t="str">
        <f t="shared" si="22"/>
        <v/>
      </c>
      <c r="G307" s="15" t="str">
        <f t="shared" si="23"/>
        <v/>
      </c>
      <c r="H307" s="15"/>
      <c r="I307" s="15"/>
    </row>
    <row r="308" spans="1:9" ht="13.5" customHeight="1" x14ac:dyDescent="0.2">
      <c r="A308" s="51"/>
      <c r="B308" s="19" t="str">
        <f>IF(A308="","",VLOOKUP(A308,AbsAAR!$B$3:$D$502,3,0))</f>
        <v/>
      </c>
      <c r="C308" s="15" t="str">
        <f t="shared" si="20"/>
        <v/>
      </c>
      <c r="D308" s="19" t="str">
        <f t="shared" si="24"/>
        <v/>
      </c>
      <c r="E308" s="15" t="str">
        <f t="shared" si="21"/>
        <v/>
      </c>
      <c r="F308" s="15" t="str">
        <f t="shared" si="22"/>
        <v/>
      </c>
      <c r="G308" s="15" t="str">
        <f t="shared" si="23"/>
        <v/>
      </c>
      <c r="H308" s="15"/>
      <c r="I308" s="15"/>
    </row>
    <row r="309" spans="1:9" ht="13.5" customHeight="1" x14ac:dyDescent="0.2">
      <c r="A309" s="51"/>
      <c r="B309" s="19" t="str">
        <f>IF(A309="","",VLOOKUP(A309,AbsAAR!$B$3:$D$502,3,0))</f>
        <v/>
      </c>
      <c r="C309" s="15" t="str">
        <f t="shared" si="20"/>
        <v/>
      </c>
      <c r="D309" s="19" t="str">
        <f t="shared" si="24"/>
        <v/>
      </c>
      <c r="E309" s="15" t="str">
        <f t="shared" si="21"/>
        <v/>
      </c>
      <c r="F309" s="15" t="str">
        <f t="shared" si="22"/>
        <v/>
      </c>
      <c r="G309" s="15" t="str">
        <f t="shared" si="23"/>
        <v/>
      </c>
      <c r="H309" s="15"/>
      <c r="I309" s="15"/>
    </row>
    <row r="310" spans="1:9" ht="13.5" customHeight="1" x14ac:dyDescent="0.2">
      <c r="A310" s="51"/>
      <c r="B310" s="19" t="str">
        <f>IF(A310="","",VLOOKUP(A310,AbsAAR!$B$3:$D$502,3,0))</f>
        <v/>
      </c>
      <c r="C310" s="15" t="str">
        <f t="shared" si="20"/>
        <v/>
      </c>
      <c r="D310" s="19" t="str">
        <f t="shared" si="24"/>
        <v/>
      </c>
      <c r="E310" s="15" t="str">
        <f t="shared" si="21"/>
        <v/>
      </c>
      <c r="F310" s="15" t="str">
        <f t="shared" si="22"/>
        <v/>
      </c>
      <c r="G310" s="15" t="str">
        <f t="shared" si="23"/>
        <v/>
      </c>
      <c r="H310" s="15"/>
      <c r="I310" s="15"/>
    </row>
    <row r="311" spans="1:9" ht="13.5" customHeight="1" x14ac:dyDescent="0.2">
      <c r="A311" s="51"/>
      <c r="B311" s="19" t="str">
        <f>IF(A311="","",VLOOKUP(A311,AbsAAR!$B$3:$D$502,3,0))</f>
        <v/>
      </c>
      <c r="C311" s="15" t="str">
        <f t="shared" si="20"/>
        <v/>
      </c>
      <c r="D311" s="19" t="str">
        <f t="shared" si="24"/>
        <v/>
      </c>
      <c r="E311" s="15" t="str">
        <f t="shared" si="21"/>
        <v/>
      </c>
      <c r="F311" s="15" t="str">
        <f t="shared" si="22"/>
        <v/>
      </c>
      <c r="G311" s="15" t="str">
        <f t="shared" si="23"/>
        <v/>
      </c>
      <c r="H311" s="15"/>
      <c r="I311" s="15"/>
    </row>
    <row r="312" spans="1:9" ht="13.5" customHeight="1" x14ac:dyDescent="0.2">
      <c r="A312" s="51"/>
      <c r="B312" s="19" t="str">
        <f>IF(A312="","",VLOOKUP(A312,AbsAAR!$B$3:$D$502,3,0))</f>
        <v/>
      </c>
      <c r="C312" s="15" t="str">
        <f t="shared" si="20"/>
        <v/>
      </c>
      <c r="D312" s="19" t="str">
        <f t="shared" si="24"/>
        <v/>
      </c>
      <c r="E312" s="15" t="str">
        <f t="shared" si="21"/>
        <v/>
      </c>
      <c r="F312" s="15" t="str">
        <f t="shared" si="22"/>
        <v/>
      </c>
      <c r="G312" s="15" t="str">
        <f t="shared" si="23"/>
        <v/>
      </c>
      <c r="H312" s="15"/>
      <c r="I312" s="15"/>
    </row>
    <row r="313" spans="1:9" ht="13.5" customHeight="1" x14ac:dyDescent="0.2">
      <c r="A313" s="51"/>
      <c r="B313" s="19" t="str">
        <f>IF(A313="","",VLOOKUP(A313,AbsAAR!$B$3:$D$502,3,0))</f>
        <v/>
      </c>
      <c r="C313" s="15" t="str">
        <f t="shared" si="20"/>
        <v/>
      </c>
      <c r="D313" s="19" t="str">
        <f t="shared" si="24"/>
        <v/>
      </c>
      <c r="E313" s="15" t="str">
        <f t="shared" si="21"/>
        <v/>
      </c>
      <c r="F313" s="15" t="str">
        <f t="shared" si="22"/>
        <v/>
      </c>
      <c r="G313" s="15" t="str">
        <f t="shared" si="23"/>
        <v/>
      </c>
      <c r="H313" s="15"/>
      <c r="I313" s="15"/>
    </row>
    <row r="314" spans="1:9" ht="13.5" customHeight="1" x14ac:dyDescent="0.2">
      <c r="A314" s="51"/>
      <c r="B314" s="19" t="str">
        <f>IF(A314="","",VLOOKUP(A314,AbsAAR!$B$3:$D$502,3,0))</f>
        <v/>
      </c>
      <c r="C314" s="15" t="str">
        <f t="shared" si="20"/>
        <v/>
      </c>
      <c r="D314" s="19" t="str">
        <f t="shared" si="24"/>
        <v/>
      </c>
      <c r="E314" s="15" t="str">
        <f t="shared" si="21"/>
        <v/>
      </c>
      <c r="F314" s="15" t="str">
        <f t="shared" si="22"/>
        <v/>
      </c>
      <c r="G314" s="15" t="str">
        <f t="shared" si="23"/>
        <v/>
      </c>
      <c r="H314" s="15"/>
      <c r="I314" s="15"/>
    </row>
    <row r="315" spans="1:9" ht="13.5" customHeight="1" x14ac:dyDescent="0.2">
      <c r="A315" s="51"/>
      <c r="B315" s="19" t="str">
        <f>IF(A315="","",VLOOKUP(A315,AbsAAR!$B$3:$D$502,3,0))</f>
        <v/>
      </c>
      <c r="C315" s="15" t="str">
        <f t="shared" si="20"/>
        <v/>
      </c>
      <c r="D315" s="19" t="str">
        <f t="shared" si="24"/>
        <v/>
      </c>
      <c r="E315" s="15" t="str">
        <f t="shared" si="21"/>
        <v/>
      </c>
      <c r="F315" s="15" t="str">
        <f t="shared" si="22"/>
        <v/>
      </c>
      <c r="G315" s="15" t="str">
        <f t="shared" si="23"/>
        <v/>
      </c>
      <c r="H315" s="15"/>
      <c r="I315" s="15"/>
    </row>
    <row r="316" spans="1:9" ht="13.5" customHeight="1" x14ac:dyDescent="0.2">
      <c r="A316" s="51"/>
      <c r="B316" s="19" t="str">
        <f>IF(A316="","",VLOOKUP(A316,AbsAAR!$B$3:$D$502,3,0))</f>
        <v/>
      </c>
      <c r="C316" s="15" t="str">
        <f t="shared" si="20"/>
        <v/>
      </c>
      <c r="D316" s="19" t="str">
        <f t="shared" si="24"/>
        <v/>
      </c>
      <c r="E316" s="15" t="str">
        <f t="shared" si="21"/>
        <v/>
      </c>
      <c r="F316" s="15" t="str">
        <f t="shared" si="22"/>
        <v/>
      </c>
      <c r="G316" s="15" t="str">
        <f t="shared" si="23"/>
        <v/>
      </c>
      <c r="H316" s="15"/>
      <c r="I316" s="15"/>
    </row>
    <row r="317" spans="1:9" ht="13.5" customHeight="1" x14ac:dyDescent="0.2">
      <c r="A317" s="51"/>
      <c r="B317" s="19" t="str">
        <f>IF(A317="","",VLOOKUP(A317,AbsAAR!$B$3:$D$502,3,0))</f>
        <v/>
      </c>
      <c r="C317" s="15" t="str">
        <f t="shared" si="20"/>
        <v/>
      </c>
      <c r="D317" s="19" t="str">
        <f t="shared" si="24"/>
        <v/>
      </c>
      <c r="E317" s="15" t="str">
        <f t="shared" si="21"/>
        <v/>
      </c>
      <c r="F317" s="15" t="str">
        <f t="shared" si="22"/>
        <v/>
      </c>
      <c r="G317" s="15" t="str">
        <f t="shared" si="23"/>
        <v/>
      </c>
      <c r="H317" s="15"/>
      <c r="I317" s="15"/>
    </row>
    <row r="318" spans="1:9" ht="13.5" customHeight="1" x14ac:dyDescent="0.2">
      <c r="A318" s="51"/>
      <c r="B318" s="19" t="str">
        <f>IF(A318="","",VLOOKUP(A318,AbsAAR!$B$3:$D$502,3,0))</f>
        <v/>
      </c>
      <c r="C318" s="15" t="str">
        <f t="shared" si="20"/>
        <v/>
      </c>
      <c r="D318" s="19" t="str">
        <f t="shared" si="24"/>
        <v/>
      </c>
      <c r="E318" s="15" t="str">
        <f t="shared" si="21"/>
        <v/>
      </c>
      <c r="F318" s="15" t="str">
        <f t="shared" si="22"/>
        <v/>
      </c>
      <c r="G318" s="15" t="str">
        <f t="shared" si="23"/>
        <v/>
      </c>
      <c r="H318" s="15"/>
      <c r="I318" s="15"/>
    </row>
    <row r="319" spans="1:9" ht="13.5" customHeight="1" x14ac:dyDescent="0.2">
      <c r="A319" s="51"/>
      <c r="B319" s="19" t="str">
        <f>IF(A319="","",VLOOKUP(A319,AbsAAR!$B$3:$D$502,3,0))</f>
        <v/>
      </c>
      <c r="C319" s="15" t="str">
        <f t="shared" si="20"/>
        <v/>
      </c>
      <c r="D319" s="19" t="str">
        <f t="shared" si="24"/>
        <v/>
      </c>
      <c r="E319" s="15" t="str">
        <f t="shared" si="21"/>
        <v/>
      </c>
      <c r="F319" s="15" t="str">
        <f t="shared" si="22"/>
        <v/>
      </c>
      <c r="G319" s="15" t="str">
        <f t="shared" si="23"/>
        <v/>
      </c>
      <c r="H319" s="15"/>
      <c r="I319" s="15"/>
    </row>
    <row r="320" spans="1:9" ht="13.5" customHeight="1" x14ac:dyDescent="0.2">
      <c r="A320" s="51"/>
      <c r="B320" s="19" t="str">
        <f>IF(A320="","",VLOOKUP(A320,AbsAAR!$B$3:$D$502,3,0))</f>
        <v/>
      </c>
      <c r="C320" s="15" t="str">
        <f t="shared" si="20"/>
        <v/>
      </c>
      <c r="D320" s="19" t="str">
        <f t="shared" si="24"/>
        <v/>
      </c>
      <c r="E320" s="15" t="str">
        <f t="shared" si="21"/>
        <v/>
      </c>
      <c r="F320" s="15" t="str">
        <f t="shared" si="22"/>
        <v/>
      </c>
      <c r="G320" s="15" t="str">
        <f t="shared" si="23"/>
        <v/>
      </c>
      <c r="H320" s="15"/>
      <c r="I320" s="15"/>
    </row>
    <row r="321" spans="1:9" ht="13.5" customHeight="1" x14ac:dyDescent="0.2">
      <c r="A321" s="51"/>
      <c r="B321" s="19" t="str">
        <f>IF(A321="","",VLOOKUP(A321,AbsAAR!$B$3:$D$502,3,0))</f>
        <v/>
      </c>
      <c r="C321" s="15" t="str">
        <f t="shared" si="20"/>
        <v/>
      </c>
      <c r="D321" s="19" t="str">
        <f t="shared" si="24"/>
        <v/>
      </c>
      <c r="E321" s="15" t="str">
        <f t="shared" si="21"/>
        <v/>
      </c>
      <c r="F321" s="15" t="str">
        <f t="shared" si="22"/>
        <v/>
      </c>
      <c r="G321" s="15" t="str">
        <f t="shared" si="23"/>
        <v/>
      </c>
      <c r="H321" s="15"/>
      <c r="I321" s="15"/>
    </row>
    <row r="322" spans="1:9" ht="13.5" customHeight="1" x14ac:dyDescent="0.2">
      <c r="A322" s="51"/>
      <c r="B322" s="19" t="str">
        <f>IF(A322="","",VLOOKUP(A322,AbsAAR!$B$3:$D$502,3,0))</f>
        <v/>
      </c>
      <c r="C322" s="15" t="str">
        <f t="shared" si="20"/>
        <v/>
      </c>
      <c r="D322" s="19" t="str">
        <f t="shared" si="24"/>
        <v/>
      </c>
      <c r="E322" s="15" t="str">
        <f t="shared" si="21"/>
        <v/>
      </c>
      <c r="F322" s="15" t="str">
        <f t="shared" si="22"/>
        <v/>
      </c>
      <c r="G322" s="15" t="str">
        <f t="shared" si="23"/>
        <v/>
      </c>
      <c r="H322" s="15"/>
      <c r="I322" s="15"/>
    </row>
    <row r="323" spans="1:9" ht="13.5" customHeight="1" x14ac:dyDescent="0.2">
      <c r="A323" s="51"/>
      <c r="B323" s="19" t="str">
        <f>IF(A323="","",VLOOKUP(A323,AbsAAR!$B$3:$D$502,3,0))</f>
        <v/>
      </c>
      <c r="C323" s="15" t="str">
        <f t="shared" ref="C323:C386" si="25">IF(A323="","",SMALL($B$2:$B$501,D323))</f>
        <v/>
      </c>
      <c r="D323" s="19" t="str">
        <f t="shared" si="24"/>
        <v/>
      </c>
      <c r="E323" s="15" t="str">
        <f t="shared" ref="E323:E386" si="26">IF(A323="","",D323/$H$2)</f>
        <v/>
      </c>
      <c r="F323" s="15" t="str">
        <f t="shared" ref="F323:F386" si="27">IF(A323="","",_xlfn.NORM.DIST(C323,$H$3,$H$4,1))</f>
        <v/>
      </c>
      <c r="G323" s="15" t="str">
        <f t="shared" ref="G323:G386" si="28">IF(A323="","",ABS(E323-F323))</f>
        <v/>
      </c>
      <c r="H323" s="15"/>
      <c r="I323" s="15"/>
    </row>
    <row r="324" spans="1:9" ht="13.5" customHeight="1" x14ac:dyDescent="0.2">
      <c r="A324" s="51"/>
      <c r="B324" s="19" t="str">
        <f>IF(A324="","",VLOOKUP(A324,AbsAAR!$B$3:$D$502,3,0))</f>
        <v/>
      </c>
      <c r="C324" s="15" t="str">
        <f t="shared" si="25"/>
        <v/>
      </c>
      <c r="D324" s="19" t="str">
        <f t="shared" ref="D324:D387" si="29">IF(A324="","",D323+1)</f>
        <v/>
      </c>
      <c r="E324" s="15" t="str">
        <f t="shared" si="26"/>
        <v/>
      </c>
      <c r="F324" s="15" t="str">
        <f t="shared" si="27"/>
        <v/>
      </c>
      <c r="G324" s="15" t="str">
        <f t="shared" si="28"/>
        <v/>
      </c>
      <c r="H324" s="15"/>
      <c r="I324" s="15"/>
    </row>
    <row r="325" spans="1:9" ht="13.5" customHeight="1" x14ac:dyDescent="0.2">
      <c r="A325" s="51"/>
      <c r="B325" s="19" t="str">
        <f>IF(A325="","",VLOOKUP(A325,AbsAAR!$B$3:$D$502,3,0))</f>
        <v/>
      </c>
      <c r="C325" s="15" t="str">
        <f t="shared" si="25"/>
        <v/>
      </c>
      <c r="D325" s="19" t="str">
        <f t="shared" si="29"/>
        <v/>
      </c>
      <c r="E325" s="15" t="str">
        <f t="shared" si="26"/>
        <v/>
      </c>
      <c r="F325" s="15" t="str">
        <f t="shared" si="27"/>
        <v/>
      </c>
      <c r="G325" s="15" t="str">
        <f t="shared" si="28"/>
        <v/>
      </c>
      <c r="H325" s="15"/>
      <c r="I325" s="15"/>
    </row>
    <row r="326" spans="1:9" ht="13.5" customHeight="1" x14ac:dyDescent="0.2">
      <c r="A326" s="51"/>
      <c r="B326" s="19" t="str">
        <f>IF(A326="","",VLOOKUP(A326,AbsAAR!$B$3:$D$502,3,0))</f>
        <v/>
      </c>
      <c r="C326" s="15" t="str">
        <f t="shared" si="25"/>
        <v/>
      </c>
      <c r="D326" s="19" t="str">
        <f t="shared" si="29"/>
        <v/>
      </c>
      <c r="E326" s="15" t="str">
        <f t="shared" si="26"/>
        <v/>
      </c>
      <c r="F326" s="15" t="str">
        <f t="shared" si="27"/>
        <v/>
      </c>
      <c r="G326" s="15" t="str">
        <f t="shared" si="28"/>
        <v/>
      </c>
      <c r="H326" s="15"/>
      <c r="I326" s="15"/>
    </row>
    <row r="327" spans="1:9" ht="13.5" customHeight="1" x14ac:dyDescent="0.2">
      <c r="A327" s="51"/>
      <c r="B327" s="19" t="str">
        <f>IF(A327="","",VLOOKUP(A327,AbsAAR!$B$3:$D$502,3,0))</f>
        <v/>
      </c>
      <c r="C327" s="15" t="str">
        <f t="shared" si="25"/>
        <v/>
      </c>
      <c r="D327" s="19" t="str">
        <f t="shared" si="29"/>
        <v/>
      </c>
      <c r="E327" s="15" t="str">
        <f t="shared" si="26"/>
        <v/>
      </c>
      <c r="F327" s="15" t="str">
        <f t="shared" si="27"/>
        <v/>
      </c>
      <c r="G327" s="15" t="str">
        <f t="shared" si="28"/>
        <v/>
      </c>
      <c r="H327" s="15"/>
      <c r="I327" s="15"/>
    </row>
    <row r="328" spans="1:9" ht="13.5" customHeight="1" x14ac:dyDescent="0.2">
      <c r="A328" s="51"/>
      <c r="B328" s="19" t="str">
        <f>IF(A328="","",VLOOKUP(A328,AbsAAR!$B$3:$D$502,3,0))</f>
        <v/>
      </c>
      <c r="C328" s="15" t="str">
        <f t="shared" si="25"/>
        <v/>
      </c>
      <c r="D328" s="19" t="str">
        <f t="shared" si="29"/>
        <v/>
      </c>
      <c r="E328" s="15" t="str">
        <f t="shared" si="26"/>
        <v/>
      </c>
      <c r="F328" s="15" t="str">
        <f t="shared" si="27"/>
        <v/>
      </c>
      <c r="G328" s="15" t="str">
        <f t="shared" si="28"/>
        <v/>
      </c>
      <c r="H328" s="15"/>
      <c r="I328" s="15"/>
    </row>
    <row r="329" spans="1:9" ht="13.5" customHeight="1" x14ac:dyDescent="0.2">
      <c r="A329" s="51"/>
      <c r="B329" s="19" t="str">
        <f>IF(A329="","",VLOOKUP(A329,AbsAAR!$B$3:$D$502,3,0))</f>
        <v/>
      </c>
      <c r="C329" s="15" t="str">
        <f t="shared" si="25"/>
        <v/>
      </c>
      <c r="D329" s="19" t="str">
        <f t="shared" si="29"/>
        <v/>
      </c>
      <c r="E329" s="15" t="str">
        <f t="shared" si="26"/>
        <v/>
      </c>
      <c r="F329" s="15" t="str">
        <f t="shared" si="27"/>
        <v/>
      </c>
      <c r="G329" s="15" t="str">
        <f t="shared" si="28"/>
        <v/>
      </c>
      <c r="H329" s="15"/>
      <c r="I329" s="15"/>
    </row>
    <row r="330" spans="1:9" ht="13.5" customHeight="1" x14ac:dyDescent="0.2">
      <c r="A330" s="51"/>
      <c r="B330" s="19" t="str">
        <f>IF(A330="","",VLOOKUP(A330,AbsAAR!$B$3:$D$502,3,0))</f>
        <v/>
      </c>
      <c r="C330" s="15" t="str">
        <f t="shared" si="25"/>
        <v/>
      </c>
      <c r="D330" s="19" t="str">
        <f t="shared" si="29"/>
        <v/>
      </c>
      <c r="E330" s="15" t="str">
        <f t="shared" si="26"/>
        <v/>
      </c>
      <c r="F330" s="15" t="str">
        <f t="shared" si="27"/>
        <v/>
      </c>
      <c r="G330" s="15" t="str">
        <f t="shared" si="28"/>
        <v/>
      </c>
      <c r="H330" s="15"/>
      <c r="I330" s="15"/>
    </row>
    <row r="331" spans="1:9" ht="13.5" customHeight="1" x14ac:dyDescent="0.2">
      <c r="A331" s="51"/>
      <c r="B331" s="19" t="str">
        <f>IF(A331="","",VLOOKUP(A331,AbsAAR!$B$3:$D$502,3,0))</f>
        <v/>
      </c>
      <c r="C331" s="15" t="str">
        <f t="shared" si="25"/>
        <v/>
      </c>
      <c r="D331" s="19" t="str">
        <f t="shared" si="29"/>
        <v/>
      </c>
      <c r="E331" s="15" t="str">
        <f t="shared" si="26"/>
        <v/>
      </c>
      <c r="F331" s="15" t="str">
        <f t="shared" si="27"/>
        <v/>
      </c>
      <c r="G331" s="15" t="str">
        <f t="shared" si="28"/>
        <v/>
      </c>
      <c r="H331" s="15"/>
      <c r="I331" s="15"/>
    </row>
    <row r="332" spans="1:9" ht="13.5" customHeight="1" x14ac:dyDescent="0.2">
      <c r="A332" s="51"/>
      <c r="B332" s="19" t="str">
        <f>IF(A332="","",VLOOKUP(A332,AbsAAR!$B$3:$D$502,3,0))</f>
        <v/>
      </c>
      <c r="C332" s="15" t="str">
        <f t="shared" si="25"/>
        <v/>
      </c>
      <c r="D332" s="19" t="str">
        <f t="shared" si="29"/>
        <v/>
      </c>
      <c r="E332" s="15" t="str">
        <f t="shared" si="26"/>
        <v/>
      </c>
      <c r="F332" s="15" t="str">
        <f t="shared" si="27"/>
        <v/>
      </c>
      <c r="G332" s="15" t="str">
        <f t="shared" si="28"/>
        <v/>
      </c>
      <c r="H332" s="15"/>
      <c r="I332" s="15"/>
    </row>
    <row r="333" spans="1:9" ht="13.5" customHeight="1" x14ac:dyDescent="0.2">
      <c r="A333" s="51"/>
      <c r="B333" s="19" t="str">
        <f>IF(A333="","",VLOOKUP(A333,AbsAAR!$B$3:$D$502,3,0))</f>
        <v/>
      </c>
      <c r="C333" s="15" t="str">
        <f t="shared" si="25"/>
        <v/>
      </c>
      <c r="D333" s="19" t="str">
        <f t="shared" si="29"/>
        <v/>
      </c>
      <c r="E333" s="15" t="str">
        <f t="shared" si="26"/>
        <v/>
      </c>
      <c r="F333" s="15" t="str">
        <f t="shared" si="27"/>
        <v/>
      </c>
      <c r="G333" s="15" t="str">
        <f t="shared" si="28"/>
        <v/>
      </c>
      <c r="H333" s="15"/>
      <c r="I333" s="15"/>
    </row>
    <row r="334" spans="1:9" ht="13.5" customHeight="1" x14ac:dyDescent="0.2">
      <c r="A334" s="51"/>
      <c r="B334" s="19" t="str">
        <f>IF(A334="","",VLOOKUP(A334,AbsAAR!$B$3:$D$502,3,0))</f>
        <v/>
      </c>
      <c r="C334" s="15" t="str">
        <f t="shared" si="25"/>
        <v/>
      </c>
      <c r="D334" s="19" t="str">
        <f t="shared" si="29"/>
        <v/>
      </c>
      <c r="E334" s="15" t="str">
        <f t="shared" si="26"/>
        <v/>
      </c>
      <c r="F334" s="15" t="str">
        <f t="shared" si="27"/>
        <v/>
      </c>
      <c r="G334" s="15" t="str">
        <f t="shared" si="28"/>
        <v/>
      </c>
      <c r="H334" s="15"/>
      <c r="I334" s="15"/>
    </row>
    <row r="335" spans="1:9" ht="13.5" customHeight="1" x14ac:dyDescent="0.2">
      <c r="A335" s="51"/>
      <c r="B335" s="19" t="str">
        <f>IF(A335="","",VLOOKUP(A335,AbsAAR!$B$3:$D$502,3,0))</f>
        <v/>
      </c>
      <c r="C335" s="15" t="str">
        <f t="shared" si="25"/>
        <v/>
      </c>
      <c r="D335" s="19" t="str">
        <f t="shared" si="29"/>
        <v/>
      </c>
      <c r="E335" s="15" t="str">
        <f t="shared" si="26"/>
        <v/>
      </c>
      <c r="F335" s="15" t="str">
        <f t="shared" si="27"/>
        <v/>
      </c>
      <c r="G335" s="15" t="str">
        <f t="shared" si="28"/>
        <v/>
      </c>
      <c r="H335" s="15"/>
      <c r="I335" s="15"/>
    </row>
    <row r="336" spans="1:9" ht="13.5" customHeight="1" x14ac:dyDescent="0.2">
      <c r="A336" s="51"/>
      <c r="B336" s="19" t="str">
        <f>IF(A336="","",VLOOKUP(A336,AbsAAR!$B$3:$D$502,3,0))</f>
        <v/>
      </c>
      <c r="C336" s="15" t="str">
        <f t="shared" si="25"/>
        <v/>
      </c>
      <c r="D336" s="19" t="str">
        <f t="shared" si="29"/>
        <v/>
      </c>
      <c r="E336" s="15" t="str">
        <f t="shared" si="26"/>
        <v/>
      </c>
      <c r="F336" s="15" t="str">
        <f t="shared" si="27"/>
        <v/>
      </c>
      <c r="G336" s="15" t="str">
        <f t="shared" si="28"/>
        <v/>
      </c>
      <c r="H336" s="15"/>
      <c r="I336" s="15"/>
    </row>
    <row r="337" spans="1:9" ht="13.5" customHeight="1" x14ac:dyDescent="0.2">
      <c r="A337" s="51"/>
      <c r="B337" s="19" t="str">
        <f>IF(A337="","",VLOOKUP(A337,AbsAAR!$B$3:$D$502,3,0))</f>
        <v/>
      </c>
      <c r="C337" s="15" t="str">
        <f t="shared" si="25"/>
        <v/>
      </c>
      <c r="D337" s="19" t="str">
        <f t="shared" si="29"/>
        <v/>
      </c>
      <c r="E337" s="15" t="str">
        <f t="shared" si="26"/>
        <v/>
      </c>
      <c r="F337" s="15" t="str">
        <f t="shared" si="27"/>
        <v/>
      </c>
      <c r="G337" s="15" t="str">
        <f t="shared" si="28"/>
        <v/>
      </c>
      <c r="H337" s="15"/>
      <c r="I337" s="15"/>
    </row>
    <row r="338" spans="1:9" ht="13.5" customHeight="1" x14ac:dyDescent="0.2">
      <c r="A338" s="51"/>
      <c r="B338" s="19" t="str">
        <f>IF(A338="","",VLOOKUP(A338,AbsAAR!$B$3:$D$502,3,0))</f>
        <v/>
      </c>
      <c r="C338" s="15" t="str">
        <f t="shared" si="25"/>
        <v/>
      </c>
      <c r="D338" s="19" t="str">
        <f t="shared" si="29"/>
        <v/>
      </c>
      <c r="E338" s="15" t="str">
        <f t="shared" si="26"/>
        <v/>
      </c>
      <c r="F338" s="15" t="str">
        <f t="shared" si="27"/>
        <v/>
      </c>
      <c r="G338" s="15" t="str">
        <f t="shared" si="28"/>
        <v/>
      </c>
      <c r="H338" s="15"/>
      <c r="I338" s="15"/>
    </row>
    <row r="339" spans="1:9" ht="13.5" customHeight="1" x14ac:dyDescent="0.2">
      <c r="A339" s="51"/>
      <c r="B339" s="19" t="str">
        <f>IF(A339="","",VLOOKUP(A339,AbsAAR!$B$3:$D$502,3,0))</f>
        <v/>
      </c>
      <c r="C339" s="15" t="str">
        <f t="shared" si="25"/>
        <v/>
      </c>
      <c r="D339" s="19" t="str">
        <f t="shared" si="29"/>
        <v/>
      </c>
      <c r="E339" s="15" t="str">
        <f t="shared" si="26"/>
        <v/>
      </c>
      <c r="F339" s="15" t="str">
        <f t="shared" si="27"/>
        <v/>
      </c>
      <c r="G339" s="15" t="str">
        <f t="shared" si="28"/>
        <v/>
      </c>
      <c r="H339" s="15"/>
      <c r="I339" s="15"/>
    </row>
    <row r="340" spans="1:9" ht="13.5" customHeight="1" x14ac:dyDescent="0.2">
      <c r="A340" s="51"/>
      <c r="B340" s="19" t="str">
        <f>IF(A340="","",VLOOKUP(A340,AbsAAR!$B$3:$D$502,3,0))</f>
        <v/>
      </c>
      <c r="C340" s="15" t="str">
        <f t="shared" si="25"/>
        <v/>
      </c>
      <c r="D340" s="19" t="str">
        <f t="shared" si="29"/>
        <v/>
      </c>
      <c r="E340" s="15" t="str">
        <f t="shared" si="26"/>
        <v/>
      </c>
      <c r="F340" s="15" t="str">
        <f t="shared" si="27"/>
        <v/>
      </c>
      <c r="G340" s="15" t="str">
        <f t="shared" si="28"/>
        <v/>
      </c>
      <c r="H340" s="15"/>
      <c r="I340" s="15"/>
    </row>
    <row r="341" spans="1:9" ht="13.5" customHeight="1" x14ac:dyDescent="0.2">
      <c r="A341" s="51"/>
      <c r="B341" s="19" t="str">
        <f>IF(A341="","",VLOOKUP(A341,AbsAAR!$B$3:$D$502,3,0))</f>
        <v/>
      </c>
      <c r="C341" s="15" t="str">
        <f t="shared" si="25"/>
        <v/>
      </c>
      <c r="D341" s="19" t="str">
        <f t="shared" si="29"/>
        <v/>
      </c>
      <c r="E341" s="15" t="str">
        <f t="shared" si="26"/>
        <v/>
      </c>
      <c r="F341" s="15" t="str">
        <f t="shared" si="27"/>
        <v/>
      </c>
      <c r="G341" s="15" t="str">
        <f t="shared" si="28"/>
        <v/>
      </c>
      <c r="H341" s="15"/>
      <c r="I341" s="15"/>
    </row>
    <row r="342" spans="1:9" ht="13.5" customHeight="1" x14ac:dyDescent="0.2">
      <c r="A342" s="51"/>
      <c r="B342" s="19" t="str">
        <f>IF(A342="","",VLOOKUP(A342,AbsAAR!$B$3:$D$502,3,0))</f>
        <v/>
      </c>
      <c r="C342" s="15" t="str">
        <f t="shared" si="25"/>
        <v/>
      </c>
      <c r="D342" s="19" t="str">
        <f t="shared" si="29"/>
        <v/>
      </c>
      <c r="E342" s="15" t="str">
        <f t="shared" si="26"/>
        <v/>
      </c>
      <c r="F342" s="15" t="str">
        <f t="shared" si="27"/>
        <v/>
      </c>
      <c r="G342" s="15" t="str">
        <f t="shared" si="28"/>
        <v/>
      </c>
      <c r="H342" s="15"/>
      <c r="I342" s="15"/>
    </row>
    <row r="343" spans="1:9" ht="13.5" customHeight="1" x14ac:dyDescent="0.2">
      <c r="A343" s="51"/>
      <c r="B343" s="19" t="str">
        <f>IF(A343="","",VLOOKUP(A343,AbsAAR!$B$3:$D$502,3,0))</f>
        <v/>
      </c>
      <c r="C343" s="15" t="str">
        <f t="shared" si="25"/>
        <v/>
      </c>
      <c r="D343" s="19" t="str">
        <f t="shared" si="29"/>
        <v/>
      </c>
      <c r="E343" s="15" t="str">
        <f t="shared" si="26"/>
        <v/>
      </c>
      <c r="F343" s="15" t="str">
        <f t="shared" si="27"/>
        <v/>
      </c>
      <c r="G343" s="15" t="str">
        <f t="shared" si="28"/>
        <v/>
      </c>
      <c r="H343" s="15"/>
      <c r="I343" s="15"/>
    </row>
    <row r="344" spans="1:9" ht="13.5" customHeight="1" x14ac:dyDescent="0.2">
      <c r="A344" s="51"/>
      <c r="B344" s="19" t="str">
        <f>IF(A344="","",VLOOKUP(A344,AbsAAR!$B$3:$D$502,3,0))</f>
        <v/>
      </c>
      <c r="C344" s="15" t="str">
        <f t="shared" si="25"/>
        <v/>
      </c>
      <c r="D344" s="19" t="str">
        <f t="shared" si="29"/>
        <v/>
      </c>
      <c r="E344" s="15" t="str">
        <f t="shared" si="26"/>
        <v/>
      </c>
      <c r="F344" s="15" t="str">
        <f t="shared" si="27"/>
        <v/>
      </c>
      <c r="G344" s="15" t="str">
        <f t="shared" si="28"/>
        <v/>
      </c>
      <c r="H344" s="15"/>
      <c r="I344" s="15"/>
    </row>
    <row r="345" spans="1:9" ht="13.5" customHeight="1" x14ac:dyDescent="0.2">
      <c r="A345" s="51"/>
      <c r="B345" s="19" t="str">
        <f>IF(A345="","",VLOOKUP(A345,AbsAAR!$B$3:$D$502,3,0))</f>
        <v/>
      </c>
      <c r="C345" s="15" t="str">
        <f t="shared" si="25"/>
        <v/>
      </c>
      <c r="D345" s="19" t="str">
        <f t="shared" si="29"/>
        <v/>
      </c>
      <c r="E345" s="15" t="str">
        <f t="shared" si="26"/>
        <v/>
      </c>
      <c r="F345" s="15" t="str">
        <f t="shared" si="27"/>
        <v/>
      </c>
      <c r="G345" s="15" t="str">
        <f t="shared" si="28"/>
        <v/>
      </c>
      <c r="H345" s="15"/>
      <c r="I345" s="15"/>
    </row>
    <row r="346" spans="1:9" ht="13.5" customHeight="1" x14ac:dyDescent="0.2">
      <c r="A346" s="51"/>
      <c r="B346" s="19" t="str">
        <f>IF(A346="","",VLOOKUP(A346,AbsAAR!$B$3:$D$502,3,0))</f>
        <v/>
      </c>
      <c r="C346" s="15" t="str">
        <f t="shared" si="25"/>
        <v/>
      </c>
      <c r="D346" s="19" t="str">
        <f t="shared" si="29"/>
        <v/>
      </c>
      <c r="E346" s="15" t="str">
        <f t="shared" si="26"/>
        <v/>
      </c>
      <c r="F346" s="15" t="str">
        <f t="shared" si="27"/>
        <v/>
      </c>
      <c r="G346" s="15" t="str">
        <f t="shared" si="28"/>
        <v/>
      </c>
      <c r="H346" s="15"/>
      <c r="I346" s="15"/>
    </row>
    <row r="347" spans="1:9" ht="13.5" customHeight="1" x14ac:dyDescent="0.2">
      <c r="A347" s="51"/>
      <c r="B347" s="19" t="str">
        <f>IF(A347="","",VLOOKUP(A347,AbsAAR!$B$3:$D$502,3,0))</f>
        <v/>
      </c>
      <c r="C347" s="15" t="str">
        <f t="shared" si="25"/>
        <v/>
      </c>
      <c r="D347" s="19" t="str">
        <f t="shared" si="29"/>
        <v/>
      </c>
      <c r="E347" s="15" t="str">
        <f t="shared" si="26"/>
        <v/>
      </c>
      <c r="F347" s="15" t="str">
        <f t="shared" si="27"/>
        <v/>
      </c>
      <c r="G347" s="15" t="str">
        <f t="shared" si="28"/>
        <v/>
      </c>
      <c r="H347" s="15"/>
      <c r="I347" s="15"/>
    </row>
    <row r="348" spans="1:9" ht="13.5" customHeight="1" x14ac:dyDescent="0.2">
      <c r="A348" s="51"/>
      <c r="B348" s="19" t="str">
        <f>IF(A348="","",VLOOKUP(A348,AbsAAR!$B$3:$D$502,3,0))</f>
        <v/>
      </c>
      <c r="C348" s="15" t="str">
        <f t="shared" si="25"/>
        <v/>
      </c>
      <c r="D348" s="19" t="str">
        <f t="shared" si="29"/>
        <v/>
      </c>
      <c r="E348" s="15" t="str">
        <f t="shared" si="26"/>
        <v/>
      </c>
      <c r="F348" s="15" t="str">
        <f t="shared" si="27"/>
        <v/>
      </c>
      <c r="G348" s="15" t="str">
        <f t="shared" si="28"/>
        <v/>
      </c>
      <c r="H348" s="15"/>
      <c r="I348" s="15"/>
    </row>
    <row r="349" spans="1:9" ht="13.5" customHeight="1" x14ac:dyDescent="0.2">
      <c r="A349" s="51"/>
      <c r="B349" s="19" t="str">
        <f>IF(A349="","",VLOOKUP(A349,AbsAAR!$B$3:$D$502,3,0))</f>
        <v/>
      </c>
      <c r="C349" s="15" t="str">
        <f t="shared" si="25"/>
        <v/>
      </c>
      <c r="D349" s="19" t="str">
        <f t="shared" si="29"/>
        <v/>
      </c>
      <c r="E349" s="15" t="str">
        <f t="shared" si="26"/>
        <v/>
      </c>
      <c r="F349" s="15" t="str">
        <f t="shared" si="27"/>
        <v/>
      </c>
      <c r="G349" s="15" t="str">
        <f t="shared" si="28"/>
        <v/>
      </c>
      <c r="H349" s="15"/>
      <c r="I349" s="15"/>
    </row>
    <row r="350" spans="1:9" ht="13.5" customHeight="1" x14ac:dyDescent="0.2">
      <c r="A350" s="51"/>
      <c r="B350" s="19" t="str">
        <f>IF(A350="","",VLOOKUP(A350,AbsAAR!$B$3:$D$502,3,0))</f>
        <v/>
      </c>
      <c r="C350" s="15" t="str">
        <f t="shared" si="25"/>
        <v/>
      </c>
      <c r="D350" s="19" t="str">
        <f t="shared" si="29"/>
        <v/>
      </c>
      <c r="E350" s="15" t="str">
        <f t="shared" si="26"/>
        <v/>
      </c>
      <c r="F350" s="15" t="str">
        <f t="shared" si="27"/>
        <v/>
      </c>
      <c r="G350" s="15" t="str">
        <f t="shared" si="28"/>
        <v/>
      </c>
      <c r="H350" s="15"/>
      <c r="I350" s="15"/>
    </row>
    <row r="351" spans="1:9" ht="13.5" customHeight="1" x14ac:dyDescent="0.2">
      <c r="A351" s="51"/>
      <c r="B351" s="19" t="str">
        <f>IF(A351="","",VLOOKUP(A351,AbsAAR!$B$3:$D$502,3,0))</f>
        <v/>
      </c>
      <c r="C351" s="15" t="str">
        <f t="shared" si="25"/>
        <v/>
      </c>
      <c r="D351" s="19" t="str">
        <f t="shared" si="29"/>
        <v/>
      </c>
      <c r="E351" s="15" t="str">
        <f t="shared" si="26"/>
        <v/>
      </c>
      <c r="F351" s="15" t="str">
        <f t="shared" si="27"/>
        <v/>
      </c>
      <c r="G351" s="15" t="str">
        <f t="shared" si="28"/>
        <v/>
      </c>
      <c r="H351" s="15"/>
      <c r="I351" s="15"/>
    </row>
    <row r="352" spans="1:9" ht="13.5" customHeight="1" x14ac:dyDescent="0.2">
      <c r="A352" s="51"/>
      <c r="B352" s="19" t="str">
        <f>IF(A352="","",VLOOKUP(A352,AbsAAR!$B$3:$D$502,3,0))</f>
        <v/>
      </c>
      <c r="C352" s="15" t="str">
        <f t="shared" si="25"/>
        <v/>
      </c>
      <c r="D352" s="19" t="str">
        <f t="shared" si="29"/>
        <v/>
      </c>
      <c r="E352" s="15" t="str">
        <f t="shared" si="26"/>
        <v/>
      </c>
      <c r="F352" s="15" t="str">
        <f t="shared" si="27"/>
        <v/>
      </c>
      <c r="G352" s="15" t="str">
        <f t="shared" si="28"/>
        <v/>
      </c>
      <c r="H352" s="15"/>
      <c r="I352" s="15"/>
    </row>
    <row r="353" spans="1:9" ht="13.5" customHeight="1" x14ac:dyDescent="0.2">
      <c r="A353" s="51"/>
      <c r="B353" s="19" t="str">
        <f>IF(A353="","",VLOOKUP(A353,AbsAAR!$B$3:$D$502,3,0))</f>
        <v/>
      </c>
      <c r="C353" s="15" t="str">
        <f t="shared" si="25"/>
        <v/>
      </c>
      <c r="D353" s="19" t="str">
        <f t="shared" si="29"/>
        <v/>
      </c>
      <c r="E353" s="15" t="str">
        <f t="shared" si="26"/>
        <v/>
      </c>
      <c r="F353" s="15" t="str">
        <f t="shared" si="27"/>
        <v/>
      </c>
      <c r="G353" s="15" t="str">
        <f t="shared" si="28"/>
        <v/>
      </c>
      <c r="H353" s="15"/>
      <c r="I353" s="15"/>
    </row>
    <row r="354" spans="1:9" ht="13.5" customHeight="1" x14ac:dyDescent="0.2">
      <c r="A354" s="51"/>
      <c r="B354" s="19" t="str">
        <f>IF(A354="","",VLOOKUP(A354,AbsAAR!$B$3:$D$502,3,0))</f>
        <v/>
      </c>
      <c r="C354" s="15" t="str">
        <f t="shared" si="25"/>
        <v/>
      </c>
      <c r="D354" s="19" t="str">
        <f t="shared" si="29"/>
        <v/>
      </c>
      <c r="E354" s="15" t="str">
        <f t="shared" si="26"/>
        <v/>
      </c>
      <c r="F354" s="15" t="str">
        <f t="shared" si="27"/>
        <v/>
      </c>
      <c r="G354" s="15" t="str">
        <f t="shared" si="28"/>
        <v/>
      </c>
      <c r="H354" s="15"/>
      <c r="I354" s="15"/>
    </row>
    <row r="355" spans="1:9" ht="13.5" customHeight="1" x14ac:dyDescent="0.2">
      <c r="A355" s="51"/>
      <c r="B355" s="19" t="str">
        <f>IF(A355="","",VLOOKUP(A355,AbsAAR!$B$3:$D$502,3,0))</f>
        <v/>
      </c>
      <c r="C355" s="15" t="str">
        <f t="shared" si="25"/>
        <v/>
      </c>
      <c r="D355" s="19" t="str">
        <f t="shared" si="29"/>
        <v/>
      </c>
      <c r="E355" s="15" t="str">
        <f t="shared" si="26"/>
        <v/>
      </c>
      <c r="F355" s="15" t="str">
        <f t="shared" si="27"/>
        <v/>
      </c>
      <c r="G355" s="15" t="str">
        <f t="shared" si="28"/>
        <v/>
      </c>
      <c r="H355" s="15"/>
      <c r="I355" s="15"/>
    </row>
    <row r="356" spans="1:9" ht="13.5" customHeight="1" x14ac:dyDescent="0.2">
      <c r="A356" s="51"/>
      <c r="B356" s="19" t="str">
        <f>IF(A356="","",VLOOKUP(A356,AbsAAR!$B$3:$D$502,3,0))</f>
        <v/>
      </c>
      <c r="C356" s="15" t="str">
        <f t="shared" si="25"/>
        <v/>
      </c>
      <c r="D356" s="19" t="str">
        <f t="shared" si="29"/>
        <v/>
      </c>
      <c r="E356" s="15" t="str">
        <f t="shared" si="26"/>
        <v/>
      </c>
      <c r="F356" s="15" t="str">
        <f t="shared" si="27"/>
        <v/>
      </c>
      <c r="G356" s="15" t="str">
        <f t="shared" si="28"/>
        <v/>
      </c>
      <c r="H356" s="15"/>
      <c r="I356" s="15"/>
    </row>
    <row r="357" spans="1:9" ht="13.5" customHeight="1" x14ac:dyDescent="0.2">
      <c r="A357" s="51"/>
      <c r="B357" s="19" t="str">
        <f>IF(A357="","",VLOOKUP(A357,AbsAAR!$B$3:$D$502,3,0))</f>
        <v/>
      </c>
      <c r="C357" s="15" t="str">
        <f t="shared" si="25"/>
        <v/>
      </c>
      <c r="D357" s="19" t="str">
        <f t="shared" si="29"/>
        <v/>
      </c>
      <c r="E357" s="15" t="str">
        <f t="shared" si="26"/>
        <v/>
      </c>
      <c r="F357" s="15" t="str">
        <f t="shared" si="27"/>
        <v/>
      </c>
      <c r="G357" s="15" t="str">
        <f t="shared" si="28"/>
        <v/>
      </c>
      <c r="H357" s="15"/>
      <c r="I357" s="15"/>
    </row>
    <row r="358" spans="1:9" ht="13.5" customHeight="1" x14ac:dyDescent="0.2">
      <c r="A358" s="51"/>
      <c r="B358" s="19" t="str">
        <f>IF(A358="","",VLOOKUP(A358,AbsAAR!$B$3:$D$502,3,0))</f>
        <v/>
      </c>
      <c r="C358" s="15" t="str">
        <f t="shared" si="25"/>
        <v/>
      </c>
      <c r="D358" s="19" t="str">
        <f t="shared" si="29"/>
        <v/>
      </c>
      <c r="E358" s="15" t="str">
        <f t="shared" si="26"/>
        <v/>
      </c>
      <c r="F358" s="15" t="str">
        <f t="shared" si="27"/>
        <v/>
      </c>
      <c r="G358" s="15" t="str">
        <f t="shared" si="28"/>
        <v/>
      </c>
      <c r="H358" s="15"/>
      <c r="I358" s="15"/>
    </row>
    <row r="359" spans="1:9" ht="13.5" customHeight="1" x14ac:dyDescent="0.2">
      <c r="A359" s="51"/>
      <c r="B359" s="19" t="str">
        <f>IF(A359="","",VLOOKUP(A359,AbsAAR!$B$3:$D$502,3,0))</f>
        <v/>
      </c>
      <c r="C359" s="15" t="str">
        <f t="shared" si="25"/>
        <v/>
      </c>
      <c r="D359" s="19" t="str">
        <f t="shared" si="29"/>
        <v/>
      </c>
      <c r="E359" s="15" t="str">
        <f t="shared" si="26"/>
        <v/>
      </c>
      <c r="F359" s="15" t="str">
        <f t="shared" si="27"/>
        <v/>
      </c>
      <c r="G359" s="15" t="str">
        <f t="shared" si="28"/>
        <v/>
      </c>
      <c r="H359" s="15"/>
      <c r="I359" s="15"/>
    </row>
    <row r="360" spans="1:9" ht="13.5" customHeight="1" x14ac:dyDescent="0.2">
      <c r="A360" s="51"/>
      <c r="B360" s="19" t="str">
        <f>IF(A360="","",VLOOKUP(A360,AbsAAR!$B$3:$D$502,3,0))</f>
        <v/>
      </c>
      <c r="C360" s="15" t="str">
        <f t="shared" si="25"/>
        <v/>
      </c>
      <c r="D360" s="19" t="str">
        <f t="shared" si="29"/>
        <v/>
      </c>
      <c r="E360" s="15" t="str">
        <f t="shared" si="26"/>
        <v/>
      </c>
      <c r="F360" s="15" t="str">
        <f t="shared" si="27"/>
        <v/>
      </c>
      <c r="G360" s="15" t="str">
        <f t="shared" si="28"/>
        <v/>
      </c>
      <c r="H360" s="15"/>
      <c r="I360" s="15"/>
    </row>
    <row r="361" spans="1:9" ht="13.5" customHeight="1" x14ac:dyDescent="0.2">
      <c r="A361" s="51"/>
      <c r="B361" s="19" t="str">
        <f>IF(A361="","",VLOOKUP(A361,AbsAAR!$B$3:$D$502,3,0))</f>
        <v/>
      </c>
      <c r="C361" s="15" t="str">
        <f t="shared" si="25"/>
        <v/>
      </c>
      <c r="D361" s="19" t="str">
        <f t="shared" si="29"/>
        <v/>
      </c>
      <c r="E361" s="15" t="str">
        <f t="shared" si="26"/>
        <v/>
      </c>
      <c r="F361" s="15" t="str">
        <f t="shared" si="27"/>
        <v/>
      </c>
      <c r="G361" s="15" t="str">
        <f t="shared" si="28"/>
        <v/>
      </c>
      <c r="H361" s="15"/>
      <c r="I361" s="15"/>
    </row>
    <row r="362" spans="1:9" ht="13.5" customHeight="1" x14ac:dyDescent="0.2">
      <c r="A362" s="51"/>
      <c r="B362" s="19" t="str">
        <f>IF(A362="","",VLOOKUP(A362,AbsAAR!$B$3:$D$502,3,0))</f>
        <v/>
      </c>
      <c r="C362" s="15" t="str">
        <f t="shared" si="25"/>
        <v/>
      </c>
      <c r="D362" s="19" t="str">
        <f t="shared" si="29"/>
        <v/>
      </c>
      <c r="E362" s="15" t="str">
        <f t="shared" si="26"/>
        <v/>
      </c>
      <c r="F362" s="15" t="str">
        <f t="shared" si="27"/>
        <v/>
      </c>
      <c r="G362" s="15" t="str">
        <f t="shared" si="28"/>
        <v/>
      </c>
      <c r="H362" s="15"/>
      <c r="I362" s="15"/>
    </row>
    <row r="363" spans="1:9" ht="13.5" customHeight="1" x14ac:dyDescent="0.2">
      <c r="A363" s="51"/>
      <c r="B363" s="19" t="str">
        <f>IF(A363="","",VLOOKUP(A363,AbsAAR!$B$3:$D$502,3,0))</f>
        <v/>
      </c>
      <c r="C363" s="15" t="str">
        <f t="shared" si="25"/>
        <v/>
      </c>
      <c r="D363" s="19" t="str">
        <f t="shared" si="29"/>
        <v/>
      </c>
      <c r="E363" s="15" t="str">
        <f t="shared" si="26"/>
        <v/>
      </c>
      <c r="F363" s="15" t="str">
        <f t="shared" si="27"/>
        <v/>
      </c>
      <c r="G363" s="15" t="str">
        <f t="shared" si="28"/>
        <v/>
      </c>
      <c r="H363" s="15"/>
      <c r="I363" s="15"/>
    </row>
    <row r="364" spans="1:9" ht="13.5" customHeight="1" x14ac:dyDescent="0.2">
      <c r="A364" s="51"/>
      <c r="B364" s="19" t="str">
        <f>IF(A364="","",VLOOKUP(A364,AbsAAR!$B$3:$D$502,3,0))</f>
        <v/>
      </c>
      <c r="C364" s="15" t="str">
        <f t="shared" si="25"/>
        <v/>
      </c>
      <c r="D364" s="19" t="str">
        <f t="shared" si="29"/>
        <v/>
      </c>
      <c r="E364" s="15" t="str">
        <f t="shared" si="26"/>
        <v/>
      </c>
      <c r="F364" s="15" t="str">
        <f t="shared" si="27"/>
        <v/>
      </c>
      <c r="G364" s="15" t="str">
        <f t="shared" si="28"/>
        <v/>
      </c>
      <c r="H364" s="15"/>
      <c r="I364" s="15"/>
    </row>
    <row r="365" spans="1:9" ht="13.5" customHeight="1" x14ac:dyDescent="0.2">
      <c r="A365" s="51"/>
      <c r="B365" s="19" t="str">
        <f>IF(A365="","",VLOOKUP(A365,AbsAAR!$B$3:$D$502,3,0))</f>
        <v/>
      </c>
      <c r="C365" s="15" t="str">
        <f t="shared" si="25"/>
        <v/>
      </c>
      <c r="D365" s="19" t="str">
        <f t="shared" si="29"/>
        <v/>
      </c>
      <c r="E365" s="15" t="str">
        <f t="shared" si="26"/>
        <v/>
      </c>
      <c r="F365" s="15" t="str">
        <f t="shared" si="27"/>
        <v/>
      </c>
      <c r="G365" s="15" t="str">
        <f t="shared" si="28"/>
        <v/>
      </c>
      <c r="H365" s="15"/>
      <c r="I365" s="15"/>
    </row>
    <row r="366" spans="1:9" ht="13.5" customHeight="1" x14ac:dyDescent="0.2">
      <c r="A366" s="51"/>
      <c r="B366" s="19" t="str">
        <f>IF(A366="","",VLOOKUP(A366,AbsAAR!$B$3:$D$502,3,0))</f>
        <v/>
      </c>
      <c r="C366" s="15" t="str">
        <f t="shared" si="25"/>
        <v/>
      </c>
      <c r="D366" s="19" t="str">
        <f t="shared" si="29"/>
        <v/>
      </c>
      <c r="E366" s="15" t="str">
        <f t="shared" si="26"/>
        <v/>
      </c>
      <c r="F366" s="15" t="str">
        <f t="shared" si="27"/>
        <v/>
      </c>
      <c r="G366" s="15" t="str">
        <f t="shared" si="28"/>
        <v/>
      </c>
      <c r="H366" s="15"/>
      <c r="I366" s="15"/>
    </row>
    <row r="367" spans="1:9" ht="13.5" customHeight="1" x14ac:dyDescent="0.2">
      <c r="A367" s="51"/>
      <c r="B367" s="19" t="str">
        <f>IF(A367="","",VLOOKUP(A367,AbsAAR!$B$3:$D$502,3,0))</f>
        <v/>
      </c>
      <c r="C367" s="15" t="str">
        <f t="shared" si="25"/>
        <v/>
      </c>
      <c r="D367" s="19" t="str">
        <f t="shared" si="29"/>
        <v/>
      </c>
      <c r="E367" s="15" t="str">
        <f t="shared" si="26"/>
        <v/>
      </c>
      <c r="F367" s="15" t="str">
        <f t="shared" si="27"/>
        <v/>
      </c>
      <c r="G367" s="15" t="str">
        <f t="shared" si="28"/>
        <v/>
      </c>
      <c r="H367" s="15"/>
      <c r="I367" s="15"/>
    </row>
    <row r="368" spans="1:9" ht="13.5" customHeight="1" x14ac:dyDescent="0.2">
      <c r="A368" s="51"/>
      <c r="B368" s="19" t="str">
        <f>IF(A368="","",VLOOKUP(A368,AbsAAR!$B$3:$D$502,3,0))</f>
        <v/>
      </c>
      <c r="C368" s="15" t="str">
        <f t="shared" si="25"/>
        <v/>
      </c>
      <c r="D368" s="19" t="str">
        <f t="shared" si="29"/>
        <v/>
      </c>
      <c r="E368" s="15" t="str">
        <f t="shared" si="26"/>
        <v/>
      </c>
      <c r="F368" s="15" t="str">
        <f t="shared" si="27"/>
        <v/>
      </c>
      <c r="G368" s="15" t="str">
        <f t="shared" si="28"/>
        <v/>
      </c>
      <c r="H368" s="15"/>
      <c r="I368" s="15"/>
    </row>
    <row r="369" spans="1:9" ht="13.5" customHeight="1" x14ac:dyDescent="0.2">
      <c r="A369" s="51"/>
      <c r="B369" s="19" t="str">
        <f>IF(A369="","",VLOOKUP(A369,AbsAAR!$B$3:$D$502,3,0))</f>
        <v/>
      </c>
      <c r="C369" s="15" t="str">
        <f t="shared" si="25"/>
        <v/>
      </c>
      <c r="D369" s="19" t="str">
        <f t="shared" si="29"/>
        <v/>
      </c>
      <c r="E369" s="15" t="str">
        <f t="shared" si="26"/>
        <v/>
      </c>
      <c r="F369" s="15" t="str">
        <f t="shared" si="27"/>
        <v/>
      </c>
      <c r="G369" s="15" t="str">
        <f t="shared" si="28"/>
        <v/>
      </c>
      <c r="H369" s="15"/>
      <c r="I369" s="15"/>
    </row>
    <row r="370" spans="1:9" ht="13.5" customHeight="1" x14ac:dyDescent="0.2">
      <c r="A370" s="51"/>
      <c r="B370" s="19" t="str">
        <f>IF(A370="","",VLOOKUP(A370,AbsAAR!$B$3:$D$502,3,0))</f>
        <v/>
      </c>
      <c r="C370" s="15" t="str">
        <f t="shared" si="25"/>
        <v/>
      </c>
      <c r="D370" s="19" t="str">
        <f t="shared" si="29"/>
        <v/>
      </c>
      <c r="E370" s="15" t="str">
        <f t="shared" si="26"/>
        <v/>
      </c>
      <c r="F370" s="15" t="str">
        <f t="shared" si="27"/>
        <v/>
      </c>
      <c r="G370" s="15" t="str">
        <f t="shared" si="28"/>
        <v/>
      </c>
      <c r="H370" s="15"/>
      <c r="I370" s="15"/>
    </row>
    <row r="371" spans="1:9" ht="13.5" customHeight="1" x14ac:dyDescent="0.2">
      <c r="A371" s="51"/>
      <c r="B371" s="19" t="str">
        <f>IF(A371="","",VLOOKUP(A371,AbsAAR!$B$3:$D$502,3,0))</f>
        <v/>
      </c>
      <c r="C371" s="15" t="str">
        <f t="shared" si="25"/>
        <v/>
      </c>
      <c r="D371" s="19" t="str">
        <f t="shared" si="29"/>
        <v/>
      </c>
      <c r="E371" s="15" t="str">
        <f t="shared" si="26"/>
        <v/>
      </c>
      <c r="F371" s="15" t="str">
        <f t="shared" si="27"/>
        <v/>
      </c>
      <c r="G371" s="15" t="str">
        <f t="shared" si="28"/>
        <v/>
      </c>
      <c r="H371" s="15"/>
      <c r="I371" s="15"/>
    </row>
    <row r="372" spans="1:9" ht="13.5" customHeight="1" x14ac:dyDescent="0.2">
      <c r="A372" s="51"/>
      <c r="B372" s="19" t="str">
        <f>IF(A372="","",VLOOKUP(A372,AbsAAR!$B$3:$D$502,3,0))</f>
        <v/>
      </c>
      <c r="C372" s="15" t="str">
        <f t="shared" si="25"/>
        <v/>
      </c>
      <c r="D372" s="19" t="str">
        <f t="shared" si="29"/>
        <v/>
      </c>
      <c r="E372" s="15" t="str">
        <f t="shared" si="26"/>
        <v/>
      </c>
      <c r="F372" s="15" t="str">
        <f t="shared" si="27"/>
        <v/>
      </c>
      <c r="G372" s="15" t="str">
        <f t="shared" si="28"/>
        <v/>
      </c>
      <c r="H372" s="15"/>
      <c r="I372" s="15"/>
    </row>
    <row r="373" spans="1:9" ht="13.5" customHeight="1" x14ac:dyDescent="0.2">
      <c r="A373" s="51"/>
      <c r="B373" s="19" t="str">
        <f>IF(A373="","",VLOOKUP(A373,AbsAAR!$B$3:$D$502,3,0))</f>
        <v/>
      </c>
      <c r="C373" s="15" t="str">
        <f t="shared" si="25"/>
        <v/>
      </c>
      <c r="D373" s="19" t="str">
        <f t="shared" si="29"/>
        <v/>
      </c>
      <c r="E373" s="15" t="str">
        <f t="shared" si="26"/>
        <v/>
      </c>
      <c r="F373" s="15" t="str">
        <f t="shared" si="27"/>
        <v/>
      </c>
      <c r="G373" s="15" t="str">
        <f t="shared" si="28"/>
        <v/>
      </c>
      <c r="H373" s="15"/>
      <c r="I373" s="15"/>
    </row>
    <row r="374" spans="1:9" ht="13.5" customHeight="1" x14ac:dyDescent="0.2">
      <c r="A374" s="51"/>
      <c r="B374" s="19" t="str">
        <f>IF(A374="","",VLOOKUP(A374,AbsAAR!$B$3:$D$502,3,0))</f>
        <v/>
      </c>
      <c r="C374" s="15" t="str">
        <f t="shared" si="25"/>
        <v/>
      </c>
      <c r="D374" s="19" t="str">
        <f t="shared" si="29"/>
        <v/>
      </c>
      <c r="E374" s="15" t="str">
        <f t="shared" si="26"/>
        <v/>
      </c>
      <c r="F374" s="15" t="str">
        <f t="shared" si="27"/>
        <v/>
      </c>
      <c r="G374" s="15" t="str">
        <f t="shared" si="28"/>
        <v/>
      </c>
      <c r="H374" s="15"/>
      <c r="I374" s="15"/>
    </row>
    <row r="375" spans="1:9" ht="13.5" customHeight="1" x14ac:dyDescent="0.2">
      <c r="A375" s="51"/>
      <c r="B375" s="19" t="str">
        <f>IF(A375="","",VLOOKUP(A375,AbsAAR!$B$3:$D$502,3,0))</f>
        <v/>
      </c>
      <c r="C375" s="15" t="str">
        <f t="shared" si="25"/>
        <v/>
      </c>
      <c r="D375" s="19" t="str">
        <f t="shared" si="29"/>
        <v/>
      </c>
      <c r="E375" s="15" t="str">
        <f t="shared" si="26"/>
        <v/>
      </c>
      <c r="F375" s="15" t="str">
        <f t="shared" si="27"/>
        <v/>
      </c>
      <c r="G375" s="15" t="str">
        <f t="shared" si="28"/>
        <v/>
      </c>
      <c r="H375" s="15"/>
      <c r="I375" s="15"/>
    </row>
    <row r="376" spans="1:9" ht="13.5" customHeight="1" x14ac:dyDescent="0.2">
      <c r="A376" s="51"/>
      <c r="B376" s="19" t="str">
        <f>IF(A376="","",VLOOKUP(A376,AbsAAR!$B$3:$D$502,3,0))</f>
        <v/>
      </c>
      <c r="C376" s="15" t="str">
        <f t="shared" si="25"/>
        <v/>
      </c>
      <c r="D376" s="19" t="str">
        <f t="shared" si="29"/>
        <v/>
      </c>
      <c r="E376" s="15" t="str">
        <f t="shared" si="26"/>
        <v/>
      </c>
      <c r="F376" s="15" t="str">
        <f t="shared" si="27"/>
        <v/>
      </c>
      <c r="G376" s="15" t="str">
        <f t="shared" si="28"/>
        <v/>
      </c>
      <c r="H376" s="15"/>
      <c r="I376" s="15"/>
    </row>
    <row r="377" spans="1:9" ht="13.5" customHeight="1" x14ac:dyDescent="0.2">
      <c r="A377" s="51"/>
      <c r="B377" s="19" t="str">
        <f>IF(A377="","",VLOOKUP(A377,AbsAAR!$B$3:$D$502,3,0))</f>
        <v/>
      </c>
      <c r="C377" s="15" t="str">
        <f t="shared" si="25"/>
        <v/>
      </c>
      <c r="D377" s="19" t="str">
        <f t="shared" si="29"/>
        <v/>
      </c>
      <c r="E377" s="15" t="str">
        <f t="shared" si="26"/>
        <v/>
      </c>
      <c r="F377" s="15" t="str">
        <f t="shared" si="27"/>
        <v/>
      </c>
      <c r="G377" s="15" t="str">
        <f t="shared" si="28"/>
        <v/>
      </c>
      <c r="H377" s="15"/>
      <c r="I377" s="15"/>
    </row>
    <row r="378" spans="1:9" ht="13.5" customHeight="1" x14ac:dyDescent="0.2">
      <c r="A378" s="51"/>
      <c r="B378" s="19" t="str">
        <f>IF(A378="","",VLOOKUP(A378,AbsAAR!$B$3:$D$502,3,0))</f>
        <v/>
      </c>
      <c r="C378" s="15" t="str">
        <f t="shared" si="25"/>
        <v/>
      </c>
      <c r="D378" s="19" t="str">
        <f t="shared" si="29"/>
        <v/>
      </c>
      <c r="E378" s="15" t="str">
        <f t="shared" si="26"/>
        <v/>
      </c>
      <c r="F378" s="15" t="str">
        <f t="shared" si="27"/>
        <v/>
      </c>
      <c r="G378" s="15" t="str">
        <f t="shared" si="28"/>
        <v/>
      </c>
      <c r="H378" s="15"/>
      <c r="I378" s="15"/>
    </row>
    <row r="379" spans="1:9" ht="13.5" customHeight="1" x14ac:dyDescent="0.2">
      <c r="A379" s="51"/>
      <c r="B379" s="19" t="str">
        <f>IF(A379="","",VLOOKUP(A379,AbsAAR!$B$3:$D$502,3,0))</f>
        <v/>
      </c>
      <c r="C379" s="15" t="str">
        <f t="shared" si="25"/>
        <v/>
      </c>
      <c r="D379" s="19" t="str">
        <f t="shared" si="29"/>
        <v/>
      </c>
      <c r="E379" s="15" t="str">
        <f t="shared" si="26"/>
        <v/>
      </c>
      <c r="F379" s="15" t="str">
        <f t="shared" si="27"/>
        <v/>
      </c>
      <c r="G379" s="15" t="str">
        <f t="shared" si="28"/>
        <v/>
      </c>
      <c r="H379" s="15"/>
      <c r="I379" s="15"/>
    </row>
    <row r="380" spans="1:9" ht="13.5" customHeight="1" x14ac:dyDescent="0.2">
      <c r="A380" s="51"/>
      <c r="B380" s="19" t="str">
        <f>IF(A380="","",VLOOKUP(A380,AbsAAR!$B$3:$D$502,3,0))</f>
        <v/>
      </c>
      <c r="C380" s="15" t="str">
        <f t="shared" si="25"/>
        <v/>
      </c>
      <c r="D380" s="19" t="str">
        <f t="shared" si="29"/>
        <v/>
      </c>
      <c r="E380" s="15" t="str">
        <f t="shared" si="26"/>
        <v/>
      </c>
      <c r="F380" s="15" t="str">
        <f t="shared" si="27"/>
        <v/>
      </c>
      <c r="G380" s="15" t="str">
        <f t="shared" si="28"/>
        <v/>
      </c>
      <c r="H380" s="15"/>
      <c r="I380" s="15"/>
    </row>
    <row r="381" spans="1:9" ht="13.5" customHeight="1" x14ac:dyDescent="0.2">
      <c r="A381" s="51"/>
      <c r="B381" s="19" t="str">
        <f>IF(A381="","",VLOOKUP(A381,AbsAAR!$B$3:$D$502,3,0))</f>
        <v/>
      </c>
      <c r="C381" s="15" t="str">
        <f t="shared" si="25"/>
        <v/>
      </c>
      <c r="D381" s="19" t="str">
        <f t="shared" si="29"/>
        <v/>
      </c>
      <c r="E381" s="15" t="str">
        <f t="shared" si="26"/>
        <v/>
      </c>
      <c r="F381" s="15" t="str">
        <f t="shared" si="27"/>
        <v/>
      </c>
      <c r="G381" s="15" t="str">
        <f t="shared" si="28"/>
        <v/>
      </c>
      <c r="H381" s="15"/>
      <c r="I381" s="15"/>
    </row>
    <row r="382" spans="1:9" ht="13.5" customHeight="1" x14ac:dyDescent="0.2">
      <c r="A382" s="51"/>
      <c r="B382" s="19" t="str">
        <f>IF(A382="","",VLOOKUP(A382,AbsAAR!$B$3:$D$502,3,0))</f>
        <v/>
      </c>
      <c r="C382" s="15" t="str">
        <f t="shared" si="25"/>
        <v/>
      </c>
      <c r="D382" s="19" t="str">
        <f t="shared" si="29"/>
        <v/>
      </c>
      <c r="E382" s="15" t="str">
        <f t="shared" si="26"/>
        <v/>
      </c>
      <c r="F382" s="15" t="str">
        <f t="shared" si="27"/>
        <v/>
      </c>
      <c r="G382" s="15" t="str">
        <f t="shared" si="28"/>
        <v/>
      </c>
      <c r="H382" s="15"/>
      <c r="I382" s="15"/>
    </row>
    <row r="383" spans="1:9" ht="13.5" customHeight="1" x14ac:dyDescent="0.2">
      <c r="A383" s="51"/>
      <c r="B383" s="19" t="str">
        <f>IF(A383="","",VLOOKUP(A383,AbsAAR!$B$3:$D$502,3,0))</f>
        <v/>
      </c>
      <c r="C383" s="15" t="str">
        <f t="shared" si="25"/>
        <v/>
      </c>
      <c r="D383" s="19" t="str">
        <f t="shared" si="29"/>
        <v/>
      </c>
      <c r="E383" s="15" t="str">
        <f t="shared" si="26"/>
        <v/>
      </c>
      <c r="F383" s="15" t="str">
        <f t="shared" si="27"/>
        <v/>
      </c>
      <c r="G383" s="15" t="str">
        <f t="shared" si="28"/>
        <v/>
      </c>
      <c r="H383" s="15"/>
      <c r="I383" s="15"/>
    </row>
    <row r="384" spans="1:9" ht="13.5" customHeight="1" x14ac:dyDescent="0.2">
      <c r="A384" s="51"/>
      <c r="B384" s="19" t="str">
        <f>IF(A384="","",VLOOKUP(A384,AbsAAR!$B$3:$D$502,3,0))</f>
        <v/>
      </c>
      <c r="C384" s="15" t="str">
        <f t="shared" si="25"/>
        <v/>
      </c>
      <c r="D384" s="19" t="str">
        <f t="shared" si="29"/>
        <v/>
      </c>
      <c r="E384" s="15" t="str">
        <f t="shared" si="26"/>
        <v/>
      </c>
      <c r="F384" s="15" t="str">
        <f t="shared" si="27"/>
        <v/>
      </c>
      <c r="G384" s="15" t="str">
        <f t="shared" si="28"/>
        <v/>
      </c>
      <c r="H384" s="15"/>
      <c r="I384" s="15"/>
    </row>
    <row r="385" spans="1:9" ht="13.5" customHeight="1" x14ac:dyDescent="0.2">
      <c r="A385" s="51"/>
      <c r="B385" s="19" t="str">
        <f>IF(A385="","",VLOOKUP(A385,AbsAAR!$B$3:$D$502,3,0))</f>
        <v/>
      </c>
      <c r="C385" s="15" t="str">
        <f t="shared" si="25"/>
        <v/>
      </c>
      <c r="D385" s="19" t="str">
        <f t="shared" si="29"/>
        <v/>
      </c>
      <c r="E385" s="15" t="str">
        <f t="shared" si="26"/>
        <v/>
      </c>
      <c r="F385" s="15" t="str">
        <f t="shared" si="27"/>
        <v/>
      </c>
      <c r="G385" s="15" t="str">
        <f t="shared" si="28"/>
        <v/>
      </c>
      <c r="H385" s="15"/>
      <c r="I385" s="15"/>
    </row>
    <row r="386" spans="1:9" ht="13.5" customHeight="1" x14ac:dyDescent="0.2">
      <c r="A386" s="51"/>
      <c r="B386" s="19" t="str">
        <f>IF(A386="","",VLOOKUP(A386,AbsAAR!$B$3:$D$502,3,0))</f>
        <v/>
      </c>
      <c r="C386" s="15" t="str">
        <f t="shared" si="25"/>
        <v/>
      </c>
      <c r="D386" s="19" t="str">
        <f t="shared" si="29"/>
        <v/>
      </c>
      <c r="E386" s="15" t="str">
        <f t="shared" si="26"/>
        <v/>
      </c>
      <c r="F386" s="15" t="str">
        <f t="shared" si="27"/>
        <v/>
      </c>
      <c r="G386" s="15" t="str">
        <f t="shared" si="28"/>
        <v/>
      </c>
      <c r="H386" s="15"/>
      <c r="I386" s="15"/>
    </row>
    <row r="387" spans="1:9" ht="13.5" customHeight="1" x14ac:dyDescent="0.2">
      <c r="A387" s="51"/>
      <c r="B387" s="19" t="str">
        <f>IF(A387="","",VLOOKUP(A387,AbsAAR!$B$3:$D$502,3,0))</f>
        <v/>
      </c>
      <c r="C387" s="15" t="str">
        <f t="shared" ref="C387:C450" si="30">IF(A387="","",SMALL($B$2:$B$501,D387))</f>
        <v/>
      </c>
      <c r="D387" s="19" t="str">
        <f t="shared" si="29"/>
        <v/>
      </c>
      <c r="E387" s="15" t="str">
        <f t="shared" ref="E387:E450" si="31">IF(A387="","",D387/$H$2)</f>
        <v/>
      </c>
      <c r="F387" s="15" t="str">
        <f t="shared" ref="F387:F450" si="32">IF(A387="","",_xlfn.NORM.DIST(C387,$H$3,$H$4,1))</f>
        <v/>
      </c>
      <c r="G387" s="15" t="str">
        <f t="shared" ref="G387:G450" si="33">IF(A387="","",ABS(E387-F387))</f>
        <v/>
      </c>
      <c r="H387" s="15"/>
      <c r="I387" s="15"/>
    </row>
    <row r="388" spans="1:9" ht="13.5" customHeight="1" x14ac:dyDescent="0.2">
      <c r="A388" s="51"/>
      <c r="B388" s="19" t="str">
        <f>IF(A388="","",VLOOKUP(A388,AbsAAR!$B$3:$D$502,3,0))</f>
        <v/>
      </c>
      <c r="C388" s="15" t="str">
        <f t="shared" si="30"/>
        <v/>
      </c>
      <c r="D388" s="19" t="str">
        <f t="shared" ref="D388:D451" si="34">IF(A388="","",D387+1)</f>
        <v/>
      </c>
      <c r="E388" s="15" t="str">
        <f t="shared" si="31"/>
        <v/>
      </c>
      <c r="F388" s="15" t="str">
        <f t="shared" si="32"/>
        <v/>
      </c>
      <c r="G388" s="15" t="str">
        <f t="shared" si="33"/>
        <v/>
      </c>
      <c r="H388" s="15"/>
      <c r="I388" s="15"/>
    </row>
    <row r="389" spans="1:9" ht="13.5" customHeight="1" x14ac:dyDescent="0.2">
      <c r="A389" s="51"/>
      <c r="B389" s="19" t="str">
        <f>IF(A389="","",VLOOKUP(A389,AbsAAR!$B$3:$D$502,3,0))</f>
        <v/>
      </c>
      <c r="C389" s="15" t="str">
        <f t="shared" si="30"/>
        <v/>
      </c>
      <c r="D389" s="19" t="str">
        <f t="shared" si="34"/>
        <v/>
      </c>
      <c r="E389" s="15" t="str">
        <f t="shared" si="31"/>
        <v/>
      </c>
      <c r="F389" s="15" t="str">
        <f t="shared" si="32"/>
        <v/>
      </c>
      <c r="G389" s="15" t="str">
        <f t="shared" si="33"/>
        <v/>
      </c>
      <c r="H389" s="15"/>
      <c r="I389" s="15"/>
    </row>
    <row r="390" spans="1:9" ht="13.5" customHeight="1" x14ac:dyDescent="0.2">
      <c r="A390" s="51"/>
      <c r="B390" s="19" t="str">
        <f>IF(A390="","",VLOOKUP(A390,AbsAAR!$B$3:$D$502,3,0))</f>
        <v/>
      </c>
      <c r="C390" s="15" t="str">
        <f t="shared" si="30"/>
        <v/>
      </c>
      <c r="D390" s="19" t="str">
        <f t="shared" si="34"/>
        <v/>
      </c>
      <c r="E390" s="15" t="str">
        <f t="shared" si="31"/>
        <v/>
      </c>
      <c r="F390" s="15" t="str">
        <f t="shared" si="32"/>
        <v/>
      </c>
      <c r="G390" s="15" t="str">
        <f t="shared" si="33"/>
        <v/>
      </c>
      <c r="H390" s="15"/>
      <c r="I390" s="15"/>
    </row>
    <row r="391" spans="1:9" ht="13.5" customHeight="1" x14ac:dyDescent="0.2">
      <c r="A391" s="51"/>
      <c r="B391" s="19" t="str">
        <f>IF(A391="","",VLOOKUP(A391,AbsAAR!$B$3:$D$502,3,0))</f>
        <v/>
      </c>
      <c r="C391" s="15" t="str">
        <f t="shared" si="30"/>
        <v/>
      </c>
      <c r="D391" s="19" t="str">
        <f t="shared" si="34"/>
        <v/>
      </c>
      <c r="E391" s="15" t="str">
        <f t="shared" si="31"/>
        <v/>
      </c>
      <c r="F391" s="15" t="str">
        <f t="shared" si="32"/>
        <v/>
      </c>
      <c r="G391" s="15" t="str">
        <f t="shared" si="33"/>
        <v/>
      </c>
      <c r="H391" s="15"/>
      <c r="I391" s="15"/>
    </row>
    <row r="392" spans="1:9" ht="13.5" customHeight="1" x14ac:dyDescent="0.2">
      <c r="A392" s="51"/>
      <c r="B392" s="19" t="str">
        <f>IF(A392="","",VLOOKUP(A392,AbsAAR!$B$3:$D$502,3,0))</f>
        <v/>
      </c>
      <c r="C392" s="15" t="str">
        <f t="shared" si="30"/>
        <v/>
      </c>
      <c r="D392" s="19" t="str">
        <f t="shared" si="34"/>
        <v/>
      </c>
      <c r="E392" s="15" t="str">
        <f t="shared" si="31"/>
        <v/>
      </c>
      <c r="F392" s="15" t="str">
        <f t="shared" si="32"/>
        <v/>
      </c>
      <c r="G392" s="15" t="str">
        <f t="shared" si="33"/>
        <v/>
      </c>
      <c r="H392" s="15"/>
      <c r="I392" s="15"/>
    </row>
    <row r="393" spans="1:9" ht="13.5" customHeight="1" x14ac:dyDescent="0.2">
      <c r="A393" s="51"/>
      <c r="B393" s="19" t="str">
        <f>IF(A393="","",VLOOKUP(A393,AbsAAR!$B$3:$D$502,3,0))</f>
        <v/>
      </c>
      <c r="C393" s="15" t="str">
        <f t="shared" si="30"/>
        <v/>
      </c>
      <c r="D393" s="19" t="str">
        <f t="shared" si="34"/>
        <v/>
      </c>
      <c r="E393" s="15" t="str">
        <f t="shared" si="31"/>
        <v/>
      </c>
      <c r="F393" s="15" t="str">
        <f t="shared" si="32"/>
        <v/>
      </c>
      <c r="G393" s="15" t="str">
        <f t="shared" si="33"/>
        <v/>
      </c>
      <c r="H393" s="15"/>
      <c r="I393" s="15"/>
    </row>
    <row r="394" spans="1:9" ht="13.5" customHeight="1" x14ac:dyDescent="0.2">
      <c r="A394" s="51"/>
      <c r="B394" s="19" t="str">
        <f>IF(A394="","",VLOOKUP(A394,AbsAAR!$B$3:$D$502,3,0))</f>
        <v/>
      </c>
      <c r="C394" s="15" t="str">
        <f t="shared" si="30"/>
        <v/>
      </c>
      <c r="D394" s="19" t="str">
        <f t="shared" si="34"/>
        <v/>
      </c>
      <c r="E394" s="15" t="str">
        <f t="shared" si="31"/>
        <v/>
      </c>
      <c r="F394" s="15" t="str">
        <f t="shared" si="32"/>
        <v/>
      </c>
      <c r="G394" s="15" t="str">
        <f t="shared" si="33"/>
        <v/>
      </c>
      <c r="H394" s="15"/>
      <c r="I394" s="15"/>
    </row>
    <row r="395" spans="1:9" ht="13.5" customHeight="1" x14ac:dyDescent="0.2">
      <c r="A395" s="51"/>
      <c r="B395" s="19" t="str">
        <f>IF(A395="","",VLOOKUP(A395,AbsAAR!$B$3:$D$502,3,0))</f>
        <v/>
      </c>
      <c r="C395" s="15" t="str">
        <f t="shared" si="30"/>
        <v/>
      </c>
      <c r="D395" s="19" t="str">
        <f t="shared" si="34"/>
        <v/>
      </c>
      <c r="E395" s="15" t="str">
        <f t="shared" si="31"/>
        <v/>
      </c>
      <c r="F395" s="15" t="str">
        <f t="shared" si="32"/>
        <v/>
      </c>
      <c r="G395" s="15" t="str">
        <f t="shared" si="33"/>
        <v/>
      </c>
      <c r="H395" s="15"/>
      <c r="I395" s="15"/>
    </row>
    <row r="396" spans="1:9" ht="13.5" customHeight="1" x14ac:dyDescent="0.2">
      <c r="A396" s="51"/>
      <c r="B396" s="19" t="str">
        <f>IF(A396="","",VLOOKUP(A396,AbsAAR!$B$3:$D$502,3,0))</f>
        <v/>
      </c>
      <c r="C396" s="15" t="str">
        <f t="shared" si="30"/>
        <v/>
      </c>
      <c r="D396" s="19" t="str">
        <f t="shared" si="34"/>
        <v/>
      </c>
      <c r="E396" s="15" t="str">
        <f t="shared" si="31"/>
        <v/>
      </c>
      <c r="F396" s="15" t="str">
        <f t="shared" si="32"/>
        <v/>
      </c>
      <c r="G396" s="15" t="str">
        <f t="shared" si="33"/>
        <v/>
      </c>
      <c r="H396" s="15"/>
      <c r="I396" s="15"/>
    </row>
    <row r="397" spans="1:9" ht="13.5" customHeight="1" x14ac:dyDescent="0.2">
      <c r="A397" s="51"/>
      <c r="B397" s="19" t="str">
        <f>IF(A397="","",VLOOKUP(A397,AbsAAR!$B$3:$D$502,3,0))</f>
        <v/>
      </c>
      <c r="C397" s="15" t="str">
        <f t="shared" si="30"/>
        <v/>
      </c>
      <c r="D397" s="19" t="str">
        <f t="shared" si="34"/>
        <v/>
      </c>
      <c r="E397" s="15" t="str">
        <f t="shared" si="31"/>
        <v/>
      </c>
      <c r="F397" s="15" t="str">
        <f t="shared" si="32"/>
        <v/>
      </c>
      <c r="G397" s="15" t="str">
        <f t="shared" si="33"/>
        <v/>
      </c>
      <c r="H397" s="15"/>
      <c r="I397" s="15"/>
    </row>
    <row r="398" spans="1:9" ht="13.5" customHeight="1" x14ac:dyDescent="0.2">
      <c r="A398" s="51"/>
      <c r="B398" s="19" t="str">
        <f>IF(A398="","",VLOOKUP(A398,AbsAAR!$B$3:$D$502,3,0))</f>
        <v/>
      </c>
      <c r="C398" s="15" t="str">
        <f t="shared" si="30"/>
        <v/>
      </c>
      <c r="D398" s="19" t="str">
        <f t="shared" si="34"/>
        <v/>
      </c>
      <c r="E398" s="15" t="str">
        <f t="shared" si="31"/>
        <v/>
      </c>
      <c r="F398" s="15" t="str">
        <f t="shared" si="32"/>
        <v/>
      </c>
      <c r="G398" s="15" t="str">
        <f t="shared" si="33"/>
        <v/>
      </c>
      <c r="H398" s="15"/>
      <c r="I398" s="15"/>
    </row>
    <row r="399" spans="1:9" ht="13.5" customHeight="1" x14ac:dyDescent="0.2">
      <c r="A399" s="51"/>
      <c r="B399" s="19" t="str">
        <f>IF(A399="","",VLOOKUP(A399,AbsAAR!$B$3:$D$502,3,0))</f>
        <v/>
      </c>
      <c r="C399" s="15" t="str">
        <f t="shared" si="30"/>
        <v/>
      </c>
      <c r="D399" s="19" t="str">
        <f t="shared" si="34"/>
        <v/>
      </c>
      <c r="E399" s="15" t="str">
        <f t="shared" si="31"/>
        <v/>
      </c>
      <c r="F399" s="15" t="str">
        <f t="shared" si="32"/>
        <v/>
      </c>
      <c r="G399" s="15" t="str">
        <f t="shared" si="33"/>
        <v/>
      </c>
      <c r="H399" s="15"/>
      <c r="I399" s="15"/>
    </row>
    <row r="400" spans="1:9" ht="13.5" customHeight="1" x14ac:dyDescent="0.2">
      <c r="A400" s="51"/>
      <c r="B400" s="19" t="str">
        <f>IF(A400="","",VLOOKUP(A400,AbsAAR!$B$3:$D$502,3,0))</f>
        <v/>
      </c>
      <c r="C400" s="15" t="str">
        <f t="shared" si="30"/>
        <v/>
      </c>
      <c r="D400" s="19" t="str">
        <f t="shared" si="34"/>
        <v/>
      </c>
      <c r="E400" s="15" t="str">
        <f t="shared" si="31"/>
        <v/>
      </c>
      <c r="F400" s="15" t="str">
        <f t="shared" si="32"/>
        <v/>
      </c>
      <c r="G400" s="15" t="str">
        <f t="shared" si="33"/>
        <v/>
      </c>
      <c r="H400" s="15"/>
      <c r="I400" s="15"/>
    </row>
    <row r="401" spans="1:9" ht="13.5" customHeight="1" x14ac:dyDescent="0.2">
      <c r="A401" s="51"/>
      <c r="B401" s="19" t="str">
        <f>IF(A401="","",VLOOKUP(A401,AbsAAR!$B$3:$D$502,3,0))</f>
        <v/>
      </c>
      <c r="C401" s="15" t="str">
        <f t="shared" si="30"/>
        <v/>
      </c>
      <c r="D401" s="19" t="str">
        <f t="shared" si="34"/>
        <v/>
      </c>
      <c r="E401" s="15" t="str">
        <f t="shared" si="31"/>
        <v/>
      </c>
      <c r="F401" s="15" t="str">
        <f t="shared" si="32"/>
        <v/>
      </c>
      <c r="G401" s="15" t="str">
        <f t="shared" si="33"/>
        <v/>
      </c>
      <c r="H401" s="15"/>
      <c r="I401" s="15"/>
    </row>
    <row r="402" spans="1:9" ht="13.5" customHeight="1" x14ac:dyDescent="0.2">
      <c r="A402" s="51"/>
      <c r="B402" s="19" t="str">
        <f>IF(A402="","",VLOOKUP(A402,AbsAAR!$B$3:$D$502,3,0))</f>
        <v/>
      </c>
      <c r="C402" s="15" t="str">
        <f t="shared" si="30"/>
        <v/>
      </c>
      <c r="D402" s="19" t="str">
        <f t="shared" si="34"/>
        <v/>
      </c>
      <c r="E402" s="15" t="str">
        <f t="shared" si="31"/>
        <v/>
      </c>
      <c r="F402" s="15" t="str">
        <f t="shared" si="32"/>
        <v/>
      </c>
      <c r="G402" s="15" t="str">
        <f t="shared" si="33"/>
        <v/>
      </c>
      <c r="H402" s="15"/>
      <c r="I402" s="15"/>
    </row>
    <row r="403" spans="1:9" ht="13.5" customHeight="1" x14ac:dyDescent="0.2">
      <c r="A403" s="51"/>
      <c r="B403" s="19" t="str">
        <f>IF(A403="","",VLOOKUP(A403,AbsAAR!$B$3:$D$502,3,0))</f>
        <v/>
      </c>
      <c r="C403" s="15" t="str">
        <f t="shared" si="30"/>
        <v/>
      </c>
      <c r="D403" s="19" t="str">
        <f t="shared" si="34"/>
        <v/>
      </c>
      <c r="E403" s="15" t="str">
        <f t="shared" si="31"/>
        <v/>
      </c>
      <c r="F403" s="15" t="str">
        <f t="shared" si="32"/>
        <v/>
      </c>
      <c r="G403" s="15" t="str">
        <f t="shared" si="33"/>
        <v/>
      </c>
      <c r="H403" s="15"/>
      <c r="I403" s="15"/>
    </row>
    <row r="404" spans="1:9" ht="13.5" customHeight="1" x14ac:dyDescent="0.2">
      <c r="A404" s="51"/>
      <c r="B404" s="19" t="str">
        <f>IF(A404="","",VLOOKUP(A404,AbsAAR!$B$3:$D$502,3,0))</f>
        <v/>
      </c>
      <c r="C404" s="15" t="str">
        <f t="shared" si="30"/>
        <v/>
      </c>
      <c r="D404" s="19" t="str">
        <f t="shared" si="34"/>
        <v/>
      </c>
      <c r="E404" s="15" t="str">
        <f t="shared" si="31"/>
        <v/>
      </c>
      <c r="F404" s="15" t="str">
        <f t="shared" si="32"/>
        <v/>
      </c>
      <c r="G404" s="15" t="str">
        <f t="shared" si="33"/>
        <v/>
      </c>
      <c r="H404" s="15"/>
      <c r="I404" s="15"/>
    </row>
    <row r="405" spans="1:9" ht="13.5" customHeight="1" x14ac:dyDescent="0.2">
      <c r="A405" s="51"/>
      <c r="B405" s="19" t="str">
        <f>IF(A405="","",VLOOKUP(A405,AbsAAR!$B$3:$D$502,3,0))</f>
        <v/>
      </c>
      <c r="C405" s="15" t="str">
        <f t="shared" si="30"/>
        <v/>
      </c>
      <c r="D405" s="19" t="str">
        <f t="shared" si="34"/>
        <v/>
      </c>
      <c r="E405" s="15" t="str">
        <f t="shared" si="31"/>
        <v/>
      </c>
      <c r="F405" s="15" t="str">
        <f t="shared" si="32"/>
        <v/>
      </c>
      <c r="G405" s="15" t="str">
        <f t="shared" si="33"/>
        <v/>
      </c>
      <c r="H405" s="15"/>
      <c r="I405" s="15"/>
    </row>
    <row r="406" spans="1:9" ht="13.5" customHeight="1" x14ac:dyDescent="0.2">
      <c r="A406" s="51"/>
      <c r="B406" s="19" t="str">
        <f>IF(A406="","",VLOOKUP(A406,AbsAAR!$B$3:$D$502,3,0))</f>
        <v/>
      </c>
      <c r="C406" s="15" t="str">
        <f t="shared" si="30"/>
        <v/>
      </c>
      <c r="D406" s="19" t="str">
        <f t="shared" si="34"/>
        <v/>
      </c>
      <c r="E406" s="15" t="str">
        <f t="shared" si="31"/>
        <v/>
      </c>
      <c r="F406" s="15" t="str">
        <f t="shared" si="32"/>
        <v/>
      </c>
      <c r="G406" s="15" t="str">
        <f t="shared" si="33"/>
        <v/>
      </c>
      <c r="H406" s="15"/>
      <c r="I406" s="15"/>
    </row>
    <row r="407" spans="1:9" ht="13.5" customHeight="1" x14ac:dyDescent="0.2">
      <c r="A407" s="51"/>
      <c r="B407" s="19" t="str">
        <f>IF(A407="","",VLOOKUP(A407,AbsAAR!$B$3:$D$502,3,0))</f>
        <v/>
      </c>
      <c r="C407" s="15" t="str">
        <f t="shared" si="30"/>
        <v/>
      </c>
      <c r="D407" s="19" t="str">
        <f t="shared" si="34"/>
        <v/>
      </c>
      <c r="E407" s="15" t="str">
        <f t="shared" si="31"/>
        <v/>
      </c>
      <c r="F407" s="15" t="str">
        <f t="shared" si="32"/>
        <v/>
      </c>
      <c r="G407" s="15" t="str">
        <f t="shared" si="33"/>
        <v/>
      </c>
      <c r="H407" s="15"/>
      <c r="I407" s="15"/>
    </row>
    <row r="408" spans="1:9" ht="13.5" customHeight="1" x14ac:dyDescent="0.2">
      <c r="A408" s="51"/>
      <c r="B408" s="19" t="str">
        <f>IF(A408="","",VLOOKUP(A408,AbsAAR!$B$3:$D$502,3,0))</f>
        <v/>
      </c>
      <c r="C408" s="15" t="str">
        <f t="shared" si="30"/>
        <v/>
      </c>
      <c r="D408" s="19" t="str">
        <f t="shared" si="34"/>
        <v/>
      </c>
      <c r="E408" s="15" t="str">
        <f t="shared" si="31"/>
        <v/>
      </c>
      <c r="F408" s="15" t="str">
        <f t="shared" si="32"/>
        <v/>
      </c>
      <c r="G408" s="15" t="str">
        <f t="shared" si="33"/>
        <v/>
      </c>
      <c r="H408" s="15"/>
      <c r="I408" s="15"/>
    </row>
    <row r="409" spans="1:9" ht="13.5" customHeight="1" x14ac:dyDescent="0.2">
      <c r="A409" s="51"/>
      <c r="B409" s="19" t="str">
        <f>IF(A409="","",VLOOKUP(A409,AbsAAR!$B$3:$D$502,3,0))</f>
        <v/>
      </c>
      <c r="C409" s="15" t="str">
        <f t="shared" si="30"/>
        <v/>
      </c>
      <c r="D409" s="19" t="str">
        <f t="shared" si="34"/>
        <v/>
      </c>
      <c r="E409" s="15" t="str">
        <f t="shared" si="31"/>
        <v/>
      </c>
      <c r="F409" s="15" t="str">
        <f t="shared" si="32"/>
        <v/>
      </c>
      <c r="G409" s="15" t="str">
        <f t="shared" si="33"/>
        <v/>
      </c>
      <c r="H409" s="15"/>
      <c r="I409" s="15"/>
    </row>
    <row r="410" spans="1:9" ht="13.5" customHeight="1" x14ac:dyDescent="0.2">
      <c r="A410" s="51"/>
      <c r="B410" s="19" t="str">
        <f>IF(A410="","",VLOOKUP(A410,AbsAAR!$B$3:$D$502,3,0))</f>
        <v/>
      </c>
      <c r="C410" s="15" t="str">
        <f t="shared" si="30"/>
        <v/>
      </c>
      <c r="D410" s="19" t="str">
        <f t="shared" si="34"/>
        <v/>
      </c>
      <c r="E410" s="15" t="str">
        <f t="shared" si="31"/>
        <v/>
      </c>
      <c r="F410" s="15" t="str">
        <f t="shared" si="32"/>
        <v/>
      </c>
      <c r="G410" s="15" t="str">
        <f t="shared" si="33"/>
        <v/>
      </c>
      <c r="H410" s="15"/>
      <c r="I410" s="15"/>
    </row>
    <row r="411" spans="1:9" ht="13.5" customHeight="1" x14ac:dyDescent="0.2">
      <c r="A411" s="51"/>
      <c r="B411" s="19" t="str">
        <f>IF(A411="","",VLOOKUP(A411,AbsAAR!$B$3:$D$502,3,0))</f>
        <v/>
      </c>
      <c r="C411" s="15" t="str">
        <f t="shared" si="30"/>
        <v/>
      </c>
      <c r="D411" s="19" t="str">
        <f t="shared" si="34"/>
        <v/>
      </c>
      <c r="E411" s="15" t="str">
        <f t="shared" si="31"/>
        <v/>
      </c>
      <c r="F411" s="15" t="str">
        <f t="shared" si="32"/>
        <v/>
      </c>
      <c r="G411" s="15" t="str">
        <f t="shared" si="33"/>
        <v/>
      </c>
      <c r="H411" s="15"/>
      <c r="I411" s="15"/>
    </row>
    <row r="412" spans="1:9" ht="13.5" customHeight="1" x14ac:dyDescent="0.2">
      <c r="A412" s="51"/>
      <c r="B412" s="19" t="str">
        <f>IF(A412="","",VLOOKUP(A412,AbsAAR!$B$3:$D$502,3,0))</f>
        <v/>
      </c>
      <c r="C412" s="15" t="str">
        <f t="shared" si="30"/>
        <v/>
      </c>
      <c r="D412" s="19" t="str">
        <f t="shared" si="34"/>
        <v/>
      </c>
      <c r="E412" s="15" t="str">
        <f t="shared" si="31"/>
        <v/>
      </c>
      <c r="F412" s="15" t="str">
        <f t="shared" si="32"/>
        <v/>
      </c>
      <c r="G412" s="15" t="str">
        <f t="shared" si="33"/>
        <v/>
      </c>
      <c r="H412" s="15"/>
      <c r="I412" s="15"/>
    </row>
    <row r="413" spans="1:9" ht="13.5" customHeight="1" x14ac:dyDescent="0.2">
      <c r="A413" s="51"/>
      <c r="B413" s="19" t="str">
        <f>IF(A413="","",VLOOKUP(A413,AbsAAR!$B$3:$D$502,3,0))</f>
        <v/>
      </c>
      <c r="C413" s="15" t="str">
        <f t="shared" si="30"/>
        <v/>
      </c>
      <c r="D413" s="19" t="str">
        <f t="shared" si="34"/>
        <v/>
      </c>
      <c r="E413" s="15" t="str">
        <f t="shared" si="31"/>
        <v/>
      </c>
      <c r="F413" s="15" t="str">
        <f t="shared" si="32"/>
        <v/>
      </c>
      <c r="G413" s="15" t="str">
        <f t="shared" si="33"/>
        <v/>
      </c>
      <c r="H413" s="15"/>
      <c r="I413" s="15"/>
    </row>
    <row r="414" spans="1:9" ht="13.5" customHeight="1" x14ac:dyDescent="0.2">
      <c r="A414" s="51"/>
      <c r="B414" s="19" t="str">
        <f>IF(A414="","",VLOOKUP(A414,AbsAAR!$B$3:$D$502,3,0))</f>
        <v/>
      </c>
      <c r="C414" s="15" t="str">
        <f t="shared" si="30"/>
        <v/>
      </c>
      <c r="D414" s="19" t="str">
        <f t="shared" si="34"/>
        <v/>
      </c>
      <c r="E414" s="15" t="str">
        <f t="shared" si="31"/>
        <v/>
      </c>
      <c r="F414" s="15" t="str">
        <f t="shared" si="32"/>
        <v/>
      </c>
      <c r="G414" s="15" t="str">
        <f t="shared" si="33"/>
        <v/>
      </c>
      <c r="H414" s="15"/>
      <c r="I414" s="15"/>
    </row>
    <row r="415" spans="1:9" ht="13.5" customHeight="1" x14ac:dyDescent="0.2">
      <c r="A415" s="51"/>
      <c r="B415" s="19" t="str">
        <f>IF(A415="","",VLOOKUP(A415,AbsAAR!$B$3:$D$502,3,0))</f>
        <v/>
      </c>
      <c r="C415" s="15" t="str">
        <f t="shared" si="30"/>
        <v/>
      </c>
      <c r="D415" s="19" t="str">
        <f t="shared" si="34"/>
        <v/>
      </c>
      <c r="E415" s="15" t="str">
        <f t="shared" si="31"/>
        <v/>
      </c>
      <c r="F415" s="15" t="str">
        <f t="shared" si="32"/>
        <v/>
      </c>
      <c r="G415" s="15" t="str">
        <f t="shared" si="33"/>
        <v/>
      </c>
      <c r="H415" s="15"/>
      <c r="I415" s="15"/>
    </row>
    <row r="416" spans="1:9" ht="13.5" customHeight="1" x14ac:dyDescent="0.2">
      <c r="A416" s="51"/>
      <c r="B416" s="19" t="str">
        <f>IF(A416="","",VLOOKUP(A416,AbsAAR!$B$3:$D$502,3,0))</f>
        <v/>
      </c>
      <c r="C416" s="15" t="str">
        <f t="shared" si="30"/>
        <v/>
      </c>
      <c r="D416" s="19" t="str">
        <f t="shared" si="34"/>
        <v/>
      </c>
      <c r="E416" s="15" t="str">
        <f t="shared" si="31"/>
        <v/>
      </c>
      <c r="F416" s="15" t="str">
        <f t="shared" si="32"/>
        <v/>
      </c>
      <c r="G416" s="15" t="str">
        <f t="shared" si="33"/>
        <v/>
      </c>
      <c r="H416" s="15"/>
      <c r="I416" s="15"/>
    </row>
    <row r="417" spans="1:9" ht="13.5" customHeight="1" x14ac:dyDescent="0.2">
      <c r="A417" s="51"/>
      <c r="B417" s="19" t="str">
        <f>IF(A417="","",VLOOKUP(A417,AbsAAR!$B$3:$D$502,3,0))</f>
        <v/>
      </c>
      <c r="C417" s="15" t="str">
        <f t="shared" si="30"/>
        <v/>
      </c>
      <c r="D417" s="19" t="str">
        <f t="shared" si="34"/>
        <v/>
      </c>
      <c r="E417" s="15" t="str">
        <f t="shared" si="31"/>
        <v/>
      </c>
      <c r="F417" s="15" t="str">
        <f t="shared" si="32"/>
        <v/>
      </c>
      <c r="G417" s="15" t="str">
        <f t="shared" si="33"/>
        <v/>
      </c>
      <c r="H417" s="15"/>
      <c r="I417" s="15"/>
    </row>
    <row r="418" spans="1:9" ht="13.5" customHeight="1" x14ac:dyDescent="0.2">
      <c r="A418" s="51"/>
      <c r="B418" s="19" t="str">
        <f>IF(A418="","",VLOOKUP(A418,AbsAAR!$B$3:$D$502,3,0))</f>
        <v/>
      </c>
      <c r="C418" s="15" t="str">
        <f t="shared" si="30"/>
        <v/>
      </c>
      <c r="D418" s="19" t="str">
        <f t="shared" si="34"/>
        <v/>
      </c>
      <c r="E418" s="15" t="str">
        <f t="shared" si="31"/>
        <v/>
      </c>
      <c r="F418" s="15" t="str">
        <f t="shared" si="32"/>
        <v/>
      </c>
      <c r="G418" s="15" t="str">
        <f t="shared" si="33"/>
        <v/>
      </c>
      <c r="H418" s="15"/>
      <c r="I418" s="15"/>
    </row>
    <row r="419" spans="1:9" ht="13.5" customHeight="1" x14ac:dyDescent="0.2">
      <c r="A419" s="51"/>
      <c r="B419" s="19" t="str">
        <f>IF(A419="","",VLOOKUP(A419,AbsAAR!$B$3:$D$502,3,0))</f>
        <v/>
      </c>
      <c r="C419" s="15" t="str">
        <f t="shared" si="30"/>
        <v/>
      </c>
      <c r="D419" s="19" t="str">
        <f t="shared" si="34"/>
        <v/>
      </c>
      <c r="E419" s="15" t="str">
        <f t="shared" si="31"/>
        <v/>
      </c>
      <c r="F419" s="15" t="str">
        <f t="shared" si="32"/>
        <v/>
      </c>
      <c r="G419" s="15" t="str">
        <f t="shared" si="33"/>
        <v/>
      </c>
      <c r="H419" s="15"/>
      <c r="I419" s="15"/>
    </row>
    <row r="420" spans="1:9" ht="13.5" customHeight="1" x14ac:dyDescent="0.2">
      <c r="A420" s="51"/>
      <c r="B420" s="19" t="str">
        <f>IF(A420="","",VLOOKUP(A420,AbsAAR!$B$3:$D$502,3,0))</f>
        <v/>
      </c>
      <c r="C420" s="15" t="str">
        <f t="shared" si="30"/>
        <v/>
      </c>
      <c r="D420" s="19" t="str">
        <f t="shared" si="34"/>
        <v/>
      </c>
      <c r="E420" s="15" t="str">
        <f t="shared" si="31"/>
        <v/>
      </c>
      <c r="F420" s="15" t="str">
        <f t="shared" si="32"/>
        <v/>
      </c>
      <c r="G420" s="15" t="str">
        <f t="shared" si="33"/>
        <v/>
      </c>
      <c r="H420" s="15"/>
      <c r="I420" s="15"/>
    </row>
    <row r="421" spans="1:9" ht="13.5" customHeight="1" x14ac:dyDescent="0.2">
      <c r="A421" s="51"/>
      <c r="B421" s="19" t="str">
        <f>IF(A421="","",VLOOKUP(A421,AbsAAR!$B$3:$D$502,3,0))</f>
        <v/>
      </c>
      <c r="C421" s="15" t="str">
        <f t="shared" si="30"/>
        <v/>
      </c>
      <c r="D421" s="19" t="str">
        <f t="shared" si="34"/>
        <v/>
      </c>
      <c r="E421" s="15" t="str">
        <f t="shared" si="31"/>
        <v/>
      </c>
      <c r="F421" s="15" t="str">
        <f t="shared" si="32"/>
        <v/>
      </c>
      <c r="G421" s="15" t="str">
        <f t="shared" si="33"/>
        <v/>
      </c>
      <c r="H421" s="15"/>
      <c r="I421" s="15"/>
    </row>
    <row r="422" spans="1:9" ht="13.5" customHeight="1" x14ac:dyDescent="0.2">
      <c r="A422" s="51"/>
      <c r="B422" s="19" t="str">
        <f>IF(A422="","",VLOOKUP(A422,AbsAAR!$B$3:$D$502,3,0))</f>
        <v/>
      </c>
      <c r="C422" s="15" t="str">
        <f t="shared" si="30"/>
        <v/>
      </c>
      <c r="D422" s="19" t="str">
        <f t="shared" si="34"/>
        <v/>
      </c>
      <c r="E422" s="15" t="str">
        <f t="shared" si="31"/>
        <v/>
      </c>
      <c r="F422" s="15" t="str">
        <f t="shared" si="32"/>
        <v/>
      </c>
      <c r="G422" s="15" t="str">
        <f t="shared" si="33"/>
        <v/>
      </c>
      <c r="H422" s="15"/>
      <c r="I422" s="15"/>
    </row>
    <row r="423" spans="1:9" ht="13.5" customHeight="1" x14ac:dyDescent="0.2">
      <c r="A423" s="51"/>
      <c r="B423" s="19" t="str">
        <f>IF(A423="","",VLOOKUP(A423,AbsAAR!$B$3:$D$502,3,0))</f>
        <v/>
      </c>
      <c r="C423" s="15" t="str">
        <f t="shared" si="30"/>
        <v/>
      </c>
      <c r="D423" s="19" t="str">
        <f t="shared" si="34"/>
        <v/>
      </c>
      <c r="E423" s="15" t="str">
        <f t="shared" si="31"/>
        <v/>
      </c>
      <c r="F423" s="15" t="str">
        <f t="shared" si="32"/>
        <v/>
      </c>
      <c r="G423" s="15" t="str">
        <f t="shared" si="33"/>
        <v/>
      </c>
      <c r="H423" s="15"/>
      <c r="I423" s="15"/>
    </row>
    <row r="424" spans="1:9" ht="13.5" customHeight="1" x14ac:dyDescent="0.2">
      <c r="A424" s="51"/>
      <c r="B424" s="19" t="str">
        <f>IF(A424="","",VLOOKUP(A424,AbsAAR!$B$3:$D$502,3,0))</f>
        <v/>
      </c>
      <c r="C424" s="15" t="str">
        <f t="shared" si="30"/>
        <v/>
      </c>
      <c r="D424" s="19" t="str">
        <f t="shared" si="34"/>
        <v/>
      </c>
      <c r="E424" s="15" t="str">
        <f t="shared" si="31"/>
        <v/>
      </c>
      <c r="F424" s="15" t="str">
        <f t="shared" si="32"/>
        <v/>
      </c>
      <c r="G424" s="15" t="str">
        <f t="shared" si="33"/>
        <v/>
      </c>
      <c r="H424" s="15"/>
      <c r="I424" s="15"/>
    </row>
    <row r="425" spans="1:9" ht="13.5" customHeight="1" x14ac:dyDescent="0.2">
      <c r="A425" s="51"/>
      <c r="B425" s="19" t="str">
        <f>IF(A425="","",VLOOKUP(A425,AbsAAR!$B$3:$D$502,3,0))</f>
        <v/>
      </c>
      <c r="C425" s="15" t="str">
        <f t="shared" si="30"/>
        <v/>
      </c>
      <c r="D425" s="19" t="str">
        <f t="shared" si="34"/>
        <v/>
      </c>
      <c r="E425" s="15" t="str">
        <f t="shared" si="31"/>
        <v/>
      </c>
      <c r="F425" s="15" t="str">
        <f t="shared" si="32"/>
        <v/>
      </c>
      <c r="G425" s="15" t="str">
        <f t="shared" si="33"/>
        <v/>
      </c>
      <c r="H425" s="15"/>
      <c r="I425" s="15"/>
    </row>
    <row r="426" spans="1:9" ht="13.5" customHeight="1" x14ac:dyDescent="0.2">
      <c r="A426" s="51"/>
      <c r="B426" s="19" t="str">
        <f>IF(A426="","",VLOOKUP(A426,AbsAAR!$B$3:$D$502,3,0))</f>
        <v/>
      </c>
      <c r="C426" s="15" t="str">
        <f t="shared" si="30"/>
        <v/>
      </c>
      <c r="D426" s="19" t="str">
        <f t="shared" si="34"/>
        <v/>
      </c>
      <c r="E426" s="15" t="str">
        <f t="shared" si="31"/>
        <v/>
      </c>
      <c r="F426" s="15" t="str">
        <f t="shared" si="32"/>
        <v/>
      </c>
      <c r="G426" s="15" t="str">
        <f t="shared" si="33"/>
        <v/>
      </c>
      <c r="H426" s="15"/>
      <c r="I426" s="15"/>
    </row>
    <row r="427" spans="1:9" ht="13.5" customHeight="1" x14ac:dyDescent="0.2">
      <c r="A427" s="51"/>
      <c r="B427" s="19" t="str">
        <f>IF(A427="","",VLOOKUP(A427,AbsAAR!$B$3:$D$502,3,0))</f>
        <v/>
      </c>
      <c r="C427" s="15" t="str">
        <f t="shared" si="30"/>
        <v/>
      </c>
      <c r="D427" s="19" t="str">
        <f t="shared" si="34"/>
        <v/>
      </c>
      <c r="E427" s="15" t="str">
        <f t="shared" si="31"/>
        <v/>
      </c>
      <c r="F427" s="15" t="str">
        <f t="shared" si="32"/>
        <v/>
      </c>
      <c r="G427" s="15" t="str">
        <f t="shared" si="33"/>
        <v/>
      </c>
      <c r="H427" s="15"/>
      <c r="I427" s="15"/>
    </row>
    <row r="428" spans="1:9" ht="13.5" customHeight="1" x14ac:dyDescent="0.2">
      <c r="A428" s="51"/>
      <c r="B428" s="19" t="str">
        <f>IF(A428="","",VLOOKUP(A428,AbsAAR!$B$3:$D$502,3,0))</f>
        <v/>
      </c>
      <c r="C428" s="15" t="str">
        <f t="shared" si="30"/>
        <v/>
      </c>
      <c r="D428" s="19" t="str">
        <f t="shared" si="34"/>
        <v/>
      </c>
      <c r="E428" s="15" t="str">
        <f t="shared" si="31"/>
        <v/>
      </c>
      <c r="F428" s="15" t="str">
        <f t="shared" si="32"/>
        <v/>
      </c>
      <c r="G428" s="15" t="str">
        <f t="shared" si="33"/>
        <v/>
      </c>
      <c r="H428" s="15"/>
      <c r="I428" s="15"/>
    </row>
    <row r="429" spans="1:9" ht="13.5" customHeight="1" x14ac:dyDescent="0.2">
      <c r="A429" s="51"/>
      <c r="B429" s="19" t="str">
        <f>IF(A429="","",VLOOKUP(A429,AbsAAR!$B$3:$D$502,3,0))</f>
        <v/>
      </c>
      <c r="C429" s="15" t="str">
        <f t="shared" si="30"/>
        <v/>
      </c>
      <c r="D429" s="19" t="str">
        <f t="shared" si="34"/>
        <v/>
      </c>
      <c r="E429" s="15" t="str">
        <f t="shared" si="31"/>
        <v/>
      </c>
      <c r="F429" s="15" t="str">
        <f t="shared" si="32"/>
        <v/>
      </c>
      <c r="G429" s="15" t="str">
        <f t="shared" si="33"/>
        <v/>
      </c>
      <c r="H429" s="15"/>
      <c r="I429" s="15"/>
    </row>
    <row r="430" spans="1:9" ht="13.5" customHeight="1" x14ac:dyDescent="0.2">
      <c r="A430" s="51"/>
      <c r="B430" s="19" t="str">
        <f>IF(A430="","",VLOOKUP(A430,AbsAAR!$B$3:$D$502,3,0))</f>
        <v/>
      </c>
      <c r="C430" s="15" t="str">
        <f t="shared" si="30"/>
        <v/>
      </c>
      <c r="D430" s="19" t="str">
        <f t="shared" si="34"/>
        <v/>
      </c>
      <c r="E430" s="15" t="str">
        <f t="shared" si="31"/>
        <v/>
      </c>
      <c r="F430" s="15" t="str">
        <f t="shared" si="32"/>
        <v/>
      </c>
      <c r="G430" s="15" t="str">
        <f t="shared" si="33"/>
        <v/>
      </c>
      <c r="H430" s="15"/>
      <c r="I430" s="15"/>
    </row>
    <row r="431" spans="1:9" ht="13.5" customHeight="1" x14ac:dyDescent="0.2">
      <c r="A431" s="51"/>
      <c r="B431" s="19" t="str">
        <f>IF(A431="","",VLOOKUP(A431,AbsAAR!$B$3:$D$502,3,0))</f>
        <v/>
      </c>
      <c r="C431" s="15" t="str">
        <f t="shared" si="30"/>
        <v/>
      </c>
      <c r="D431" s="19" t="str">
        <f t="shared" si="34"/>
        <v/>
      </c>
      <c r="E431" s="15" t="str">
        <f t="shared" si="31"/>
        <v/>
      </c>
      <c r="F431" s="15" t="str">
        <f t="shared" si="32"/>
        <v/>
      </c>
      <c r="G431" s="15" t="str">
        <f t="shared" si="33"/>
        <v/>
      </c>
      <c r="H431" s="15"/>
      <c r="I431" s="15"/>
    </row>
    <row r="432" spans="1:9" ht="13.5" customHeight="1" x14ac:dyDescent="0.2">
      <c r="A432" s="51"/>
      <c r="B432" s="19" t="str">
        <f>IF(A432="","",VLOOKUP(A432,AbsAAR!$B$3:$D$502,3,0))</f>
        <v/>
      </c>
      <c r="C432" s="15" t="str">
        <f t="shared" si="30"/>
        <v/>
      </c>
      <c r="D432" s="19" t="str">
        <f t="shared" si="34"/>
        <v/>
      </c>
      <c r="E432" s="15" t="str">
        <f t="shared" si="31"/>
        <v/>
      </c>
      <c r="F432" s="15" t="str">
        <f t="shared" si="32"/>
        <v/>
      </c>
      <c r="G432" s="15" t="str">
        <f t="shared" si="33"/>
        <v/>
      </c>
      <c r="H432" s="15"/>
      <c r="I432" s="15"/>
    </row>
    <row r="433" spans="1:9" ht="13.5" customHeight="1" x14ac:dyDescent="0.2">
      <c r="A433" s="51"/>
      <c r="B433" s="19" t="str">
        <f>IF(A433="","",VLOOKUP(A433,AbsAAR!$B$3:$D$502,3,0))</f>
        <v/>
      </c>
      <c r="C433" s="15" t="str">
        <f t="shared" si="30"/>
        <v/>
      </c>
      <c r="D433" s="19" t="str">
        <f t="shared" si="34"/>
        <v/>
      </c>
      <c r="E433" s="15" t="str">
        <f t="shared" si="31"/>
        <v/>
      </c>
      <c r="F433" s="15" t="str">
        <f t="shared" si="32"/>
        <v/>
      </c>
      <c r="G433" s="15" t="str">
        <f t="shared" si="33"/>
        <v/>
      </c>
      <c r="H433" s="15"/>
      <c r="I433" s="15"/>
    </row>
    <row r="434" spans="1:9" ht="13.5" customHeight="1" x14ac:dyDescent="0.2">
      <c r="A434" s="51"/>
      <c r="B434" s="19" t="str">
        <f>IF(A434="","",VLOOKUP(A434,AbsAAR!$B$3:$D$502,3,0))</f>
        <v/>
      </c>
      <c r="C434" s="15" t="str">
        <f t="shared" si="30"/>
        <v/>
      </c>
      <c r="D434" s="19" t="str">
        <f t="shared" si="34"/>
        <v/>
      </c>
      <c r="E434" s="15" t="str">
        <f t="shared" si="31"/>
        <v/>
      </c>
      <c r="F434" s="15" t="str">
        <f t="shared" si="32"/>
        <v/>
      </c>
      <c r="G434" s="15" t="str">
        <f t="shared" si="33"/>
        <v/>
      </c>
      <c r="H434" s="15"/>
      <c r="I434" s="15"/>
    </row>
    <row r="435" spans="1:9" ht="13.5" customHeight="1" x14ac:dyDescent="0.2">
      <c r="A435" s="51"/>
      <c r="B435" s="19" t="str">
        <f>IF(A435="","",VLOOKUP(A435,AbsAAR!$B$3:$D$502,3,0))</f>
        <v/>
      </c>
      <c r="C435" s="15" t="str">
        <f t="shared" si="30"/>
        <v/>
      </c>
      <c r="D435" s="19" t="str">
        <f t="shared" si="34"/>
        <v/>
      </c>
      <c r="E435" s="15" t="str">
        <f t="shared" si="31"/>
        <v/>
      </c>
      <c r="F435" s="15" t="str">
        <f t="shared" si="32"/>
        <v/>
      </c>
      <c r="G435" s="15" t="str">
        <f t="shared" si="33"/>
        <v/>
      </c>
      <c r="H435" s="15"/>
      <c r="I435" s="15"/>
    </row>
    <row r="436" spans="1:9" ht="13.5" customHeight="1" x14ac:dyDescent="0.2">
      <c r="A436" s="51"/>
      <c r="B436" s="19" t="str">
        <f>IF(A436="","",VLOOKUP(A436,AbsAAR!$B$3:$D$502,3,0))</f>
        <v/>
      </c>
      <c r="C436" s="15" t="str">
        <f t="shared" si="30"/>
        <v/>
      </c>
      <c r="D436" s="19" t="str">
        <f t="shared" si="34"/>
        <v/>
      </c>
      <c r="E436" s="15" t="str">
        <f t="shared" si="31"/>
        <v/>
      </c>
      <c r="F436" s="15" t="str">
        <f t="shared" si="32"/>
        <v/>
      </c>
      <c r="G436" s="15" t="str">
        <f t="shared" si="33"/>
        <v/>
      </c>
      <c r="H436" s="15"/>
      <c r="I436" s="15"/>
    </row>
    <row r="437" spans="1:9" ht="13.5" customHeight="1" x14ac:dyDescent="0.2">
      <c r="A437" s="51"/>
      <c r="B437" s="19" t="str">
        <f>IF(A437="","",VLOOKUP(A437,AbsAAR!$B$3:$D$502,3,0))</f>
        <v/>
      </c>
      <c r="C437" s="15" t="str">
        <f t="shared" si="30"/>
        <v/>
      </c>
      <c r="D437" s="19" t="str">
        <f t="shared" si="34"/>
        <v/>
      </c>
      <c r="E437" s="15" t="str">
        <f t="shared" si="31"/>
        <v/>
      </c>
      <c r="F437" s="15" t="str">
        <f t="shared" si="32"/>
        <v/>
      </c>
      <c r="G437" s="15" t="str">
        <f t="shared" si="33"/>
        <v/>
      </c>
      <c r="H437" s="15"/>
      <c r="I437" s="15"/>
    </row>
    <row r="438" spans="1:9" ht="13.5" customHeight="1" x14ac:dyDescent="0.2">
      <c r="A438" s="51"/>
      <c r="B438" s="19" t="str">
        <f>IF(A438="","",VLOOKUP(A438,AbsAAR!$B$3:$D$502,3,0))</f>
        <v/>
      </c>
      <c r="C438" s="15" t="str">
        <f t="shared" si="30"/>
        <v/>
      </c>
      <c r="D438" s="19" t="str">
        <f t="shared" si="34"/>
        <v/>
      </c>
      <c r="E438" s="15" t="str">
        <f t="shared" si="31"/>
        <v/>
      </c>
      <c r="F438" s="15" t="str">
        <f t="shared" si="32"/>
        <v/>
      </c>
      <c r="G438" s="15" t="str">
        <f t="shared" si="33"/>
        <v/>
      </c>
      <c r="H438" s="15"/>
      <c r="I438" s="15"/>
    </row>
    <row r="439" spans="1:9" ht="13.5" customHeight="1" x14ac:dyDescent="0.2">
      <c r="A439" s="51"/>
      <c r="B439" s="19" t="str">
        <f>IF(A439="","",VLOOKUP(A439,AbsAAR!$B$3:$D$502,3,0))</f>
        <v/>
      </c>
      <c r="C439" s="15" t="str">
        <f t="shared" si="30"/>
        <v/>
      </c>
      <c r="D439" s="19" t="str">
        <f t="shared" si="34"/>
        <v/>
      </c>
      <c r="E439" s="15" t="str">
        <f t="shared" si="31"/>
        <v/>
      </c>
      <c r="F439" s="15" t="str">
        <f t="shared" si="32"/>
        <v/>
      </c>
      <c r="G439" s="15" t="str">
        <f t="shared" si="33"/>
        <v/>
      </c>
      <c r="H439" s="15"/>
      <c r="I439" s="15"/>
    </row>
    <row r="440" spans="1:9" ht="13.5" customHeight="1" x14ac:dyDescent="0.2">
      <c r="A440" s="51"/>
      <c r="B440" s="19" t="str">
        <f>IF(A440="","",VLOOKUP(A440,AbsAAR!$B$3:$D$502,3,0))</f>
        <v/>
      </c>
      <c r="C440" s="15" t="str">
        <f t="shared" si="30"/>
        <v/>
      </c>
      <c r="D440" s="19" t="str">
        <f t="shared" si="34"/>
        <v/>
      </c>
      <c r="E440" s="15" t="str">
        <f t="shared" si="31"/>
        <v/>
      </c>
      <c r="F440" s="15" t="str">
        <f t="shared" si="32"/>
        <v/>
      </c>
      <c r="G440" s="15" t="str">
        <f t="shared" si="33"/>
        <v/>
      </c>
      <c r="H440" s="15"/>
      <c r="I440" s="15"/>
    </row>
    <row r="441" spans="1:9" ht="13.5" customHeight="1" x14ac:dyDescent="0.2">
      <c r="A441" s="51"/>
      <c r="B441" s="19" t="str">
        <f>IF(A441="","",VLOOKUP(A441,AbsAAR!$B$3:$D$502,3,0))</f>
        <v/>
      </c>
      <c r="C441" s="15" t="str">
        <f t="shared" si="30"/>
        <v/>
      </c>
      <c r="D441" s="19" t="str">
        <f t="shared" si="34"/>
        <v/>
      </c>
      <c r="E441" s="15" t="str">
        <f t="shared" si="31"/>
        <v/>
      </c>
      <c r="F441" s="15" t="str">
        <f t="shared" si="32"/>
        <v/>
      </c>
      <c r="G441" s="15" t="str">
        <f t="shared" si="33"/>
        <v/>
      </c>
      <c r="H441" s="15"/>
      <c r="I441" s="15"/>
    </row>
    <row r="442" spans="1:9" ht="13.5" customHeight="1" x14ac:dyDescent="0.2">
      <c r="A442" s="51"/>
      <c r="B442" s="19" t="str">
        <f>IF(A442="","",VLOOKUP(A442,AbsAAR!$B$3:$D$502,3,0))</f>
        <v/>
      </c>
      <c r="C442" s="15" t="str">
        <f t="shared" si="30"/>
        <v/>
      </c>
      <c r="D442" s="19" t="str">
        <f t="shared" si="34"/>
        <v/>
      </c>
      <c r="E442" s="15" t="str">
        <f t="shared" si="31"/>
        <v/>
      </c>
      <c r="F442" s="15" t="str">
        <f t="shared" si="32"/>
        <v/>
      </c>
      <c r="G442" s="15" t="str">
        <f t="shared" si="33"/>
        <v/>
      </c>
      <c r="H442" s="15"/>
      <c r="I442" s="15"/>
    </row>
    <row r="443" spans="1:9" ht="13.5" customHeight="1" x14ac:dyDescent="0.2">
      <c r="A443" s="51"/>
      <c r="B443" s="19" t="str">
        <f>IF(A443="","",VLOOKUP(A443,AbsAAR!$B$3:$D$502,3,0))</f>
        <v/>
      </c>
      <c r="C443" s="15" t="str">
        <f t="shared" si="30"/>
        <v/>
      </c>
      <c r="D443" s="19" t="str">
        <f t="shared" si="34"/>
        <v/>
      </c>
      <c r="E443" s="15" t="str">
        <f t="shared" si="31"/>
        <v/>
      </c>
      <c r="F443" s="15" t="str">
        <f t="shared" si="32"/>
        <v/>
      </c>
      <c r="G443" s="15" t="str">
        <f t="shared" si="33"/>
        <v/>
      </c>
      <c r="H443" s="15"/>
      <c r="I443" s="15"/>
    </row>
    <row r="444" spans="1:9" ht="13.5" customHeight="1" x14ac:dyDescent="0.2">
      <c r="A444" s="51"/>
      <c r="B444" s="19" t="str">
        <f>IF(A444="","",VLOOKUP(A444,AbsAAR!$B$3:$D$502,3,0))</f>
        <v/>
      </c>
      <c r="C444" s="15" t="str">
        <f t="shared" si="30"/>
        <v/>
      </c>
      <c r="D444" s="19" t="str">
        <f t="shared" si="34"/>
        <v/>
      </c>
      <c r="E444" s="15" t="str">
        <f t="shared" si="31"/>
        <v/>
      </c>
      <c r="F444" s="15" t="str">
        <f t="shared" si="32"/>
        <v/>
      </c>
      <c r="G444" s="15" t="str">
        <f t="shared" si="33"/>
        <v/>
      </c>
      <c r="H444" s="15"/>
      <c r="I444" s="15"/>
    </row>
    <row r="445" spans="1:9" ht="13.5" customHeight="1" x14ac:dyDescent="0.2">
      <c r="A445" s="51"/>
      <c r="B445" s="19" t="str">
        <f>IF(A445="","",VLOOKUP(A445,AbsAAR!$B$3:$D$502,3,0))</f>
        <v/>
      </c>
      <c r="C445" s="15" t="str">
        <f t="shared" si="30"/>
        <v/>
      </c>
      <c r="D445" s="19" t="str">
        <f t="shared" si="34"/>
        <v/>
      </c>
      <c r="E445" s="15" t="str">
        <f t="shared" si="31"/>
        <v/>
      </c>
      <c r="F445" s="15" t="str">
        <f t="shared" si="32"/>
        <v/>
      </c>
      <c r="G445" s="15" t="str">
        <f t="shared" si="33"/>
        <v/>
      </c>
      <c r="H445" s="15"/>
      <c r="I445" s="15"/>
    </row>
    <row r="446" spans="1:9" ht="13.5" customHeight="1" x14ac:dyDescent="0.2">
      <c r="A446" s="51"/>
      <c r="B446" s="19" t="str">
        <f>IF(A446="","",VLOOKUP(A446,AbsAAR!$B$3:$D$502,3,0))</f>
        <v/>
      </c>
      <c r="C446" s="15" t="str">
        <f t="shared" si="30"/>
        <v/>
      </c>
      <c r="D446" s="19" t="str">
        <f t="shared" si="34"/>
        <v/>
      </c>
      <c r="E446" s="15" t="str">
        <f t="shared" si="31"/>
        <v/>
      </c>
      <c r="F446" s="15" t="str">
        <f t="shared" si="32"/>
        <v/>
      </c>
      <c r="G446" s="15" t="str">
        <f t="shared" si="33"/>
        <v/>
      </c>
      <c r="H446" s="15"/>
      <c r="I446" s="15"/>
    </row>
    <row r="447" spans="1:9" ht="13.5" customHeight="1" x14ac:dyDescent="0.2">
      <c r="A447" s="51"/>
      <c r="B447" s="19" t="str">
        <f>IF(A447="","",VLOOKUP(A447,AbsAAR!$B$3:$D$502,3,0))</f>
        <v/>
      </c>
      <c r="C447" s="15" t="str">
        <f t="shared" si="30"/>
        <v/>
      </c>
      <c r="D447" s="19" t="str">
        <f t="shared" si="34"/>
        <v/>
      </c>
      <c r="E447" s="15" t="str">
        <f t="shared" si="31"/>
        <v/>
      </c>
      <c r="F447" s="15" t="str">
        <f t="shared" si="32"/>
        <v/>
      </c>
      <c r="G447" s="15" t="str">
        <f t="shared" si="33"/>
        <v/>
      </c>
      <c r="H447" s="15"/>
      <c r="I447" s="15"/>
    </row>
    <row r="448" spans="1:9" ht="13.5" customHeight="1" x14ac:dyDescent="0.2">
      <c r="A448" s="51"/>
      <c r="B448" s="19" t="str">
        <f>IF(A448="","",VLOOKUP(A448,AbsAAR!$B$3:$D$502,3,0))</f>
        <v/>
      </c>
      <c r="C448" s="15" t="str">
        <f t="shared" si="30"/>
        <v/>
      </c>
      <c r="D448" s="19" t="str">
        <f t="shared" si="34"/>
        <v/>
      </c>
      <c r="E448" s="15" t="str">
        <f t="shared" si="31"/>
        <v/>
      </c>
      <c r="F448" s="15" t="str">
        <f t="shared" si="32"/>
        <v/>
      </c>
      <c r="G448" s="15" t="str">
        <f t="shared" si="33"/>
        <v/>
      </c>
      <c r="H448" s="15"/>
      <c r="I448" s="15"/>
    </row>
    <row r="449" spans="1:9" ht="13.5" customHeight="1" x14ac:dyDescent="0.2">
      <c r="A449" s="51"/>
      <c r="B449" s="19" t="str">
        <f>IF(A449="","",VLOOKUP(A449,AbsAAR!$B$3:$D$502,3,0))</f>
        <v/>
      </c>
      <c r="C449" s="15" t="str">
        <f t="shared" si="30"/>
        <v/>
      </c>
      <c r="D449" s="19" t="str">
        <f t="shared" si="34"/>
        <v/>
      </c>
      <c r="E449" s="15" t="str">
        <f t="shared" si="31"/>
        <v/>
      </c>
      <c r="F449" s="15" t="str">
        <f t="shared" si="32"/>
        <v/>
      </c>
      <c r="G449" s="15" t="str">
        <f t="shared" si="33"/>
        <v/>
      </c>
      <c r="H449" s="15"/>
      <c r="I449" s="15"/>
    </row>
    <row r="450" spans="1:9" ht="13.5" customHeight="1" x14ac:dyDescent="0.2">
      <c r="A450" s="51"/>
      <c r="B450" s="19" t="str">
        <f>IF(A450="","",VLOOKUP(A450,AbsAAR!$B$3:$D$502,3,0))</f>
        <v/>
      </c>
      <c r="C450" s="15" t="str">
        <f t="shared" si="30"/>
        <v/>
      </c>
      <c r="D450" s="19" t="str">
        <f t="shared" si="34"/>
        <v/>
      </c>
      <c r="E450" s="15" t="str">
        <f t="shared" si="31"/>
        <v/>
      </c>
      <c r="F450" s="15" t="str">
        <f t="shared" si="32"/>
        <v/>
      </c>
      <c r="G450" s="15" t="str">
        <f t="shared" si="33"/>
        <v/>
      </c>
      <c r="H450" s="15"/>
      <c r="I450" s="15"/>
    </row>
    <row r="451" spans="1:9" ht="13.5" customHeight="1" x14ac:dyDescent="0.2">
      <c r="A451" s="51"/>
      <c r="B451" s="19" t="str">
        <f>IF(A451="","",VLOOKUP(A451,AbsAAR!$B$3:$D$502,3,0))</f>
        <v/>
      </c>
      <c r="C451" s="15" t="str">
        <f t="shared" ref="C451:C501" si="35">IF(A451="","",SMALL($B$2:$B$501,D451))</f>
        <v/>
      </c>
      <c r="D451" s="19" t="str">
        <f t="shared" si="34"/>
        <v/>
      </c>
      <c r="E451" s="15" t="str">
        <f t="shared" ref="E451:E501" si="36">IF(A451="","",D451/$H$2)</f>
        <v/>
      </c>
      <c r="F451" s="15" t="str">
        <f t="shared" ref="F451:F501" si="37">IF(A451="","",_xlfn.NORM.DIST(C451,$H$3,$H$4,1))</f>
        <v/>
      </c>
      <c r="G451" s="15" t="str">
        <f t="shared" ref="G451:G501" si="38">IF(A451="","",ABS(E451-F451))</f>
        <v/>
      </c>
      <c r="H451" s="15"/>
      <c r="I451" s="15"/>
    </row>
    <row r="452" spans="1:9" ht="13.5" customHeight="1" x14ac:dyDescent="0.2">
      <c r="A452" s="51"/>
      <c r="B452" s="19" t="str">
        <f>IF(A452="","",VLOOKUP(A452,AbsAAR!$B$3:$D$502,3,0))</f>
        <v/>
      </c>
      <c r="C452" s="15" t="str">
        <f t="shared" si="35"/>
        <v/>
      </c>
      <c r="D452" s="19" t="str">
        <f t="shared" ref="D452:D501" si="39">IF(A452="","",D451+1)</f>
        <v/>
      </c>
      <c r="E452" s="15" t="str">
        <f t="shared" si="36"/>
        <v/>
      </c>
      <c r="F452" s="15" t="str">
        <f t="shared" si="37"/>
        <v/>
      </c>
      <c r="G452" s="15" t="str">
        <f t="shared" si="38"/>
        <v/>
      </c>
      <c r="H452" s="15"/>
      <c r="I452" s="15"/>
    </row>
    <row r="453" spans="1:9" ht="13.5" customHeight="1" x14ac:dyDescent="0.2">
      <c r="A453" s="51"/>
      <c r="B453" s="19" t="str">
        <f>IF(A453="","",VLOOKUP(A453,AbsAAR!$B$3:$D$502,3,0))</f>
        <v/>
      </c>
      <c r="C453" s="15" t="str">
        <f t="shared" si="35"/>
        <v/>
      </c>
      <c r="D453" s="19" t="str">
        <f t="shared" si="39"/>
        <v/>
      </c>
      <c r="E453" s="15" t="str">
        <f t="shared" si="36"/>
        <v/>
      </c>
      <c r="F453" s="15" t="str">
        <f t="shared" si="37"/>
        <v/>
      </c>
      <c r="G453" s="15" t="str">
        <f t="shared" si="38"/>
        <v/>
      </c>
      <c r="H453" s="15"/>
      <c r="I453" s="15"/>
    </row>
    <row r="454" spans="1:9" ht="13.5" customHeight="1" x14ac:dyDescent="0.2">
      <c r="A454" s="51"/>
      <c r="B454" s="19" t="str">
        <f>IF(A454="","",VLOOKUP(A454,AbsAAR!$B$3:$D$502,3,0))</f>
        <v/>
      </c>
      <c r="C454" s="15" t="str">
        <f t="shared" si="35"/>
        <v/>
      </c>
      <c r="D454" s="19" t="str">
        <f t="shared" si="39"/>
        <v/>
      </c>
      <c r="E454" s="15" t="str">
        <f t="shared" si="36"/>
        <v/>
      </c>
      <c r="F454" s="15" t="str">
        <f t="shared" si="37"/>
        <v/>
      </c>
      <c r="G454" s="15" t="str">
        <f t="shared" si="38"/>
        <v/>
      </c>
      <c r="H454" s="15"/>
      <c r="I454" s="15"/>
    </row>
    <row r="455" spans="1:9" ht="13.5" customHeight="1" x14ac:dyDescent="0.2">
      <c r="A455" s="51"/>
      <c r="B455" s="19" t="str">
        <f>IF(A455="","",VLOOKUP(A455,AbsAAR!$B$3:$D$502,3,0))</f>
        <v/>
      </c>
      <c r="C455" s="15" t="str">
        <f t="shared" si="35"/>
        <v/>
      </c>
      <c r="D455" s="19" t="str">
        <f t="shared" si="39"/>
        <v/>
      </c>
      <c r="E455" s="15" t="str">
        <f t="shared" si="36"/>
        <v/>
      </c>
      <c r="F455" s="15" t="str">
        <f t="shared" si="37"/>
        <v/>
      </c>
      <c r="G455" s="15" t="str">
        <f t="shared" si="38"/>
        <v/>
      </c>
      <c r="H455" s="15"/>
      <c r="I455" s="15"/>
    </row>
    <row r="456" spans="1:9" ht="13.5" customHeight="1" x14ac:dyDescent="0.2">
      <c r="A456" s="51"/>
      <c r="B456" s="19" t="str">
        <f>IF(A456="","",VLOOKUP(A456,AbsAAR!$B$3:$D$502,3,0))</f>
        <v/>
      </c>
      <c r="C456" s="15" t="str">
        <f t="shared" si="35"/>
        <v/>
      </c>
      <c r="D456" s="19" t="str">
        <f t="shared" si="39"/>
        <v/>
      </c>
      <c r="E456" s="15" t="str">
        <f t="shared" si="36"/>
        <v/>
      </c>
      <c r="F456" s="15" t="str">
        <f t="shared" si="37"/>
        <v/>
      </c>
      <c r="G456" s="15" t="str">
        <f t="shared" si="38"/>
        <v/>
      </c>
      <c r="H456" s="15"/>
      <c r="I456" s="15"/>
    </row>
    <row r="457" spans="1:9" ht="13.5" customHeight="1" x14ac:dyDescent="0.2">
      <c r="A457" s="51"/>
      <c r="B457" s="19" t="str">
        <f>IF(A457="","",VLOOKUP(A457,AbsAAR!$B$3:$D$502,3,0))</f>
        <v/>
      </c>
      <c r="C457" s="15" t="str">
        <f t="shared" si="35"/>
        <v/>
      </c>
      <c r="D457" s="19" t="str">
        <f t="shared" si="39"/>
        <v/>
      </c>
      <c r="E457" s="15" t="str">
        <f t="shared" si="36"/>
        <v/>
      </c>
      <c r="F457" s="15" t="str">
        <f t="shared" si="37"/>
        <v/>
      </c>
      <c r="G457" s="15" t="str">
        <f t="shared" si="38"/>
        <v/>
      </c>
      <c r="H457" s="15"/>
      <c r="I457" s="15"/>
    </row>
    <row r="458" spans="1:9" ht="13.5" customHeight="1" x14ac:dyDescent="0.2">
      <c r="A458" s="51"/>
      <c r="B458" s="19" t="str">
        <f>IF(A458="","",VLOOKUP(A458,AbsAAR!$B$3:$D$502,3,0))</f>
        <v/>
      </c>
      <c r="C458" s="15" t="str">
        <f t="shared" si="35"/>
        <v/>
      </c>
      <c r="D458" s="19" t="str">
        <f t="shared" si="39"/>
        <v/>
      </c>
      <c r="E458" s="15" t="str">
        <f t="shared" si="36"/>
        <v/>
      </c>
      <c r="F458" s="15" t="str">
        <f t="shared" si="37"/>
        <v/>
      </c>
      <c r="G458" s="15" t="str">
        <f t="shared" si="38"/>
        <v/>
      </c>
      <c r="H458" s="15"/>
      <c r="I458" s="15"/>
    </row>
    <row r="459" spans="1:9" ht="13.5" customHeight="1" x14ac:dyDescent="0.2">
      <c r="A459" s="51"/>
      <c r="B459" s="19" t="str">
        <f>IF(A459="","",VLOOKUP(A459,AbsAAR!$B$3:$D$502,3,0))</f>
        <v/>
      </c>
      <c r="C459" s="15" t="str">
        <f t="shared" si="35"/>
        <v/>
      </c>
      <c r="D459" s="19" t="str">
        <f t="shared" si="39"/>
        <v/>
      </c>
      <c r="E459" s="15" t="str">
        <f t="shared" si="36"/>
        <v/>
      </c>
      <c r="F459" s="15" t="str">
        <f t="shared" si="37"/>
        <v/>
      </c>
      <c r="G459" s="15" t="str">
        <f t="shared" si="38"/>
        <v/>
      </c>
      <c r="H459" s="15"/>
      <c r="I459" s="15"/>
    </row>
    <row r="460" spans="1:9" ht="13.5" customHeight="1" x14ac:dyDescent="0.2">
      <c r="A460" s="51"/>
      <c r="B460" s="19" t="str">
        <f>IF(A460="","",VLOOKUP(A460,AbsAAR!$B$3:$D$502,3,0))</f>
        <v/>
      </c>
      <c r="C460" s="15" t="str">
        <f t="shared" si="35"/>
        <v/>
      </c>
      <c r="D460" s="19" t="str">
        <f t="shared" si="39"/>
        <v/>
      </c>
      <c r="E460" s="15" t="str">
        <f t="shared" si="36"/>
        <v/>
      </c>
      <c r="F460" s="15" t="str">
        <f t="shared" si="37"/>
        <v/>
      </c>
      <c r="G460" s="15" t="str">
        <f t="shared" si="38"/>
        <v/>
      </c>
      <c r="H460" s="15"/>
      <c r="I460" s="15"/>
    </row>
    <row r="461" spans="1:9" ht="13.5" customHeight="1" x14ac:dyDescent="0.2">
      <c r="A461" s="51"/>
      <c r="B461" s="19" t="str">
        <f>IF(A461="","",VLOOKUP(A461,AbsAAR!$B$3:$D$502,3,0))</f>
        <v/>
      </c>
      <c r="C461" s="15" t="str">
        <f t="shared" si="35"/>
        <v/>
      </c>
      <c r="D461" s="19" t="str">
        <f t="shared" si="39"/>
        <v/>
      </c>
      <c r="E461" s="15" t="str">
        <f t="shared" si="36"/>
        <v/>
      </c>
      <c r="F461" s="15" t="str">
        <f t="shared" si="37"/>
        <v/>
      </c>
      <c r="G461" s="15" t="str">
        <f t="shared" si="38"/>
        <v/>
      </c>
      <c r="H461" s="15"/>
      <c r="I461" s="15"/>
    </row>
    <row r="462" spans="1:9" ht="13.5" customHeight="1" x14ac:dyDescent="0.2">
      <c r="A462" s="51"/>
      <c r="B462" s="19" t="str">
        <f>IF(A462="","",VLOOKUP(A462,AbsAAR!$B$3:$D$502,3,0))</f>
        <v/>
      </c>
      <c r="C462" s="15" t="str">
        <f t="shared" si="35"/>
        <v/>
      </c>
      <c r="D462" s="19" t="str">
        <f t="shared" si="39"/>
        <v/>
      </c>
      <c r="E462" s="15" t="str">
        <f t="shared" si="36"/>
        <v/>
      </c>
      <c r="F462" s="15" t="str">
        <f t="shared" si="37"/>
        <v/>
      </c>
      <c r="G462" s="15" t="str">
        <f t="shared" si="38"/>
        <v/>
      </c>
      <c r="H462" s="15"/>
      <c r="I462" s="15"/>
    </row>
    <row r="463" spans="1:9" ht="13.5" customHeight="1" x14ac:dyDescent="0.2">
      <c r="A463" s="51"/>
      <c r="B463" s="19" t="str">
        <f>IF(A463="","",VLOOKUP(A463,AbsAAR!$B$3:$D$502,3,0))</f>
        <v/>
      </c>
      <c r="C463" s="15" t="str">
        <f t="shared" si="35"/>
        <v/>
      </c>
      <c r="D463" s="19" t="str">
        <f t="shared" si="39"/>
        <v/>
      </c>
      <c r="E463" s="15" t="str">
        <f t="shared" si="36"/>
        <v/>
      </c>
      <c r="F463" s="15" t="str">
        <f t="shared" si="37"/>
        <v/>
      </c>
      <c r="G463" s="15" t="str">
        <f t="shared" si="38"/>
        <v/>
      </c>
      <c r="H463" s="15"/>
      <c r="I463" s="15"/>
    </row>
    <row r="464" spans="1:9" ht="13.5" customHeight="1" x14ac:dyDescent="0.2">
      <c r="A464" s="51"/>
      <c r="B464" s="19" t="str">
        <f>IF(A464="","",VLOOKUP(A464,AbsAAR!$B$3:$D$502,3,0))</f>
        <v/>
      </c>
      <c r="C464" s="15" t="str">
        <f t="shared" si="35"/>
        <v/>
      </c>
      <c r="D464" s="19" t="str">
        <f t="shared" si="39"/>
        <v/>
      </c>
      <c r="E464" s="15" t="str">
        <f t="shared" si="36"/>
        <v/>
      </c>
      <c r="F464" s="15" t="str">
        <f t="shared" si="37"/>
        <v/>
      </c>
      <c r="G464" s="15" t="str">
        <f t="shared" si="38"/>
        <v/>
      </c>
      <c r="H464" s="15"/>
      <c r="I464" s="15"/>
    </row>
    <row r="465" spans="1:9" ht="13.5" customHeight="1" x14ac:dyDescent="0.2">
      <c r="A465" s="51"/>
      <c r="B465" s="19" t="str">
        <f>IF(A465="","",VLOOKUP(A465,AbsAAR!$B$3:$D$502,3,0))</f>
        <v/>
      </c>
      <c r="C465" s="15" t="str">
        <f t="shared" si="35"/>
        <v/>
      </c>
      <c r="D465" s="19" t="str">
        <f t="shared" si="39"/>
        <v/>
      </c>
      <c r="E465" s="15" t="str">
        <f t="shared" si="36"/>
        <v/>
      </c>
      <c r="F465" s="15" t="str">
        <f t="shared" si="37"/>
        <v/>
      </c>
      <c r="G465" s="15" t="str">
        <f t="shared" si="38"/>
        <v/>
      </c>
      <c r="H465" s="15"/>
      <c r="I465" s="15"/>
    </row>
    <row r="466" spans="1:9" ht="13.5" customHeight="1" x14ac:dyDescent="0.2">
      <c r="A466" s="51"/>
      <c r="B466" s="19" t="str">
        <f>IF(A466="","",VLOOKUP(A466,AbsAAR!$B$3:$D$502,3,0))</f>
        <v/>
      </c>
      <c r="C466" s="15" t="str">
        <f t="shared" si="35"/>
        <v/>
      </c>
      <c r="D466" s="19" t="str">
        <f t="shared" si="39"/>
        <v/>
      </c>
      <c r="E466" s="15" t="str">
        <f t="shared" si="36"/>
        <v/>
      </c>
      <c r="F466" s="15" t="str">
        <f t="shared" si="37"/>
        <v/>
      </c>
      <c r="G466" s="15" t="str">
        <f t="shared" si="38"/>
        <v/>
      </c>
      <c r="H466" s="15"/>
      <c r="I466" s="15"/>
    </row>
    <row r="467" spans="1:9" ht="13.5" customHeight="1" x14ac:dyDescent="0.2">
      <c r="A467" s="51"/>
      <c r="B467" s="19" t="str">
        <f>IF(A467="","",VLOOKUP(A467,AbsAAR!$B$3:$D$502,3,0))</f>
        <v/>
      </c>
      <c r="C467" s="15" t="str">
        <f t="shared" si="35"/>
        <v/>
      </c>
      <c r="D467" s="19" t="str">
        <f t="shared" si="39"/>
        <v/>
      </c>
      <c r="E467" s="15" t="str">
        <f t="shared" si="36"/>
        <v/>
      </c>
      <c r="F467" s="15" t="str">
        <f t="shared" si="37"/>
        <v/>
      </c>
      <c r="G467" s="15" t="str">
        <f t="shared" si="38"/>
        <v/>
      </c>
      <c r="H467" s="15"/>
      <c r="I467" s="15"/>
    </row>
    <row r="468" spans="1:9" ht="13.5" customHeight="1" x14ac:dyDescent="0.2">
      <c r="A468" s="51"/>
      <c r="B468" s="19" t="str">
        <f>IF(A468="","",VLOOKUP(A468,AbsAAR!$B$3:$D$502,3,0))</f>
        <v/>
      </c>
      <c r="C468" s="15" t="str">
        <f t="shared" si="35"/>
        <v/>
      </c>
      <c r="D468" s="19" t="str">
        <f t="shared" si="39"/>
        <v/>
      </c>
      <c r="E468" s="15" t="str">
        <f t="shared" si="36"/>
        <v/>
      </c>
      <c r="F468" s="15" t="str">
        <f t="shared" si="37"/>
        <v/>
      </c>
      <c r="G468" s="15" t="str">
        <f t="shared" si="38"/>
        <v/>
      </c>
      <c r="H468" s="15"/>
      <c r="I468" s="15"/>
    </row>
    <row r="469" spans="1:9" ht="13.5" customHeight="1" x14ac:dyDescent="0.2">
      <c r="A469" s="51"/>
      <c r="B469" s="19" t="str">
        <f>IF(A469="","",VLOOKUP(A469,AbsAAR!$B$3:$D$502,3,0))</f>
        <v/>
      </c>
      <c r="C469" s="15" t="str">
        <f t="shared" si="35"/>
        <v/>
      </c>
      <c r="D469" s="19" t="str">
        <f t="shared" si="39"/>
        <v/>
      </c>
      <c r="E469" s="15" t="str">
        <f t="shared" si="36"/>
        <v/>
      </c>
      <c r="F469" s="15" t="str">
        <f t="shared" si="37"/>
        <v/>
      </c>
      <c r="G469" s="15" t="str">
        <f t="shared" si="38"/>
        <v/>
      </c>
      <c r="H469" s="15"/>
      <c r="I469" s="15"/>
    </row>
    <row r="470" spans="1:9" ht="13.5" customHeight="1" x14ac:dyDescent="0.2">
      <c r="A470" s="51"/>
      <c r="B470" s="19" t="str">
        <f>IF(A470="","",VLOOKUP(A470,AbsAAR!$B$3:$D$502,3,0))</f>
        <v/>
      </c>
      <c r="C470" s="15" t="str">
        <f t="shared" si="35"/>
        <v/>
      </c>
      <c r="D470" s="19" t="str">
        <f t="shared" si="39"/>
        <v/>
      </c>
      <c r="E470" s="15" t="str">
        <f t="shared" si="36"/>
        <v/>
      </c>
      <c r="F470" s="15" t="str">
        <f t="shared" si="37"/>
        <v/>
      </c>
      <c r="G470" s="15" t="str">
        <f t="shared" si="38"/>
        <v/>
      </c>
      <c r="H470" s="15"/>
      <c r="I470" s="15"/>
    </row>
    <row r="471" spans="1:9" ht="13.5" customHeight="1" x14ac:dyDescent="0.2">
      <c r="A471" s="51"/>
      <c r="B471" s="19" t="str">
        <f>IF(A471="","",VLOOKUP(A471,AbsAAR!$B$3:$D$502,3,0))</f>
        <v/>
      </c>
      <c r="C471" s="15" t="str">
        <f t="shared" si="35"/>
        <v/>
      </c>
      <c r="D471" s="19" t="str">
        <f t="shared" si="39"/>
        <v/>
      </c>
      <c r="E471" s="15" t="str">
        <f t="shared" si="36"/>
        <v/>
      </c>
      <c r="F471" s="15" t="str">
        <f t="shared" si="37"/>
        <v/>
      </c>
      <c r="G471" s="15" t="str">
        <f t="shared" si="38"/>
        <v/>
      </c>
      <c r="H471" s="15"/>
      <c r="I471" s="15"/>
    </row>
    <row r="472" spans="1:9" ht="13.5" customHeight="1" x14ac:dyDescent="0.2">
      <c r="A472" s="51"/>
      <c r="B472" s="19" t="str">
        <f>IF(A472="","",VLOOKUP(A472,AbsAAR!$B$3:$D$502,3,0))</f>
        <v/>
      </c>
      <c r="C472" s="15" t="str">
        <f t="shared" si="35"/>
        <v/>
      </c>
      <c r="D472" s="19" t="str">
        <f t="shared" si="39"/>
        <v/>
      </c>
      <c r="E472" s="15" t="str">
        <f t="shared" si="36"/>
        <v/>
      </c>
      <c r="F472" s="15" t="str">
        <f t="shared" si="37"/>
        <v/>
      </c>
      <c r="G472" s="15" t="str">
        <f t="shared" si="38"/>
        <v/>
      </c>
      <c r="H472" s="15"/>
      <c r="I472" s="15"/>
    </row>
    <row r="473" spans="1:9" ht="13.5" customHeight="1" x14ac:dyDescent="0.2">
      <c r="A473" s="51"/>
      <c r="B473" s="19" t="str">
        <f>IF(A473="","",VLOOKUP(A473,AbsAAR!$B$3:$D$502,3,0))</f>
        <v/>
      </c>
      <c r="C473" s="15" t="str">
        <f t="shared" si="35"/>
        <v/>
      </c>
      <c r="D473" s="19" t="str">
        <f t="shared" si="39"/>
        <v/>
      </c>
      <c r="E473" s="15" t="str">
        <f t="shared" si="36"/>
        <v/>
      </c>
      <c r="F473" s="15" t="str">
        <f t="shared" si="37"/>
        <v/>
      </c>
      <c r="G473" s="15" t="str">
        <f t="shared" si="38"/>
        <v/>
      </c>
      <c r="H473" s="15"/>
      <c r="I473" s="15"/>
    </row>
    <row r="474" spans="1:9" ht="13.5" customHeight="1" x14ac:dyDescent="0.2">
      <c r="A474" s="51"/>
      <c r="B474" s="19" t="str">
        <f>IF(A474="","",VLOOKUP(A474,AbsAAR!$B$3:$D$502,3,0))</f>
        <v/>
      </c>
      <c r="C474" s="15" t="str">
        <f t="shared" si="35"/>
        <v/>
      </c>
      <c r="D474" s="19" t="str">
        <f t="shared" si="39"/>
        <v/>
      </c>
      <c r="E474" s="15" t="str">
        <f t="shared" si="36"/>
        <v/>
      </c>
      <c r="F474" s="15" t="str">
        <f t="shared" si="37"/>
        <v/>
      </c>
      <c r="G474" s="15" t="str">
        <f t="shared" si="38"/>
        <v/>
      </c>
      <c r="H474" s="15"/>
      <c r="I474" s="15"/>
    </row>
    <row r="475" spans="1:9" ht="13.5" customHeight="1" x14ac:dyDescent="0.2">
      <c r="A475" s="51"/>
      <c r="B475" s="19" t="str">
        <f>IF(A475="","",VLOOKUP(A475,AbsAAR!$B$3:$D$502,3,0))</f>
        <v/>
      </c>
      <c r="C475" s="15" t="str">
        <f t="shared" si="35"/>
        <v/>
      </c>
      <c r="D475" s="19" t="str">
        <f t="shared" si="39"/>
        <v/>
      </c>
      <c r="E475" s="15" t="str">
        <f t="shared" si="36"/>
        <v/>
      </c>
      <c r="F475" s="15" t="str">
        <f t="shared" si="37"/>
        <v/>
      </c>
      <c r="G475" s="15" t="str">
        <f t="shared" si="38"/>
        <v/>
      </c>
      <c r="H475" s="15"/>
      <c r="I475" s="15"/>
    </row>
    <row r="476" spans="1:9" ht="13.5" customHeight="1" x14ac:dyDescent="0.2">
      <c r="A476" s="51"/>
      <c r="B476" s="19" t="str">
        <f>IF(A476="","",VLOOKUP(A476,AbsAAR!$B$3:$D$502,3,0))</f>
        <v/>
      </c>
      <c r="C476" s="15" t="str">
        <f t="shared" si="35"/>
        <v/>
      </c>
      <c r="D476" s="19" t="str">
        <f t="shared" si="39"/>
        <v/>
      </c>
      <c r="E476" s="15" t="str">
        <f t="shared" si="36"/>
        <v/>
      </c>
      <c r="F476" s="15" t="str">
        <f t="shared" si="37"/>
        <v/>
      </c>
      <c r="G476" s="15" t="str">
        <f t="shared" si="38"/>
        <v/>
      </c>
      <c r="H476" s="15"/>
      <c r="I476" s="15"/>
    </row>
    <row r="477" spans="1:9" ht="13.5" customHeight="1" x14ac:dyDescent="0.2">
      <c r="A477" s="51"/>
      <c r="B477" s="19" t="str">
        <f>IF(A477="","",VLOOKUP(A477,AbsAAR!$B$3:$D$502,3,0))</f>
        <v/>
      </c>
      <c r="C477" s="15" t="str">
        <f t="shared" si="35"/>
        <v/>
      </c>
      <c r="D477" s="19" t="str">
        <f t="shared" si="39"/>
        <v/>
      </c>
      <c r="E477" s="15" t="str">
        <f t="shared" si="36"/>
        <v/>
      </c>
      <c r="F477" s="15" t="str">
        <f t="shared" si="37"/>
        <v/>
      </c>
      <c r="G477" s="15" t="str">
        <f t="shared" si="38"/>
        <v/>
      </c>
      <c r="H477" s="15"/>
      <c r="I477" s="15"/>
    </row>
    <row r="478" spans="1:9" ht="13.5" customHeight="1" x14ac:dyDescent="0.2">
      <c r="A478" s="51"/>
      <c r="B478" s="19" t="str">
        <f>IF(A478="","",VLOOKUP(A478,AbsAAR!$B$3:$D$502,3,0))</f>
        <v/>
      </c>
      <c r="C478" s="15" t="str">
        <f t="shared" si="35"/>
        <v/>
      </c>
      <c r="D478" s="19" t="str">
        <f t="shared" si="39"/>
        <v/>
      </c>
      <c r="E478" s="15" t="str">
        <f t="shared" si="36"/>
        <v/>
      </c>
      <c r="F478" s="15" t="str">
        <f t="shared" si="37"/>
        <v/>
      </c>
      <c r="G478" s="15" t="str">
        <f t="shared" si="38"/>
        <v/>
      </c>
      <c r="H478" s="15"/>
      <c r="I478" s="15"/>
    </row>
    <row r="479" spans="1:9" ht="13.5" customHeight="1" x14ac:dyDescent="0.2">
      <c r="A479" s="51"/>
      <c r="B479" s="19" t="str">
        <f>IF(A479="","",VLOOKUP(A479,AbsAAR!$B$3:$D$502,3,0))</f>
        <v/>
      </c>
      <c r="C479" s="15" t="str">
        <f t="shared" si="35"/>
        <v/>
      </c>
      <c r="D479" s="19" t="str">
        <f t="shared" si="39"/>
        <v/>
      </c>
      <c r="E479" s="15" t="str">
        <f t="shared" si="36"/>
        <v/>
      </c>
      <c r="F479" s="15" t="str">
        <f t="shared" si="37"/>
        <v/>
      </c>
      <c r="G479" s="15" t="str">
        <f t="shared" si="38"/>
        <v/>
      </c>
      <c r="H479" s="15"/>
      <c r="I479" s="15"/>
    </row>
    <row r="480" spans="1:9" ht="13.5" customHeight="1" x14ac:dyDescent="0.2">
      <c r="A480" s="51"/>
      <c r="B480" s="19" t="str">
        <f>IF(A480="","",VLOOKUP(A480,AbsAAR!$B$3:$D$502,3,0))</f>
        <v/>
      </c>
      <c r="C480" s="15" t="str">
        <f t="shared" si="35"/>
        <v/>
      </c>
      <c r="D480" s="19" t="str">
        <f t="shared" si="39"/>
        <v/>
      </c>
      <c r="E480" s="15" t="str">
        <f t="shared" si="36"/>
        <v/>
      </c>
      <c r="F480" s="15" t="str">
        <f t="shared" si="37"/>
        <v/>
      </c>
      <c r="G480" s="15" t="str">
        <f t="shared" si="38"/>
        <v/>
      </c>
      <c r="H480" s="15"/>
      <c r="I480" s="15"/>
    </row>
    <row r="481" spans="1:9" ht="13.5" customHeight="1" x14ac:dyDescent="0.2">
      <c r="A481" s="51"/>
      <c r="B481" s="19" t="str">
        <f>IF(A481="","",VLOOKUP(A481,AbsAAR!$B$3:$D$502,3,0))</f>
        <v/>
      </c>
      <c r="C481" s="15" t="str">
        <f t="shared" si="35"/>
        <v/>
      </c>
      <c r="D481" s="19" t="str">
        <f t="shared" si="39"/>
        <v/>
      </c>
      <c r="E481" s="15" t="str">
        <f t="shared" si="36"/>
        <v/>
      </c>
      <c r="F481" s="15" t="str">
        <f t="shared" si="37"/>
        <v/>
      </c>
      <c r="G481" s="15" t="str">
        <f t="shared" si="38"/>
        <v/>
      </c>
      <c r="H481" s="15"/>
      <c r="I481" s="15"/>
    </row>
    <row r="482" spans="1:9" ht="13.5" customHeight="1" x14ac:dyDescent="0.2">
      <c r="A482" s="51"/>
      <c r="B482" s="19" t="str">
        <f>IF(A482="","",VLOOKUP(A482,AbsAAR!$B$3:$D$502,3,0))</f>
        <v/>
      </c>
      <c r="C482" s="15" t="str">
        <f t="shared" si="35"/>
        <v/>
      </c>
      <c r="D482" s="19" t="str">
        <f t="shared" si="39"/>
        <v/>
      </c>
      <c r="E482" s="15" t="str">
        <f t="shared" si="36"/>
        <v/>
      </c>
      <c r="F482" s="15" t="str">
        <f t="shared" si="37"/>
        <v/>
      </c>
      <c r="G482" s="15" t="str">
        <f t="shared" si="38"/>
        <v/>
      </c>
      <c r="H482" s="15"/>
      <c r="I482" s="15"/>
    </row>
    <row r="483" spans="1:9" ht="13.5" customHeight="1" x14ac:dyDescent="0.2">
      <c r="A483" s="51"/>
      <c r="B483" s="19" t="str">
        <f>IF(A483="","",VLOOKUP(A483,AbsAAR!$B$3:$D$502,3,0))</f>
        <v/>
      </c>
      <c r="C483" s="15" t="str">
        <f t="shared" si="35"/>
        <v/>
      </c>
      <c r="D483" s="19" t="str">
        <f t="shared" si="39"/>
        <v/>
      </c>
      <c r="E483" s="15" t="str">
        <f t="shared" si="36"/>
        <v/>
      </c>
      <c r="F483" s="15" t="str">
        <f t="shared" si="37"/>
        <v/>
      </c>
      <c r="G483" s="15" t="str">
        <f t="shared" si="38"/>
        <v/>
      </c>
      <c r="H483" s="15"/>
      <c r="I483" s="15"/>
    </row>
    <row r="484" spans="1:9" ht="13.5" customHeight="1" x14ac:dyDescent="0.2">
      <c r="A484" s="51"/>
      <c r="B484" s="19" t="str">
        <f>IF(A484="","",VLOOKUP(A484,AbsAAR!$B$3:$D$502,3,0))</f>
        <v/>
      </c>
      <c r="C484" s="15" t="str">
        <f t="shared" si="35"/>
        <v/>
      </c>
      <c r="D484" s="19" t="str">
        <f t="shared" si="39"/>
        <v/>
      </c>
      <c r="E484" s="15" t="str">
        <f t="shared" si="36"/>
        <v/>
      </c>
      <c r="F484" s="15" t="str">
        <f t="shared" si="37"/>
        <v/>
      </c>
      <c r="G484" s="15" t="str">
        <f t="shared" si="38"/>
        <v/>
      </c>
      <c r="H484" s="15"/>
      <c r="I484" s="15"/>
    </row>
    <row r="485" spans="1:9" ht="13.5" customHeight="1" x14ac:dyDescent="0.2">
      <c r="A485" s="51"/>
      <c r="B485" s="19" t="str">
        <f>IF(A485="","",VLOOKUP(A485,AbsAAR!$B$3:$D$502,3,0))</f>
        <v/>
      </c>
      <c r="C485" s="15" t="str">
        <f t="shared" si="35"/>
        <v/>
      </c>
      <c r="D485" s="19" t="str">
        <f t="shared" si="39"/>
        <v/>
      </c>
      <c r="E485" s="15" t="str">
        <f t="shared" si="36"/>
        <v/>
      </c>
      <c r="F485" s="15" t="str">
        <f t="shared" si="37"/>
        <v/>
      </c>
      <c r="G485" s="15" t="str">
        <f t="shared" si="38"/>
        <v/>
      </c>
      <c r="H485" s="15"/>
      <c r="I485" s="15"/>
    </row>
    <row r="486" spans="1:9" ht="13.5" customHeight="1" x14ac:dyDescent="0.2">
      <c r="A486" s="51"/>
      <c r="B486" s="19" t="str">
        <f>IF(A486="","",VLOOKUP(A486,AbsAAR!$B$3:$D$502,3,0))</f>
        <v/>
      </c>
      <c r="C486" s="15" t="str">
        <f t="shared" si="35"/>
        <v/>
      </c>
      <c r="D486" s="19" t="str">
        <f t="shared" si="39"/>
        <v/>
      </c>
      <c r="E486" s="15" t="str">
        <f t="shared" si="36"/>
        <v/>
      </c>
      <c r="F486" s="15" t="str">
        <f t="shared" si="37"/>
        <v/>
      </c>
      <c r="G486" s="15" t="str">
        <f t="shared" si="38"/>
        <v/>
      </c>
      <c r="H486" s="15"/>
      <c r="I486" s="15"/>
    </row>
    <row r="487" spans="1:9" ht="13.5" customHeight="1" x14ac:dyDescent="0.2">
      <c r="A487" s="51"/>
      <c r="B487" s="19" t="str">
        <f>IF(A487="","",VLOOKUP(A487,AbsAAR!$B$3:$D$502,3,0))</f>
        <v/>
      </c>
      <c r="C487" s="15" t="str">
        <f t="shared" si="35"/>
        <v/>
      </c>
      <c r="D487" s="19" t="str">
        <f t="shared" si="39"/>
        <v/>
      </c>
      <c r="E487" s="15" t="str">
        <f t="shared" si="36"/>
        <v/>
      </c>
      <c r="F487" s="15" t="str">
        <f t="shared" si="37"/>
        <v/>
      </c>
      <c r="G487" s="15" t="str">
        <f t="shared" si="38"/>
        <v/>
      </c>
      <c r="H487" s="15"/>
      <c r="I487" s="15"/>
    </row>
    <row r="488" spans="1:9" ht="13.5" customHeight="1" x14ac:dyDescent="0.2">
      <c r="A488" s="51"/>
      <c r="B488" s="19" t="str">
        <f>IF(A488="","",VLOOKUP(A488,AbsAAR!$B$3:$D$502,3,0))</f>
        <v/>
      </c>
      <c r="C488" s="15" t="str">
        <f t="shared" si="35"/>
        <v/>
      </c>
      <c r="D488" s="19" t="str">
        <f t="shared" si="39"/>
        <v/>
      </c>
      <c r="E488" s="15" t="str">
        <f t="shared" si="36"/>
        <v/>
      </c>
      <c r="F488" s="15" t="str">
        <f t="shared" si="37"/>
        <v/>
      </c>
      <c r="G488" s="15" t="str">
        <f t="shared" si="38"/>
        <v/>
      </c>
      <c r="H488" s="15"/>
      <c r="I488" s="15"/>
    </row>
    <row r="489" spans="1:9" ht="13.5" customHeight="1" x14ac:dyDescent="0.2">
      <c r="A489" s="51"/>
      <c r="B489" s="19" t="str">
        <f>IF(A489="","",VLOOKUP(A489,AbsAAR!$B$3:$D$502,3,0))</f>
        <v/>
      </c>
      <c r="C489" s="15" t="str">
        <f t="shared" si="35"/>
        <v/>
      </c>
      <c r="D489" s="19" t="str">
        <f t="shared" si="39"/>
        <v/>
      </c>
      <c r="E489" s="15" t="str">
        <f t="shared" si="36"/>
        <v/>
      </c>
      <c r="F489" s="15" t="str">
        <f t="shared" si="37"/>
        <v/>
      </c>
      <c r="G489" s="15" t="str">
        <f t="shared" si="38"/>
        <v/>
      </c>
      <c r="H489" s="15"/>
      <c r="I489" s="15"/>
    </row>
    <row r="490" spans="1:9" ht="13.5" customHeight="1" x14ac:dyDescent="0.2">
      <c r="A490" s="51"/>
      <c r="B490" s="19" t="str">
        <f>IF(A490="","",VLOOKUP(A490,AbsAAR!$B$3:$D$502,3,0))</f>
        <v/>
      </c>
      <c r="C490" s="15" t="str">
        <f t="shared" si="35"/>
        <v/>
      </c>
      <c r="D490" s="19" t="str">
        <f t="shared" si="39"/>
        <v/>
      </c>
      <c r="E490" s="15" t="str">
        <f t="shared" si="36"/>
        <v/>
      </c>
      <c r="F490" s="15" t="str">
        <f t="shared" si="37"/>
        <v/>
      </c>
      <c r="G490" s="15" t="str">
        <f t="shared" si="38"/>
        <v/>
      </c>
      <c r="H490" s="15"/>
      <c r="I490" s="15"/>
    </row>
    <row r="491" spans="1:9" ht="13.5" customHeight="1" x14ac:dyDescent="0.2">
      <c r="A491" s="51"/>
      <c r="B491" s="19" t="str">
        <f>IF(A491="","",VLOOKUP(A491,AbsAAR!$B$3:$D$502,3,0))</f>
        <v/>
      </c>
      <c r="C491" s="15" t="str">
        <f t="shared" si="35"/>
        <v/>
      </c>
      <c r="D491" s="19" t="str">
        <f t="shared" si="39"/>
        <v/>
      </c>
      <c r="E491" s="15" t="str">
        <f t="shared" si="36"/>
        <v/>
      </c>
      <c r="F491" s="15" t="str">
        <f t="shared" si="37"/>
        <v/>
      </c>
      <c r="G491" s="15" t="str">
        <f t="shared" si="38"/>
        <v/>
      </c>
      <c r="H491" s="15"/>
      <c r="I491" s="15"/>
    </row>
    <row r="492" spans="1:9" ht="13.5" customHeight="1" x14ac:dyDescent="0.2">
      <c r="A492" s="51"/>
      <c r="B492" s="19" t="str">
        <f>IF(A492="","",VLOOKUP(A492,AbsAAR!$B$3:$D$502,3,0))</f>
        <v/>
      </c>
      <c r="C492" s="15" t="str">
        <f t="shared" si="35"/>
        <v/>
      </c>
      <c r="D492" s="19" t="str">
        <f t="shared" si="39"/>
        <v/>
      </c>
      <c r="E492" s="15" t="str">
        <f t="shared" si="36"/>
        <v/>
      </c>
      <c r="F492" s="15" t="str">
        <f t="shared" si="37"/>
        <v/>
      </c>
      <c r="G492" s="15" t="str">
        <f t="shared" si="38"/>
        <v/>
      </c>
      <c r="H492" s="15"/>
      <c r="I492" s="15"/>
    </row>
    <row r="493" spans="1:9" ht="13.5" customHeight="1" x14ac:dyDescent="0.2">
      <c r="A493" s="51"/>
      <c r="B493" s="19" t="str">
        <f>IF(A493="","",VLOOKUP(A493,AbsAAR!$B$3:$D$502,3,0))</f>
        <v/>
      </c>
      <c r="C493" s="15" t="str">
        <f t="shared" si="35"/>
        <v/>
      </c>
      <c r="D493" s="19" t="str">
        <f t="shared" si="39"/>
        <v/>
      </c>
      <c r="E493" s="15" t="str">
        <f t="shared" si="36"/>
        <v/>
      </c>
      <c r="F493" s="15" t="str">
        <f t="shared" si="37"/>
        <v/>
      </c>
      <c r="G493" s="15" t="str">
        <f t="shared" si="38"/>
        <v/>
      </c>
      <c r="H493" s="15"/>
      <c r="I493" s="15"/>
    </row>
    <row r="494" spans="1:9" ht="13.5" customHeight="1" x14ac:dyDescent="0.2">
      <c r="A494" s="51"/>
      <c r="B494" s="19" t="str">
        <f>IF(A494="","",VLOOKUP(A494,AbsAAR!$B$3:$D$502,3,0))</f>
        <v/>
      </c>
      <c r="C494" s="15" t="str">
        <f t="shared" si="35"/>
        <v/>
      </c>
      <c r="D494" s="19" t="str">
        <f t="shared" si="39"/>
        <v/>
      </c>
      <c r="E494" s="15" t="str">
        <f t="shared" si="36"/>
        <v/>
      </c>
      <c r="F494" s="15" t="str">
        <f t="shared" si="37"/>
        <v/>
      </c>
      <c r="G494" s="15" t="str">
        <f t="shared" si="38"/>
        <v/>
      </c>
      <c r="H494" s="15"/>
      <c r="I494" s="15"/>
    </row>
    <row r="495" spans="1:9" ht="13.5" customHeight="1" x14ac:dyDescent="0.2">
      <c r="A495" s="51"/>
      <c r="B495" s="19" t="str">
        <f>IF(A495="","",VLOOKUP(A495,AbsAAR!$B$3:$D$502,3,0))</f>
        <v/>
      </c>
      <c r="C495" s="15" t="str">
        <f t="shared" si="35"/>
        <v/>
      </c>
      <c r="D495" s="19" t="str">
        <f t="shared" si="39"/>
        <v/>
      </c>
      <c r="E495" s="15" t="str">
        <f t="shared" si="36"/>
        <v/>
      </c>
      <c r="F495" s="15" t="str">
        <f t="shared" si="37"/>
        <v/>
      </c>
      <c r="G495" s="15" t="str">
        <f t="shared" si="38"/>
        <v/>
      </c>
      <c r="H495" s="15"/>
      <c r="I495" s="15"/>
    </row>
    <row r="496" spans="1:9" ht="13.5" customHeight="1" x14ac:dyDescent="0.2">
      <c r="A496" s="51"/>
      <c r="B496" s="19" t="str">
        <f>IF(A496="","",VLOOKUP(A496,AbsAAR!$B$3:$D$502,3,0))</f>
        <v/>
      </c>
      <c r="C496" s="15" t="str">
        <f t="shared" si="35"/>
        <v/>
      </c>
      <c r="D496" s="19" t="str">
        <f t="shared" si="39"/>
        <v/>
      </c>
      <c r="E496" s="15" t="str">
        <f t="shared" si="36"/>
        <v/>
      </c>
      <c r="F496" s="15" t="str">
        <f t="shared" si="37"/>
        <v/>
      </c>
      <c r="G496" s="15" t="str">
        <f t="shared" si="38"/>
        <v/>
      </c>
      <c r="H496" s="15"/>
      <c r="I496" s="15"/>
    </row>
    <row r="497" spans="1:9" ht="13.5" customHeight="1" x14ac:dyDescent="0.2">
      <c r="A497" s="51"/>
      <c r="B497" s="19" t="str">
        <f>IF(A497="","",VLOOKUP(A497,AbsAAR!$B$3:$D$502,3,0))</f>
        <v/>
      </c>
      <c r="C497" s="15" t="str">
        <f t="shared" si="35"/>
        <v/>
      </c>
      <c r="D497" s="19" t="str">
        <f t="shared" si="39"/>
        <v/>
      </c>
      <c r="E497" s="15" t="str">
        <f t="shared" si="36"/>
        <v/>
      </c>
      <c r="F497" s="15" t="str">
        <f t="shared" si="37"/>
        <v/>
      </c>
      <c r="G497" s="15" t="str">
        <f t="shared" si="38"/>
        <v/>
      </c>
      <c r="H497" s="15"/>
      <c r="I497" s="15"/>
    </row>
    <row r="498" spans="1:9" ht="13.5" customHeight="1" x14ac:dyDescent="0.2">
      <c r="A498" s="51"/>
      <c r="B498" s="19" t="str">
        <f>IF(A498="","",VLOOKUP(A498,AbsAAR!$B$3:$D$502,3,0))</f>
        <v/>
      </c>
      <c r="C498" s="15" t="str">
        <f t="shared" si="35"/>
        <v/>
      </c>
      <c r="D498" s="19" t="str">
        <f t="shared" si="39"/>
        <v/>
      </c>
      <c r="E498" s="15" t="str">
        <f t="shared" si="36"/>
        <v/>
      </c>
      <c r="F498" s="15" t="str">
        <f t="shared" si="37"/>
        <v/>
      </c>
      <c r="G498" s="15" t="str">
        <f t="shared" si="38"/>
        <v/>
      </c>
      <c r="H498" s="15"/>
      <c r="I498" s="15"/>
    </row>
    <row r="499" spans="1:9" ht="13.5" customHeight="1" x14ac:dyDescent="0.2">
      <c r="A499" s="51"/>
      <c r="B499" s="19" t="str">
        <f>IF(A499="","",VLOOKUP(A499,AbsAAR!$B$3:$D$502,3,0))</f>
        <v/>
      </c>
      <c r="C499" s="15" t="str">
        <f t="shared" si="35"/>
        <v/>
      </c>
      <c r="D499" s="19" t="str">
        <f t="shared" si="39"/>
        <v/>
      </c>
      <c r="E499" s="15" t="str">
        <f t="shared" si="36"/>
        <v/>
      </c>
      <c r="F499" s="15" t="str">
        <f t="shared" si="37"/>
        <v/>
      </c>
      <c r="G499" s="15" t="str">
        <f t="shared" si="38"/>
        <v/>
      </c>
      <c r="H499" s="15"/>
      <c r="I499" s="15"/>
    </row>
    <row r="500" spans="1:9" ht="13.5" customHeight="1" x14ac:dyDescent="0.2">
      <c r="A500" s="51"/>
      <c r="B500" s="19" t="str">
        <f>IF(A500="","",VLOOKUP(A500,AbsAAR!$B$3:$D$502,3,0))</f>
        <v/>
      </c>
      <c r="C500" s="15" t="str">
        <f t="shared" si="35"/>
        <v/>
      </c>
      <c r="D500" s="19" t="str">
        <f t="shared" si="39"/>
        <v/>
      </c>
      <c r="E500" s="15" t="str">
        <f t="shared" si="36"/>
        <v/>
      </c>
      <c r="F500" s="15" t="str">
        <f t="shared" si="37"/>
        <v/>
      </c>
      <c r="G500" s="15" t="str">
        <f t="shared" si="38"/>
        <v/>
      </c>
      <c r="H500" s="15"/>
      <c r="I500" s="15"/>
    </row>
    <row r="501" spans="1:9" ht="13.5" customHeight="1" x14ac:dyDescent="0.2">
      <c r="A501" s="51"/>
      <c r="B501" s="19" t="str">
        <f>IF(A501="","",VLOOKUP(A501,AbsAAR!$B$3:$D$502,3,0))</f>
        <v/>
      </c>
      <c r="C501" s="15" t="str">
        <f t="shared" si="35"/>
        <v/>
      </c>
      <c r="D501" s="19" t="str">
        <f t="shared" si="39"/>
        <v/>
      </c>
      <c r="E501" s="15" t="str">
        <f t="shared" si="36"/>
        <v/>
      </c>
      <c r="F501" s="15" t="str">
        <f t="shared" si="37"/>
        <v/>
      </c>
      <c r="G501" s="15" t="str">
        <f t="shared" si="38"/>
        <v/>
      </c>
      <c r="H501" s="15"/>
      <c r="I501" s="15"/>
    </row>
    <row r="502" spans="1:9" ht="13.5" hidden="1" customHeight="1" x14ac:dyDescent="0.2">
      <c r="A502" s="1"/>
      <c r="D502" s="1"/>
    </row>
    <row r="503" spans="1:9" ht="13.5" hidden="1" customHeight="1" x14ac:dyDescent="0.2">
      <c r="A503" s="1"/>
      <c r="D503" s="1"/>
    </row>
    <row r="504" spans="1:9" ht="13.5" hidden="1" customHeight="1" x14ac:dyDescent="0.2">
      <c r="A504" s="1"/>
      <c r="D504" s="1"/>
    </row>
    <row r="505" spans="1:9" ht="13.5" hidden="1" customHeight="1" x14ac:dyDescent="0.2">
      <c r="A505" s="1"/>
      <c r="D505" s="1"/>
    </row>
    <row r="506" spans="1:9" ht="13.5" hidden="1" customHeight="1" x14ac:dyDescent="0.2">
      <c r="A506" s="1"/>
      <c r="D506" s="1"/>
    </row>
    <row r="507" spans="1:9" ht="13.5" hidden="1" customHeight="1" x14ac:dyDescent="0.2">
      <c r="A507" s="1"/>
      <c r="D507" s="1"/>
    </row>
    <row r="508" spans="1:9" ht="13.5" hidden="1" customHeight="1" x14ac:dyDescent="0.2">
      <c r="A508" s="1"/>
      <c r="D508" s="1"/>
    </row>
    <row r="509" spans="1:9" ht="13.5" hidden="1" customHeight="1" x14ac:dyDescent="0.2">
      <c r="A509" s="1"/>
      <c r="D509" s="1"/>
    </row>
    <row r="510" spans="1:9" ht="13.5" hidden="1" customHeight="1" x14ac:dyDescent="0.2">
      <c r="A510" s="1"/>
      <c r="D510" s="1"/>
    </row>
    <row r="511" spans="1:9" ht="13.5" hidden="1" customHeight="1" x14ac:dyDescent="0.2">
      <c r="A511" s="1"/>
      <c r="D511" s="1"/>
    </row>
    <row r="512" spans="1:9" ht="13.5" hidden="1" customHeight="1" x14ac:dyDescent="0.2">
      <c r="A512" s="1"/>
      <c r="D512" s="1"/>
    </row>
    <row r="513" spans="1:4" ht="13.5" hidden="1" customHeight="1" x14ac:dyDescent="0.2">
      <c r="A513" s="1"/>
      <c r="D513" s="1"/>
    </row>
    <row r="514" spans="1:4" ht="13.5" hidden="1" customHeight="1" x14ac:dyDescent="0.2">
      <c r="A514" s="1"/>
      <c r="D514" s="1"/>
    </row>
    <row r="515" spans="1:4" ht="13.5" hidden="1" customHeight="1" x14ac:dyDescent="0.2">
      <c r="A515" s="1"/>
      <c r="D515" s="1"/>
    </row>
    <row r="516" spans="1:4" ht="13.5" hidden="1" customHeight="1" x14ac:dyDescent="0.2">
      <c r="A516" s="1"/>
      <c r="D516" s="1"/>
    </row>
    <row r="517" spans="1:4" ht="13.5" hidden="1" customHeight="1" x14ac:dyDescent="0.2">
      <c r="A517" s="1"/>
      <c r="D517" s="1"/>
    </row>
    <row r="518" spans="1:4" ht="13.5" hidden="1" customHeight="1" x14ac:dyDescent="0.2">
      <c r="A518" s="1"/>
      <c r="D518" s="1"/>
    </row>
    <row r="519" spans="1:4" ht="13.5" hidden="1" customHeight="1" x14ac:dyDescent="0.2">
      <c r="A519" s="1"/>
      <c r="D519" s="1"/>
    </row>
    <row r="520" spans="1:4" ht="13.5" hidden="1" customHeight="1" x14ac:dyDescent="0.2">
      <c r="A520" s="1"/>
      <c r="D520" s="1"/>
    </row>
    <row r="521" spans="1:4" ht="13.5" hidden="1" customHeight="1" x14ac:dyDescent="0.2">
      <c r="A521" s="1"/>
      <c r="D521" s="1"/>
    </row>
    <row r="522" spans="1:4" ht="13.5" hidden="1" customHeight="1" x14ac:dyDescent="0.2">
      <c r="A522" s="1"/>
      <c r="D522" s="1"/>
    </row>
    <row r="523" spans="1:4" ht="13.5" hidden="1" customHeight="1" x14ac:dyDescent="0.2">
      <c r="A523" s="1"/>
      <c r="D523" s="1"/>
    </row>
    <row r="524" spans="1:4" ht="13.5" hidden="1" customHeight="1" x14ac:dyDescent="0.2">
      <c r="A524" s="1"/>
      <c r="D524" s="1"/>
    </row>
    <row r="525" spans="1:4" ht="13.5" hidden="1" customHeight="1" x14ac:dyDescent="0.2">
      <c r="A525" s="1"/>
      <c r="D525" s="1"/>
    </row>
    <row r="526" spans="1:4" ht="13.5" hidden="1" customHeight="1" x14ac:dyDescent="0.2">
      <c r="A526" s="1"/>
      <c r="D526" s="1"/>
    </row>
    <row r="527" spans="1:4" ht="13.5" hidden="1" customHeight="1" x14ac:dyDescent="0.2">
      <c r="A527" s="1"/>
      <c r="D527" s="1"/>
    </row>
    <row r="528" spans="1:4" ht="13.5" hidden="1" customHeight="1" x14ac:dyDescent="0.2">
      <c r="A528" s="1"/>
      <c r="D528" s="1"/>
    </row>
    <row r="529" spans="1:4" ht="13.5" hidden="1" customHeight="1" x14ac:dyDescent="0.2">
      <c r="A529" s="1"/>
      <c r="D529" s="1"/>
    </row>
    <row r="530" spans="1:4" ht="13.5" hidden="1" customHeight="1" x14ac:dyDescent="0.2">
      <c r="A530" s="1"/>
      <c r="D530" s="1"/>
    </row>
    <row r="531" spans="1:4" ht="13.5" hidden="1" customHeight="1" x14ac:dyDescent="0.2">
      <c r="A531" s="1"/>
      <c r="D531" s="1"/>
    </row>
    <row r="532" spans="1:4" ht="13.5" hidden="1" customHeight="1" x14ac:dyDescent="0.2">
      <c r="A532" s="1"/>
      <c r="D532" s="1"/>
    </row>
    <row r="533" spans="1:4" ht="13.5" hidden="1" customHeight="1" x14ac:dyDescent="0.2">
      <c r="A533" s="1"/>
      <c r="D533" s="1"/>
    </row>
    <row r="534" spans="1:4" ht="13.5" hidden="1" customHeight="1" x14ac:dyDescent="0.2">
      <c r="A534" s="1"/>
      <c r="D534" s="1"/>
    </row>
    <row r="535" spans="1:4" ht="13.5" hidden="1" customHeight="1" x14ac:dyDescent="0.2">
      <c r="A535" s="1"/>
      <c r="D535" s="1"/>
    </row>
    <row r="536" spans="1:4" ht="13.5" hidden="1" customHeight="1" x14ac:dyDescent="0.2">
      <c r="A536" s="1"/>
      <c r="D536" s="1"/>
    </row>
    <row r="537" spans="1:4" ht="13.5" hidden="1" customHeight="1" x14ac:dyDescent="0.2">
      <c r="A537" s="1"/>
      <c r="D537" s="1"/>
    </row>
    <row r="538" spans="1:4" ht="13.5" hidden="1" customHeight="1" x14ac:dyDescent="0.2">
      <c r="A538" s="1"/>
      <c r="D538" s="1"/>
    </row>
    <row r="539" spans="1:4" ht="13.5" hidden="1" customHeight="1" x14ac:dyDescent="0.2">
      <c r="A539" s="1"/>
      <c r="D539" s="1"/>
    </row>
    <row r="540" spans="1:4" ht="13.5" hidden="1" customHeight="1" x14ac:dyDescent="0.2">
      <c r="A540" s="1"/>
      <c r="D540" s="1"/>
    </row>
    <row r="541" spans="1:4" ht="13.5" hidden="1" customHeight="1" x14ac:dyDescent="0.2">
      <c r="A541" s="1"/>
      <c r="D541" s="1"/>
    </row>
    <row r="542" spans="1:4" ht="13.5" hidden="1" customHeight="1" x14ac:dyDescent="0.2">
      <c r="A542" s="1"/>
      <c r="D542" s="1"/>
    </row>
    <row r="543" spans="1:4" ht="13.5" hidden="1" customHeight="1" x14ac:dyDescent="0.2">
      <c r="A543" s="1"/>
      <c r="D543" s="1"/>
    </row>
    <row r="544" spans="1:4" ht="13.5" hidden="1" customHeight="1" x14ac:dyDescent="0.2">
      <c r="A544" s="1"/>
      <c r="D544" s="1"/>
    </row>
    <row r="545" spans="1:4" ht="13.5" hidden="1" customHeight="1" x14ac:dyDescent="0.2">
      <c r="A545" s="1"/>
      <c r="D545" s="1"/>
    </row>
    <row r="546" spans="1:4" ht="13.5" hidden="1" customHeight="1" x14ac:dyDescent="0.2">
      <c r="A546" s="1"/>
      <c r="D546" s="1"/>
    </row>
    <row r="547" spans="1:4" ht="13.5" hidden="1" customHeight="1" x14ac:dyDescent="0.2">
      <c r="A547" s="1"/>
      <c r="D547" s="1"/>
    </row>
    <row r="548" spans="1:4" ht="13.5" hidden="1" customHeight="1" x14ac:dyDescent="0.2">
      <c r="A548" s="1"/>
      <c r="D548" s="1"/>
    </row>
    <row r="549" spans="1:4" ht="13.5" hidden="1" customHeight="1" x14ac:dyDescent="0.2">
      <c r="A549" s="1"/>
      <c r="D549" s="1"/>
    </row>
    <row r="550" spans="1:4" ht="13.5" hidden="1" customHeight="1" x14ac:dyDescent="0.2">
      <c r="A550" s="1"/>
      <c r="D550" s="1"/>
    </row>
    <row r="551" spans="1:4" ht="13.5" hidden="1" customHeight="1" x14ac:dyDescent="0.2">
      <c r="A551" s="1"/>
      <c r="D551" s="1"/>
    </row>
    <row r="552" spans="1:4" ht="13.5" hidden="1" customHeight="1" x14ac:dyDescent="0.2">
      <c r="A552" s="1"/>
      <c r="D552" s="1"/>
    </row>
    <row r="553" spans="1:4" ht="13.5" hidden="1" customHeight="1" x14ac:dyDescent="0.2">
      <c r="A553" s="1"/>
      <c r="D553" s="1"/>
    </row>
    <row r="554" spans="1:4" ht="13.5" hidden="1" customHeight="1" x14ac:dyDescent="0.2">
      <c r="A554" s="1"/>
      <c r="D554" s="1"/>
    </row>
    <row r="555" spans="1:4" ht="13.5" hidden="1" customHeight="1" x14ac:dyDescent="0.2">
      <c r="A555" s="1"/>
      <c r="D555" s="1"/>
    </row>
    <row r="556" spans="1:4" ht="13.5" hidden="1" customHeight="1" x14ac:dyDescent="0.2">
      <c r="A556" s="1"/>
      <c r="D556" s="1"/>
    </row>
    <row r="557" spans="1:4" ht="13.5" hidden="1" customHeight="1" x14ac:dyDescent="0.2">
      <c r="A557" s="1"/>
      <c r="D557" s="1"/>
    </row>
    <row r="558" spans="1:4" ht="13.5" hidden="1" customHeight="1" x14ac:dyDescent="0.2">
      <c r="A558" s="1"/>
      <c r="D558" s="1"/>
    </row>
    <row r="559" spans="1:4" ht="13.5" hidden="1" customHeight="1" x14ac:dyDescent="0.2">
      <c r="A559" s="1"/>
      <c r="D559" s="1"/>
    </row>
    <row r="560" spans="1:4" ht="13.5" hidden="1" customHeight="1" x14ac:dyDescent="0.2">
      <c r="A560" s="1"/>
      <c r="D560" s="1"/>
    </row>
    <row r="561" spans="1:4" ht="13.5" hidden="1" customHeight="1" x14ac:dyDescent="0.2">
      <c r="A561" s="1"/>
      <c r="D561" s="1"/>
    </row>
    <row r="562" spans="1:4" ht="13.5" hidden="1" customHeight="1" x14ac:dyDescent="0.2">
      <c r="A562" s="1"/>
      <c r="D562" s="1"/>
    </row>
    <row r="563" spans="1:4" ht="13.5" hidden="1" customHeight="1" x14ac:dyDescent="0.2">
      <c r="A563" s="1"/>
      <c r="D563" s="1"/>
    </row>
    <row r="564" spans="1:4" ht="13.5" hidden="1" customHeight="1" x14ac:dyDescent="0.2">
      <c r="A564" s="1"/>
      <c r="D564" s="1"/>
    </row>
    <row r="565" spans="1:4" ht="13.5" hidden="1" customHeight="1" x14ac:dyDescent="0.2">
      <c r="A565" s="1"/>
      <c r="D565" s="1"/>
    </row>
    <row r="566" spans="1:4" ht="13.5" hidden="1" customHeight="1" x14ac:dyDescent="0.2">
      <c r="A566" s="1"/>
      <c r="D566" s="1"/>
    </row>
    <row r="567" spans="1:4" ht="13.5" hidden="1" customHeight="1" x14ac:dyDescent="0.2">
      <c r="A567" s="1"/>
      <c r="D567" s="1"/>
    </row>
    <row r="568" spans="1:4" ht="13.5" hidden="1" customHeight="1" x14ac:dyDescent="0.2">
      <c r="A568" s="1"/>
      <c r="D568" s="1"/>
    </row>
    <row r="569" spans="1:4" ht="13.5" hidden="1" customHeight="1" x14ac:dyDescent="0.2">
      <c r="A569" s="1"/>
      <c r="D569" s="1"/>
    </row>
    <row r="570" spans="1:4" ht="13.5" hidden="1" customHeight="1" x14ac:dyDescent="0.2">
      <c r="A570" s="1"/>
      <c r="D570" s="1"/>
    </row>
    <row r="571" spans="1:4" ht="13.5" hidden="1" customHeight="1" x14ac:dyDescent="0.2">
      <c r="A571" s="1"/>
      <c r="D571" s="1"/>
    </row>
    <row r="572" spans="1:4" ht="13.5" hidden="1" customHeight="1" x14ac:dyDescent="0.2">
      <c r="A572" s="1"/>
      <c r="D572" s="1"/>
    </row>
    <row r="573" spans="1:4" ht="13.5" hidden="1" customHeight="1" x14ac:dyDescent="0.2">
      <c r="A573" s="1"/>
      <c r="D573" s="1"/>
    </row>
    <row r="574" spans="1:4" ht="13.5" hidden="1" customHeight="1" x14ac:dyDescent="0.2">
      <c r="A574" s="1"/>
      <c r="D574" s="1"/>
    </row>
    <row r="575" spans="1:4" ht="13.5" hidden="1" customHeight="1" x14ac:dyDescent="0.2">
      <c r="A575" s="1"/>
      <c r="D575" s="1"/>
    </row>
    <row r="576" spans="1:4" ht="13.5" hidden="1" customHeight="1" x14ac:dyDescent="0.2">
      <c r="A576" s="1"/>
      <c r="D576" s="1"/>
    </row>
    <row r="577" spans="1:4" ht="13.5" hidden="1" customHeight="1" x14ac:dyDescent="0.2">
      <c r="A577" s="1"/>
      <c r="D577" s="1"/>
    </row>
    <row r="578" spans="1:4" ht="13.5" hidden="1" customHeight="1" x14ac:dyDescent="0.2">
      <c r="A578" s="1"/>
      <c r="D578" s="1"/>
    </row>
    <row r="579" spans="1:4" ht="13.5" hidden="1" customHeight="1" x14ac:dyDescent="0.2">
      <c r="A579" s="1"/>
      <c r="D579" s="1"/>
    </row>
    <row r="580" spans="1:4" ht="13.5" hidden="1" customHeight="1" x14ac:dyDescent="0.2">
      <c r="A580" s="1"/>
      <c r="D580" s="1"/>
    </row>
    <row r="581" spans="1:4" ht="13.5" hidden="1" customHeight="1" x14ac:dyDescent="0.2">
      <c r="A581" s="1"/>
      <c r="D581" s="1"/>
    </row>
    <row r="582" spans="1:4" ht="13.5" hidden="1" customHeight="1" x14ac:dyDescent="0.2">
      <c r="A582" s="1"/>
      <c r="D582" s="1"/>
    </row>
    <row r="583" spans="1:4" ht="13.5" hidden="1" customHeight="1" x14ac:dyDescent="0.2">
      <c r="A583" s="1"/>
      <c r="D583" s="1"/>
    </row>
    <row r="584" spans="1:4" ht="13.5" hidden="1" customHeight="1" x14ac:dyDescent="0.2">
      <c r="A584" s="1"/>
      <c r="D584" s="1"/>
    </row>
    <row r="585" spans="1:4" ht="13.5" hidden="1" customHeight="1" x14ac:dyDescent="0.2">
      <c r="A585" s="1"/>
      <c r="D585" s="1"/>
    </row>
    <row r="586" spans="1:4" ht="13.5" hidden="1" customHeight="1" x14ac:dyDescent="0.2">
      <c r="A586" s="1"/>
      <c r="D586" s="1"/>
    </row>
    <row r="587" spans="1:4" ht="13.5" hidden="1" customHeight="1" x14ac:dyDescent="0.2">
      <c r="A587" s="1"/>
      <c r="D587" s="1"/>
    </row>
    <row r="588" spans="1:4" ht="13.5" hidden="1" customHeight="1" x14ac:dyDescent="0.2">
      <c r="A588" s="1"/>
      <c r="D588" s="1"/>
    </row>
    <row r="589" spans="1:4" ht="13.5" hidden="1" customHeight="1" x14ac:dyDescent="0.2">
      <c r="A589" s="1"/>
      <c r="D589" s="1"/>
    </row>
    <row r="590" spans="1:4" ht="13.5" hidden="1" customHeight="1" x14ac:dyDescent="0.2">
      <c r="A590" s="1"/>
      <c r="D590" s="1"/>
    </row>
    <row r="591" spans="1:4" ht="13.5" hidden="1" customHeight="1" x14ac:dyDescent="0.2">
      <c r="A591" s="1"/>
      <c r="D591" s="1"/>
    </row>
    <row r="592" spans="1:4" ht="13.5" hidden="1" customHeight="1" x14ac:dyDescent="0.2">
      <c r="A592" s="1"/>
      <c r="D592" s="1"/>
    </row>
    <row r="593" spans="1:4" ht="13.5" hidden="1" customHeight="1" x14ac:dyDescent="0.2">
      <c r="A593" s="1"/>
      <c r="D593" s="1"/>
    </row>
    <row r="594" spans="1:4" ht="13.5" hidden="1" customHeight="1" x14ac:dyDescent="0.2">
      <c r="A594" s="1"/>
      <c r="D594" s="1"/>
    </row>
    <row r="595" spans="1:4" ht="13.5" hidden="1" customHeight="1" x14ac:dyDescent="0.2">
      <c r="A595" s="1"/>
      <c r="D595" s="1"/>
    </row>
    <row r="596" spans="1:4" ht="13.5" hidden="1" customHeight="1" x14ac:dyDescent="0.2">
      <c r="A596" s="1"/>
      <c r="D596" s="1"/>
    </row>
    <row r="597" spans="1:4" ht="13.5" hidden="1" customHeight="1" x14ac:dyDescent="0.2">
      <c r="A597" s="1"/>
      <c r="D597" s="1"/>
    </row>
    <row r="598" spans="1:4" ht="13.5" hidden="1" customHeight="1" x14ac:dyDescent="0.2">
      <c r="A598" s="1"/>
      <c r="D598" s="1"/>
    </row>
    <row r="599" spans="1:4" ht="13.5" hidden="1" customHeight="1" x14ac:dyDescent="0.2">
      <c r="A599" s="1"/>
      <c r="D599" s="1"/>
    </row>
    <row r="600" spans="1:4" ht="13.5" hidden="1" customHeight="1" x14ac:dyDescent="0.2">
      <c r="A600" s="1"/>
      <c r="D600" s="1"/>
    </row>
    <row r="601" spans="1:4" ht="13.5" hidden="1" customHeight="1" x14ac:dyDescent="0.2">
      <c r="A601" s="1"/>
      <c r="D601" s="1"/>
    </row>
    <row r="602" spans="1:4" ht="13.5" hidden="1" customHeight="1" x14ac:dyDescent="0.2">
      <c r="A602" s="1"/>
      <c r="D602" s="1"/>
    </row>
    <row r="603" spans="1:4" ht="13.5" hidden="1" customHeight="1" x14ac:dyDescent="0.2">
      <c r="A603" s="1"/>
      <c r="D603" s="1"/>
    </row>
    <row r="604" spans="1:4" ht="13.5" hidden="1" customHeight="1" x14ac:dyDescent="0.2">
      <c r="A604" s="1"/>
      <c r="D604" s="1"/>
    </row>
    <row r="605" spans="1:4" ht="13.5" hidden="1" customHeight="1" x14ac:dyDescent="0.2">
      <c r="A605" s="1"/>
      <c r="D605" s="1"/>
    </row>
    <row r="606" spans="1:4" ht="13.5" hidden="1" customHeight="1" x14ac:dyDescent="0.2">
      <c r="A606" s="1"/>
      <c r="D606" s="1"/>
    </row>
    <row r="607" spans="1:4" ht="13.5" hidden="1" customHeight="1" x14ac:dyDescent="0.2">
      <c r="A607" s="1"/>
      <c r="D607" s="1"/>
    </row>
    <row r="608" spans="1:4" ht="13.5" hidden="1" customHeight="1" x14ac:dyDescent="0.2">
      <c r="A608" s="1"/>
      <c r="D608" s="1"/>
    </row>
    <row r="609" spans="1:4" ht="13.5" hidden="1" customHeight="1" x14ac:dyDescent="0.2">
      <c r="A609" s="1"/>
      <c r="D609" s="1"/>
    </row>
    <row r="610" spans="1:4" ht="13.5" hidden="1" customHeight="1" x14ac:dyDescent="0.2">
      <c r="A610" s="1"/>
      <c r="D610" s="1"/>
    </row>
    <row r="611" spans="1:4" ht="13.5" hidden="1" customHeight="1" x14ac:dyDescent="0.2">
      <c r="A611" s="1"/>
      <c r="D611" s="1"/>
    </row>
    <row r="612" spans="1:4" ht="13.5" hidden="1" customHeight="1" x14ac:dyDescent="0.2">
      <c r="A612" s="1"/>
      <c r="D612" s="1"/>
    </row>
    <row r="613" spans="1:4" ht="13.5" hidden="1" customHeight="1" x14ac:dyDescent="0.2">
      <c r="A613" s="1"/>
      <c r="D613" s="1"/>
    </row>
    <row r="614" spans="1:4" ht="13.5" hidden="1" customHeight="1" x14ac:dyDescent="0.2">
      <c r="A614" s="1"/>
      <c r="D614" s="1"/>
    </row>
    <row r="615" spans="1:4" ht="13.5" hidden="1" customHeight="1" x14ac:dyDescent="0.2">
      <c r="A615" s="1"/>
      <c r="D615" s="1"/>
    </row>
    <row r="616" spans="1:4" ht="13.5" hidden="1" customHeight="1" x14ac:dyDescent="0.2">
      <c r="A616" s="1"/>
      <c r="D616" s="1"/>
    </row>
    <row r="617" spans="1:4" ht="13.5" hidden="1" customHeight="1" x14ac:dyDescent="0.2">
      <c r="A617" s="1"/>
      <c r="D617" s="1"/>
    </row>
    <row r="618" spans="1:4" ht="13.5" hidden="1" customHeight="1" x14ac:dyDescent="0.2">
      <c r="A618" s="1"/>
      <c r="D618" s="1"/>
    </row>
    <row r="619" spans="1:4" ht="13.5" hidden="1" customHeight="1" x14ac:dyDescent="0.2">
      <c r="A619" s="1"/>
      <c r="D619" s="1"/>
    </row>
    <row r="620" spans="1:4" ht="13.5" hidden="1" customHeight="1" x14ac:dyDescent="0.2">
      <c r="A620" s="1"/>
      <c r="D620" s="1"/>
    </row>
    <row r="621" spans="1:4" ht="13.5" hidden="1" customHeight="1" x14ac:dyDescent="0.2">
      <c r="A621" s="1"/>
      <c r="D621" s="1"/>
    </row>
    <row r="622" spans="1:4" ht="13.5" hidden="1" customHeight="1" x14ac:dyDescent="0.2">
      <c r="A622" s="1"/>
      <c r="D622" s="1"/>
    </row>
    <row r="623" spans="1:4" ht="13.5" hidden="1" customHeight="1" x14ac:dyDescent="0.2">
      <c r="A623" s="1"/>
      <c r="D623" s="1"/>
    </row>
    <row r="624" spans="1:4" ht="13.5" hidden="1" customHeight="1" x14ac:dyDescent="0.2">
      <c r="A624" s="1"/>
      <c r="D624" s="1"/>
    </row>
    <row r="625" spans="1:4" ht="13.5" hidden="1" customHeight="1" x14ac:dyDescent="0.2">
      <c r="A625" s="1"/>
      <c r="D625" s="1"/>
    </row>
    <row r="626" spans="1:4" ht="13.5" hidden="1" customHeight="1" x14ac:dyDescent="0.2">
      <c r="A626" s="1"/>
      <c r="D626" s="1"/>
    </row>
    <row r="627" spans="1:4" ht="13.5" hidden="1" customHeight="1" x14ac:dyDescent="0.2">
      <c r="A627" s="1"/>
      <c r="D627" s="1"/>
    </row>
    <row r="628" spans="1:4" ht="13.5" hidden="1" customHeight="1" x14ac:dyDescent="0.2">
      <c r="A628" s="1"/>
      <c r="D628" s="1"/>
    </row>
    <row r="629" spans="1:4" ht="13.5" hidden="1" customHeight="1" x14ac:dyDescent="0.2">
      <c r="A629" s="1"/>
      <c r="D629" s="1"/>
    </row>
    <row r="630" spans="1:4" ht="13.5" hidden="1" customHeight="1" x14ac:dyDescent="0.2">
      <c r="A630" s="1"/>
      <c r="D630" s="1"/>
    </row>
    <row r="631" spans="1:4" ht="13.5" hidden="1" customHeight="1" x14ac:dyDescent="0.2">
      <c r="A631" s="1"/>
      <c r="D631" s="1"/>
    </row>
    <row r="632" spans="1:4" ht="13.5" hidden="1" customHeight="1" x14ac:dyDescent="0.2">
      <c r="A632" s="1"/>
      <c r="D632" s="1"/>
    </row>
    <row r="633" spans="1:4" ht="13.5" hidden="1" customHeight="1" x14ac:dyDescent="0.2">
      <c r="A633" s="1"/>
      <c r="D633" s="1"/>
    </row>
    <row r="634" spans="1:4" ht="13.5" hidden="1" customHeight="1" x14ac:dyDescent="0.2">
      <c r="A634" s="1"/>
      <c r="D634" s="1"/>
    </row>
    <row r="635" spans="1:4" ht="13.5" hidden="1" customHeight="1" x14ac:dyDescent="0.2">
      <c r="A635" s="1"/>
      <c r="D635" s="1"/>
    </row>
    <row r="636" spans="1:4" ht="13.5" hidden="1" customHeight="1" x14ac:dyDescent="0.2">
      <c r="A636" s="1"/>
      <c r="D636" s="1"/>
    </row>
    <row r="637" spans="1:4" ht="13.5" hidden="1" customHeight="1" x14ac:dyDescent="0.2">
      <c r="A637" s="1"/>
      <c r="D637" s="1"/>
    </row>
    <row r="638" spans="1:4" ht="13.5" hidden="1" customHeight="1" x14ac:dyDescent="0.2">
      <c r="A638" s="1"/>
      <c r="D638" s="1"/>
    </row>
    <row r="639" spans="1:4" ht="13.5" hidden="1" customHeight="1" x14ac:dyDescent="0.2">
      <c r="A639" s="1"/>
      <c r="D639" s="1"/>
    </row>
    <row r="640" spans="1:4" ht="13.5" hidden="1" customHeight="1" x14ac:dyDescent="0.2">
      <c r="A640" s="1"/>
      <c r="D640" s="1"/>
    </row>
    <row r="641" spans="1:4" ht="13.5" hidden="1" customHeight="1" x14ac:dyDescent="0.2">
      <c r="A641" s="1"/>
      <c r="D641" s="1"/>
    </row>
    <row r="642" spans="1:4" ht="13.5" hidden="1" customHeight="1" x14ac:dyDescent="0.2">
      <c r="A642" s="1"/>
      <c r="D642" s="1"/>
    </row>
    <row r="643" spans="1:4" ht="13.5" hidden="1" customHeight="1" x14ac:dyDescent="0.2">
      <c r="A643" s="1"/>
      <c r="D643" s="1"/>
    </row>
    <row r="644" spans="1:4" ht="13.5" hidden="1" customHeight="1" x14ac:dyDescent="0.2">
      <c r="A644" s="1"/>
      <c r="D644" s="1"/>
    </row>
    <row r="645" spans="1:4" ht="13.5" hidden="1" customHeight="1" x14ac:dyDescent="0.2">
      <c r="A645" s="1"/>
      <c r="D645" s="1"/>
    </row>
    <row r="646" spans="1:4" ht="13.5" hidden="1" customHeight="1" x14ac:dyDescent="0.2">
      <c r="A646" s="1"/>
      <c r="D646" s="1"/>
    </row>
    <row r="647" spans="1:4" ht="13.5" hidden="1" customHeight="1" x14ac:dyDescent="0.2">
      <c r="A647" s="1"/>
      <c r="D647" s="1"/>
    </row>
    <row r="648" spans="1:4" ht="13.5" hidden="1" customHeight="1" x14ac:dyDescent="0.2">
      <c r="A648" s="1"/>
      <c r="D648" s="1"/>
    </row>
    <row r="649" spans="1:4" ht="13.5" hidden="1" customHeight="1" x14ac:dyDescent="0.2">
      <c r="A649" s="1"/>
      <c r="D649" s="1"/>
    </row>
    <row r="650" spans="1:4" ht="13.5" hidden="1" customHeight="1" x14ac:dyDescent="0.2">
      <c r="A650" s="1"/>
      <c r="D650" s="1"/>
    </row>
    <row r="651" spans="1:4" ht="13.5" hidden="1" customHeight="1" x14ac:dyDescent="0.2">
      <c r="A651" s="1"/>
      <c r="D651" s="1"/>
    </row>
    <row r="652" spans="1:4" ht="13.5" hidden="1" customHeight="1" x14ac:dyDescent="0.2">
      <c r="A652" s="1"/>
      <c r="D652" s="1"/>
    </row>
    <row r="653" spans="1:4" ht="13.5" hidden="1" customHeight="1" x14ac:dyDescent="0.2">
      <c r="A653" s="1"/>
      <c r="D653" s="1"/>
    </row>
    <row r="654" spans="1:4" ht="13.5" hidden="1" customHeight="1" x14ac:dyDescent="0.2">
      <c r="A654" s="1"/>
      <c r="D654" s="1"/>
    </row>
    <row r="655" spans="1:4" ht="13.5" hidden="1" customHeight="1" x14ac:dyDescent="0.2">
      <c r="A655" s="1"/>
      <c r="D655" s="1"/>
    </row>
    <row r="656" spans="1:4" ht="13.5" hidden="1" customHeight="1" x14ac:dyDescent="0.2">
      <c r="A656" s="1"/>
      <c r="D656" s="1"/>
    </row>
    <row r="657" spans="1:4" ht="13.5" hidden="1" customHeight="1" x14ac:dyDescent="0.2">
      <c r="A657" s="1"/>
      <c r="D657" s="1"/>
    </row>
    <row r="658" spans="1:4" ht="13.5" hidden="1" customHeight="1" x14ac:dyDescent="0.2">
      <c r="A658" s="1"/>
      <c r="D658" s="1"/>
    </row>
    <row r="659" spans="1:4" ht="13.5" hidden="1" customHeight="1" x14ac:dyDescent="0.2">
      <c r="A659" s="1"/>
      <c r="D659" s="1"/>
    </row>
    <row r="660" spans="1:4" ht="13.5" hidden="1" customHeight="1" x14ac:dyDescent="0.2">
      <c r="A660" s="1"/>
      <c r="D660" s="1"/>
    </row>
    <row r="661" spans="1:4" ht="13.5" hidden="1" customHeight="1" x14ac:dyDescent="0.2">
      <c r="A661" s="1"/>
      <c r="D661" s="1"/>
    </row>
    <row r="662" spans="1:4" ht="13.5" hidden="1" customHeight="1" x14ac:dyDescent="0.2">
      <c r="A662" s="1"/>
      <c r="D662" s="1"/>
    </row>
    <row r="663" spans="1:4" ht="13.5" hidden="1" customHeight="1" x14ac:dyDescent="0.2">
      <c r="A663" s="1"/>
      <c r="D663" s="1"/>
    </row>
    <row r="664" spans="1:4" ht="13.5" hidden="1" customHeight="1" x14ac:dyDescent="0.2">
      <c r="A664" s="1"/>
      <c r="D664" s="1"/>
    </row>
    <row r="665" spans="1:4" ht="13.5" hidden="1" customHeight="1" x14ac:dyDescent="0.2">
      <c r="A665" s="1"/>
      <c r="D665" s="1"/>
    </row>
    <row r="666" spans="1:4" ht="13.5" hidden="1" customHeight="1" x14ac:dyDescent="0.2">
      <c r="A666" s="1"/>
      <c r="D666" s="1"/>
    </row>
    <row r="667" spans="1:4" ht="13.5" hidden="1" customHeight="1" x14ac:dyDescent="0.2">
      <c r="A667" s="1"/>
      <c r="D667" s="1"/>
    </row>
    <row r="668" spans="1:4" ht="13.5" hidden="1" customHeight="1" x14ac:dyDescent="0.2">
      <c r="A668" s="1"/>
      <c r="D668" s="1"/>
    </row>
    <row r="669" spans="1:4" ht="13.5" hidden="1" customHeight="1" x14ac:dyDescent="0.2">
      <c r="A669" s="1"/>
      <c r="D669" s="1"/>
    </row>
    <row r="670" spans="1:4" ht="13.5" hidden="1" customHeight="1" x14ac:dyDescent="0.2">
      <c r="A670" s="1"/>
      <c r="D670" s="1"/>
    </row>
    <row r="671" spans="1:4" ht="13.5" hidden="1" customHeight="1" x14ac:dyDescent="0.2">
      <c r="A671" s="1"/>
      <c r="D671" s="1"/>
    </row>
    <row r="672" spans="1:4" ht="13.5" hidden="1" customHeight="1" x14ac:dyDescent="0.2">
      <c r="A672" s="1"/>
      <c r="D672" s="1"/>
    </row>
    <row r="673" spans="1:4" ht="13.5" hidden="1" customHeight="1" x14ac:dyDescent="0.2">
      <c r="A673" s="1"/>
      <c r="D673" s="1"/>
    </row>
    <row r="674" spans="1:4" ht="13.5" hidden="1" customHeight="1" x14ac:dyDescent="0.2">
      <c r="A674" s="1"/>
      <c r="D674" s="1"/>
    </row>
    <row r="675" spans="1:4" ht="13.5" hidden="1" customHeight="1" x14ac:dyDescent="0.2">
      <c r="A675" s="1"/>
      <c r="D675" s="1"/>
    </row>
    <row r="676" spans="1:4" ht="13.5" hidden="1" customHeight="1" x14ac:dyDescent="0.2">
      <c r="A676" s="1"/>
      <c r="D676" s="1"/>
    </row>
    <row r="677" spans="1:4" ht="13.5" hidden="1" customHeight="1" x14ac:dyDescent="0.2">
      <c r="A677" s="1"/>
      <c r="D677" s="1"/>
    </row>
    <row r="678" spans="1:4" ht="13.5" hidden="1" customHeight="1" x14ac:dyDescent="0.2">
      <c r="A678" s="1"/>
      <c r="D678" s="1"/>
    </row>
    <row r="679" spans="1:4" ht="13.5" hidden="1" customHeight="1" x14ac:dyDescent="0.2">
      <c r="A679" s="1"/>
      <c r="D679" s="1"/>
    </row>
    <row r="680" spans="1:4" ht="13.5" hidden="1" customHeight="1" x14ac:dyDescent="0.2">
      <c r="A680" s="1"/>
      <c r="D680" s="1"/>
    </row>
    <row r="681" spans="1:4" ht="13.5" hidden="1" customHeight="1" x14ac:dyDescent="0.2">
      <c r="A681" s="1"/>
      <c r="D681" s="1"/>
    </row>
    <row r="682" spans="1:4" ht="13.5" hidden="1" customHeight="1" x14ac:dyDescent="0.2">
      <c r="A682" s="1"/>
      <c r="D682" s="1"/>
    </row>
    <row r="683" spans="1:4" ht="13.5" hidden="1" customHeight="1" x14ac:dyDescent="0.2">
      <c r="A683" s="1"/>
      <c r="D683" s="1"/>
    </row>
    <row r="684" spans="1:4" ht="13.5" hidden="1" customHeight="1" x14ac:dyDescent="0.2">
      <c r="A684" s="1"/>
      <c r="D684" s="1"/>
    </row>
    <row r="685" spans="1:4" ht="13.5" hidden="1" customHeight="1" x14ac:dyDescent="0.2">
      <c r="A685" s="1"/>
      <c r="D685" s="1"/>
    </row>
    <row r="686" spans="1:4" ht="13.5" hidden="1" customHeight="1" x14ac:dyDescent="0.2">
      <c r="A686" s="1"/>
      <c r="D686" s="1"/>
    </row>
    <row r="687" spans="1:4" ht="13.5" hidden="1" customHeight="1" x14ac:dyDescent="0.2">
      <c r="A687" s="1"/>
      <c r="D687" s="1"/>
    </row>
    <row r="688" spans="1:4" ht="13.5" hidden="1" customHeight="1" x14ac:dyDescent="0.2">
      <c r="A688" s="1"/>
      <c r="D688" s="1"/>
    </row>
    <row r="689" spans="1:4" ht="13.5" hidden="1" customHeight="1" x14ac:dyDescent="0.2">
      <c r="A689" s="1"/>
      <c r="D689" s="1"/>
    </row>
    <row r="690" spans="1:4" ht="13.5" hidden="1" customHeight="1" x14ac:dyDescent="0.2">
      <c r="A690" s="1"/>
      <c r="D690" s="1"/>
    </row>
    <row r="691" spans="1:4" ht="13.5" hidden="1" customHeight="1" x14ac:dyDescent="0.2">
      <c r="A691" s="1"/>
      <c r="D691" s="1"/>
    </row>
    <row r="692" spans="1:4" ht="13.5" hidden="1" customHeight="1" x14ac:dyDescent="0.2">
      <c r="A692" s="1"/>
      <c r="D692" s="1"/>
    </row>
    <row r="693" spans="1:4" ht="13.5" hidden="1" customHeight="1" x14ac:dyDescent="0.2">
      <c r="A693" s="1"/>
      <c r="D693" s="1"/>
    </row>
    <row r="694" spans="1:4" ht="13.5" hidden="1" customHeight="1" x14ac:dyDescent="0.2">
      <c r="A694" s="1"/>
      <c r="D694" s="1"/>
    </row>
    <row r="695" spans="1:4" ht="13.5" hidden="1" customHeight="1" x14ac:dyDescent="0.2">
      <c r="A695" s="1"/>
      <c r="D695" s="1"/>
    </row>
    <row r="696" spans="1:4" ht="13.5" hidden="1" customHeight="1" x14ac:dyDescent="0.2">
      <c r="A696" s="1"/>
      <c r="D696" s="1"/>
    </row>
    <row r="697" spans="1:4" ht="13.5" hidden="1" customHeight="1" x14ac:dyDescent="0.2">
      <c r="A697" s="1"/>
      <c r="D697" s="1"/>
    </row>
    <row r="698" spans="1:4" ht="13.5" hidden="1" customHeight="1" x14ac:dyDescent="0.2">
      <c r="A698" s="1"/>
      <c r="D698" s="1"/>
    </row>
    <row r="699" spans="1:4" ht="13.5" hidden="1" customHeight="1" x14ac:dyDescent="0.2">
      <c r="A699" s="1"/>
      <c r="D699" s="1"/>
    </row>
    <row r="700" spans="1:4" ht="13.5" hidden="1" customHeight="1" x14ac:dyDescent="0.2">
      <c r="A700" s="1"/>
      <c r="D700" s="1"/>
    </row>
    <row r="701" spans="1:4" ht="13.5" hidden="1" customHeight="1" x14ac:dyDescent="0.2">
      <c r="A701" s="1"/>
      <c r="D701" s="1"/>
    </row>
    <row r="702" spans="1:4" ht="13.5" hidden="1" customHeight="1" x14ac:dyDescent="0.2">
      <c r="A702" s="1"/>
      <c r="D702" s="1"/>
    </row>
    <row r="703" spans="1:4" ht="13.5" hidden="1" customHeight="1" x14ac:dyDescent="0.2">
      <c r="A703" s="1"/>
      <c r="D703" s="1"/>
    </row>
    <row r="704" spans="1:4" ht="13.5" hidden="1" customHeight="1" x14ac:dyDescent="0.2">
      <c r="A704" s="1"/>
      <c r="D704" s="1"/>
    </row>
    <row r="705" spans="1:4" ht="13.5" hidden="1" customHeight="1" x14ac:dyDescent="0.2">
      <c r="A705" s="1"/>
      <c r="D705" s="1"/>
    </row>
    <row r="706" spans="1:4" ht="13.5" hidden="1" customHeight="1" x14ac:dyDescent="0.2">
      <c r="A706" s="1"/>
      <c r="D706" s="1"/>
    </row>
    <row r="707" spans="1:4" ht="13.5" hidden="1" customHeight="1" x14ac:dyDescent="0.2">
      <c r="A707" s="1"/>
      <c r="D707" s="1"/>
    </row>
    <row r="708" spans="1:4" ht="13.5" hidden="1" customHeight="1" x14ac:dyDescent="0.2">
      <c r="A708" s="1"/>
      <c r="D708" s="1"/>
    </row>
    <row r="709" spans="1:4" ht="13.5" hidden="1" customHeight="1" x14ac:dyDescent="0.2">
      <c r="A709" s="1"/>
      <c r="D709" s="1"/>
    </row>
    <row r="710" spans="1:4" ht="13.5" hidden="1" customHeight="1" x14ac:dyDescent="0.2">
      <c r="A710" s="1"/>
      <c r="D710" s="1"/>
    </row>
    <row r="711" spans="1:4" ht="13.5" hidden="1" customHeight="1" x14ac:dyDescent="0.2">
      <c r="A711" s="1"/>
      <c r="D711" s="1"/>
    </row>
    <row r="712" spans="1:4" ht="13.5" hidden="1" customHeight="1" x14ac:dyDescent="0.2">
      <c r="A712" s="1"/>
      <c r="D712" s="1"/>
    </row>
    <row r="713" spans="1:4" ht="13.5" hidden="1" customHeight="1" x14ac:dyDescent="0.2">
      <c r="A713" s="1"/>
      <c r="D713" s="1"/>
    </row>
    <row r="714" spans="1:4" ht="13.5" hidden="1" customHeight="1" x14ac:dyDescent="0.2">
      <c r="A714" s="1"/>
      <c r="D714" s="1"/>
    </row>
    <row r="715" spans="1:4" ht="13.5" hidden="1" customHeight="1" x14ac:dyDescent="0.2">
      <c r="A715" s="1"/>
      <c r="D715" s="1"/>
    </row>
    <row r="716" spans="1:4" ht="13.5" hidden="1" customHeight="1" x14ac:dyDescent="0.2">
      <c r="A716" s="1"/>
      <c r="D716" s="1"/>
    </row>
    <row r="717" spans="1:4" ht="13.5" hidden="1" customHeight="1" x14ac:dyDescent="0.2">
      <c r="A717" s="1"/>
      <c r="D717" s="1"/>
    </row>
    <row r="718" spans="1:4" ht="13.5" hidden="1" customHeight="1" x14ac:dyDescent="0.2">
      <c r="A718" s="1"/>
      <c r="D718" s="1"/>
    </row>
    <row r="719" spans="1:4" ht="13.5" hidden="1" customHeight="1" x14ac:dyDescent="0.2">
      <c r="A719" s="1"/>
      <c r="D719" s="1"/>
    </row>
    <row r="720" spans="1:4" ht="13.5" hidden="1" customHeight="1" x14ac:dyDescent="0.2">
      <c r="A720" s="1"/>
      <c r="D720" s="1"/>
    </row>
    <row r="721" spans="1:4" ht="13.5" hidden="1" customHeight="1" x14ac:dyDescent="0.2">
      <c r="A721" s="1"/>
      <c r="D721" s="1"/>
    </row>
    <row r="722" spans="1:4" ht="13.5" hidden="1" customHeight="1" x14ac:dyDescent="0.2">
      <c r="A722" s="1"/>
      <c r="D722" s="1"/>
    </row>
    <row r="723" spans="1:4" ht="13.5" hidden="1" customHeight="1" x14ac:dyDescent="0.2">
      <c r="A723" s="1"/>
      <c r="D723" s="1"/>
    </row>
    <row r="724" spans="1:4" ht="13.5" hidden="1" customHeight="1" x14ac:dyDescent="0.2">
      <c r="A724" s="1"/>
      <c r="D724" s="1"/>
    </row>
    <row r="725" spans="1:4" ht="13.5" hidden="1" customHeight="1" x14ac:dyDescent="0.2">
      <c r="A725" s="1"/>
      <c r="D725" s="1"/>
    </row>
    <row r="726" spans="1:4" ht="13.5" hidden="1" customHeight="1" x14ac:dyDescent="0.2">
      <c r="A726" s="1"/>
      <c r="D726" s="1"/>
    </row>
    <row r="727" spans="1:4" ht="13.5" hidden="1" customHeight="1" x14ac:dyDescent="0.2">
      <c r="A727" s="1"/>
      <c r="D727" s="1"/>
    </row>
    <row r="728" spans="1:4" ht="13.5" hidden="1" customHeight="1" x14ac:dyDescent="0.2">
      <c r="A728" s="1"/>
      <c r="D728" s="1"/>
    </row>
    <row r="729" spans="1:4" ht="13.5" hidden="1" customHeight="1" x14ac:dyDescent="0.2">
      <c r="A729" s="1"/>
      <c r="D729" s="1"/>
    </row>
    <row r="730" spans="1:4" ht="13.5" hidden="1" customHeight="1" x14ac:dyDescent="0.2">
      <c r="A730" s="1"/>
      <c r="D730" s="1"/>
    </row>
    <row r="731" spans="1:4" ht="13.5" hidden="1" customHeight="1" x14ac:dyDescent="0.2">
      <c r="A731" s="1"/>
      <c r="D731" s="1"/>
    </row>
    <row r="732" spans="1:4" ht="13.5" hidden="1" customHeight="1" x14ac:dyDescent="0.2">
      <c r="A732" s="1"/>
      <c r="D732" s="1"/>
    </row>
    <row r="733" spans="1:4" ht="13.5" hidden="1" customHeight="1" x14ac:dyDescent="0.2">
      <c r="A733" s="1"/>
      <c r="D733" s="1"/>
    </row>
    <row r="734" spans="1:4" ht="13.5" hidden="1" customHeight="1" x14ac:dyDescent="0.2">
      <c r="A734" s="1"/>
      <c r="D734" s="1"/>
    </row>
    <row r="735" spans="1:4" ht="13.5" hidden="1" customHeight="1" x14ac:dyDescent="0.2">
      <c r="A735" s="1"/>
      <c r="D735" s="1"/>
    </row>
    <row r="736" spans="1:4" ht="13.5" hidden="1" customHeight="1" x14ac:dyDescent="0.2">
      <c r="A736" s="1"/>
      <c r="D736" s="1"/>
    </row>
    <row r="737" spans="1:4" ht="13.5" hidden="1" customHeight="1" x14ac:dyDescent="0.2">
      <c r="A737" s="1"/>
      <c r="D737" s="1"/>
    </row>
    <row r="738" spans="1:4" ht="13.5" hidden="1" customHeight="1" x14ac:dyDescent="0.2">
      <c r="A738" s="1"/>
      <c r="D738" s="1"/>
    </row>
    <row r="739" spans="1:4" ht="13.5" hidden="1" customHeight="1" x14ac:dyDescent="0.2">
      <c r="A739" s="1"/>
      <c r="D739" s="1"/>
    </row>
    <row r="740" spans="1:4" ht="13.5" hidden="1" customHeight="1" x14ac:dyDescent="0.2">
      <c r="A740" s="1"/>
      <c r="D740" s="1"/>
    </row>
    <row r="741" spans="1:4" ht="13.5" hidden="1" customHeight="1" x14ac:dyDescent="0.2">
      <c r="A741" s="1"/>
      <c r="D741" s="1"/>
    </row>
    <row r="742" spans="1:4" ht="13.5" hidden="1" customHeight="1" x14ac:dyDescent="0.2">
      <c r="A742" s="1"/>
      <c r="D742" s="1"/>
    </row>
    <row r="743" spans="1:4" ht="13.5" hidden="1" customHeight="1" x14ac:dyDescent="0.2">
      <c r="A743" s="1"/>
      <c r="D743" s="1"/>
    </row>
    <row r="744" spans="1:4" ht="13.5" hidden="1" customHeight="1" x14ac:dyDescent="0.2">
      <c r="A744" s="1"/>
      <c r="D744" s="1"/>
    </row>
    <row r="745" spans="1:4" ht="13.5" hidden="1" customHeight="1" x14ac:dyDescent="0.2">
      <c r="A745" s="1"/>
      <c r="D745" s="1"/>
    </row>
    <row r="746" spans="1:4" ht="13.5" hidden="1" customHeight="1" x14ac:dyDescent="0.2">
      <c r="A746" s="1"/>
      <c r="D746" s="1"/>
    </row>
    <row r="747" spans="1:4" ht="13.5" hidden="1" customHeight="1" x14ac:dyDescent="0.2">
      <c r="A747" s="1"/>
      <c r="D747" s="1"/>
    </row>
    <row r="748" spans="1:4" ht="13.5" hidden="1" customHeight="1" x14ac:dyDescent="0.2">
      <c r="A748" s="1"/>
      <c r="D748" s="1"/>
    </row>
    <row r="749" spans="1:4" ht="13.5" hidden="1" customHeight="1" x14ac:dyDescent="0.2">
      <c r="A749" s="1"/>
      <c r="D749" s="1"/>
    </row>
    <row r="750" spans="1:4" ht="13.5" hidden="1" customHeight="1" x14ac:dyDescent="0.2">
      <c r="A750" s="1"/>
      <c r="D750" s="1"/>
    </row>
    <row r="751" spans="1:4" ht="13.5" hidden="1" customHeight="1" x14ac:dyDescent="0.2">
      <c r="A751" s="1"/>
      <c r="D751" s="1"/>
    </row>
    <row r="752" spans="1:4" ht="13.5" hidden="1" customHeight="1" x14ac:dyDescent="0.2">
      <c r="A752" s="1"/>
      <c r="D752" s="1"/>
    </row>
    <row r="753" spans="1:4" ht="13.5" hidden="1" customHeight="1" x14ac:dyDescent="0.2">
      <c r="A753" s="1"/>
      <c r="D753" s="1"/>
    </row>
    <row r="754" spans="1:4" ht="13.5" hidden="1" customHeight="1" x14ac:dyDescent="0.2">
      <c r="A754" s="1"/>
      <c r="D754" s="1"/>
    </row>
    <row r="755" spans="1:4" ht="13.5" hidden="1" customHeight="1" x14ac:dyDescent="0.2">
      <c r="A755" s="1"/>
      <c r="D755" s="1"/>
    </row>
    <row r="756" spans="1:4" ht="13.5" hidden="1" customHeight="1" x14ac:dyDescent="0.2">
      <c r="A756" s="1"/>
      <c r="D756" s="1"/>
    </row>
    <row r="757" spans="1:4" ht="13.5" hidden="1" customHeight="1" x14ac:dyDescent="0.2">
      <c r="A757" s="1"/>
      <c r="D757" s="1"/>
    </row>
    <row r="758" spans="1:4" ht="13.5" hidden="1" customHeight="1" x14ac:dyDescent="0.2">
      <c r="A758" s="1"/>
      <c r="D758" s="1"/>
    </row>
    <row r="759" spans="1:4" ht="13.5" hidden="1" customHeight="1" x14ac:dyDescent="0.2">
      <c r="A759" s="1"/>
      <c r="D759" s="1"/>
    </row>
    <row r="760" spans="1:4" ht="13.5" hidden="1" customHeight="1" x14ac:dyDescent="0.2">
      <c r="A760" s="1"/>
      <c r="D760" s="1"/>
    </row>
    <row r="761" spans="1:4" ht="13.5" hidden="1" customHeight="1" x14ac:dyDescent="0.2">
      <c r="A761" s="1"/>
      <c r="D761" s="1"/>
    </row>
    <row r="762" spans="1:4" ht="13.5" hidden="1" customHeight="1" x14ac:dyDescent="0.2">
      <c r="A762" s="1"/>
      <c r="D762" s="1"/>
    </row>
    <row r="763" spans="1:4" ht="13.5" hidden="1" customHeight="1" x14ac:dyDescent="0.2">
      <c r="A763" s="1"/>
      <c r="D763" s="1"/>
    </row>
    <row r="764" spans="1:4" ht="13.5" hidden="1" customHeight="1" x14ac:dyDescent="0.2">
      <c r="A764" s="1"/>
      <c r="D764" s="1"/>
    </row>
    <row r="765" spans="1:4" ht="13.5" hidden="1" customHeight="1" x14ac:dyDescent="0.2">
      <c r="A765" s="1"/>
      <c r="D765" s="1"/>
    </row>
    <row r="766" spans="1:4" ht="13.5" hidden="1" customHeight="1" x14ac:dyDescent="0.2">
      <c r="A766" s="1"/>
      <c r="D766" s="1"/>
    </row>
    <row r="767" spans="1:4" ht="13.5" hidden="1" customHeight="1" x14ac:dyDescent="0.2">
      <c r="A767" s="1"/>
      <c r="D767" s="1"/>
    </row>
    <row r="768" spans="1:4" ht="13.5" hidden="1" customHeight="1" x14ac:dyDescent="0.2">
      <c r="A768" s="1"/>
      <c r="D768" s="1"/>
    </row>
    <row r="769" spans="1:4" ht="13.5" hidden="1" customHeight="1" x14ac:dyDescent="0.2">
      <c r="A769" s="1"/>
      <c r="D769" s="1"/>
    </row>
    <row r="770" spans="1:4" ht="13.5" hidden="1" customHeight="1" x14ac:dyDescent="0.2">
      <c r="A770" s="1"/>
      <c r="D770" s="1"/>
    </row>
    <row r="771" spans="1:4" ht="13.5" hidden="1" customHeight="1" x14ac:dyDescent="0.2">
      <c r="A771" s="1"/>
      <c r="D771" s="1"/>
    </row>
    <row r="772" spans="1:4" ht="13.5" hidden="1" customHeight="1" x14ac:dyDescent="0.2">
      <c r="A772" s="1"/>
      <c r="D772" s="1"/>
    </row>
    <row r="773" spans="1:4" ht="13.5" hidden="1" customHeight="1" x14ac:dyDescent="0.2">
      <c r="A773" s="1"/>
      <c r="D773" s="1"/>
    </row>
    <row r="774" spans="1:4" ht="13.5" hidden="1" customHeight="1" x14ac:dyDescent="0.2">
      <c r="A774" s="1"/>
      <c r="D774" s="1"/>
    </row>
    <row r="775" spans="1:4" ht="13.5" hidden="1" customHeight="1" x14ac:dyDescent="0.2">
      <c r="A775" s="1"/>
      <c r="D775" s="1"/>
    </row>
    <row r="776" spans="1:4" ht="13.5" hidden="1" customHeight="1" x14ac:dyDescent="0.2">
      <c r="A776" s="1"/>
      <c r="D776" s="1"/>
    </row>
    <row r="777" spans="1:4" ht="13.5" hidden="1" customHeight="1" x14ac:dyDescent="0.2">
      <c r="A777" s="1"/>
      <c r="D777" s="1"/>
    </row>
    <row r="778" spans="1:4" ht="13.5" hidden="1" customHeight="1" x14ac:dyDescent="0.2">
      <c r="A778" s="1"/>
      <c r="D778" s="1"/>
    </row>
    <row r="779" spans="1:4" ht="13.5" hidden="1" customHeight="1" x14ac:dyDescent="0.2">
      <c r="A779" s="1"/>
      <c r="D779" s="1"/>
    </row>
    <row r="780" spans="1:4" ht="13.5" hidden="1" customHeight="1" x14ac:dyDescent="0.2">
      <c r="A780" s="1"/>
      <c r="D780" s="1"/>
    </row>
    <row r="781" spans="1:4" ht="13.5" hidden="1" customHeight="1" x14ac:dyDescent="0.2">
      <c r="A781" s="1"/>
      <c r="D781" s="1"/>
    </row>
    <row r="782" spans="1:4" ht="13.5" hidden="1" customHeight="1" x14ac:dyDescent="0.2">
      <c r="A782" s="1"/>
      <c r="D782" s="1"/>
    </row>
    <row r="783" spans="1:4" ht="13.5" hidden="1" customHeight="1" x14ac:dyDescent="0.2">
      <c r="A783" s="1"/>
      <c r="D783" s="1"/>
    </row>
    <row r="784" spans="1:4" ht="13.5" hidden="1" customHeight="1" x14ac:dyDescent="0.2">
      <c r="A784" s="1"/>
      <c r="D784" s="1"/>
    </row>
    <row r="785" spans="1:4" ht="13.5" hidden="1" customHeight="1" x14ac:dyDescent="0.2">
      <c r="A785" s="1"/>
      <c r="D785" s="1"/>
    </row>
    <row r="786" spans="1:4" ht="13.5" hidden="1" customHeight="1" x14ac:dyDescent="0.2">
      <c r="A786" s="1"/>
      <c r="D786" s="1"/>
    </row>
    <row r="787" spans="1:4" ht="13.5" hidden="1" customHeight="1" x14ac:dyDescent="0.2">
      <c r="A787" s="1"/>
      <c r="D787" s="1"/>
    </row>
    <row r="788" spans="1:4" ht="13.5" hidden="1" customHeight="1" x14ac:dyDescent="0.2">
      <c r="A788" s="1"/>
      <c r="D788" s="1"/>
    </row>
    <row r="789" spans="1:4" ht="13.5" hidden="1" customHeight="1" x14ac:dyDescent="0.2">
      <c r="A789" s="1"/>
      <c r="D789" s="1"/>
    </row>
    <row r="790" spans="1:4" ht="13.5" hidden="1" customHeight="1" x14ac:dyDescent="0.2">
      <c r="A790" s="1"/>
      <c r="D790" s="1"/>
    </row>
    <row r="791" spans="1:4" ht="13.5" hidden="1" customHeight="1" x14ac:dyDescent="0.2">
      <c r="A791" s="1"/>
      <c r="D791" s="1"/>
    </row>
    <row r="792" spans="1:4" ht="13.5" hidden="1" customHeight="1" x14ac:dyDescent="0.2">
      <c r="A792" s="1"/>
      <c r="D792" s="1"/>
    </row>
    <row r="793" spans="1:4" ht="13.5" hidden="1" customHeight="1" x14ac:dyDescent="0.2">
      <c r="A793" s="1"/>
      <c r="D793" s="1"/>
    </row>
    <row r="794" spans="1:4" ht="13.5" hidden="1" customHeight="1" x14ac:dyDescent="0.2">
      <c r="A794" s="1"/>
      <c r="D794" s="1"/>
    </row>
    <row r="795" spans="1:4" ht="13.5" hidden="1" customHeight="1" x14ac:dyDescent="0.2">
      <c r="A795" s="1"/>
      <c r="D795" s="1"/>
    </row>
    <row r="796" spans="1:4" ht="13.5" hidden="1" customHeight="1" x14ac:dyDescent="0.2">
      <c r="A796" s="1"/>
      <c r="D796" s="1"/>
    </row>
    <row r="797" spans="1:4" ht="13.5" hidden="1" customHeight="1" x14ac:dyDescent="0.2">
      <c r="A797" s="1"/>
      <c r="D797" s="1"/>
    </row>
    <row r="798" spans="1:4" ht="13.5" hidden="1" customHeight="1" x14ac:dyDescent="0.2">
      <c r="A798" s="1"/>
      <c r="D798" s="1"/>
    </row>
    <row r="799" spans="1:4" ht="13.5" hidden="1" customHeight="1" x14ac:dyDescent="0.2">
      <c r="A799" s="1"/>
      <c r="D799" s="1"/>
    </row>
    <row r="800" spans="1:4" ht="13.5" hidden="1" customHeight="1" x14ac:dyDescent="0.2">
      <c r="A800" s="1"/>
      <c r="D800" s="1"/>
    </row>
    <row r="801" spans="1:4" ht="13.5" hidden="1" customHeight="1" x14ac:dyDescent="0.2">
      <c r="A801" s="1"/>
      <c r="D801" s="1"/>
    </row>
    <row r="802" spans="1:4" ht="13.5" hidden="1" customHeight="1" x14ac:dyDescent="0.2">
      <c r="A802" s="1"/>
      <c r="D802" s="1"/>
    </row>
    <row r="803" spans="1:4" ht="13.5" hidden="1" customHeight="1" x14ac:dyDescent="0.2">
      <c r="A803" s="1"/>
      <c r="D803" s="1"/>
    </row>
    <row r="804" spans="1:4" ht="13.5" hidden="1" customHeight="1" x14ac:dyDescent="0.2">
      <c r="A804" s="1"/>
      <c r="D804" s="1"/>
    </row>
    <row r="805" spans="1:4" ht="13.5" hidden="1" customHeight="1" x14ac:dyDescent="0.2">
      <c r="A805" s="1"/>
      <c r="D805" s="1"/>
    </row>
    <row r="806" spans="1:4" ht="13.5" hidden="1" customHeight="1" x14ac:dyDescent="0.2">
      <c r="A806" s="1"/>
      <c r="D806" s="1"/>
    </row>
    <row r="807" spans="1:4" ht="13.5" hidden="1" customHeight="1" x14ac:dyDescent="0.2">
      <c r="A807" s="1"/>
      <c r="D807" s="1"/>
    </row>
    <row r="808" spans="1:4" ht="13.5" hidden="1" customHeight="1" x14ac:dyDescent="0.2">
      <c r="A808" s="1"/>
      <c r="D808" s="1"/>
    </row>
    <row r="809" spans="1:4" ht="13.5" hidden="1" customHeight="1" x14ac:dyDescent="0.2">
      <c r="A809" s="1"/>
      <c r="D809" s="1"/>
    </row>
    <row r="810" spans="1:4" ht="13.5" hidden="1" customHeight="1" x14ac:dyDescent="0.2">
      <c r="A810" s="1"/>
      <c r="D810" s="1"/>
    </row>
    <row r="811" spans="1:4" ht="13.5" hidden="1" customHeight="1" x14ac:dyDescent="0.2">
      <c r="A811" s="1"/>
      <c r="D811" s="1"/>
    </row>
    <row r="812" spans="1:4" ht="13.5" hidden="1" customHeight="1" x14ac:dyDescent="0.2">
      <c r="A812" s="1"/>
      <c r="D812" s="1"/>
    </row>
    <row r="813" spans="1:4" ht="13.5" hidden="1" customHeight="1" x14ac:dyDescent="0.2">
      <c r="A813" s="1"/>
      <c r="D813" s="1"/>
    </row>
    <row r="814" spans="1:4" ht="13.5" hidden="1" customHeight="1" x14ac:dyDescent="0.2">
      <c r="A814" s="1"/>
      <c r="D814" s="1"/>
    </row>
    <row r="815" spans="1:4" ht="13.5" hidden="1" customHeight="1" x14ac:dyDescent="0.2">
      <c r="A815" s="1"/>
      <c r="D815" s="1"/>
    </row>
    <row r="816" spans="1:4" ht="13.5" hidden="1" customHeight="1" x14ac:dyDescent="0.2">
      <c r="A816" s="1"/>
      <c r="D816" s="1"/>
    </row>
    <row r="817" spans="1:4" ht="13.5" hidden="1" customHeight="1" x14ac:dyDescent="0.2">
      <c r="A817" s="1"/>
      <c r="D817" s="1"/>
    </row>
    <row r="818" spans="1:4" ht="13.5" hidden="1" customHeight="1" x14ac:dyDescent="0.2">
      <c r="A818" s="1"/>
      <c r="D818" s="1"/>
    </row>
    <row r="819" spans="1:4" ht="13.5" hidden="1" customHeight="1" x14ac:dyDescent="0.2">
      <c r="A819" s="1"/>
      <c r="D819" s="1"/>
    </row>
    <row r="820" spans="1:4" ht="13.5" hidden="1" customHeight="1" x14ac:dyDescent="0.2">
      <c r="A820" s="1"/>
      <c r="D820" s="1"/>
    </row>
    <row r="821" spans="1:4" ht="13.5" hidden="1" customHeight="1" x14ac:dyDescent="0.2">
      <c r="A821" s="1"/>
      <c r="D821" s="1"/>
    </row>
    <row r="822" spans="1:4" ht="13.5" hidden="1" customHeight="1" x14ac:dyDescent="0.2">
      <c r="A822" s="1"/>
      <c r="D822" s="1"/>
    </row>
    <row r="823" spans="1:4" ht="13.5" hidden="1" customHeight="1" x14ac:dyDescent="0.2">
      <c r="A823" s="1"/>
      <c r="D823" s="1"/>
    </row>
    <row r="824" spans="1:4" ht="13.5" hidden="1" customHeight="1" x14ac:dyDescent="0.2">
      <c r="A824" s="1"/>
      <c r="D824" s="1"/>
    </row>
    <row r="825" spans="1:4" ht="13.5" hidden="1" customHeight="1" x14ac:dyDescent="0.2">
      <c r="A825" s="1"/>
      <c r="D825" s="1"/>
    </row>
    <row r="826" spans="1:4" ht="13.5" hidden="1" customHeight="1" x14ac:dyDescent="0.2">
      <c r="A826" s="1"/>
      <c r="D826" s="1"/>
    </row>
    <row r="827" spans="1:4" ht="13.5" hidden="1" customHeight="1" x14ac:dyDescent="0.2">
      <c r="A827" s="1"/>
      <c r="D827" s="1"/>
    </row>
    <row r="828" spans="1:4" ht="13.5" hidden="1" customHeight="1" x14ac:dyDescent="0.2">
      <c r="A828" s="1"/>
      <c r="D828" s="1"/>
    </row>
    <row r="829" spans="1:4" ht="13.5" hidden="1" customHeight="1" x14ac:dyDescent="0.2">
      <c r="A829" s="1"/>
      <c r="D829" s="1"/>
    </row>
    <row r="830" spans="1:4" ht="13.5" hidden="1" customHeight="1" x14ac:dyDescent="0.2">
      <c r="A830" s="1"/>
      <c r="D830" s="1"/>
    </row>
    <row r="831" spans="1:4" ht="13.5" hidden="1" customHeight="1" x14ac:dyDescent="0.2">
      <c r="A831" s="1"/>
      <c r="D831" s="1"/>
    </row>
    <row r="832" spans="1:4" ht="13.5" hidden="1" customHeight="1" x14ac:dyDescent="0.2">
      <c r="A832" s="1"/>
      <c r="D832" s="1"/>
    </row>
    <row r="833" spans="1:4" ht="13.5" hidden="1" customHeight="1" x14ac:dyDescent="0.2">
      <c r="A833" s="1"/>
      <c r="D833" s="1"/>
    </row>
    <row r="834" spans="1:4" ht="13.5" hidden="1" customHeight="1" x14ac:dyDescent="0.2">
      <c r="A834" s="1"/>
      <c r="D834" s="1"/>
    </row>
    <row r="835" spans="1:4" ht="13.5" hidden="1" customHeight="1" x14ac:dyDescent="0.2">
      <c r="A835" s="1"/>
      <c r="D835" s="1"/>
    </row>
    <row r="836" spans="1:4" ht="13.5" hidden="1" customHeight="1" x14ac:dyDescent="0.2">
      <c r="A836" s="1"/>
      <c r="D836" s="1"/>
    </row>
    <row r="837" spans="1:4" ht="13.5" hidden="1" customHeight="1" x14ac:dyDescent="0.2">
      <c r="A837" s="1"/>
      <c r="D837" s="1"/>
    </row>
    <row r="838" spans="1:4" ht="13.5" hidden="1" customHeight="1" x14ac:dyDescent="0.2">
      <c r="A838" s="1"/>
      <c r="D838" s="1"/>
    </row>
    <row r="839" spans="1:4" ht="13.5" hidden="1" customHeight="1" x14ac:dyDescent="0.2">
      <c r="A839" s="1"/>
      <c r="D839" s="1"/>
    </row>
    <row r="840" spans="1:4" ht="13.5" hidden="1" customHeight="1" x14ac:dyDescent="0.2">
      <c r="A840" s="1"/>
      <c r="D840" s="1"/>
    </row>
    <row r="841" spans="1:4" ht="13.5" hidden="1" customHeight="1" x14ac:dyDescent="0.2">
      <c r="A841" s="1"/>
      <c r="D841" s="1"/>
    </row>
    <row r="842" spans="1:4" ht="13.5" hidden="1" customHeight="1" x14ac:dyDescent="0.2">
      <c r="A842" s="1"/>
      <c r="D842" s="1"/>
    </row>
    <row r="843" spans="1:4" ht="13.5" hidden="1" customHeight="1" x14ac:dyDescent="0.2">
      <c r="A843" s="1"/>
      <c r="D843" s="1"/>
    </row>
    <row r="844" spans="1:4" ht="13.5" hidden="1" customHeight="1" x14ac:dyDescent="0.2">
      <c r="A844" s="1"/>
      <c r="D844" s="1"/>
    </row>
    <row r="845" spans="1:4" ht="13.5" hidden="1" customHeight="1" x14ac:dyDescent="0.2">
      <c r="A845" s="1"/>
      <c r="D845" s="1"/>
    </row>
    <row r="846" spans="1:4" ht="13.5" hidden="1" customHeight="1" x14ac:dyDescent="0.2">
      <c r="A846" s="1"/>
      <c r="D846" s="1"/>
    </row>
    <row r="847" spans="1:4" ht="13.5" hidden="1" customHeight="1" x14ac:dyDescent="0.2">
      <c r="A847" s="1"/>
      <c r="D847" s="1"/>
    </row>
    <row r="848" spans="1:4" ht="13.5" hidden="1" customHeight="1" x14ac:dyDescent="0.2">
      <c r="A848" s="1"/>
      <c r="D848" s="1"/>
    </row>
    <row r="849" spans="1:4" ht="13.5" hidden="1" customHeight="1" x14ac:dyDescent="0.2">
      <c r="A849" s="1"/>
      <c r="D849" s="1"/>
    </row>
    <row r="850" spans="1:4" ht="13.5" hidden="1" customHeight="1" x14ac:dyDescent="0.2">
      <c r="A850" s="1"/>
      <c r="D850" s="1"/>
    </row>
    <row r="851" spans="1:4" ht="13.5" hidden="1" customHeight="1" x14ac:dyDescent="0.2">
      <c r="A851" s="1"/>
      <c r="D851" s="1"/>
    </row>
    <row r="852" spans="1:4" ht="13.5" hidden="1" customHeight="1" x14ac:dyDescent="0.2">
      <c r="A852" s="1"/>
      <c r="D852" s="1"/>
    </row>
    <row r="853" spans="1:4" ht="13.5" hidden="1" customHeight="1" x14ac:dyDescent="0.2">
      <c r="A853" s="1"/>
      <c r="D853" s="1"/>
    </row>
    <row r="854" spans="1:4" ht="13.5" hidden="1" customHeight="1" x14ac:dyDescent="0.2">
      <c r="A854" s="1"/>
      <c r="D854" s="1"/>
    </row>
    <row r="855" spans="1:4" ht="13.5" hidden="1" customHeight="1" x14ac:dyDescent="0.2">
      <c r="A855" s="1"/>
      <c r="D855" s="1"/>
    </row>
    <row r="856" spans="1:4" ht="13.5" hidden="1" customHeight="1" x14ac:dyDescent="0.2">
      <c r="A856" s="1"/>
      <c r="D856" s="1"/>
    </row>
    <row r="857" spans="1:4" ht="13.5" hidden="1" customHeight="1" x14ac:dyDescent="0.2">
      <c r="A857" s="1"/>
      <c r="D857" s="1"/>
    </row>
    <row r="858" spans="1:4" ht="13.5" hidden="1" customHeight="1" x14ac:dyDescent="0.2">
      <c r="A858" s="1"/>
      <c r="D858" s="1"/>
    </row>
    <row r="859" spans="1:4" ht="13.5" hidden="1" customHeight="1" x14ac:dyDescent="0.2">
      <c r="A859" s="1"/>
      <c r="D859" s="1"/>
    </row>
    <row r="860" spans="1:4" ht="13.5" hidden="1" customHeight="1" x14ac:dyDescent="0.2">
      <c r="A860" s="1"/>
      <c r="D860" s="1"/>
    </row>
    <row r="861" spans="1:4" ht="13.5" hidden="1" customHeight="1" x14ac:dyDescent="0.2">
      <c r="A861" s="1"/>
      <c r="D861" s="1"/>
    </row>
    <row r="862" spans="1:4" ht="13.5" hidden="1" customHeight="1" x14ac:dyDescent="0.2">
      <c r="A862" s="1"/>
      <c r="D862" s="1"/>
    </row>
    <row r="863" spans="1:4" ht="13.5" hidden="1" customHeight="1" x14ac:dyDescent="0.2">
      <c r="A863" s="1"/>
      <c r="D863" s="1"/>
    </row>
    <row r="864" spans="1:4" ht="13.5" hidden="1" customHeight="1" x14ac:dyDescent="0.2">
      <c r="A864" s="1"/>
      <c r="D864" s="1"/>
    </row>
    <row r="865" spans="1:4" ht="13.5" hidden="1" customHeight="1" x14ac:dyDescent="0.2">
      <c r="A865" s="1"/>
      <c r="D865" s="1"/>
    </row>
    <row r="866" spans="1:4" ht="13.5" hidden="1" customHeight="1" x14ac:dyDescent="0.2">
      <c r="A866" s="1"/>
      <c r="D866" s="1"/>
    </row>
    <row r="867" spans="1:4" ht="13.5" hidden="1" customHeight="1" x14ac:dyDescent="0.2">
      <c r="A867" s="1"/>
      <c r="D867" s="1"/>
    </row>
    <row r="868" spans="1:4" ht="13.5" hidden="1" customHeight="1" x14ac:dyDescent="0.2">
      <c r="A868" s="1"/>
      <c r="D868" s="1"/>
    </row>
    <row r="869" spans="1:4" ht="13.5" hidden="1" customHeight="1" x14ac:dyDescent="0.2">
      <c r="A869" s="1"/>
      <c r="D869" s="1"/>
    </row>
    <row r="870" spans="1:4" ht="13.5" hidden="1" customHeight="1" x14ac:dyDescent="0.2">
      <c r="A870" s="1"/>
      <c r="D870" s="1"/>
    </row>
    <row r="871" spans="1:4" ht="13.5" hidden="1" customHeight="1" x14ac:dyDescent="0.2">
      <c r="A871" s="1"/>
      <c r="D871" s="1"/>
    </row>
    <row r="872" spans="1:4" ht="13.5" hidden="1" customHeight="1" x14ac:dyDescent="0.2">
      <c r="A872" s="1"/>
      <c r="D872" s="1"/>
    </row>
    <row r="873" spans="1:4" ht="13.5" hidden="1" customHeight="1" x14ac:dyDescent="0.2">
      <c r="A873" s="1"/>
      <c r="D873" s="1"/>
    </row>
    <row r="874" spans="1:4" ht="13.5" hidden="1" customHeight="1" x14ac:dyDescent="0.2">
      <c r="A874" s="1"/>
      <c r="D874" s="1"/>
    </row>
    <row r="875" spans="1:4" ht="13.5" hidden="1" customHeight="1" x14ac:dyDescent="0.2">
      <c r="A875" s="1"/>
      <c r="D875" s="1"/>
    </row>
    <row r="876" spans="1:4" ht="13.5" hidden="1" customHeight="1" x14ac:dyDescent="0.2">
      <c r="A876" s="1"/>
      <c r="D876" s="1"/>
    </row>
    <row r="877" spans="1:4" ht="13.5" hidden="1" customHeight="1" x14ac:dyDescent="0.2">
      <c r="A877" s="1"/>
      <c r="D877" s="1"/>
    </row>
    <row r="878" spans="1:4" ht="13.5" hidden="1" customHeight="1" x14ac:dyDescent="0.2">
      <c r="A878" s="1"/>
      <c r="D878" s="1"/>
    </row>
    <row r="879" spans="1:4" ht="13.5" hidden="1" customHeight="1" x14ac:dyDescent="0.2">
      <c r="A879" s="1"/>
      <c r="D879" s="1"/>
    </row>
    <row r="880" spans="1:4" ht="13.5" hidden="1" customHeight="1" x14ac:dyDescent="0.2">
      <c r="A880" s="1"/>
      <c r="D880" s="1"/>
    </row>
    <row r="881" spans="1:4" ht="13.5" hidden="1" customHeight="1" x14ac:dyDescent="0.2">
      <c r="A881" s="1"/>
      <c r="D881" s="1"/>
    </row>
    <row r="882" spans="1:4" ht="13.5" hidden="1" customHeight="1" x14ac:dyDescent="0.2">
      <c r="A882" s="1"/>
      <c r="D882" s="1"/>
    </row>
    <row r="883" spans="1:4" ht="13.5" hidden="1" customHeight="1" x14ac:dyDescent="0.2">
      <c r="A883" s="1"/>
      <c r="D883" s="1"/>
    </row>
    <row r="884" spans="1:4" ht="13.5" hidden="1" customHeight="1" x14ac:dyDescent="0.2">
      <c r="A884" s="1"/>
      <c r="D884" s="1"/>
    </row>
    <row r="885" spans="1:4" ht="13.5" hidden="1" customHeight="1" x14ac:dyDescent="0.2">
      <c r="A885" s="1"/>
      <c r="D885" s="1"/>
    </row>
    <row r="886" spans="1:4" ht="13.5" hidden="1" customHeight="1" x14ac:dyDescent="0.2">
      <c r="A886" s="1"/>
      <c r="D886" s="1"/>
    </row>
    <row r="887" spans="1:4" ht="13.5" hidden="1" customHeight="1" x14ac:dyDescent="0.2">
      <c r="A887" s="1"/>
      <c r="D887" s="1"/>
    </row>
    <row r="888" spans="1:4" ht="13.5" hidden="1" customHeight="1" x14ac:dyDescent="0.2">
      <c r="A888" s="1"/>
      <c r="D888" s="1"/>
    </row>
    <row r="889" spans="1:4" ht="13.5" hidden="1" customHeight="1" x14ac:dyDescent="0.2">
      <c r="A889" s="1"/>
      <c r="D889" s="1"/>
    </row>
    <row r="890" spans="1:4" ht="13.5" hidden="1" customHeight="1" x14ac:dyDescent="0.2">
      <c r="A890" s="1"/>
      <c r="D890" s="1"/>
    </row>
    <row r="891" spans="1:4" ht="13.5" hidden="1" customHeight="1" x14ac:dyDescent="0.2">
      <c r="A891" s="1"/>
      <c r="D891" s="1"/>
    </row>
    <row r="892" spans="1:4" ht="13.5" hidden="1" customHeight="1" x14ac:dyDescent="0.2">
      <c r="A892" s="1"/>
      <c r="D892" s="1"/>
    </row>
    <row r="893" spans="1:4" ht="13.5" hidden="1" customHeight="1" x14ac:dyDescent="0.2">
      <c r="A893" s="1"/>
      <c r="D893" s="1"/>
    </row>
    <row r="894" spans="1:4" ht="13.5" hidden="1" customHeight="1" x14ac:dyDescent="0.2">
      <c r="A894" s="1"/>
      <c r="D894" s="1"/>
    </row>
    <row r="895" spans="1:4" ht="13.5" hidden="1" customHeight="1" x14ac:dyDescent="0.2">
      <c r="A895" s="1"/>
      <c r="D895" s="1"/>
    </row>
    <row r="896" spans="1:4" ht="13.5" hidden="1" customHeight="1" x14ac:dyDescent="0.2">
      <c r="A896" s="1"/>
      <c r="D896" s="1"/>
    </row>
    <row r="897" spans="1:4" ht="13.5" hidden="1" customHeight="1" x14ac:dyDescent="0.2">
      <c r="A897" s="1"/>
      <c r="D897" s="1"/>
    </row>
    <row r="898" spans="1:4" ht="13.5" hidden="1" customHeight="1" x14ac:dyDescent="0.2">
      <c r="A898" s="1"/>
      <c r="D898" s="1"/>
    </row>
    <row r="899" spans="1:4" ht="13.5" hidden="1" customHeight="1" x14ac:dyDescent="0.2">
      <c r="A899" s="1"/>
      <c r="D899" s="1"/>
    </row>
    <row r="900" spans="1:4" ht="13.5" hidden="1" customHeight="1" x14ac:dyDescent="0.2">
      <c r="A900" s="1"/>
      <c r="D900" s="1"/>
    </row>
    <row r="901" spans="1:4" ht="13.5" hidden="1" customHeight="1" x14ac:dyDescent="0.2">
      <c r="A901" s="1"/>
      <c r="D901" s="1"/>
    </row>
    <row r="902" spans="1:4" ht="13.5" hidden="1" customHeight="1" x14ac:dyDescent="0.2">
      <c r="A902" s="1"/>
      <c r="D902" s="1"/>
    </row>
    <row r="903" spans="1:4" ht="13.5" hidden="1" customHeight="1" x14ac:dyDescent="0.2">
      <c r="A903" s="1"/>
      <c r="D903" s="1"/>
    </row>
    <row r="904" spans="1:4" ht="13.5" hidden="1" customHeight="1" x14ac:dyDescent="0.2">
      <c r="A904" s="1"/>
      <c r="D904" s="1"/>
    </row>
    <row r="905" spans="1:4" ht="13.5" hidden="1" customHeight="1" x14ac:dyDescent="0.2">
      <c r="A905" s="1"/>
      <c r="D905" s="1"/>
    </row>
    <row r="906" spans="1:4" ht="13.5" hidden="1" customHeight="1" x14ac:dyDescent="0.2">
      <c r="A906" s="1"/>
      <c r="D906" s="1"/>
    </row>
    <row r="907" spans="1:4" ht="13.5" hidden="1" customHeight="1" x14ac:dyDescent="0.2">
      <c r="A907" s="1"/>
      <c r="D907" s="1"/>
    </row>
    <row r="908" spans="1:4" ht="13.5" hidden="1" customHeight="1" x14ac:dyDescent="0.2">
      <c r="A908" s="1"/>
      <c r="D908" s="1"/>
    </row>
    <row r="909" spans="1:4" ht="13.5" hidden="1" customHeight="1" x14ac:dyDescent="0.2">
      <c r="A909" s="1"/>
      <c r="D909" s="1"/>
    </row>
    <row r="910" spans="1:4" ht="13.5" hidden="1" customHeight="1" x14ac:dyDescent="0.2">
      <c r="A910" s="1"/>
      <c r="D910" s="1"/>
    </row>
    <row r="911" spans="1:4" ht="13.5" hidden="1" customHeight="1" x14ac:dyDescent="0.2">
      <c r="A911" s="1"/>
      <c r="D911" s="1"/>
    </row>
    <row r="912" spans="1:4" ht="13.5" hidden="1" customHeight="1" x14ac:dyDescent="0.2">
      <c r="A912" s="1"/>
      <c r="D912" s="1"/>
    </row>
    <row r="913" spans="1:4" ht="13.5" hidden="1" customHeight="1" x14ac:dyDescent="0.2">
      <c r="A913" s="1"/>
      <c r="D913" s="1"/>
    </row>
    <row r="914" spans="1:4" ht="13.5" hidden="1" customHeight="1" x14ac:dyDescent="0.2">
      <c r="A914" s="1"/>
      <c r="D914" s="1"/>
    </row>
    <row r="915" spans="1:4" ht="13.5" hidden="1" customHeight="1" x14ac:dyDescent="0.2">
      <c r="A915" s="1"/>
      <c r="D915" s="1"/>
    </row>
    <row r="916" spans="1:4" ht="13.5" hidden="1" customHeight="1" x14ac:dyDescent="0.2">
      <c r="A916" s="1"/>
      <c r="D916" s="1"/>
    </row>
    <row r="917" spans="1:4" ht="13.5" hidden="1" customHeight="1" x14ac:dyDescent="0.2">
      <c r="A917" s="1"/>
      <c r="D917" s="1"/>
    </row>
    <row r="918" spans="1:4" ht="13.5" hidden="1" customHeight="1" x14ac:dyDescent="0.2">
      <c r="A918" s="1"/>
      <c r="D918" s="1"/>
    </row>
    <row r="919" spans="1:4" ht="13.5" hidden="1" customHeight="1" x14ac:dyDescent="0.2">
      <c r="A919" s="1"/>
      <c r="D919" s="1"/>
    </row>
    <row r="920" spans="1:4" ht="13.5" hidden="1" customHeight="1" x14ac:dyDescent="0.2">
      <c r="A920" s="1"/>
      <c r="D920" s="1"/>
    </row>
    <row r="921" spans="1:4" ht="13.5" hidden="1" customHeight="1" x14ac:dyDescent="0.2">
      <c r="A921" s="1"/>
      <c r="D921" s="1"/>
    </row>
    <row r="922" spans="1:4" ht="13.5" hidden="1" customHeight="1" x14ac:dyDescent="0.2">
      <c r="A922" s="1"/>
      <c r="D922" s="1"/>
    </row>
    <row r="923" spans="1:4" ht="13.5" hidden="1" customHeight="1" x14ac:dyDescent="0.2">
      <c r="A923" s="1"/>
      <c r="D923" s="1"/>
    </row>
    <row r="924" spans="1:4" ht="13.5" hidden="1" customHeight="1" x14ac:dyDescent="0.2">
      <c r="A924" s="1"/>
      <c r="D924" s="1"/>
    </row>
    <row r="925" spans="1:4" ht="13.5" hidden="1" customHeight="1" x14ac:dyDescent="0.2">
      <c r="A925" s="1"/>
      <c r="D925" s="1"/>
    </row>
    <row r="926" spans="1:4" ht="13.5" hidden="1" customHeight="1" x14ac:dyDescent="0.2">
      <c r="A926" s="1"/>
      <c r="D926" s="1"/>
    </row>
    <row r="927" spans="1:4" ht="13.5" hidden="1" customHeight="1" x14ac:dyDescent="0.2">
      <c r="A927" s="1"/>
      <c r="D927" s="1"/>
    </row>
    <row r="928" spans="1:4" ht="13.5" hidden="1" customHeight="1" x14ac:dyDescent="0.2">
      <c r="A928" s="1"/>
      <c r="D928" s="1"/>
    </row>
    <row r="929" spans="1:4" ht="13.5" hidden="1" customHeight="1" x14ac:dyDescent="0.2">
      <c r="A929" s="1"/>
      <c r="D929" s="1"/>
    </row>
    <row r="930" spans="1:4" ht="13.5" hidden="1" customHeight="1" x14ac:dyDescent="0.2">
      <c r="A930" s="1"/>
      <c r="D930" s="1"/>
    </row>
    <row r="931" spans="1:4" ht="13.5" hidden="1" customHeight="1" x14ac:dyDescent="0.2">
      <c r="A931" s="1"/>
      <c r="D931" s="1"/>
    </row>
    <row r="932" spans="1:4" ht="13.5" hidden="1" customHeight="1" x14ac:dyDescent="0.2">
      <c r="A932" s="1"/>
      <c r="D932" s="1"/>
    </row>
    <row r="933" spans="1:4" ht="13.5" hidden="1" customHeight="1" x14ac:dyDescent="0.2">
      <c r="A933" s="1"/>
      <c r="D933" s="1"/>
    </row>
    <row r="934" spans="1:4" ht="13.5" hidden="1" customHeight="1" x14ac:dyDescent="0.2">
      <c r="A934" s="1"/>
      <c r="D934" s="1"/>
    </row>
    <row r="935" spans="1:4" ht="13.5" hidden="1" customHeight="1" x14ac:dyDescent="0.2">
      <c r="A935" s="1"/>
      <c r="D935" s="1"/>
    </row>
    <row r="936" spans="1:4" ht="13.5" hidden="1" customHeight="1" x14ac:dyDescent="0.2">
      <c r="A936" s="1"/>
      <c r="D936" s="1"/>
    </row>
    <row r="937" spans="1:4" ht="13.5" hidden="1" customHeight="1" x14ac:dyDescent="0.2">
      <c r="A937" s="1"/>
      <c r="D937" s="1"/>
    </row>
    <row r="938" spans="1:4" ht="13.5" hidden="1" customHeight="1" x14ac:dyDescent="0.2">
      <c r="A938" s="1"/>
      <c r="D938" s="1"/>
    </row>
    <row r="939" spans="1:4" ht="13.5" hidden="1" customHeight="1" x14ac:dyDescent="0.2">
      <c r="A939" s="1"/>
      <c r="D939" s="1"/>
    </row>
    <row r="940" spans="1:4" ht="13.5" hidden="1" customHeight="1" x14ac:dyDescent="0.2">
      <c r="A940" s="1"/>
      <c r="D940" s="1"/>
    </row>
    <row r="941" spans="1:4" ht="13.5" hidden="1" customHeight="1" x14ac:dyDescent="0.2">
      <c r="A941" s="1"/>
      <c r="D941" s="1"/>
    </row>
    <row r="942" spans="1:4" ht="13.5" hidden="1" customHeight="1" x14ac:dyDescent="0.2">
      <c r="A942" s="1"/>
      <c r="D942" s="1"/>
    </row>
    <row r="943" spans="1:4" ht="13.5" hidden="1" customHeight="1" x14ac:dyDescent="0.2">
      <c r="A943" s="1"/>
      <c r="D943" s="1"/>
    </row>
    <row r="944" spans="1:4" ht="13.5" hidden="1" customHeight="1" x14ac:dyDescent="0.2">
      <c r="A944" s="1"/>
      <c r="D944" s="1"/>
    </row>
    <row r="945" spans="1:4" ht="13.5" hidden="1" customHeight="1" x14ac:dyDescent="0.2">
      <c r="A945" s="1"/>
      <c r="D945" s="1"/>
    </row>
    <row r="946" spans="1:4" ht="13.5" hidden="1" customHeight="1" x14ac:dyDescent="0.2">
      <c r="A946" s="1"/>
      <c r="D946" s="1"/>
    </row>
    <row r="947" spans="1:4" ht="13.5" hidden="1" customHeight="1" x14ac:dyDescent="0.2">
      <c r="A947" s="1"/>
      <c r="D947" s="1"/>
    </row>
    <row r="948" spans="1:4" ht="13.5" hidden="1" customHeight="1" x14ac:dyDescent="0.2">
      <c r="A948" s="1"/>
      <c r="D948" s="1"/>
    </row>
    <row r="949" spans="1:4" ht="13.5" hidden="1" customHeight="1" x14ac:dyDescent="0.2">
      <c r="A949" s="1"/>
      <c r="D949" s="1"/>
    </row>
    <row r="950" spans="1:4" ht="13.5" hidden="1" customHeight="1" x14ac:dyDescent="0.2">
      <c r="A950" s="1"/>
      <c r="D950" s="1"/>
    </row>
    <row r="951" spans="1:4" ht="13.5" hidden="1" customHeight="1" x14ac:dyDescent="0.2">
      <c r="A951" s="1"/>
      <c r="D951" s="1"/>
    </row>
    <row r="952" spans="1:4" ht="13.5" hidden="1" customHeight="1" x14ac:dyDescent="0.2">
      <c r="A952" s="1"/>
      <c r="D952" s="1"/>
    </row>
    <row r="953" spans="1:4" ht="13.5" hidden="1" customHeight="1" x14ac:dyDescent="0.2">
      <c r="A953" s="1"/>
      <c r="D953" s="1"/>
    </row>
    <row r="954" spans="1:4" ht="13.5" hidden="1" customHeight="1" x14ac:dyDescent="0.2">
      <c r="A954" s="1"/>
      <c r="D954" s="1"/>
    </row>
    <row r="955" spans="1:4" ht="13.5" hidden="1" customHeight="1" x14ac:dyDescent="0.2">
      <c r="A955" s="1"/>
      <c r="D955" s="1"/>
    </row>
    <row r="956" spans="1:4" ht="13.5" hidden="1" customHeight="1" x14ac:dyDescent="0.2">
      <c r="A956" s="1"/>
      <c r="D956" s="1"/>
    </row>
    <row r="957" spans="1:4" ht="13.5" hidden="1" customHeight="1" x14ac:dyDescent="0.2">
      <c r="A957" s="1"/>
      <c r="D957" s="1"/>
    </row>
    <row r="958" spans="1:4" ht="13.5" hidden="1" customHeight="1" x14ac:dyDescent="0.2">
      <c r="A958" s="1"/>
      <c r="D958" s="1"/>
    </row>
    <row r="959" spans="1:4" ht="13.5" hidden="1" customHeight="1" x14ac:dyDescent="0.2">
      <c r="A959" s="1"/>
      <c r="D959" s="1"/>
    </row>
    <row r="960" spans="1:4" ht="13.5" hidden="1" customHeight="1" x14ac:dyDescent="0.2">
      <c r="A960" s="1"/>
      <c r="D960" s="1"/>
    </row>
    <row r="961" spans="1:4" ht="13.5" hidden="1" customHeight="1" x14ac:dyDescent="0.2">
      <c r="A961" s="1"/>
      <c r="D961" s="1"/>
    </row>
    <row r="962" spans="1:4" ht="13.5" hidden="1" customHeight="1" x14ac:dyDescent="0.2">
      <c r="A962" s="1"/>
      <c r="D962" s="1"/>
    </row>
    <row r="963" spans="1:4" ht="13.5" hidden="1" customHeight="1" x14ac:dyDescent="0.2">
      <c r="A963" s="1"/>
      <c r="D963" s="1"/>
    </row>
    <row r="964" spans="1:4" ht="13.5" hidden="1" customHeight="1" x14ac:dyDescent="0.2">
      <c r="A964" s="1"/>
      <c r="D964" s="1"/>
    </row>
    <row r="965" spans="1:4" ht="13.5" hidden="1" customHeight="1" x14ac:dyDescent="0.2">
      <c r="A965" s="1"/>
      <c r="D965" s="1"/>
    </row>
    <row r="966" spans="1:4" ht="13.5" hidden="1" customHeight="1" x14ac:dyDescent="0.2">
      <c r="A966" s="1"/>
      <c r="D966" s="1"/>
    </row>
    <row r="967" spans="1:4" ht="13.5" hidden="1" customHeight="1" x14ac:dyDescent="0.2">
      <c r="A967" s="1"/>
      <c r="D967" s="1"/>
    </row>
    <row r="968" spans="1:4" ht="13.5" hidden="1" customHeight="1" x14ac:dyDescent="0.2">
      <c r="A968" s="1"/>
      <c r="D968" s="1"/>
    </row>
    <row r="969" spans="1:4" ht="13.5" hidden="1" customHeight="1" x14ac:dyDescent="0.2">
      <c r="A969" s="1"/>
      <c r="D969" s="1"/>
    </row>
    <row r="970" spans="1:4" ht="13.5" hidden="1" customHeight="1" x14ac:dyDescent="0.2">
      <c r="A970" s="1"/>
      <c r="D970" s="1"/>
    </row>
    <row r="971" spans="1:4" ht="13.5" hidden="1" customHeight="1" x14ac:dyDescent="0.2">
      <c r="A971" s="1"/>
      <c r="D971" s="1"/>
    </row>
    <row r="972" spans="1:4" ht="13.5" hidden="1" customHeight="1" x14ac:dyDescent="0.2">
      <c r="A972" s="1"/>
      <c r="D972" s="1"/>
    </row>
    <row r="973" spans="1:4" ht="13.5" hidden="1" customHeight="1" x14ac:dyDescent="0.2">
      <c r="A973" s="1"/>
      <c r="D973" s="1"/>
    </row>
    <row r="974" spans="1:4" ht="13.5" hidden="1" customHeight="1" x14ac:dyDescent="0.2">
      <c r="A974" s="1"/>
      <c r="D974" s="1"/>
    </row>
    <row r="975" spans="1:4" ht="13.5" hidden="1" customHeight="1" x14ac:dyDescent="0.2">
      <c r="A975" s="1"/>
      <c r="D975" s="1"/>
    </row>
    <row r="976" spans="1:4" ht="13.5" hidden="1" customHeight="1" x14ac:dyDescent="0.2">
      <c r="A976" s="1"/>
      <c r="D976" s="1"/>
    </row>
    <row r="977" spans="1:4" ht="13.5" hidden="1" customHeight="1" x14ac:dyDescent="0.2">
      <c r="A977" s="1"/>
      <c r="D977" s="1"/>
    </row>
    <row r="978" spans="1:4" ht="13.5" hidden="1" customHeight="1" x14ac:dyDescent="0.2">
      <c r="A978" s="1"/>
      <c r="D978" s="1"/>
    </row>
    <row r="979" spans="1:4" ht="13.5" hidden="1" customHeight="1" x14ac:dyDescent="0.2">
      <c r="A979" s="1"/>
      <c r="D979" s="1"/>
    </row>
    <row r="980" spans="1:4" ht="13.5" hidden="1" customHeight="1" x14ac:dyDescent="0.2">
      <c r="A980" s="1"/>
      <c r="D980" s="1"/>
    </row>
    <row r="981" spans="1:4" ht="13.5" hidden="1" customHeight="1" x14ac:dyDescent="0.2">
      <c r="A981" s="1"/>
      <c r="D981" s="1"/>
    </row>
    <row r="982" spans="1:4" ht="13.5" hidden="1" customHeight="1" x14ac:dyDescent="0.2">
      <c r="A982" s="1"/>
      <c r="D982" s="1"/>
    </row>
    <row r="983" spans="1:4" ht="13.5" hidden="1" customHeight="1" x14ac:dyDescent="0.2">
      <c r="A983" s="1"/>
      <c r="D983" s="1"/>
    </row>
    <row r="984" spans="1:4" ht="13.5" hidden="1" customHeight="1" x14ac:dyDescent="0.2">
      <c r="A984" s="1"/>
      <c r="D984" s="1"/>
    </row>
    <row r="985" spans="1:4" ht="13.5" hidden="1" customHeight="1" x14ac:dyDescent="0.2">
      <c r="A985" s="1"/>
      <c r="D985" s="1"/>
    </row>
    <row r="986" spans="1:4" ht="13.5" hidden="1" customHeight="1" x14ac:dyDescent="0.2">
      <c r="A986" s="1"/>
      <c r="D986" s="1"/>
    </row>
    <row r="987" spans="1:4" ht="13.5" hidden="1" customHeight="1" x14ac:dyDescent="0.2">
      <c r="A987" s="1"/>
      <c r="D987" s="1"/>
    </row>
    <row r="988" spans="1:4" ht="13.5" hidden="1" customHeight="1" x14ac:dyDescent="0.2">
      <c r="A988" s="1"/>
      <c r="D988" s="1"/>
    </row>
    <row r="989" spans="1:4" ht="13.5" hidden="1" customHeight="1" x14ac:dyDescent="0.2">
      <c r="A989" s="1"/>
      <c r="D989" s="1"/>
    </row>
    <row r="990" spans="1:4" ht="13.5" hidden="1" customHeight="1" x14ac:dyDescent="0.2">
      <c r="A990" s="1"/>
      <c r="D990" s="1"/>
    </row>
    <row r="991" spans="1:4" ht="13.5" hidden="1" customHeight="1" x14ac:dyDescent="0.2">
      <c r="A991" s="1"/>
      <c r="D991" s="1"/>
    </row>
    <row r="992" spans="1:4" ht="13.5" hidden="1" customHeight="1" x14ac:dyDescent="0.2">
      <c r="A992" s="1"/>
      <c r="D992" s="1"/>
    </row>
    <row r="993" spans="1:4" ht="13.5" hidden="1" customHeight="1" x14ac:dyDescent="0.2">
      <c r="A993" s="1"/>
      <c r="D993" s="1"/>
    </row>
    <row r="994" spans="1:4" ht="13.5" hidden="1" customHeight="1" x14ac:dyDescent="0.2">
      <c r="A994" s="1"/>
      <c r="D994" s="1"/>
    </row>
    <row r="995" spans="1:4" ht="13.5" hidden="1" customHeight="1" x14ac:dyDescent="0.2">
      <c r="A995" s="1"/>
      <c r="D995" s="1"/>
    </row>
    <row r="996" spans="1:4" ht="13.5" hidden="1" customHeight="1" x14ac:dyDescent="0.2">
      <c r="A996" s="1"/>
      <c r="D996" s="1"/>
    </row>
    <row r="997" spans="1:4" ht="13.5" hidden="1" customHeight="1" x14ac:dyDescent="0.2">
      <c r="A997" s="1"/>
      <c r="D997" s="1"/>
    </row>
    <row r="998" spans="1:4" ht="13.5" hidden="1" customHeight="1" x14ac:dyDescent="0.2">
      <c r="A998" s="1"/>
      <c r="D998" s="1"/>
    </row>
    <row r="999" spans="1:4" ht="13.5" hidden="1" customHeight="1" x14ac:dyDescent="0.2">
      <c r="A999" s="1"/>
      <c r="D999" s="1"/>
    </row>
    <row r="1000" spans="1:4" ht="13.5" hidden="1" customHeight="1" x14ac:dyDescent="0.2">
      <c r="A1000" s="1"/>
      <c r="D1000" s="1"/>
    </row>
  </sheetData>
  <sheetProtection sheet="1" objects="1" scenarios="1"/>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86CF-DC65-4061-9DF3-53C7D4BD5494}">
  <sheetPr>
    <outlinePr summaryBelow="0" summaryRight="0"/>
  </sheetPr>
  <dimension ref="A1:J501"/>
  <sheetViews>
    <sheetView workbookViewId="0"/>
  </sheetViews>
  <sheetFormatPr defaultColWidth="0" defaultRowHeight="15" customHeight="1" zeroHeight="1" x14ac:dyDescent="0.2"/>
  <cols>
    <col min="1" max="1" width="12.75" style="2" bestFit="1" customWidth="1"/>
    <col min="2" max="2" width="9.375" style="2" customWidth="1"/>
    <col min="3" max="3" width="12.75" style="2" bestFit="1" customWidth="1"/>
    <col min="4" max="4" width="14" style="2" bestFit="1" customWidth="1"/>
    <col min="5" max="5" width="14.875" style="2" customWidth="1"/>
    <col min="6" max="6" width="15.625" style="2" customWidth="1"/>
    <col min="7" max="7" width="14.625" style="2" customWidth="1"/>
    <col min="8" max="8" width="12.75" style="2" bestFit="1" customWidth="1"/>
    <col min="9" max="10" width="12.625" style="2" customWidth="1"/>
    <col min="11" max="16384" width="12.625" style="2" hidden="1"/>
  </cols>
  <sheetData>
    <row r="1" spans="1:10" ht="20.25" x14ac:dyDescent="0.55000000000000004">
      <c r="A1" s="8" t="s">
        <v>31</v>
      </c>
      <c r="B1" s="8" t="s">
        <v>32</v>
      </c>
      <c r="C1" s="8" t="s">
        <v>69</v>
      </c>
      <c r="D1" s="46" t="str">
        <f>IF('AAR Normality Test'!H9="Reject Normality, then Corrado","DO NOT USE THIS SHEET, APPROPRIATE TEST IS CORRADO!!!","")</f>
        <v>DO NOT USE THIS SHEET, APPROPRIATE TEST IS CORRADO!!!</v>
      </c>
      <c r="E1" s="46"/>
      <c r="F1" s="46"/>
      <c r="G1" s="46"/>
      <c r="H1" s="46"/>
      <c r="I1" s="46"/>
      <c r="J1" s="46"/>
    </row>
    <row r="2" spans="1:10" ht="15" customHeight="1" x14ac:dyDescent="0.2">
      <c r="A2" s="25">
        <f>IF(AbsAAR!A3="","",AbsAAR!A3)</f>
        <v>44001</v>
      </c>
      <c r="B2" s="9">
        <f>IF(AbsAAR!B3="","",AbsAAR!B3)</f>
        <v>-99</v>
      </c>
      <c r="C2" s="9">
        <f>IF(AbsAAR!D3="","",AbsAAR!D3)</f>
        <v>1.8469209641262304E-3</v>
      </c>
      <c r="D2" s="26"/>
      <c r="E2" s="26"/>
      <c r="F2" s="26"/>
      <c r="G2" s="26"/>
      <c r="H2" s="26"/>
      <c r="I2" s="26"/>
      <c r="J2" s="26"/>
    </row>
    <row r="3" spans="1:10" ht="15" customHeight="1" x14ac:dyDescent="0.2">
      <c r="A3" s="25">
        <f>IF(AbsAAR!A4="","",AbsAAR!A4)</f>
        <v>44004</v>
      </c>
      <c r="B3" s="9">
        <f>IF(AbsAAR!B4="","",AbsAAR!B4)</f>
        <v>-98</v>
      </c>
      <c r="C3" s="9">
        <f>IF(AbsAAR!D4="","",AbsAAR!D4)</f>
        <v>-1.82511171466955E-4</v>
      </c>
      <c r="D3" s="26"/>
      <c r="E3" s="26"/>
      <c r="F3" s="15">
        <f>'AbsAAR Normality Test'!H4</f>
        <v>2.185514425070075E-3</v>
      </c>
      <c r="G3" s="15" t="s">
        <v>36</v>
      </c>
      <c r="H3" s="26"/>
      <c r="I3" s="26"/>
      <c r="J3" s="26"/>
    </row>
    <row r="4" spans="1:10" ht="15" customHeight="1" x14ac:dyDescent="0.2">
      <c r="A4" s="25">
        <f>IF(AbsAAR!A5="","",AbsAAR!A5)</f>
        <v>44005</v>
      </c>
      <c r="B4" s="9">
        <f>IF(AbsAAR!B5="","",AbsAAR!B5)</f>
        <v>-97</v>
      </c>
      <c r="C4" s="9">
        <f>IF(AbsAAR!D5="","",AbsAAR!D5)</f>
        <v>-1.14603071521884E-3</v>
      </c>
      <c r="D4" s="26"/>
      <c r="E4" s="26"/>
      <c r="F4" s="26"/>
      <c r="G4" s="26"/>
      <c r="H4" s="26"/>
      <c r="I4" s="26"/>
      <c r="J4" s="26"/>
    </row>
    <row r="5" spans="1:10" ht="15" customHeight="1" x14ac:dyDescent="0.2">
      <c r="A5" s="25">
        <f>IF(AbsAAR!A6="","",AbsAAR!A6)</f>
        <v>44006</v>
      </c>
      <c r="B5" s="9">
        <f>IF(AbsAAR!B6="","",AbsAAR!B6)</f>
        <v>-96</v>
      </c>
      <c r="C5" s="9">
        <f>IF(AbsAAR!D6="","",AbsAAR!D6)</f>
        <v>-3.1072862251893957E-3</v>
      </c>
      <c r="D5" s="26"/>
      <c r="E5" s="27" t="s">
        <v>46</v>
      </c>
      <c r="F5" s="28" t="s">
        <v>47</v>
      </c>
      <c r="G5" s="28" t="s">
        <v>48</v>
      </c>
      <c r="H5" s="28" t="s">
        <v>49</v>
      </c>
      <c r="I5" s="28" t="s">
        <v>32</v>
      </c>
      <c r="J5" s="26"/>
    </row>
    <row r="6" spans="1:10" ht="15" customHeight="1" x14ac:dyDescent="0.25">
      <c r="A6" s="25">
        <f>IF(AbsAAR!A7="","",AbsAAR!A7)</f>
        <v>44007</v>
      </c>
      <c r="B6" s="9">
        <f>IF(AbsAAR!B7="","",AbsAAR!B7)</f>
        <v>-95</v>
      </c>
      <c r="C6" s="9">
        <f>IF(AbsAAR!D7="","",AbsAAR!D7)</f>
        <v>-7.0539934880329246E-4</v>
      </c>
      <c r="D6" s="26"/>
      <c r="E6" s="15">
        <f>VLOOKUP(I6,$B$2:$C$501,2,0)/$F$3</f>
        <v>0.33624740594669689</v>
      </c>
      <c r="F6" s="15">
        <v>1</v>
      </c>
      <c r="G6" s="29">
        <f>VLOOKUP(I6,$B$2:$C$501,2,0)</f>
        <v>7.3487355608889936E-4</v>
      </c>
      <c r="H6" s="31">
        <f>G6/(SQRT(F6)*$F$3)</f>
        <v>0.33624740594669689</v>
      </c>
      <c r="I6" s="15">
        <v>-2</v>
      </c>
      <c r="J6" s="26"/>
    </row>
    <row r="7" spans="1:10" ht="15" customHeight="1" x14ac:dyDescent="0.25">
      <c r="A7" s="25">
        <f>IF(AbsAAR!A8="","",AbsAAR!A8)</f>
        <v>44008</v>
      </c>
      <c r="B7" s="9">
        <f>IF(AbsAAR!B8="","",AbsAAR!B8)</f>
        <v>-94</v>
      </c>
      <c r="C7" s="9">
        <f>IF(AbsAAR!D8="","",AbsAAR!D8)</f>
        <v>4.2446290830532377E-3</v>
      </c>
      <c r="D7" s="26"/>
      <c r="E7" s="15">
        <f>VLOOKUP(I7,$B$2:$C$501,2,0)/$F$3</f>
        <v>-0.67057312828840632</v>
      </c>
      <c r="F7" s="15">
        <v>2</v>
      </c>
      <c r="G7" s="29">
        <f>G6+VLOOKUP(I7,$B$2:$C$501,2,0)</f>
        <v>-7.3067368884977869E-4</v>
      </c>
      <c r="H7" s="31">
        <f>G7/(SQRT(F7)*$F$3)</f>
        <v>-0.2364039853929136</v>
      </c>
      <c r="I7" s="15">
        <v>-1</v>
      </c>
      <c r="J7" s="26"/>
    </row>
    <row r="8" spans="1:10" ht="15" customHeight="1" x14ac:dyDescent="0.25">
      <c r="A8" s="25">
        <f>IF(AbsAAR!A9="","",AbsAAR!A9)</f>
        <v>44011</v>
      </c>
      <c r="B8" s="9">
        <f>IF(AbsAAR!B9="","",AbsAAR!B9)</f>
        <v>-93</v>
      </c>
      <c r="C8" s="9">
        <f>IF(AbsAAR!D9="","",AbsAAR!D9)</f>
        <v>1.3437938200789659E-3</v>
      </c>
      <c r="D8" s="26"/>
      <c r="E8" s="15">
        <f>VLOOKUP(I8,$B$2:$C$501,2,0)/$F$3</f>
        <v>8.6979563058021405</v>
      </c>
      <c r="F8" s="15">
        <v>3</v>
      </c>
      <c r="G8" s="29">
        <f t="shared" ref="G8:G10" si="0">G7+VLOOKUP(I8,$B$2:$C$501,2,0)</f>
        <v>1.8278835286110018E-2</v>
      </c>
      <c r="H8" s="31">
        <f>G8/(SQRT(F8)*$F$3)</f>
        <v>4.8287443687634664</v>
      </c>
      <c r="I8" s="15">
        <v>0</v>
      </c>
      <c r="J8" s="26"/>
    </row>
    <row r="9" spans="1:10" ht="15" customHeight="1" x14ac:dyDescent="0.25">
      <c r="A9" s="25">
        <f>IF(AbsAAR!A10="","",AbsAAR!A10)</f>
        <v>44012</v>
      </c>
      <c r="B9" s="9">
        <f>IF(AbsAAR!B10="","",AbsAAR!B10)</f>
        <v>-92</v>
      </c>
      <c r="C9" s="9">
        <f>IF(AbsAAR!D10="","",AbsAAR!D10)</f>
        <v>9.5421214729561783E-4</v>
      </c>
      <c r="D9" s="26"/>
      <c r="E9" s="15">
        <f>VLOOKUP(I9,$B$2:$C$501,2,0)/$F$3</f>
        <v>2.6987571945602622</v>
      </c>
      <c r="F9" s="15">
        <v>4</v>
      </c>
      <c r="G9" s="29">
        <f t="shared" si="0"/>
        <v>2.4177008064583116E-2</v>
      </c>
      <c r="H9" s="31">
        <f>G9/(SQRT(F9)*$F$3)</f>
        <v>5.5311938890103463</v>
      </c>
      <c r="I9" s="15">
        <v>1</v>
      </c>
      <c r="J9" s="26"/>
    </row>
    <row r="10" spans="1:10" ht="15" customHeight="1" x14ac:dyDescent="0.25">
      <c r="A10" s="25">
        <f>IF(AbsAAR!A11="","",AbsAAR!A11)</f>
        <v>44013</v>
      </c>
      <c r="B10" s="9">
        <f>IF(AbsAAR!B11="","",AbsAAR!B11)</f>
        <v>-91</v>
      </c>
      <c r="C10" s="9">
        <f>IF(AbsAAR!D11="","",AbsAAR!D11)</f>
        <v>8.4684341162185456E-4</v>
      </c>
      <c r="D10" s="26"/>
      <c r="E10" s="15">
        <f>VLOOKUP(I10,$B$2:$C$501,2,0)/$F$3</f>
        <v>7.2944081457265886E-2</v>
      </c>
      <c r="F10" s="15">
        <v>5</v>
      </c>
      <c r="G10" s="29">
        <f t="shared" si="0"/>
        <v>2.4336428406831458E-2</v>
      </c>
      <c r="H10" s="31">
        <f>G10/(SQRT(F10)*$F$3)</f>
        <v>4.9798717979623701</v>
      </c>
      <c r="I10" s="15">
        <v>2</v>
      </c>
      <c r="J10" s="26"/>
    </row>
    <row r="11" spans="1:10" ht="15" customHeight="1" x14ac:dyDescent="0.2">
      <c r="A11" s="25">
        <f>IF(AbsAAR!A12="","",AbsAAR!A12)</f>
        <v>44014</v>
      </c>
      <c r="B11" s="9">
        <f>IF(AbsAAR!B12="","",AbsAAR!B12)</f>
        <v>-90</v>
      </c>
      <c r="C11" s="9">
        <f>IF(AbsAAR!D12="","",AbsAAR!D12)</f>
        <v>-3.6062682301949787E-3</v>
      </c>
      <c r="D11" s="26"/>
      <c r="E11" s="26"/>
      <c r="F11" s="26"/>
      <c r="G11" s="26"/>
      <c r="H11" s="26"/>
      <c r="I11" s="26"/>
      <c r="J11" s="26"/>
    </row>
    <row r="12" spans="1:10" ht="15" customHeight="1" x14ac:dyDescent="0.2">
      <c r="A12" s="25">
        <f>IF(AbsAAR!A13="","",AbsAAR!A13)</f>
        <v>44018</v>
      </c>
      <c r="B12" s="9">
        <f>IF(AbsAAR!B13="","",AbsAAR!B13)</f>
        <v>-89</v>
      </c>
      <c r="C12" s="9">
        <f>IF(AbsAAR!D13="","",AbsAAR!D13)</f>
        <v>-7.9049103008860429E-4</v>
      </c>
      <c r="D12" s="26"/>
      <c r="E12" s="26"/>
      <c r="F12" s="28" t="s">
        <v>47</v>
      </c>
      <c r="G12" s="28" t="s">
        <v>48</v>
      </c>
      <c r="H12" s="28" t="s">
        <v>49</v>
      </c>
      <c r="I12" s="28" t="s">
        <v>32</v>
      </c>
      <c r="J12" s="26"/>
    </row>
    <row r="13" spans="1:10" ht="15" customHeight="1" x14ac:dyDescent="0.25">
      <c r="A13" s="25">
        <f>IF(AbsAAR!A14="","",AbsAAR!A14)</f>
        <v>44019</v>
      </c>
      <c r="B13" s="9">
        <f>IF(AbsAAR!B14="","",AbsAAR!B14)</f>
        <v>-88</v>
      </c>
      <c r="C13" s="9">
        <f>IF(AbsAAR!D14="","",AbsAAR!D14)</f>
        <v>1.5018601104923486E-3</v>
      </c>
      <c r="D13" s="26"/>
      <c r="E13" s="26"/>
      <c r="F13" s="15">
        <v>1</v>
      </c>
      <c r="G13" s="29">
        <f>VLOOKUP(I13,$B$2:$C$501,2,0)</f>
        <v>-1.4655472449386781E-3</v>
      </c>
      <c r="H13" s="32">
        <f>G13/(SQRT(F13)*$F$3)</f>
        <v>-0.67057312828840632</v>
      </c>
      <c r="I13" s="15">
        <v>-1</v>
      </c>
      <c r="J13" s="26"/>
    </row>
    <row r="14" spans="1:10" ht="15" customHeight="1" x14ac:dyDescent="0.25">
      <c r="A14" s="25">
        <f>IF(AbsAAR!A15="","",AbsAAR!A15)</f>
        <v>44020</v>
      </c>
      <c r="B14" s="9">
        <f>IF(AbsAAR!B15="","",AbsAAR!B15)</f>
        <v>-87</v>
      </c>
      <c r="C14" s="9">
        <f>IF(AbsAAR!D15="","",AbsAAR!D15)</f>
        <v>-2.2038270204079715E-3</v>
      </c>
      <c r="D14" s="26"/>
      <c r="E14" s="26"/>
      <c r="F14" s="15">
        <v>2</v>
      </c>
      <c r="G14" s="29">
        <f>G13+VLOOKUP(I14,$B$2:$C$501,2,0)</f>
        <v>1.754396173002112E-2</v>
      </c>
      <c r="H14" s="32">
        <f>G14/(SQRT(F14)*$F$3)</f>
        <v>5.6762170800027762</v>
      </c>
      <c r="I14" s="15">
        <v>0</v>
      </c>
      <c r="J14" s="26"/>
    </row>
    <row r="15" spans="1:10" ht="15" customHeight="1" x14ac:dyDescent="0.25">
      <c r="A15" s="25">
        <f>IF(AbsAAR!A16="","",AbsAAR!A16)</f>
        <v>44021</v>
      </c>
      <c r="B15" s="9">
        <f>IF(AbsAAR!B16="","",AbsAAR!B16)</f>
        <v>-86</v>
      </c>
      <c r="C15" s="9">
        <f>IF(AbsAAR!D16="","",AbsAAR!D16)</f>
        <v>9.0540363285133985E-4</v>
      </c>
      <c r="D15" s="26"/>
      <c r="E15" s="26"/>
      <c r="F15" s="15">
        <v>3</v>
      </c>
      <c r="G15" s="29">
        <f t="shared" ref="G15:G16" si="1">G14+VLOOKUP(I15,$B$2:$C$501,2,0)</f>
        <v>2.3442134508494222E-2</v>
      </c>
      <c r="H15" s="32">
        <f>G15/(SQRT(F15)*$F$3)</f>
        <v>6.1927400311826357</v>
      </c>
      <c r="I15" s="15">
        <v>1</v>
      </c>
      <c r="J15" s="26"/>
    </row>
    <row r="16" spans="1:10" ht="15" customHeight="1" x14ac:dyDescent="0.25">
      <c r="A16" s="25">
        <f>IF(AbsAAR!A17="","",AbsAAR!A17)</f>
        <v>44022</v>
      </c>
      <c r="B16" s="9">
        <f>IF(AbsAAR!B17="","",AbsAAR!B17)</f>
        <v>-85</v>
      </c>
      <c r="C16" s="9">
        <f>IF(AbsAAR!D17="","",AbsAAR!D17)</f>
        <v>-1.7144651548491067E-3</v>
      </c>
      <c r="D16" s="26"/>
      <c r="E16" s="26"/>
      <c r="F16" s="15">
        <v>4</v>
      </c>
      <c r="G16" s="29">
        <f t="shared" si="1"/>
        <v>2.3601554850742563E-2</v>
      </c>
      <c r="H16" s="32">
        <f>G16/(SQRT(F16)*$F$3)</f>
        <v>5.3995422267656314</v>
      </c>
      <c r="I16" s="15">
        <v>2</v>
      </c>
      <c r="J16" s="26"/>
    </row>
    <row r="17" spans="1:10" ht="15" customHeight="1" x14ac:dyDescent="0.2">
      <c r="A17" s="25">
        <f>IF(AbsAAR!A18="","",AbsAAR!A18)</f>
        <v>44025</v>
      </c>
      <c r="B17" s="9">
        <f>IF(AbsAAR!B18="","",AbsAAR!B18)</f>
        <v>-84</v>
      </c>
      <c r="C17" s="9">
        <f>IF(AbsAAR!D18="","",AbsAAR!D18)</f>
        <v>1.3878013101833089E-3</v>
      </c>
      <c r="D17" s="26"/>
      <c r="E17" s="26"/>
      <c r="F17" s="26"/>
      <c r="G17" s="26"/>
      <c r="H17" s="26"/>
      <c r="I17" s="26"/>
      <c r="J17" s="26"/>
    </row>
    <row r="18" spans="1:10" ht="15" customHeight="1" x14ac:dyDescent="0.2">
      <c r="A18" s="25">
        <f>IF(AbsAAR!A19="","",AbsAAR!A19)</f>
        <v>44026</v>
      </c>
      <c r="B18" s="9">
        <f>IF(AbsAAR!B19="","",AbsAAR!B19)</f>
        <v>-83</v>
      </c>
      <c r="C18" s="9">
        <f>IF(AbsAAR!D19="","",AbsAAR!D19)</f>
        <v>6.7171402118295157E-4</v>
      </c>
      <c r="D18" s="26"/>
      <c r="E18" s="26"/>
      <c r="F18" s="28" t="s">
        <v>47</v>
      </c>
      <c r="G18" s="28" t="s">
        <v>48</v>
      </c>
      <c r="H18" s="28" t="s">
        <v>49</v>
      </c>
      <c r="I18" s="28" t="s">
        <v>32</v>
      </c>
      <c r="J18" s="26"/>
    </row>
    <row r="19" spans="1:10" ht="15" customHeight="1" x14ac:dyDescent="0.25">
      <c r="A19" s="25">
        <f>IF(AbsAAR!A20="","",AbsAAR!A20)</f>
        <v>44027</v>
      </c>
      <c r="B19" s="9">
        <f>IF(AbsAAR!B20="","",AbsAAR!B20)</f>
        <v>-82</v>
      </c>
      <c r="C19" s="9">
        <f>IF(AbsAAR!D20="","",AbsAAR!D20)</f>
        <v>-1.1133740575374612E-3</v>
      </c>
      <c r="D19" s="26"/>
      <c r="E19" s="26"/>
      <c r="F19" s="15">
        <v>1</v>
      </c>
      <c r="G19" s="29">
        <f>VLOOKUP(I19,$B$2:$C$501,2,0)</f>
        <v>1.9009508974959798E-2</v>
      </c>
      <c r="H19" s="32">
        <f>G19/(SQRT(F19)*$F$3)</f>
        <v>8.6979563058021405</v>
      </c>
      <c r="I19" s="15">
        <v>0</v>
      </c>
      <c r="J19" s="26"/>
    </row>
    <row r="20" spans="1:10" ht="15" customHeight="1" x14ac:dyDescent="0.25">
      <c r="A20" s="25">
        <f>IF(AbsAAR!A21="","",AbsAAR!A21)</f>
        <v>44028</v>
      </c>
      <c r="B20" s="9">
        <f>IF(AbsAAR!B21="","",AbsAAR!B21)</f>
        <v>-81</v>
      </c>
      <c r="C20" s="9">
        <f>IF(AbsAAR!D21="","",AbsAAR!D21)</f>
        <v>7.280566722785483E-4</v>
      </c>
      <c r="D20" s="26"/>
      <c r="E20" s="26"/>
      <c r="F20" s="15">
        <v>2</v>
      </c>
      <c r="G20" s="29">
        <f>G19+VLOOKUP(I20,$B$2:$C$501,2,0)</f>
        <v>2.49076817534329E-2</v>
      </c>
      <c r="H20" s="32">
        <f>G20/(SQRT(F20)*$F$3)</f>
        <v>8.0586933993465308</v>
      </c>
      <c r="I20" s="15">
        <v>1</v>
      </c>
      <c r="J20" s="26"/>
    </row>
    <row r="21" spans="1:10" s="26" customFormat="1" ht="15" customHeight="1" x14ac:dyDescent="0.25">
      <c r="A21" s="25">
        <f>IF(AbsAAR!A22="","",AbsAAR!A22)</f>
        <v>44029</v>
      </c>
      <c r="B21" s="9">
        <f>IF(AbsAAR!B22="","",AbsAAR!B22)</f>
        <v>-80</v>
      </c>
      <c r="C21" s="9">
        <f>IF(AbsAAR!D22="","",AbsAAR!D22)</f>
        <v>-9.9379668064002342E-4</v>
      </c>
      <c r="F21" s="15">
        <v>3</v>
      </c>
      <c r="G21" s="29">
        <f>G20+VLOOKUP(I21,$B$2:$C$501,2,0)</f>
        <v>2.5067102095681242E-2</v>
      </c>
      <c r="H21" s="32">
        <f>G21/(SQRT(F21)*$F$3)</f>
        <v>6.6220098923764192</v>
      </c>
      <c r="I21" s="15">
        <v>2</v>
      </c>
    </row>
    <row r="22" spans="1:10" s="26" customFormat="1" ht="15" customHeight="1" x14ac:dyDescent="0.2">
      <c r="A22" s="25">
        <f>IF(AbsAAR!A23="","",AbsAAR!A23)</f>
        <v>44032</v>
      </c>
      <c r="B22" s="9">
        <f>IF(AbsAAR!B23="","",AbsAAR!B23)</f>
        <v>-79</v>
      </c>
      <c r="C22" s="9">
        <f>IF(AbsAAR!D23="","",AbsAAR!D23)</f>
        <v>6.712400544358673E-4</v>
      </c>
    </row>
    <row r="23" spans="1:10" s="26" customFormat="1" ht="15" customHeight="1" x14ac:dyDescent="0.2">
      <c r="A23" s="25">
        <f>IF(AbsAAR!A24="","",AbsAAR!A24)</f>
        <v>44033</v>
      </c>
      <c r="B23" s="9">
        <f>IF(AbsAAR!B24="","",AbsAAR!B24)</f>
        <v>-78</v>
      </c>
      <c r="C23" s="9">
        <f>IF(AbsAAR!D24="","",AbsAAR!D24)</f>
        <v>2.6732508266223316E-3</v>
      </c>
    </row>
    <row r="24" spans="1:10" ht="15" customHeight="1" x14ac:dyDescent="0.2">
      <c r="A24" s="25">
        <f>IF(AbsAAR!A25="","",AbsAAR!A25)</f>
        <v>44034</v>
      </c>
      <c r="B24" s="9">
        <f>IF(AbsAAR!B25="","",AbsAAR!B25)</f>
        <v>-77</v>
      </c>
      <c r="C24" s="9">
        <f>IF(AbsAAR!D25="","",AbsAAR!D25)</f>
        <v>-6.25941929715065E-4</v>
      </c>
      <c r="D24" s="26"/>
      <c r="E24" s="26"/>
      <c r="F24" s="26"/>
      <c r="G24" s="26"/>
      <c r="H24" s="26"/>
      <c r="I24" s="26"/>
      <c r="J24" s="26"/>
    </row>
    <row r="25" spans="1:10" ht="15" customHeight="1" x14ac:dyDescent="0.2">
      <c r="A25" s="25">
        <f>IF(AbsAAR!A26="","",AbsAAR!A26)</f>
        <v>44035</v>
      </c>
      <c r="B25" s="9">
        <f>IF(AbsAAR!B26="","",AbsAAR!B26)</f>
        <v>-76</v>
      </c>
      <c r="C25" s="9">
        <f>IF(AbsAAR!D26="","",AbsAAR!D26)</f>
        <v>-5.7074094198549148E-4</v>
      </c>
      <c r="D25" s="26"/>
      <c r="E25" s="26"/>
      <c r="F25" s="26"/>
      <c r="G25" s="26"/>
      <c r="H25" s="26"/>
      <c r="I25" s="26"/>
      <c r="J25" s="26"/>
    </row>
    <row r="26" spans="1:10" ht="15" customHeight="1" x14ac:dyDescent="0.2">
      <c r="A26" s="25">
        <f>IF(AbsAAR!A27="","",AbsAAR!A27)</f>
        <v>44036</v>
      </c>
      <c r="B26" s="9">
        <f>IF(AbsAAR!B27="","",AbsAAR!B27)</f>
        <v>-75</v>
      </c>
      <c r="C26" s="9">
        <f>IF(AbsAAR!D27="","",AbsAAR!D27)</f>
        <v>7.6072265394310015E-3</v>
      </c>
      <c r="D26" s="26"/>
      <c r="E26" s="26"/>
      <c r="F26" s="26"/>
      <c r="G26" s="26"/>
      <c r="H26" s="26"/>
      <c r="I26" s="26"/>
      <c r="J26" s="26"/>
    </row>
    <row r="27" spans="1:10" ht="15" customHeight="1" x14ac:dyDescent="0.2">
      <c r="A27" s="25">
        <f>IF(AbsAAR!A28="","",AbsAAR!A28)</f>
        <v>44039</v>
      </c>
      <c r="B27" s="9">
        <f>IF(AbsAAR!B28="","",AbsAAR!B28)</f>
        <v>-74</v>
      </c>
      <c r="C27" s="9">
        <f>IF(AbsAAR!D28="","",AbsAAR!D28)</f>
        <v>-4.7166243885178073E-4</v>
      </c>
      <c r="D27" s="26"/>
      <c r="E27" s="26"/>
      <c r="F27" s="26"/>
      <c r="G27" s="26"/>
      <c r="H27" s="26"/>
      <c r="I27" s="26"/>
      <c r="J27" s="26"/>
    </row>
    <row r="28" spans="1:10" ht="15" customHeight="1" x14ac:dyDescent="0.2">
      <c r="A28" s="25">
        <f>IF(AbsAAR!A29="","",AbsAAR!A29)</f>
        <v>44040</v>
      </c>
      <c r="B28" s="9">
        <f>IF(AbsAAR!B29="","",AbsAAR!B29)</f>
        <v>-73</v>
      </c>
      <c r="C28" s="9">
        <f>IF(AbsAAR!D29="","",AbsAAR!D29)</f>
        <v>2.5905217315251618E-3</v>
      </c>
      <c r="D28" s="26"/>
      <c r="E28" s="26"/>
      <c r="F28" s="26"/>
      <c r="G28" s="26"/>
      <c r="H28" s="26"/>
      <c r="I28" s="26"/>
      <c r="J28" s="26"/>
    </row>
    <row r="29" spans="1:10" ht="15" customHeight="1" x14ac:dyDescent="0.2">
      <c r="A29" s="25">
        <f>IF(AbsAAR!A30="","",AbsAAR!A30)</f>
        <v>44041</v>
      </c>
      <c r="B29" s="9">
        <f>IF(AbsAAR!B30="","",AbsAAR!B30)</f>
        <v>-72</v>
      </c>
      <c r="C29" s="9">
        <f>IF(AbsAAR!D30="","",AbsAAR!D30)</f>
        <v>9.3222500393476231E-4</v>
      </c>
      <c r="D29" s="26"/>
      <c r="E29" s="26"/>
      <c r="F29" s="26"/>
      <c r="G29" s="26"/>
      <c r="H29" s="26"/>
      <c r="I29" s="26"/>
      <c r="J29" s="26"/>
    </row>
    <row r="30" spans="1:10" ht="15" customHeight="1" x14ac:dyDescent="0.2">
      <c r="A30" s="25">
        <f>IF(AbsAAR!A31="","",AbsAAR!A31)</f>
        <v>44042</v>
      </c>
      <c r="B30" s="9">
        <f>IF(AbsAAR!B31="","",AbsAAR!B31)</f>
        <v>-71</v>
      </c>
      <c r="C30" s="9">
        <f>IF(AbsAAR!D31="","",AbsAAR!D31)</f>
        <v>-1.657113173350034E-3</v>
      </c>
      <c r="D30" s="26"/>
      <c r="E30" s="26"/>
      <c r="F30" s="26"/>
      <c r="G30" s="26"/>
      <c r="H30" s="26"/>
      <c r="I30" s="26"/>
      <c r="J30" s="26"/>
    </row>
    <row r="31" spans="1:10" ht="15" customHeight="1" x14ac:dyDescent="0.2">
      <c r="A31" s="25">
        <f>IF(AbsAAR!A32="","",AbsAAR!A32)</f>
        <v>44043</v>
      </c>
      <c r="B31" s="9">
        <f>IF(AbsAAR!B32="","",AbsAAR!B32)</f>
        <v>-70</v>
      </c>
      <c r="C31" s="9">
        <f>IF(AbsAAR!D32="","",AbsAAR!D32)</f>
        <v>5.3490397894127937E-3</v>
      </c>
      <c r="D31" s="26"/>
      <c r="E31" s="26"/>
      <c r="F31" s="26"/>
      <c r="G31" s="26"/>
      <c r="H31" s="26"/>
      <c r="I31" s="26"/>
      <c r="J31" s="26"/>
    </row>
    <row r="32" spans="1:10" ht="15" customHeight="1" x14ac:dyDescent="0.2">
      <c r="A32" s="25">
        <f>IF(AbsAAR!A33="","",AbsAAR!A33)</f>
        <v>44046</v>
      </c>
      <c r="B32" s="9">
        <f>IF(AbsAAR!B33="","",AbsAAR!B33)</f>
        <v>-69</v>
      </c>
      <c r="C32" s="9">
        <f>IF(AbsAAR!D33="","",AbsAAR!D33)</f>
        <v>1.4846923029919051E-3</v>
      </c>
      <c r="D32" s="26"/>
      <c r="E32" s="26"/>
      <c r="F32" s="26"/>
      <c r="G32" s="26"/>
      <c r="H32" s="26"/>
      <c r="I32" s="26"/>
      <c r="J32" s="26"/>
    </row>
    <row r="33" spans="1:10" ht="15" customHeight="1" x14ac:dyDescent="0.2">
      <c r="A33" s="25">
        <f>IF(AbsAAR!A34="","",AbsAAR!A34)</f>
        <v>44047</v>
      </c>
      <c r="B33" s="9">
        <f>IF(AbsAAR!B34="","",AbsAAR!B34)</f>
        <v>-68</v>
      </c>
      <c r="C33" s="9">
        <f>IF(AbsAAR!D34="","",AbsAAR!D34)</f>
        <v>2.8755798742163136E-4</v>
      </c>
      <c r="D33" s="26"/>
      <c r="E33" s="26"/>
      <c r="F33" s="26"/>
      <c r="G33" s="26"/>
      <c r="H33" s="26"/>
      <c r="I33" s="26"/>
      <c r="J33" s="26"/>
    </row>
    <row r="34" spans="1:10" ht="15" customHeight="1" x14ac:dyDescent="0.2">
      <c r="A34" s="25">
        <f>IF(AbsAAR!A35="","",AbsAAR!A35)</f>
        <v>44048</v>
      </c>
      <c r="B34" s="9">
        <f>IF(AbsAAR!B35="","",AbsAAR!B35)</f>
        <v>-67</v>
      </c>
      <c r="C34" s="9">
        <f>IF(AbsAAR!D35="","",AbsAAR!D35)</f>
        <v>2.0579293553236629E-3</v>
      </c>
      <c r="D34" s="26"/>
      <c r="E34" s="26"/>
      <c r="F34" s="26"/>
      <c r="G34" s="26"/>
      <c r="H34" s="26"/>
      <c r="I34" s="26"/>
      <c r="J34" s="26"/>
    </row>
    <row r="35" spans="1:10" ht="15" customHeight="1" x14ac:dyDescent="0.2">
      <c r="A35" s="25">
        <f>IF(AbsAAR!A36="","",AbsAAR!A36)</f>
        <v>44049</v>
      </c>
      <c r="B35" s="9">
        <f>IF(AbsAAR!B36="","",AbsAAR!B36)</f>
        <v>-66</v>
      </c>
      <c r="C35" s="9">
        <f>IF(AbsAAR!D36="","",AbsAAR!D36)</f>
        <v>-1.1315980804760262E-3</v>
      </c>
      <c r="D35" s="26"/>
      <c r="E35" s="26"/>
      <c r="F35" s="26"/>
      <c r="G35" s="26"/>
      <c r="H35" s="26"/>
      <c r="I35" s="26"/>
      <c r="J35" s="26"/>
    </row>
    <row r="36" spans="1:10" ht="15" customHeight="1" x14ac:dyDescent="0.2">
      <c r="A36" s="25">
        <f>IF(AbsAAR!A37="","",AbsAAR!A37)</f>
        <v>44050</v>
      </c>
      <c r="B36" s="9">
        <f>IF(AbsAAR!B37="","",AbsAAR!B37)</f>
        <v>-65</v>
      </c>
      <c r="C36" s="9">
        <f>IF(AbsAAR!D37="","",AbsAAR!D37)</f>
        <v>1.5231456458057804E-3</v>
      </c>
      <c r="D36" s="26"/>
      <c r="E36" s="26"/>
      <c r="F36" s="26"/>
      <c r="G36" s="26"/>
      <c r="H36" s="26"/>
      <c r="I36" s="26"/>
      <c r="J36" s="26"/>
    </row>
    <row r="37" spans="1:10" ht="15" customHeight="1" x14ac:dyDescent="0.2">
      <c r="A37" s="25">
        <f>IF(AbsAAR!A38="","",AbsAAR!A38)</f>
        <v>44053</v>
      </c>
      <c r="B37" s="9">
        <f>IF(AbsAAR!B38="","",AbsAAR!B38)</f>
        <v>-64</v>
      </c>
      <c r="C37" s="9">
        <f>IF(AbsAAR!D38="","",AbsAAR!D38)</f>
        <v>1.4407498678351283E-3</v>
      </c>
      <c r="D37" s="26"/>
      <c r="E37" s="26"/>
      <c r="F37" s="26"/>
      <c r="G37" s="26"/>
      <c r="H37" s="26"/>
      <c r="I37" s="26"/>
      <c r="J37" s="26"/>
    </row>
    <row r="38" spans="1:10" ht="15" customHeight="1" x14ac:dyDescent="0.2">
      <c r="A38" s="25">
        <f>IF(AbsAAR!A39="","",AbsAAR!A39)</f>
        <v>44054</v>
      </c>
      <c r="B38" s="9">
        <f>IF(AbsAAR!B39="","",AbsAAR!B39)</f>
        <v>-63</v>
      </c>
      <c r="C38" s="9">
        <f>IF(AbsAAR!D39="","",AbsAAR!D39)</f>
        <v>6.6945360660327323E-4</v>
      </c>
      <c r="D38" s="26"/>
      <c r="E38" s="26"/>
      <c r="F38" s="26"/>
      <c r="G38" s="26"/>
      <c r="H38" s="26"/>
      <c r="I38" s="26"/>
      <c r="J38" s="26"/>
    </row>
    <row r="39" spans="1:10" ht="15" customHeight="1" x14ac:dyDescent="0.2">
      <c r="A39" s="25">
        <f>IF(AbsAAR!A40="","",AbsAAR!A40)</f>
        <v>44055</v>
      </c>
      <c r="B39" s="9">
        <f>IF(AbsAAR!B40="","",AbsAAR!B40)</f>
        <v>-62</v>
      </c>
      <c r="C39" s="9">
        <f>IF(AbsAAR!D40="","",AbsAAR!D40)</f>
        <v>-1.3213598530588937E-3</v>
      </c>
      <c r="D39" s="26"/>
      <c r="E39" s="26"/>
      <c r="F39" s="26"/>
      <c r="G39" s="26"/>
      <c r="H39" s="26"/>
      <c r="I39" s="26"/>
      <c r="J39" s="26"/>
    </row>
    <row r="40" spans="1:10" ht="15" customHeight="1" x14ac:dyDescent="0.2">
      <c r="A40" s="25">
        <f>IF(AbsAAR!A41="","",AbsAAR!A41)</f>
        <v>44056</v>
      </c>
      <c r="B40" s="9">
        <f>IF(AbsAAR!B41="","",AbsAAR!B41)</f>
        <v>-61</v>
      </c>
      <c r="C40" s="9">
        <f>IF(AbsAAR!D41="","",AbsAAR!D41)</f>
        <v>3.5299649301291699E-3</v>
      </c>
      <c r="D40" s="26"/>
      <c r="E40" s="26"/>
      <c r="F40" s="26"/>
      <c r="G40" s="26"/>
      <c r="H40" s="26"/>
      <c r="I40" s="26"/>
      <c r="J40" s="26"/>
    </row>
    <row r="41" spans="1:10" ht="15" customHeight="1" x14ac:dyDescent="0.2">
      <c r="A41" s="25">
        <f>IF(AbsAAR!A42="","",AbsAAR!A42)</f>
        <v>44057</v>
      </c>
      <c r="B41" s="9">
        <f>IF(AbsAAR!B42="","",AbsAAR!B42)</f>
        <v>-60</v>
      </c>
      <c r="C41" s="9">
        <f>IF(AbsAAR!D42="","",AbsAAR!D42)</f>
        <v>-3.9794828260652114E-3</v>
      </c>
      <c r="D41" s="26"/>
      <c r="E41" s="26"/>
      <c r="F41" s="26"/>
      <c r="G41" s="26"/>
      <c r="H41" s="26"/>
      <c r="I41" s="26"/>
      <c r="J41" s="26"/>
    </row>
    <row r="42" spans="1:10" ht="15" customHeight="1" x14ac:dyDescent="0.2">
      <c r="A42" s="25">
        <f>IF(AbsAAR!A43="","",AbsAAR!A43)</f>
        <v>44060</v>
      </c>
      <c r="B42" s="9">
        <f>IF(AbsAAR!B43="","",AbsAAR!B43)</f>
        <v>-59</v>
      </c>
      <c r="C42" s="9">
        <f>IF(AbsAAR!D43="","",AbsAAR!D43)</f>
        <v>4.5382399547653531E-4</v>
      </c>
      <c r="D42" s="26"/>
      <c r="E42" s="26"/>
      <c r="F42" s="26"/>
      <c r="G42" s="26"/>
      <c r="H42" s="26"/>
      <c r="I42" s="26"/>
      <c r="J42" s="26"/>
    </row>
    <row r="43" spans="1:10" ht="15" customHeight="1" x14ac:dyDescent="0.2">
      <c r="A43" s="25">
        <f>IF(AbsAAR!A44="","",AbsAAR!A44)</f>
        <v>44061</v>
      </c>
      <c r="B43" s="9">
        <f>IF(AbsAAR!B44="","",AbsAAR!B44)</f>
        <v>-58</v>
      </c>
      <c r="C43" s="9">
        <f>IF(AbsAAR!D44="","",AbsAAR!D44)</f>
        <v>-2.0543018536236697E-3</v>
      </c>
      <c r="D43" s="26"/>
      <c r="E43" s="26"/>
      <c r="F43" s="26"/>
      <c r="G43" s="26"/>
      <c r="H43" s="26"/>
      <c r="I43" s="26"/>
      <c r="J43" s="26"/>
    </row>
    <row r="44" spans="1:10" ht="15" customHeight="1" x14ac:dyDescent="0.2">
      <c r="A44" s="25">
        <f>IF(AbsAAR!A45="","",AbsAAR!A45)</f>
        <v>44062</v>
      </c>
      <c r="B44" s="9">
        <f>IF(AbsAAR!B45="","",AbsAAR!B45)</f>
        <v>-57</v>
      </c>
      <c r="C44" s="9">
        <f>IF(AbsAAR!D45="","",AbsAAR!D45)</f>
        <v>-2.4305857524404466E-3</v>
      </c>
      <c r="D44" s="26"/>
      <c r="E44" s="26"/>
      <c r="F44" s="26"/>
      <c r="G44" s="26"/>
      <c r="H44" s="26"/>
      <c r="I44" s="26"/>
      <c r="J44" s="26"/>
    </row>
    <row r="45" spans="1:10" ht="15" customHeight="1" x14ac:dyDescent="0.2">
      <c r="A45" s="25">
        <f>IF(AbsAAR!A46="","",AbsAAR!A46)</f>
        <v>44063</v>
      </c>
      <c r="B45" s="9">
        <f>IF(AbsAAR!B46="","",AbsAAR!B46)</f>
        <v>-56</v>
      </c>
      <c r="C45" s="9">
        <f>IF(AbsAAR!D46="","",AbsAAR!D46)</f>
        <v>-1.6735947087869471E-3</v>
      </c>
      <c r="D45" s="26"/>
      <c r="E45" s="26"/>
      <c r="F45" s="26"/>
      <c r="G45" s="26"/>
      <c r="H45" s="26"/>
      <c r="I45" s="26"/>
      <c r="J45" s="26"/>
    </row>
    <row r="46" spans="1:10" ht="15" customHeight="1" x14ac:dyDescent="0.2">
      <c r="A46" s="25">
        <f>IF(AbsAAR!A47="","",AbsAAR!A47)</f>
        <v>44064</v>
      </c>
      <c r="B46" s="9">
        <f>IF(AbsAAR!B47="","",AbsAAR!B47)</f>
        <v>-55</v>
      </c>
      <c r="C46" s="9">
        <f>IF(AbsAAR!D47="","",AbsAAR!D47)</f>
        <v>-1.4123080606183907E-3</v>
      </c>
      <c r="D46" s="26"/>
      <c r="E46" s="26"/>
      <c r="F46" s="26"/>
      <c r="G46" s="26"/>
      <c r="H46" s="26"/>
      <c r="I46" s="26"/>
      <c r="J46" s="26"/>
    </row>
    <row r="47" spans="1:10" ht="15" customHeight="1" x14ac:dyDescent="0.2">
      <c r="A47" s="25">
        <f>IF(AbsAAR!A48="","",AbsAAR!A48)</f>
        <v>44067</v>
      </c>
      <c r="B47" s="9">
        <f>IF(AbsAAR!B48="","",AbsAAR!B48)</f>
        <v>-54</v>
      </c>
      <c r="C47" s="9">
        <f>IF(AbsAAR!D48="","",AbsAAR!D48)</f>
        <v>2.8612537220860587E-5</v>
      </c>
      <c r="D47" s="26"/>
      <c r="E47" s="26"/>
      <c r="F47" s="26"/>
      <c r="G47" s="26"/>
      <c r="H47" s="26"/>
      <c r="I47" s="26"/>
      <c r="J47" s="26"/>
    </row>
    <row r="48" spans="1:10" ht="15" customHeight="1" x14ac:dyDescent="0.2">
      <c r="A48" s="25">
        <f>IF(AbsAAR!A49="","",AbsAAR!A49)</f>
        <v>44068</v>
      </c>
      <c r="B48" s="9">
        <f>IF(AbsAAR!B49="","",AbsAAR!B49)</f>
        <v>-53</v>
      </c>
      <c r="C48" s="9">
        <f>IF(AbsAAR!D49="","",AbsAAR!D49)</f>
        <v>-4.6895661729175891E-4</v>
      </c>
      <c r="D48" s="26"/>
      <c r="E48" s="26"/>
      <c r="F48" s="26"/>
      <c r="G48" s="26"/>
      <c r="H48" s="26"/>
      <c r="I48" s="26"/>
      <c r="J48" s="26"/>
    </row>
    <row r="49" spans="1:10" ht="15" customHeight="1" x14ac:dyDescent="0.2">
      <c r="A49" s="25">
        <f>IF(AbsAAR!A50="","",AbsAAR!A50)</f>
        <v>44069</v>
      </c>
      <c r="B49" s="9">
        <f>IF(AbsAAR!B50="","",AbsAAR!B50)</f>
        <v>-52</v>
      </c>
      <c r="C49" s="9">
        <f>IF(AbsAAR!D50="","",AbsAAR!D50)</f>
        <v>6.941794943912687E-3</v>
      </c>
      <c r="D49" s="26"/>
      <c r="E49" s="26"/>
      <c r="F49" s="26"/>
      <c r="G49" s="26"/>
      <c r="H49" s="26"/>
      <c r="I49" s="26"/>
      <c r="J49" s="26"/>
    </row>
    <row r="50" spans="1:10" ht="15" customHeight="1" x14ac:dyDescent="0.2">
      <c r="A50" s="25">
        <f>IF(AbsAAR!A51="","",AbsAAR!A51)</f>
        <v>44070</v>
      </c>
      <c r="B50" s="9">
        <f>IF(AbsAAR!B51="","",AbsAAR!B51)</f>
        <v>-51</v>
      </c>
      <c r="C50" s="9">
        <f>IF(AbsAAR!D51="","",AbsAAR!D51)</f>
        <v>-6.6479857271033171E-5</v>
      </c>
      <c r="D50" s="26"/>
      <c r="E50" s="26"/>
      <c r="F50" s="26"/>
      <c r="G50" s="26"/>
      <c r="H50" s="26"/>
      <c r="I50" s="26"/>
      <c r="J50" s="26"/>
    </row>
    <row r="51" spans="1:10" ht="15" customHeight="1" x14ac:dyDescent="0.2">
      <c r="A51" s="25">
        <f>IF(AbsAAR!A52="","",AbsAAR!A52)</f>
        <v>44071</v>
      </c>
      <c r="B51" s="9">
        <f>IF(AbsAAR!B52="","",AbsAAR!B52)</f>
        <v>-50</v>
      </c>
      <c r="C51" s="9">
        <f>IF(AbsAAR!D52="","",AbsAAR!D52)</f>
        <v>2.9574616250361892E-3</v>
      </c>
      <c r="D51" s="26"/>
      <c r="E51" s="26"/>
      <c r="F51" s="26"/>
      <c r="G51" s="26"/>
      <c r="H51" s="26"/>
      <c r="I51" s="26"/>
      <c r="J51" s="26"/>
    </row>
    <row r="52" spans="1:10" ht="15" customHeight="1" x14ac:dyDescent="0.2">
      <c r="A52" s="25">
        <f>IF(AbsAAR!A53="","",AbsAAR!A53)</f>
        <v>44074</v>
      </c>
      <c r="B52" s="9">
        <f>IF(AbsAAR!B53="","",AbsAAR!B53)</f>
        <v>-49</v>
      </c>
      <c r="C52" s="9">
        <f>IF(AbsAAR!D53="","",AbsAAR!D53)</f>
        <v>-8.9855707735499342E-4</v>
      </c>
      <c r="D52" s="26"/>
      <c r="E52" s="26"/>
      <c r="F52" s="26"/>
      <c r="G52" s="26"/>
      <c r="H52" s="26"/>
      <c r="I52" s="26"/>
      <c r="J52" s="26"/>
    </row>
    <row r="53" spans="1:10" ht="15" customHeight="1" x14ac:dyDescent="0.2">
      <c r="A53" s="25">
        <f>IF(AbsAAR!A54="","",AbsAAR!A54)</f>
        <v>44075</v>
      </c>
      <c r="B53" s="9">
        <f>IF(AbsAAR!B54="","",AbsAAR!B54)</f>
        <v>-48</v>
      </c>
      <c r="C53" s="9">
        <f>IF(AbsAAR!D54="","",AbsAAR!D54)</f>
        <v>4.4638881850738305E-3</v>
      </c>
      <c r="D53" s="26"/>
      <c r="E53" s="26"/>
      <c r="F53" s="26"/>
      <c r="G53" s="26"/>
      <c r="H53" s="26"/>
      <c r="I53" s="26"/>
      <c r="J53" s="26"/>
    </row>
    <row r="54" spans="1:10" ht="15" customHeight="1" x14ac:dyDescent="0.2">
      <c r="A54" s="25">
        <f>IF(AbsAAR!A55="","",AbsAAR!A55)</f>
        <v>44076</v>
      </c>
      <c r="B54" s="9">
        <f>IF(AbsAAR!B55="","",AbsAAR!B55)</f>
        <v>-47</v>
      </c>
      <c r="C54" s="9">
        <f>IF(AbsAAR!D55="","",AbsAAR!D55)</f>
        <v>1.5186524448520707E-3</v>
      </c>
      <c r="D54" s="26"/>
      <c r="E54" s="26"/>
      <c r="F54" s="26"/>
      <c r="G54" s="26"/>
      <c r="H54" s="26"/>
      <c r="I54" s="26"/>
      <c r="J54" s="26"/>
    </row>
    <row r="55" spans="1:10" ht="15" customHeight="1" x14ac:dyDescent="0.2">
      <c r="A55" s="25">
        <f>IF(AbsAAR!A56="","",AbsAAR!A56)</f>
        <v>44077</v>
      </c>
      <c r="B55" s="9">
        <f>IF(AbsAAR!B56="","",AbsAAR!B56)</f>
        <v>-46</v>
      </c>
      <c r="C55" s="9">
        <f>IF(AbsAAR!D56="","",AbsAAR!D56)</f>
        <v>-1.3616947465336354E-3</v>
      </c>
      <c r="D55" s="26"/>
      <c r="E55" s="26"/>
      <c r="F55" s="26"/>
      <c r="G55" s="26"/>
      <c r="H55" s="26"/>
      <c r="I55" s="26"/>
      <c r="J55" s="26"/>
    </row>
    <row r="56" spans="1:10" ht="15" customHeight="1" x14ac:dyDescent="0.2">
      <c r="A56" s="25">
        <f>IF(AbsAAR!A57="","",AbsAAR!A57)</f>
        <v>44078</v>
      </c>
      <c r="B56" s="9">
        <f>IF(AbsAAR!B57="","",AbsAAR!B57)</f>
        <v>-45</v>
      </c>
      <c r="C56" s="9">
        <f>IF(AbsAAR!D57="","",AbsAAR!D57)</f>
        <v>-4.0629829458698787E-4</v>
      </c>
      <c r="D56" s="26"/>
      <c r="E56" s="26"/>
      <c r="F56" s="26"/>
      <c r="G56" s="26"/>
      <c r="H56" s="26"/>
      <c r="I56" s="26"/>
      <c r="J56" s="26"/>
    </row>
    <row r="57" spans="1:10" ht="15" customHeight="1" x14ac:dyDescent="0.2">
      <c r="A57" s="25">
        <f>IF(AbsAAR!A58="","",AbsAAR!A58)</f>
        <v>44082</v>
      </c>
      <c r="B57" s="9">
        <f>IF(AbsAAR!B58="","",AbsAAR!B58)</f>
        <v>-44</v>
      </c>
      <c r="C57" s="9">
        <f>IF(AbsAAR!D58="","",AbsAAR!D58)</f>
        <v>-6.1675505293112137E-4</v>
      </c>
      <c r="D57" s="26"/>
      <c r="E57" s="26"/>
      <c r="F57" s="26"/>
      <c r="G57" s="26"/>
      <c r="H57" s="26"/>
      <c r="I57" s="26"/>
      <c r="J57" s="26"/>
    </row>
    <row r="58" spans="1:10" ht="15" customHeight="1" x14ac:dyDescent="0.2">
      <c r="A58" s="25">
        <f>IF(AbsAAR!A59="","",AbsAAR!A59)</f>
        <v>44083</v>
      </c>
      <c r="B58" s="9">
        <f>IF(AbsAAR!B59="","",AbsAAR!B59)</f>
        <v>-43</v>
      </c>
      <c r="C58" s="9">
        <f>IF(AbsAAR!D59="","",AbsAAR!D59)</f>
        <v>-1.0675164850001851E-3</v>
      </c>
      <c r="D58" s="26"/>
      <c r="E58" s="26"/>
      <c r="F58" s="26"/>
      <c r="G58" s="26"/>
      <c r="H58" s="26"/>
      <c r="I58" s="26"/>
      <c r="J58" s="26"/>
    </row>
    <row r="59" spans="1:10" ht="15" customHeight="1" x14ac:dyDescent="0.2">
      <c r="A59" s="25">
        <f>IF(AbsAAR!A60="","",AbsAAR!A60)</f>
        <v>44084</v>
      </c>
      <c r="B59" s="9">
        <f>IF(AbsAAR!B60="","",AbsAAR!B60)</f>
        <v>-42</v>
      </c>
      <c r="C59" s="9">
        <f>IF(AbsAAR!D60="","",AbsAAR!D60)</f>
        <v>-3.2868253417070205E-3</v>
      </c>
      <c r="D59" s="26"/>
      <c r="E59" s="26"/>
      <c r="F59" s="26"/>
      <c r="G59" s="26"/>
      <c r="H59" s="26"/>
      <c r="I59" s="26"/>
      <c r="J59" s="26"/>
    </row>
    <row r="60" spans="1:10" ht="15" customHeight="1" x14ac:dyDescent="0.2">
      <c r="A60" s="25">
        <f>IF(AbsAAR!A61="","",AbsAAR!A61)</f>
        <v>44085</v>
      </c>
      <c r="B60" s="9">
        <f>IF(AbsAAR!B61="","",AbsAAR!B61)</f>
        <v>-41</v>
      </c>
      <c r="C60" s="9">
        <f>IF(AbsAAR!D61="","",AbsAAR!D61)</f>
        <v>-1.3013518692694742E-3</v>
      </c>
      <c r="D60" s="26"/>
      <c r="E60" s="26"/>
      <c r="F60" s="26"/>
      <c r="G60" s="26"/>
      <c r="H60" s="26"/>
      <c r="I60" s="26"/>
      <c r="J60" s="26"/>
    </row>
    <row r="61" spans="1:10" ht="15" customHeight="1" x14ac:dyDescent="0.2">
      <c r="A61" s="25">
        <f>IF(AbsAAR!A62="","",AbsAAR!A62)</f>
        <v>44088</v>
      </c>
      <c r="B61" s="9">
        <f>IF(AbsAAR!B62="","",AbsAAR!B62)</f>
        <v>-40</v>
      </c>
      <c r="C61" s="9">
        <f>IF(AbsAAR!D62="","",AbsAAR!D62)</f>
        <v>-6.3636806803708118E-4</v>
      </c>
      <c r="D61" s="26"/>
      <c r="E61" s="26"/>
      <c r="F61" s="26"/>
      <c r="G61" s="26"/>
      <c r="H61" s="26"/>
      <c r="I61" s="26"/>
      <c r="J61" s="26"/>
    </row>
    <row r="62" spans="1:10" ht="15" customHeight="1" x14ac:dyDescent="0.2">
      <c r="A62" s="25">
        <f>IF(AbsAAR!A63="","",AbsAAR!A63)</f>
        <v>44089</v>
      </c>
      <c r="B62" s="9">
        <f>IF(AbsAAR!B63="","",AbsAAR!B63)</f>
        <v>-39</v>
      </c>
      <c r="C62" s="9">
        <f>IF(AbsAAR!D63="","",AbsAAR!D63)</f>
        <v>-1.0328393425653414E-4</v>
      </c>
      <c r="D62" s="26"/>
      <c r="E62" s="26"/>
      <c r="F62" s="26"/>
      <c r="G62" s="26"/>
      <c r="H62" s="26"/>
      <c r="I62" s="26"/>
      <c r="J62" s="26"/>
    </row>
    <row r="63" spans="1:10" ht="15" customHeight="1" x14ac:dyDescent="0.2">
      <c r="A63" s="25">
        <f>IF(AbsAAR!A64="","",AbsAAR!A64)</f>
        <v>44090</v>
      </c>
      <c r="B63" s="9">
        <f>IF(AbsAAR!B64="","",AbsAAR!B64)</f>
        <v>-38</v>
      </c>
      <c r="C63" s="9">
        <f>IF(AbsAAR!D64="","",AbsAAR!D64)</f>
        <v>1.0058589220434035E-3</v>
      </c>
      <c r="D63" s="26"/>
      <c r="E63" s="26"/>
      <c r="F63" s="26"/>
      <c r="G63" s="26"/>
      <c r="H63" s="26"/>
      <c r="I63" s="26"/>
      <c r="J63" s="26"/>
    </row>
    <row r="64" spans="1:10" ht="15" customHeight="1" x14ac:dyDescent="0.2">
      <c r="A64" s="25">
        <f>IF(AbsAAR!A65="","",AbsAAR!A65)</f>
        <v>44091</v>
      </c>
      <c r="B64" s="9">
        <f>IF(AbsAAR!B65="","",AbsAAR!B65)</f>
        <v>-37</v>
      </c>
      <c r="C64" s="9">
        <f>IF(AbsAAR!D65="","",AbsAAR!D65)</f>
        <v>-1.7116356816664399E-3</v>
      </c>
      <c r="D64" s="26"/>
      <c r="E64" s="26"/>
      <c r="F64" s="26"/>
      <c r="G64" s="26"/>
      <c r="H64" s="26"/>
      <c r="I64" s="26"/>
      <c r="J64" s="26"/>
    </row>
    <row r="65" spans="1:10" ht="15" customHeight="1" x14ac:dyDescent="0.2">
      <c r="A65" s="25">
        <f>IF(AbsAAR!A66="","",AbsAAR!A66)</f>
        <v>44092</v>
      </c>
      <c r="B65" s="9">
        <f>IF(AbsAAR!B66="","",AbsAAR!B66)</f>
        <v>-36</v>
      </c>
      <c r="C65" s="9">
        <f>IF(AbsAAR!D66="","",AbsAAR!D66)</f>
        <v>-1.7063285274097209E-3</v>
      </c>
      <c r="D65" s="26"/>
      <c r="E65" s="26"/>
      <c r="F65" s="26"/>
      <c r="G65" s="26"/>
      <c r="H65" s="26"/>
      <c r="I65" s="26"/>
      <c r="J65" s="26"/>
    </row>
    <row r="66" spans="1:10" ht="15" customHeight="1" x14ac:dyDescent="0.2">
      <c r="A66" s="25">
        <f>IF(AbsAAR!A67="","",AbsAAR!A67)</f>
        <v>44095</v>
      </c>
      <c r="B66" s="9">
        <f>IF(AbsAAR!B67="","",AbsAAR!B67)</f>
        <v>-35</v>
      </c>
      <c r="C66" s="9">
        <f>IF(AbsAAR!D67="","",AbsAAR!D67)</f>
        <v>2.0464803581651259E-3</v>
      </c>
      <c r="D66" s="26"/>
      <c r="E66" s="26"/>
      <c r="F66" s="26"/>
      <c r="G66" s="26"/>
      <c r="H66" s="26"/>
      <c r="I66" s="26"/>
      <c r="J66" s="26"/>
    </row>
    <row r="67" spans="1:10" ht="15" customHeight="1" x14ac:dyDescent="0.2">
      <c r="A67" s="25">
        <f>IF(AbsAAR!A68="","",AbsAAR!A68)</f>
        <v>44096</v>
      </c>
      <c r="B67" s="9">
        <f>IF(AbsAAR!B68="","",AbsAAR!B68)</f>
        <v>-34</v>
      </c>
      <c r="C67" s="9">
        <f>IF(AbsAAR!D68="","",AbsAAR!D68)</f>
        <v>-1.1106246212047345E-3</v>
      </c>
      <c r="D67" s="26"/>
      <c r="E67" s="26"/>
      <c r="F67" s="26"/>
      <c r="G67" s="26"/>
      <c r="H67" s="26"/>
      <c r="I67" s="26"/>
      <c r="J67" s="26"/>
    </row>
    <row r="68" spans="1:10" ht="15" customHeight="1" x14ac:dyDescent="0.2">
      <c r="A68" s="25">
        <f>IF(AbsAAR!A69="","",AbsAAR!A69)</f>
        <v>44097</v>
      </c>
      <c r="B68" s="9">
        <f>IF(AbsAAR!B69="","",AbsAAR!B69)</f>
        <v>-33</v>
      </c>
      <c r="C68" s="9">
        <f>IF(AbsAAR!D69="","",AbsAAR!D69)</f>
        <v>3.700093947967404E-3</v>
      </c>
      <c r="D68" s="26"/>
      <c r="E68" s="26"/>
      <c r="F68" s="26"/>
      <c r="G68" s="26"/>
      <c r="H68" s="26"/>
      <c r="I68" s="26"/>
      <c r="J68" s="26"/>
    </row>
    <row r="69" spans="1:10" ht="15" customHeight="1" x14ac:dyDescent="0.2">
      <c r="A69" s="25">
        <f>IF(AbsAAR!A70="","",AbsAAR!A70)</f>
        <v>44098</v>
      </c>
      <c r="B69" s="9">
        <f>IF(AbsAAR!B70="","",AbsAAR!B70)</f>
        <v>-32</v>
      </c>
      <c r="C69" s="9">
        <f>IF(AbsAAR!D70="","",AbsAAR!D70)</f>
        <v>-7.5306038894830743E-4</v>
      </c>
      <c r="D69" s="26"/>
      <c r="E69" s="26"/>
      <c r="F69" s="26"/>
      <c r="G69" s="26"/>
      <c r="H69" s="26"/>
      <c r="I69" s="26"/>
      <c r="J69" s="26"/>
    </row>
    <row r="70" spans="1:10" ht="15" customHeight="1" x14ac:dyDescent="0.2">
      <c r="A70" s="25">
        <f>IF(AbsAAR!A71="","",AbsAAR!A71)</f>
        <v>44099</v>
      </c>
      <c r="B70" s="9">
        <f>IF(AbsAAR!B71="","",AbsAAR!B71)</f>
        <v>-31</v>
      </c>
      <c r="C70" s="9">
        <f>IF(AbsAAR!D71="","",AbsAAR!D71)</f>
        <v>-6.4268238794220646E-4</v>
      </c>
      <c r="D70" s="26"/>
      <c r="E70" s="26"/>
      <c r="F70" s="26"/>
      <c r="G70" s="26"/>
      <c r="H70" s="26"/>
      <c r="I70" s="26"/>
      <c r="J70" s="26"/>
    </row>
    <row r="71" spans="1:10" ht="15" customHeight="1" x14ac:dyDescent="0.2">
      <c r="A71" s="25">
        <f>IF(AbsAAR!A72="","",AbsAAR!A72)</f>
        <v>44102</v>
      </c>
      <c r="B71" s="9">
        <f>IF(AbsAAR!B72="","",AbsAAR!B72)</f>
        <v>-30</v>
      </c>
      <c r="C71" s="9">
        <f>IF(AbsAAR!D72="","",AbsAAR!D72)</f>
        <v>-1.7781132684083463E-3</v>
      </c>
      <c r="D71" s="26"/>
      <c r="E71" s="26"/>
      <c r="F71" s="26"/>
      <c r="G71" s="26"/>
      <c r="H71" s="26"/>
      <c r="I71" s="26"/>
      <c r="J71" s="26"/>
    </row>
    <row r="72" spans="1:10" ht="15" customHeight="1" x14ac:dyDescent="0.2">
      <c r="A72" s="25">
        <f>IF(AbsAAR!A73="","",AbsAAR!A73)</f>
        <v>44103</v>
      </c>
      <c r="B72" s="9">
        <f>IF(AbsAAR!B73="","",AbsAAR!B73)</f>
        <v>-29</v>
      </c>
      <c r="C72" s="9">
        <f>IF(AbsAAR!D73="","",AbsAAR!D73)</f>
        <v>-3.2534307367809295E-3</v>
      </c>
      <c r="D72" s="26"/>
      <c r="E72" s="26"/>
      <c r="F72" s="26"/>
      <c r="G72" s="26"/>
      <c r="H72" s="26"/>
      <c r="I72" s="26"/>
      <c r="J72" s="26"/>
    </row>
    <row r="73" spans="1:10" ht="15" customHeight="1" x14ac:dyDescent="0.2">
      <c r="A73" s="25">
        <f>IF(AbsAAR!A74="","",AbsAAR!A74)</f>
        <v>44104</v>
      </c>
      <c r="B73" s="9">
        <f>IF(AbsAAR!B74="","",AbsAAR!B74)</f>
        <v>-28</v>
      </c>
      <c r="C73" s="9">
        <f>IF(AbsAAR!D74="","",AbsAAR!D74)</f>
        <v>-1.2310160424119157E-3</v>
      </c>
      <c r="D73" s="26"/>
      <c r="E73" s="26"/>
      <c r="F73" s="26"/>
      <c r="G73" s="26"/>
      <c r="H73" s="26"/>
      <c r="I73" s="26"/>
      <c r="J73" s="26"/>
    </row>
    <row r="74" spans="1:10" ht="15" customHeight="1" x14ac:dyDescent="0.2">
      <c r="A74" s="25">
        <f>IF(AbsAAR!A75="","",AbsAAR!A75)</f>
        <v>44105</v>
      </c>
      <c r="B74" s="9">
        <f>IF(AbsAAR!B75="","",AbsAAR!B75)</f>
        <v>-27</v>
      </c>
      <c r="C74" s="9">
        <f>IF(AbsAAR!D75="","",AbsAAR!D75)</f>
        <v>-5.2484620416813274E-4</v>
      </c>
      <c r="D74" s="26"/>
      <c r="E74" s="26"/>
      <c r="F74" s="26"/>
      <c r="G74" s="26"/>
      <c r="H74" s="26"/>
      <c r="I74" s="26"/>
      <c r="J74" s="26"/>
    </row>
    <row r="75" spans="1:10" ht="15" customHeight="1" x14ac:dyDescent="0.2">
      <c r="A75" s="25">
        <f>IF(AbsAAR!A76="","",AbsAAR!A76)</f>
        <v>44106</v>
      </c>
      <c r="B75" s="9">
        <f>IF(AbsAAR!B76="","",AbsAAR!B76)</f>
        <v>-26</v>
      </c>
      <c r="C75" s="9">
        <f>IF(AbsAAR!D76="","",AbsAAR!D76)</f>
        <v>-1.5197671495024044E-3</v>
      </c>
      <c r="D75" s="26"/>
      <c r="E75" s="26"/>
      <c r="F75" s="26"/>
      <c r="G75" s="26"/>
      <c r="H75" s="26"/>
      <c r="I75" s="26"/>
      <c r="J75" s="26"/>
    </row>
    <row r="76" spans="1:10" ht="15" customHeight="1" x14ac:dyDescent="0.2">
      <c r="A76" s="25">
        <f>IF(AbsAAR!A77="","",AbsAAR!A77)</f>
        <v>44109</v>
      </c>
      <c r="B76" s="9">
        <f>IF(AbsAAR!B77="","",AbsAAR!B77)</f>
        <v>-25</v>
      </c>
      <c r="C76" s="9">
        <f>IF(AbsAAR!D77="","",AbsAAR!D77)</f>
        <v>-2.7076478825397631E-3</v>
      </c>
      <c r="D76" s="26"/>
      <c r="E76" s="26"/>
      <c r="F76" s="26"/>
      <c r="G76" s="26"/>
      <c r="H76" s="26"/>
      <c r="I76" s="26"/>
      <c r="J76" s="26"/>
    </row>
    <row r="77" spans="1:10" ht="15" customHeight="1" x14ac:dyDescent="0.2">
      <c r="A77" s="25">
        <f>IF(AbsAAR!A78="","",AbsAAR!A78)</f>
        <v>44110</v>
      </c>
      <c r="B77" s="9">
        <f>IF(AbsAAR!B78="","",AbsAAR!B78)</f>
        <v>-24</v>
      </c>
      <c r="C77" s="9">
        <f>IF(AbsAAR!D78="","",AbsAAR!D78)</f>
        <v>-1.6681706992246539E-3</v>
      </c>
      <c r="D77" s="26"/>
      <c r="E77" s="26"/>
      <c r="F77" s="26"/>
      <c r="G77" s="26"/>
      <c r="H77" s="26"/>
      <c r="I77" s="26"/>
      <c r="J77" s="26"/>
    </row>
    <row r="78" spans="1:10" ht="15" customHeight="1" x14ac:dyDescent="0.2">
      <c r="A78" s="25">
        <f>IF(AbsAAR!A79="","",AbsAAR!A79)</f>
        <v>44111</v>
      </c>
      <c r="B78" s="9">
        <f>IF(AbsAAR!B79="","",AbsAAR!B79)</f>
        <v>-23</v>
      </c>
      <c r="C78" s="9">
        <f>IF(AbsAAR!D79="","",AbsAAR!D79)</f>
        <v>-2.9702195831154488E-3</v>
      </c>
      <c r="D78" s="26"/>
      <c r="E78" s="26"/>
      <c r="F78" s="26"/>
      <c r="G78" s="26"/>
      <c r="H78" s="26"/>
      <c r="I78" s="26"/>
      <c r="J78" s="26"/>
    </row>
    <row r="79" spans="1:10" ht="15" customHeight="1" x14ac:dyDescent="0.2">
      <c r="A79" s="25">
        <f>IF(AbsAAR!A80="","",AbsAAR!A80)</f>
        <v>44112</v>
      </c>
      <c r="B79" s="9">
        <f>IF(AbsAAR!B80="","",AbsAAR!B80)</f>
        <v>-22</v>
      </c>
      <c r="C79" s="9">
        <f>IF(AbsAAR!D80="","",AbsAAR!D80)</f>
        <v>1.9308074387826991E-3</v>
      </c>
      <c r="D79" s="26"/>
      <c r="E79" s="26"/>
      <c r="F79" s="26"/>
      <c r="G79" s="26"/>
      <c r="H79" s="26"/>
      <c r="I79" s="26"/>
      <c r="J79" s="26"/>
    </row>
    <row r="80" spans="1:10" ht="15" customHeight="1" x14ac:dyDescent="0.2">
      <c r="A80" s="25">
        <f>IF(AbsAAR!A81="","",AbsAAR!A81)</f>
        <v>44113</v>
      </c>
      <c r="B80" s="9">
        <f>IF(AbsAAR!B81="","",AbsAAR!B81)</f>
        <v>-21</v>
      </c>
      <c r="C80" s="9">
        <f>IF(AbsAAR!D81="","",AbsAAR!D81)</f>
        <v>-8.3444032660657304E-4</v>
      </c>
      <c r="D80" s="26"/>
      <c r="E80" s="26"/>
      <c r="F80" s="26"/>
      <c r="G80" s="26"/>
      <c r="H80" s="26"/>
      <c r="I80" s="26"/>
      <c r="J80" s="26"/>
    </row>
    <row r="81" spans="1:10" ht="15" customHeight="1" x14ac:dyDescent="0.2">
      <c r="A81" s="25">
        <f>IF(AbsAAR!A82="","",AbsAAR!A82)</f>
        <v>44116</v>
      </c>
      <c r="B81" s="9">
        <f>IF(AbsAAR!B82="","",AbsAAR!B82)</f>
        <v>-20</v>
      </c>
      <c r="C81" s="9">
        <f>IF(AbsAAR!D82="","",AbsAAR!D82)</f>
        <v>-1.5689800293080657E-3</v>
      </c>
      <c r="D81" s="26"/>
      <c r="E81" s="26"/>
      <c r="F81" s="26"/>
      <c r="G81" s="26"/>
      <c r="H81" s="26"/>
      <c r="I81" s="26"/>
      <c r="J81" s="26"/>
    </row>
    <row r="82" spans="1:10" ht="15" customHeight="1" x14ac:dyDescent="0.2">
      <c r="A82" s="25">
        <f>IF(AbsAAR!A83="","",AbsAAR!A83)</f>
        <v>44117</v>
      </c>
      <c r="B82" s="9">
        <f>IF(AbsAAR!B83="","",AbsAAR!B83)</f>
        <v>-19</v>
      </c>
      <c r="C82" s="9">
        <f>IF(AbsAAR!D83="","",AbsAAR!D83)</f>
        <v>-1.9894572421128368E-4</v>
      </c>
      <c r="D82" s="26"/>
      <c r="E82" s="26"/>
      <c r="F82" s="26"/>
      <c r="G82" s="26"/>
      <c r="H82" s="26"/>
      <c r="I82" s="26"/>
      <c r="J82" s="26"/>
    </row>
    <row r="83" spans="1:10" ht="15" customHeight="1" x14ac:dyDescent="0.2">
      <c r="A83" s="25">
        <f>IF(AbsAAR!A84="","",AbsAAR!A84)</f>
        <v>44118</v>
      </c>
      <c r="B83" s="9">
        <f>IF(AbsAAR!B84="","",AbsAAR!B84)</f>
        <v>-18</v>
      </c>
      <c r="C83" s="9">
        <f>IF(AbsAAR!D84="","",AbsAAR!D84)</f>
        <v>-2.210650163573624E-3</v>
      </c>
      <c r="D83" s="26"/>
      <c r="E83" s="26"/>
      <c r="F83" s="26"/>
      <c r="G83" s="26"/>
      <c r="H83" s="26"/>
      <c r="I83" s="26"/>
      <c r="J83" s="26"/>
    </row>
    <row r="84" spans="1:10" ht="15" customHeight="1" x14ac:dyDescent="0.2">
      <c r="A84" s="25">
        <f>IF(AbsAAR!A85="","",AbsAAR!A85)</f>
        <v>44119</v>
      </c>
      <c r="B84" s="9">
        <f>IF(AbsAAR!B85="","",AbsAAR!B85)</f>
        <v>-17</v>
      </c>
      <c r="C84" s="9">
        <f>IF(AbsAAR!D85="","",AbsAAR!D85)</f>
        <v>-2.6068477490939421E-4</v>
      </c>
      <c r="D84" s="26"/>
      <c r="E84" s="26"/>
      <c r="F84" s="26"/>
      <c r="G84" s="26"/>
      <c r="H84" s="26"/>
      <c r="I84" s="26"/>
      <c r="J84" s="26"/>
    </row>
    <row r="85" spans="1:10" ht="15" customHeight="1" x14ac:dyDescent="0.2">
      <c r="A85" s="25">
        <f>IF(AbsAAR!A86="","",AbsAAR!A86)</f>
        <v>44120</v>
      </c>
      <c r="B85" s="9">
        <f>IF(AbsAAR!B86="","",AbsAAR!B86)</f>
        <v>-16</v>
      </c>
      <c r="C85" s="9">
        <f>IF(AbsAAR!D86="","",AbsAAR!D86)</f>
        <v>-2.7658224377610022E-3</v>
      </c>
      <c r="D85" s="26"/>
      <c r="E85" s="26"/>
      <c r="F85" s="26"/>
      <c r="G85" s="26"/>
      <c r="H85" s="26"/>
      <c r="I85" s="26"/>
      <c r="J85" s="26"/>
    </row>
    <row r="86" spans="1:10" ht="15" customHeight="1" x14ac:dyDescent="0.2">
      <c r="A86" s="25">
        <f>IF(AbsAAR!A87="","",AbsAAR!A87)</f>
        <v>44123</v>
      </c>
      <c r="B86" s="9">
        <f>IF(AbsAAR!B87="","",AbsAAR!B87)</f>
        <v>-15</v>
      </c>
      <c r="C86" s="9">
        <f>IF(AbsAAR!D87="","",AbsAAR!D87)</f>
        <v>-1.3325353263553222E-3</v>
      </c>
      <c r="D86" s="26"/>
      <c r="E86" s="26"/>
      <c r="F86" s="26"/>
      <c r="G86" s="26"/>
      <c r="H86" s="26"/>
      <c r="I86" s="26"/>
      <c r="J86" s="26"/>
    </row>
    <row r="87" spans="1:10" ht="15" customHeight="1" x14ac:dyDescent="0.2">
      <c r="A87" s="25">
        <f>IF(AbsAAR!A88="","",AbsAAR!A88)</f>
        <v>44124</v>
      </c>
      <c r="B87" s="9">
        <f>IF(AbsAAR!B88="","",AbsAAR!B88)</f>
        <v>-14</v>
      </c>
      <c r="C87" s="9">
        <f>IF(AbsAAR!D88="","",AbsAAR!D88)</f>
        <v>1.876668892664619E-3</v>
      </c>
      <c r="D87" s="26"/>
      <c r="E87" s="26"/>
      <c r="F87" s="26"/>
      <c r="G87" s="26"/>
      <c r="H87" s="26"/>
      <c r="I87" s="26"/>
      <c r="J87" s="26"/>
    </row>
    <row r="88" spans="1:10" ht="15" customHeight="1" x14ac:dyDescent="0.2">
      <c r="A88" s="25">
        <f>IF(AbsAAR!A89="","",AbsAAR!A89)</f>
        <v>44125</v>
      </c>
      <c r="B88" s="9">
        <f>IF(AbsAAR!B89="","",AbsAAR!B89)</f>
        <v>-13</v>
      </c>
      <c r="C88" s="9">
        <f>IF(AbsAAR!D89="","",AbsAAR!D89)</f>
        <v>-2.008314340877209E-4</v>
      </c>
      <c r="D88" s="26"/>
      <c r="E88" s="26"/>
      <c r="F88" s="26"/>
      <c r="G88" s="26"/>
      <c r="H88" s="26"/>
      <c r="I88" s="26"/>
      <c r="J88" s="26"/>
    </row>
    <row r="89" spans="1:10" ht="15" customHeight="1" x14ac:dyDescent="0.2">
      <c r="A89" s="25">
        <f>IF(AbsAAR!A90="","",AbsAAR!A90)</f>
        <v>44126</v>
      </c>
      <c r="B89" s="9">
        <f>IF(AbsAAR!B90="","",AbsAAR!B90)</f>
        <v>-12</v>
      </c>
      <c r="C89" s="9">
        <f>IF(AbsAAR!D90="","",AbsAAR!D90)</f>
        <v>-1.3522117939118034E-4</v>
      </c>
      <c r="D89" s="26"/>
      <c r="E89" s="26"/>
      <c r="F89" s="26"/>
      <c r="G89" s="26"/>
      <c r="H89" s="26"/>
      <c r="I89" s="26"/>
      <c r="J89" s="26"/>
    </row>
    <row r="90" spans="1:10" ht="15" customHeight="1" x14ac:dyDescent="0.2">
      <c r="A90" s="25">
        <f>IF(AbsAAR!A91="","",AbsAAR!A91)</f>
        <v>44127</v>
      </c>
      <c r="B90" s="9">
        <f>IF(AbsAAR!B91="","",AbsAAR!B91)</f>
        <v>-11</v>
      </c>
      <c r="C90" s="9">
        <f>IF(AbsAAR!D91="","",AbsAAR!D91)</f>
        <v>3.088097162849893E-3</v>
      </c>
      <c r="D90" s="26"/>
      <c r="E90" s="26"/>
      <c r="F90" s="26"/>
      <c r="G90" s="26"/>
      <c r="H90" s="26"/>
      <c r="I90" s="26"/>
      <c r="J90" s="26"/>
    </row>
    <row r="91" spans="1:10" ht="15" customHeight="1" x14ac:dyDescent="0.2">
      <c r="A91" s="25">
        <f>IF(AbsAAR!A92="","",AbsAAR!A92)</f>
        <v>44130</v>
      </c>
      <c r="B91" s="9">
        <f>IF(AbsAAR!B92="","",AbsAAR!B92)</f>
        <v>-10</v>
      </c>
      <c r="C91" s="9">
        <f>IF(AbsAAR!D92="","",AbsAAR!D92)</f>
        <v>-1.0685921015464875E-3</v>
      </c>
      <c r="D91" s="26"/>
      <c r="E91" s="26"/>
      <c r="F91" s="26"/>
      <c r="G91" s="26"/>
      <c r="H91" s="26"/>
      <c r="I91" s="26"/>
      <c r="J91" s="26"/>
    </row>
    <row r="92" spans="1:10" ht="15" customHeight="1" x14ac:dyDescent="0.2">
      <c r="A92" s="25">
        <f>IF(AbsAAR!A93="","",AbsAAR!A93)</f>
        <v>44131</v>
      </c>
      <c r="B92" s="9">
        <f>IF(AbsAAR!B93="","",AbsAAR!B93)</f>
        <v>-9</v>
      </c>
      <c r="C92" s="9">
        <f>IF(AbsAAR!D93="","",AbsAAR!D93)</f>
        <v>-1.8194119958018897E-3</v>
      </c>
      <c r="D92" s="26"/>
      <c r="E92" s="26"/>
      <c r="F92" s="26"/>
      <c r="G92" s="26"/>
      <c r="H92" s="26"/>
      <c r="I92" s="26"/>
      <c r="J92" s="26"/>
    </row>
    <row r="93" spans="1:10" ht="15" customHeight="1" x14ac:dyDescent="0.2">
      <c r="A93" s="25">
        <f>IF(AbsAAR!A94="","",AbsAAR!A94)</f>
        <v>44132</v>
      </c>
      <c r="B93" s="9">
        <f>IF(AbsAAR!B94="","",AbsAAR!B94)</f>
        <v>-8</v>
      </c>
      <c r="C93" s="9">
        <f>IF(AbsAAR!D94="","",AbsAAR!D94)</f>
        <v>1.6779314173909401E-3</v>
      </c>
      <c r="D93" s="26"/>
      <c r="E93" s="26"/>
      <c r="F93" s="26"/>
      <c r="G93" s="26"/>
      <c r="H93" s="26"/>
      <c r="I93" s="26"/>
      <c r="J93" s="26"/>
    </row>
    <row r="94" spans="1:10" ht="15" customHeight="1" x14ac:dyDescent="0.2">
      <c r="A94" s="25">
        <f>IF(AbsAAR!A95="","",AbsAAR!A95)</f>
        <v>44133</v>
      </c>
      <c r="B94" s="9">
        <f>IF(AbsAAR!B95="","",AbsAAR!B95)</f>
        <v>-7</v>
      </c>
      <c r="C94" s="9">
        <f>IF(AbsAAR!D95="","",AbsAAR!D95)</f>
        <v>3.1470946237237719E-3</v>
      </c>
      <c r="D94" s="26"/>
      <c r="E94" s="26"/>
      <c r="F94" s="26"/>
      <c r="G94" s="26"/>
      <c r="H94" s="26"/>
      <c r="I94" s="26"/>
      <c r="J94" s="26"/>
    </row>
    <row r="95" spans="1:10" ht="15" customHeight="1" x14ac:dyDescent="0.2">
      <c r="A95" s="25">
        <f>IF(AbsAAR!A96="","",AbsAAR!A96)</f>
        <v>44134</v>
      </c>
      <c r="B95" s="9">
        <f>IF(AbsAAR!B96="","",AbsAAR!B96)</f>
        <v>-6</v>
      </c>
      <c r="C95" s="9">
        <f>IF(AbsAAR!D96="","",AbsAAR!D96)</f>
        <v>1.2606756625824014E-3</v>
      </c>
      <c r="D95" s="26"/>
      <c r="E95" s="26"/>
      <c r="F95" s="26"/>
      <c r="G95" s="26"/>
      <c r="H95" s="26"/>
      <c r="I95" s="26"/>
      <c r="J95" s="26"/>
    </row>
    <row r="96" spans="1:10" ht="15" customHeight="1" x14ac:dyDescent="0.2">
      <c r="A96" s="25">
        <f>IF(AbsAAR!A97="","",AbsAAR!A97)</f>
        <v>44137</v>
      </c>
      <c r="B96" s="9">
        <f>IF(AbsAAR!B97="","",AbsAAR!B97)</f>
        <v>-5</v>
      </c>
      <c r="C96" s="9">
        <f>IF(AbsAAR!D97="","",AbsAAR!D97)</f>
        <v>7.6384674298522227E-4</v>
      </c>
      <c r="D96" s="26"/>
      <c r="E96" s="26"/>
      <c r="F96" s="26"/>
      <c r="G96" s="26"/>
      <c r="H96" s="26"/>
      <c r="I96" s="26"/>
      <c r="J96" s="26"/>
    </row>
    <row r="97" spans="1:10" ht="15" customHeight="1" x14ac:dyDescent="0.2">
      <c r="A97" s="25">
        <f>IF(AbsAAR!A98="","",AbsAAR!A98)</f>
        <v>44138</v>
      </c>
      <c r="B97" s="9">
        <f>IF(AbsAAR!B98="","",AbsAAR!B98)</f>
        <v>-4</v>
      </c>
      <c r="C97" s="9">
        <f>IF(AbsAAR!D98="","",AbsAAR!D98)</f>
        <v>-3.1112287603001637E-4</v>
      </c>
      <c r="D97" s="26"/>
      <c r="E97" s="26"/>
      <c r="F97" s="26"/>
      <c r="G97" s="26"/>
      <c r="H97" s="26"/>
      <c r="I97" s="26"/>
      <c r="J97" s="26"/>
    </row>
    <row r="98" spans="1:10" ht="15" customHeight="1" x14ac:dyDescent="0.2">
      <c r="A98" s="25">
        <f>IF(AbsAAR!A99="","",AbsAAR!A99)</f>
        <v>44139</v>
      </c>
      <c r="B98" s="9">
        <f>IF(AbsAAR!B99="","",AbsAAR!B99)</f>
        <v>-3</v>
      </c>
      <c r="C98" s="9">
        <f>IF(AbsAAR!D99="","",AbsAAR!D99)</f>
        <v>8.7003361697288728E-3</v>
      </c>
      <c r="D98" s="26"/>
      <c r="E98" s="26"/>
      <c r="F98" s="26"/>
      <c r="G98" s="26"/>
      <c r="H98" s="26"/>
      <c r="I98" s="26"/>
      <c r="J98" s="26"/>
    </row>
    <row r="99" spans="1:10" ht="15" customHeight="1" x14ac:dyDescent="0.2">
      <c r="A99" s="25">
        <f>IF(AbsAAR!A100="","",AbsAAR!A100)</f>
        <v>44140</v>
      </c>
      <c r="B99" s="9">
        <f>IF(AbsAAR!B100="","",AbsAAR!B100)</f>
        <v>-2</v>
      </c>
      <c r="C99" s="9">
        <f>IF(AbsAAR!D100="","",AbsAAR!D100)</f>
        <v>7.3487355608889936E-4</v>
      </c>
      <c r="D99" s="26"/>
      <c r="E99" s="26"/>
      <c r="F99" s="26"/>
      <c r="G99" s="26"/>
      <c r="H99" s="26"/>
      <c r="I99" s="26"/>
      <c r="J99" s="26"/>
    </row>
    <row r="100" spans="1:10" ht="15" customHeight="1" x14ac:dyDescent="0.2">
      <c r="A100" s="25">
        <f>IF(AbsAAR!A101="","",AbsAAR!A101)</f>
        <v>44141</v>
      </c>
      <c r="B100" s="9">
        <f>IF(AbsAAR!B101="","",AbsAAR!B101)</f>
        <v>-1</v>
      </c>
      <c r="C100" s="9">
        <f>IF(AbsAAR!D101="","",AbsAAR!D101)</f>
        <v>-1.4655472449386781E-3</v>
      </c>
      <c r="D100" s="26"/>
      <c r="E100" s="26"/>
      <c r="F100" s="26"/>
      <c r="G100" s="26"/>
      <c r="H100" s="26"/>
      <c r="I100" s="26"/>
      <c r="J100" s="26"/>
    </row>
    <row r="101" spans="1:10" ht="15" customHeight="1" x14ac:dyDescent="0.2">
      <c r="A101" s="25">
        <f>IF(AbsAAR!A102="","",AbsAAR!A102)</f>
        <v>44144</v>
      </c>
      <c r="B101" s="9">
        <f>IF(AbsAAR!B102="","",AbsAAR!B102)</f>
        <v>0</v>
      </c>
      <c r="C101" s="9">
        <f>IF(AbsAAR!D102="","",AbsAAR!D102)</f>
        <v>1.9009508974959798E-2</v>
      </c>
      <c r="D101" s="26"/>
      <c r="E101" s="26"/>
      <c r="F101" s="26"/>
      <c r="G101" s="26"/>
      <c r="H101" s="26"/>
      <c r="I101" s="26"/>
      <c r="J101" s="26"/>
    </row>
    <row r="102" spans="1:10" ht="15" customHeight="1" x14ac:dyDescent="0.2">
      <c r="A102" s="25">
        <f>IF(AbsAAR!A103="","",AbsAAR!A103)</f>
        <v>44145</v>
      </c>
      <c r="B102" s="9">
        <f>IF(AbsAAR!B103="","",AbsAAR!B103)</f>
        <v>1</v>
      </c>
      <c r="C102" s="9">
        <f>IF(AbsAAR!D103="","",AbsAAR!D103)</f>
        <v>5.8981727784731004E-3</v>
      </c>
      <c r="D102" s="26"/>
      <c r="E102" s="26"/>
      <c r="F102" s="26"/>
      <c r="G102" s="26"/>
      <c r="H102" s="26"/>
      <c r="I102" s="26"/>
      <c r="J102" s="26"/>
    </row>
    <row r="103" spans="1:10" ht="15" customHeight="1" x14ac:dyDescent="0.2">
      <c r="A103" s="25">
        <f>IF(AbsAAR!A104="","",AbsAAR!A104)</f>
        <v>44146</v>
      </c>
      <c r="B103" s="9">
        <f>IF(AbsAAR!B104="","",AbsAAR!B104)</f>
        <v>2</v>
      </c>
      <c r="C103" s="9">
        <f>IF(AbsAAR!D104="","",AbsAAR!D104)</f>
        <v>1.5942034224834117E-4</v>
      </c>
      <c r="D103" s="26"/>
      <c r="E103" s="26"/>
      <c r="F103" s="26"/>
      <c r="G103" s="26"/>
      <c r="H103" s="26"/>
      <c r="I103" s="26"/>
      <c r="J103" s="26"/>
    </row>
    <row r="104" spans="1:10" ht="15" customHeight="1" x14ac:dyDescent="0.2">
      <c r="A104" s="25">
        <f>IF(AbsAAR!A105="","",AbsAAR!A105)</f>
        <v>44147</v>
      </c>
      <c r="B104" s="9">
        <f>IF(AbsAAR!B105="","",AbsAAR!B105)</f>
        <v>3</v>
      </c>
      <c r="C104" s="9">
        <f>IF(AbsAAR!D105="","",AbsAAR!D105)</f>
        <v>-1.2551424461533034E-3</v>
      </c>
      <c r="D104" s="26"/>
      <c r="E104" s="26"/>
      <c r="F104" s="26"/>
      <c r="G104" s="26"/>
      <c r="H104" s="26"/>
      <c r="I104" s="26"/>
      <c r="J104" s="26"/>
    </row>
    <row r="105" spans="1:10" ht="15" customHeight="1" x14ac:dyDescent="0.2">
      <c r="A105" s="25">
        <f>IF(AbsAAR!A106="","",AbsAAR!A106)</f>
        <v>44148</v>
      </c>
      <c r="B105" s="9">
        <f>IF(AbsAAR!B106="","",AbsAAR!B106)</f>
        <v>4</v>
      </c>
      <c r="C105" s="9">
        <f>IF(AbsAAR!D106="","",AbsAAR!D106)</f>
        <v>1.5493533594967187E-3</v>
      </c>
      <c r="D105" s="26"/>
      <c r="E105" s="26"/>
      <c r="F105" s="26"/>
      <c r="G105" s="26"/>
      <c r="H105" s="26"/>
      <c r="I105" s="26"/>
      <c r="J105" s="26"/>
    </row>
    <row r="106" spans="1:10" ht="15" customHeight="1" x14ac:dyDescent="0.2">
      <c r="A106" s="25">
        <f>IF(AbsAAR!A107="","",AbsAAR!A107)</f>
        <v>44151</v>
      </c>
      <c r="B106" s="9">
        <f>IF(AbsAAR!B107="","",AbsAAR!B107)</f>
        <v>5</v>
      </c>
      <c r="C106" s="9">
        <f>IF(AbsAAR!D107="","",AbsAAR!D107)</f>
        <v>2.3959905183764292E-3</v>
      </c>
      <c r="D106" s="26"/>
      <c r="E106" s="26"/>
      <c r="F106" s="26"/>
      <c r="G106" s="26"/>
      <c r="H106" s="26"/>
      <c r="I106" s="26"/>
      <c r="J106" s="26"/>
    </row>
    <row r="107" spans="1:10" ht="15" customHeight="1" x14ac:dyDescent="0.2">
      <c r="A107" s="25">
        <f>IF(AbsAAR!A108="","",AbsAAR!A108)</f>
        <v>44152</v>
      </c>
      <c r="B107" s="9">
        <f>IF(AbsAAR!B108="","",AbsAAR!B108)</f>
        <v>6</v>
      </c>
      <c r="C107" s="9">
        <f>IF(AbsAAR!D108="","",AbsAAR!D108)</f>
        <v>6.2802303959460133E-3</v>
      </c>
      <c r="D107" s="26"/>
      <c r="E107" s="26"/>
      <c r="F107" s="26"/>
      <c r="G107" s="26"/>
      <c r="H107" s="26"/>
      <c r="I107" s="26"/>
      <c r="J107" s="26"/>
    </row>
    <row r="108" spans="1:10" ht="15" customHeight="1" x14ac:dyDescent="0.2">
      <c r="A108" s="25">
        <f>IF(AbsAAR!A109="","",AbsAAR!A109)</f>
        <v>44153</v>
      </c>
      <c r="B108" s="9">
        <f>IF(AbsAAR!B109="","",AbsAAR!B109)</f>
        <v>7</v>
      </c>
      <c r="C108" s="9">
        <f>IF(AbsAAR!D109="","",AbsAAR!D109)</f>
        <v>1.2020595014747351E-3</v>
      </c>
      <c r="D108" s="26"/>
      <c r="E108" s="26"/>
      <c r="F108" s="26"/>
      <c r="G108" s="26"/>
      <c r="H108" s="26"/>
      <c r="I108" s="26"/>
      <c r="J108" s="26"/>
    </row>
    <row r="109" spans="1:10" ht="15" customHeight="1" x14ac:dyDescent="0.2">
      <c r="A109" s="25">
        <f>IF(AbsAAR!A110="","",AbsAAR!A110)</f>
        <v>44154</v>
      </c>
      <c r="B109" s="9">
        <f>IF(AbsAAR!B110="","",AbsAAR!B110)</f>
        <v>8</v>
      </c>
      <c r="C109" s="9">
        <f>IF(AbsAAR!D110="","",AbsAAR!D110)</f>
        <v>-1.1120039366330362E-3</v>
      </c>
      <c r="D109" s="26"/>
      <c r="E109" s="26"/>
      <c r="F109" s="26"/>
      <c r="G109" s="26"/>
      <c r="H109" s="26"/>
      <c r="I109" s="26"/>
      <c r="J109" s="26"/>
    </row>
    <row r="110" spans="1:10" ht="15" customHeight="1" x14ac:dyDescent="0.2">
      <c r="A110" s="25">
        <f>IF(AbsAAR!A111="","",AbsAAR!A111)</f>
        <v>44155</v>
      </c>
      <c r="B110" s="9">
        <f>IF(AbsAAR!B111="","",AbsAAR!B111)</f>
        <v>9</v>
      </c>
      <c r="C110" s="9">
        <f>IF(AbsAAR!D111="","",AbsAAR!D111)</f>
        <v>-3.4558175515415086E-3</v>
      </c>
      <c r="D110" s="26"/>
      <c r="E110" s="26"/>
      <c r="F110" s="26"/>
      <c r="G110" s="26"/>
      <c r="H110" s="26"/>
      <c r="I110" s="26"/>
      <c r="J110" s="26"/>
    </row>
    <row r="111" spans="1:10" ht="15" customHeight="1" x14ac:dyDescent="0.2">
      <c r="A111" s="25">
        <f>IF(AbsAAR!A112="","",AbsAAR!A112)</f>
        <v>44158</v>
      </c>
      <c r="B111" s="9">
        <f>IF(AbsAAR!B112="","",AbsAAR!B112)</f>
        <v>10</v>
      </c>
      <c r="C111" s="9">
        <f>IF(AbsAAR!D112="","",AbsAAR!D112)</f>
        <v>7.7701163807607915E-4</v>
      </c>
      <c r="D111" s="26"/>
      <c r="E111" s="26"/>
      <c r="F111" s="26"/>
      <c r="G111" s="26"/>
      <c r="H111" s="26"/>
      <c r="I111" s="26"/>
      <c r="J111" s="26"/>
    </row>
    <row r="112" spans="1:10" ht="15" customHeight="1" x14ac:dyDescent="0.2">
      <c r="A112" s="25" t="str">
        <f>IF(AbsAAR!A113="","",AbsAAR!A113)</f>
        <v/>
      </c>
      <c r="B112" s="9" t="str">
        <f>IF(AbsAAR!B113="","",AbsAAR!B113)</f>
        <v/>
      </c>
      <c r="C112" s="9" t="str">
        <f>IF(AbsAAR!D113="","",AbsAAR!D113)</f>
        <v/>
      </c>
      <c r="D112" s="26"/>
      <c r="E112" s="26"/>
      <c r="F112" s="26"/>
      <c r="G112" s="26"/>
      <c r="H112" s="26"/>
      <c r="I112" s="26"/>
      <c r="J112" s="26"/>
    </row>
    <row r="113" spans="1:10" ht="15" customHeight="1" x14ac:dyDescent="0.2">
      <c r="A113" s="25" t="str">
        <f>IF(AbsAAR!A114="","",AbsAAR!A114)</f>
        <v/>
      </c>
      <c r="B113" s="9" t="str">
        <f>IF(AbsAAR!B114="","",AbsAAR!B114)</f>
        <v/>
      </c>
      <c r="C113" s="9" t="str">
        <f>IF(AbsAAR!D114="","",AbsAAR!D114)</f>
        <v/>
      </c>
      <c r="D113" s="26"/>
      <c r="E113" s="26"/>
      <c r="F113" s="26"/>
      <c r="G113" s="26"/>
      <c r="H113" s="26"/>
      <c r="I113" s="26"/>
      <c r="J113" s="26"/>
    </row>
    <row r="114" spans="1:10" ht="15" customHeight="1" x14ac:dyDescent="0.2">
      <c r="A114" s="25" t="str">
        <f>IF(AbsAAR!A115="","",AbsAAR!A115)</f>
        <v/>
      </c>
      <c r="B114" s="9" t="str">
        <f>IF(AbsAAR!B115="","",AbsAAR!B115)</f>
        <v/>
      </c>
      <c r="C114" s="9" t="str">
        <f>IF(AbsAAR!D115="","",AbsAAR!D115)</f>
        <v/>
      </c>
      <c r="D114" s="26"/>
      <c r="E114" s="26"/>
      <c r="F114" s="26"/>
      <c r="G114" s="26"/>
      <c r="H114" s="26"/>
      <c r="I114" s="26"/>
      <c r="J114" s="26"/>
    </row>
    <row r="115" spans="1:10" ht="15" customHeight="1" x14ac:dyDescent="0.2">
      <c r="A115" s="25" t="str">
        <f>IF(AbsAAR!A116="","",AbsAAR!A116)</f>
        <v/>
      </c>
      <c r="B115" s="9" t="str">
        <f>IF(AbsAAR!B116="","",AbsAAR!B116)</f>
        <v/>
      </c>
      <c r="C115" s="9" t="str">
        <f>IF(AbsAAR!D116="","",AbsAAR!D116)</f>
        <v/>
      </c>
      <c r="D115" s="26"/>
      <c r="E115" s="26"/>
      <c r="F115" s="26"/>
      <c r="G115" s="26"/>
      <c r="H115" s="26"/>
      <c r="I115" s="26"/>
      <c r="J115" s="26"/>
    </row>
    <row r="116" spans="1:10" ht="15" customHeight="1" x14ac:dyDescent="0.2">
      <c r="A116" s="25" t="str">
        <f>IF(AbsAAR!A117="","",AbsAAR!A117)</f>
        <v/>
      </c>
      <c r="B116" s="9" t="str">
        <f>IF(AbsAAR!B117="","",AbsAAR!B117)</f>
        <v/>
      </c>
      <c r="C116" s="9" t="str">
        <f>IF(AbsAAR!D117="","",AbsAAR!D117)</f>
        <v/>
      </c>
      <c r="D116" s="26"/>
      <c r="E116" s="26"/>
      <c r="F116" s="26"/>
      <c r="G116" s="26"/>
      <c r="H116" s="26"/>
      <c r="I116" s="26"/>
      <c r="J116" s="26"/>
    </row>
    <row r="117" spans="1:10" ht="15" customHeight="1" x14ac:dyDescent="0.2">
      <c r="A117" s="25" t="str">
        <f>IF(AbsAAR!A118="","",AbsAAR!A118)</f>
        <v/>
      </c>
      <c r="B117" s="9" t="str">
        <f>IF(AbsAAR!B118="","",AbsAAR!B118)</f>
        <v/>
      </c>
      <c r="C117" s="9" t="str">
        <f>IF(AbsAAR!D118="","",AbsAAR!D118)</f>
        <v/>
      </c>
      <c r="D117" s="26"/>
      <c r="E117" s="26"/>
      <c r="F117" s="26"/>
      <c r="G117" s="26"/>
      <c r="H117" s="26"/>
      <c r="I117" s="26"/>
      <c r="J117" s="26"/>
    </row>
    <row r="118" spans="1:10" ht="15" customHeight="1" x14ac:dyDescent="0.2">
      <c r="A118" s="25" t="str">
        <f>IF(AbsAAR!A119="","",AbsAAR!A119)</f>
        <v/>
      </c>
      <c r="B118" s="9" t="str">
        <f>IF(AbsAAR!B119="","",AbsAAR!B119)</f>
        <v/>
      </c>
      <c r="C118" s="9" t="str">
        <f>IF(AbsAAR!D119="","",AbsAAR!D119)</f>
        <v/>
      </c>
      <c r="D118" s="26"/>
      <c r="E118" s="26"/>
      <c r="F118" s="26"/>
      <c r="G118" s="26"/>
      <c r="H118" s="26"/>
      <c r="I118" s="26"/>
      <c r="J118" s="26"/>
    </row>
    <row r="119" spans="1:10" ht="15" customHeight="1" x14ac:dyDescent="0.2">
      <c r="A119" s="25" t="str">
        <f>IF(AbsAAR!A120="","",AbsAAR!A120)</f>
        <v/>
      </c>
      <c r="B119" s="9" t="str">
        <f>IF(AbsAAR!B120="","",AbsAAR!B120)</f>
        <v/>
      </c>
      <c r="C119" s="9" t="str">
        <f>IF(AbsAAR!D120="","",AbsAAR!D120)</f>
        <v/>
      </c>
      <c r="D119" s="26"/>
      <c r="E119" s="26"/>
      <c r="F119" s="26"/>
      <c r="G119" s="26"/>
      <c r="H119" s="26"/>
      <c r="I119" s="26"/>
      <c r="J119" s="26"/>
    </row>
    <row r="120" spans="1:10" ht="15" customHeight="1" x14ac:dyDescent="0.2">
      <c r="A120" s="25" t="str">
        <f>IF(AbsAAR!A121="","",AbsAAR!A121)</f>
        <v/>
      </c>
      <c r="B120" s="9" t="str">
        <f>IF(AbsAAR!B121="","",AbsAAR!B121)</f>
        <v/>
      </c>
      <c r="C120" s="9" t="str">
        <f>IF(AbsAAR!D121="","",AbsAAR!D121)</f>
        <v/>
      </c>
      <c r="D120" s="26"/>
      <c r="E120" s="26"/>
      <c r="F120" s="26"/>
      <c r="G120" s="26"/>
      <c r="H120" s="26"/>
      <c r="I120" s="26"/>
      <c r="J120" s="26"/>
    </row>
    <row r="121" spans="1:10" ht="15" customHeight="1" x14ac:dyDescent="0.2">
      <c r="A121" s="25" t="str">
        <f>IF(AbsAAR!A122="","",AbsAAR!A122)</f>
        <v/>
      </c>
      <c r="B121" s="9" t="str">
        <f>IF(AbsAAR!B122="","",AbsAAR!B122)</f>
        <v/>
      </c>
      <c r="C121" s="9" t="str">
        <f>IF(AbsAAR!D122="","",AbsAAR!D122)</f>
        <v/>
      </c>
      <c r="D121" s="26"/>
      <c r="E121" s="26"/>
      <c r="F121" s="26"/>
      <c r="G121" s="26"/>
      <c r="H121" s="26"/>
      <c r="I121" s="26"/>
      <c r="J121" s="26"/>
    </row>
    <row r="122" spans="1:10" ht="15" customHeight="1" x14ac:dyDescent="0.2">
      <c r="A122" s="25" t="str">
        <f>IF(AbsAAR!A123="","",AbsAAR!A123)</f>
        <v/>
      </c>
      <c r="B122" s="9" t="str">
        <f>IF(AbsAAR!B123="","",AbsAAR!B123)</f>
        <v/>
      </c>
      <c r="C122" s="9" t="str">
        <f>IF(AbsAAR!D123="","",AbsAAR!D123)</f>
        <v/>
      </c>
      <c r="D122" s="26"/>
      <c r="E122" s="26"/>
      <c r="F122" s="26"/>
      <c r="G122" s="26"/>
      <c r="H122" s="26"/>
      <c r="I122" s="26"/>
      <c r="J122" s="26"/>
    </row>
    <row r="123" spans="1:10" ht="15" customHeight="1" x14ac:dyDescent="0.2">
      <c r="A123" s="25" t="str">
        <f>IF(AbsAAR!A124="","",AbsAAR!A124)</f>
        <v/>
      </c>
      <c r="B123" s="9" t="str">
        <f>IF(AbsAAR!B124="","",AbsAAR!B124)</f>
        <v/>
      </c>
      <c r="C123" s="9" t="str">
        <f>IF(AbsAAR!D124="","",AbsAAR!D124)</f>
        <v/>
      </c>
      <c r="D123" s="26"/>
      <c r="E123" s="26"/>
      <c r="F123" s="26"/>
      <c r="G123" s="26"/>
      <c r="H123" s="26"/>
      <c r="I123" s="26"/>
      <c r="J123" s="26"/>
    </row>
    <row r="124" spans="1:10" ht="15" customHeight="1" x14ac:dyDescent="0.2">
      <c r="A124" s="25" t="str">
        <f>IF(AbsAAR!A125="","",AbsAAR!A125)</f>
        <v/>
      </c>
      <c r="B124" s="9" t="str">
        <f>IF(AbsAAR!B125="","",AbsAAR!B125)</f>
        <v/>
      </c>
      <c r="C124" s="9" t="str">
        <f>IF(AbsAAR!D125="","",AbsAAR!D125)</f>
        <v/>
      </c>
      <c r="D124" s="26"/>
      <c r="E124" s="26"/>
      <c r="F124" s="26"/>
      <c r="G124" s="26"/>
      <c r="H124" s="26"/>
      <c r="I124" s="26"/>
      <c r="J124" s="26"/>
    </row>
    <row r="125" spans="1:10" ht="15" customHeight="1" x14ac:dyDescent="0.2">
      <c r="A125" s="25" t="str">
        <f>IF(AbsAAR!A126="","",AbsAAR!A126)</f>
        <v/>
      </c>
      <c r="B125" s="9" t="str">
        <f>IF(AbsAAR!B126="","",AbsAAR!B126)</f>
        <v/>
      </c>
      <c r="C125" s="9" t="str">
        <f>IF(AbsAAR!D126="","",AbsAAR!D126)</f>
        <v/>
      </c>
      <c r="D125" s="26"/>
      <c r="E125" s="26"/>
      <c r="F125" s="26"/>
      <c r="G125" s="26"/>
      <c r="H125" s="26"/>
      <c r="I125" s="26"/>
      <c r="J125" s="26"/>
    </row>
    <row r="126" spans="1:10" ht="15" customHeight="1" x14ac:dyDescent="0.2">
      <c r="A126" s="25" t="str">
        <f>IF(AbsAAR!A127="","",AbsAAR!A127)</f>
        <v/>
      </c>
      <c r="B126" s="9" t="str">
        <f>IF(AbsAAR!B127="","",AbsAAR!B127)</f>
        <v/>
      </c>
      <c r="C126" s="9" t="str">
        <f>IF(AbsAAR!D127="","",AbsAAR!D127)</f>
        <v/>
      </c>
      <c r="D126" s="26"/>
      <c r="E126" s="26"/>
      <c r="F126" s="26"/>
      <c r="G126" s="26"/>
      <c r="H126" s="26"/>
      <c r="I126" s="26"/>
      <c r="J126" s="26"/>
    </row>
    <row r="127" spans="1:10" ht="15" customHeight="1" x14ac:dyDescent="0.2">
      <c r="A127" s="25" t="str">
        <f>IF(AbsAAR!A128="","",AbsAAR!A128)</f>
        <v/>
      </c>
      <c r="B127" s="9" t="str">
        <f>IF(AbsAAR!B128="","",AbsAAR!B128)</f>
        <v/>
      </c>
      <c r="C127" s="9" t="str">
        <f>IF(AbsAAR!D128="","",AbsAAR!D128)</f>
        <v/>
      </c>
      <c r="D127" s="26"/>
      <c r="E127" s="26"/>
      <c r="F127" s="26"/>
      <c r="G127" s="26"/>
      <c r="H127" s="26"/>
      <c r="I127" s="26"/>
      <c r="J127" s="26"/>
    </row>
    <row r="128" spans="1:10" ht="15" customHeight="1" x14ac:dyDescent="0.2">
      <c r="A128" s="25" t="str">
        <f>IF(AbsAAR!A129="","",AbsAAR!A129)</f>
        <v/>
      </c>
      <c r="B128" s="9" t="str">
        <f>IF(AbsAAR!B129="","",AbsAAR!B129)</f>
        <v/>
      </c>
      <c r="C128" s="9" t="str">
        <f>IF(AbsAAR!D129="","",AbsAAR!D129)</f>
        <v/>
      </c>
      <c r="D128" s="26"/>
      <c r="E128" s="26"/>
      <c r="F128" s="26"/>
      <c r="G128" s="26"/>
      <c r="H128" s="26"/>
      <c r="I128" s="26"/>
      <c r="J128" s="26"/>
    </row>
    <row r="129" spans="1:10" ht="15" customHeight="1" x14ac:dyDescent="0.2">
      <c r="A129" s="25" t="str">
        <f>IF(AbsAAR!A130="","",AbsAAR!A130)</f>
        <v/>
      </c>
      <c r="B129" s="9" t="str">
        <f>IF(AbsAAR!B130="","",AbsAAR!B130)</f>
        <v/>
      </c>
      <c r="C129" s="9" t="str">
        <f>IF(AbsAAR!D130="","",AbsAAR!D130)</f>
        <v/>
      </c>
      <c r="D129" s="26"/>
      <c r="E129" s="26"/>
      <c r="F129" s="26"/>
      <c r="G129" s="26"/>
      <c r="H129" s="26"/>
      <c r="I129" s="26"/>
      <c r="J129" s="26"/>
    </row>
    <row r="130" spans="1:10" ht="15" customHeight="1" x14ac:dyDescent="0.2">
      <c r="A130" s="25" t="str">
        <f>IF(AbsAAR!A131="","",AbsAAR!A131)</f>
        <v/>
      </c>
      <c r="B130" s="9" t="str">
        <f>IF(AbsAAR!B131="","",AbsAAR!B131)</f>
        <v/>
      </c>
      <c r="C130" s="9" t="str">
        <f>IF(AbsAAR!D131="","",AbsAAR!D131)</f>
        <v/>
      </c>
      <c r="D130" s="26"/>
      <c r="E130" s="26"/>
      <c r="F130" s="26"/>
      <c r="G130" s="26"/>
      <c r="H130" s="26"/>
      <c r="I130" s="26"/>
      <c r="J130" s="26"/>
    </row>
    <row r="131" spans="1:10" ht="15" customHeight="1" x14ac:dyDescent="0.2">
      <c r="A131" s="25" t="str">
        <f>IF(AbsAAR!A132="","",AbsAAR!A132)</f>
        <v/>
      </c>
      <c r="B131" s="9" t="str">
        <f>IF(AbsAAR!B132="","",AbsAAR!B132)</f>
        <v/>
      </c>
      <c r="C131" s="9" t="str">
        <f>IF(AbsAAR!D132="","",AbsAAR!D132)</f>
        <v/>
      </c>
      <c r="D131" s="26"/>
      <c r="E131" s="26"/>
      <c r="F131" s="26"/>
      <c r="G131" s="26"/>
      <c r="H131" s="26"/>
      <c r="I131" s="26"/>
      <c r="J131" s="26"/>
    </row>
    <row r="132" spans="1:10" ht="15" customHeight="1" x14ac:dyDescent="0.2">
      <c r="A132" s="25" t="str">
        <f>IF(AbsAAR!A133="","",AbsAAR!A133)</f>
        <v/>
      </c>
      <c r="B132" s="9" t="str">
        <f>IF(AbsAAR!B133="","",AbsAAR!B133)</f>
        <v/>
      </c>
      <c r="C132" s="9" t="str">
        <f>IF(AbsAAR!D133="","",AbsAAR!D133)</f>
        <v/>
      </c>
      <c r="D132" s="26"/>
      <c r="E132" s="26"/>
      <c r="F132" s="26"/>
      <c r="G132" s="26"/>
      <c r="H132" s="26"/>
      <c r="I132" s="26"/>
      <c r="J132" s="26"/>
    </row>
    <row r="133" spans="1:10" ht="15" customHeight="1" x14ac:dyDescent="0.2">
      <c r="A133" s="25" t="str">
        <f>IF(AbsAAR!A134="","",AbsAAR!A134)</f>
        <v/>
      </c>
      <c r="B133" s="9" t="str">
        <f>IF(AbsAAR!B134="","",AbsAAR!B134)</f>
        <v/>
      </c>
      <c r="C133" s="9" t="str">
        <f>IF(AbsAAR!D134="","",AbsAAR!D134)</f>
        <v/>
      </c>
      <c r="D133" s="26"/>
      <c r="E133" s="26"/>
      <c r="F133" s="26"/>
      <c r="G133" s="26"/>
      <c r="H133" s="26"/>
      <c r="I133" s="26"/>
      <c r="J133" s="26"/>
    </row>
    <row r="134" spans="1:10" ht="15" customHeight="1" x14ac:dyDescent="0.2">
      <c r="A134" s="25" t="str">
        <f>IF(AbsAAR!A135="","",AbsAAR!A135)</f>
        <v/>
      </c>
      <c r="B134" s="9" t="str">
        <f>IF(AbsAAR!B135="","",AbsAAR!B135)</f>
        <v/>
      </c>
      <c r="C134" s="9" t="str">
        <f>IF(AbsAAR!D135="","",AbsAAR!D135)</f>
        <v/>
      </c>
      <c r="D134" s="26"/>
      <c r="E134" s="26"/>
      <c r="F134" s="26"/>
      <c r="G134" s="26"/>
      <c r="H134" s="26"/>
      <c r="I134" s="26"/>
      <c r="J134" s="26"/>
    </row>
    <row r="135" spans="1:10" ht="15" customHeight="1" x14ac:dyDescent="0.2">
      <c r="A135" s="25" t="str">
        <f>IF(AbsAAR!A136="","",AbsAAR!A136)</f>
        <v/>
      </c>
      <c r="B135" s="9" t="str">
        <f>IF(AbsAAR!B136="","",AbsAAR!B136)</f>
        <v/>
      </c>
      <c r="C135" s="9" t="str">
        <f>IF(AbsAAR!D136="","",AbsAAR!D136)</f>
        <v/>
      </c>
      <c r="D135" s="26"/>
      <c r="E135" s="26"/>
      <c r="F135" s="26"/>
      <c r="G135" s="26"/>
      <c r="H135" s="26"/>
      <c r="I135" s="26"/>
      <c r="J135" s="26"/>
    </row>
    <row r="136" spans="1:10" ht="15" customHeight="1" x14ac:dyDescent="0.2">
      <c r="A136" s="25" t="str">
        <f>IF(AbsAAR!A137="","",AbsAAR!A137)</f>
        <v/>
      </c>
      <c r="B136" s="9" t="str">
        <f>IF(AbsAAR!B137="","",AbsAAR!B137)</f>
        <v/>
      </c>
      <c r="C136" s="9" t="str">
        <f>IF(AbsAAR!D137="","",AbsAAR!D137)</f>
        <v/>
      </c>
      <c r="D136" s="26"/>
      <c r="E136" s="26"/>
      <c r="F136" s="26"/>
      <c r="G136" s="26"/>
      <c r="H136" s="26"/>
      <c r="I136" s="26"/>
      <c r="J136" s="26"/>
    </row>
    <row r="137" spans="1:10" ht="15" customHeight="1" x14ac:dyDescent="0.2">
      <c r="A137" s="25" t="str">
        <f>IF(AbsAAR!A138="","",AbsAAR!A138)</f>
        <v/>
      </c>
      <c r="B137" s="9" t="str">
        <f>IF(AbsAAR!B138="","",AbsAAR!B138)</f>
        <v/>
      </c>
      <c r="C137" s="9" t="str">
        <f>IF(AbsAAR!D138="","",AbsAAR!D138)</f>
        <v/>
      </c>
      <c r="D137" s="26"/>
      <c r="E137" s="26"/>
      <c r="F137" s="26"/>
      <c r="G137" s="26"/>
      <c r="H137" s="26"/>
      <c r="I137" s="26"/>
      <c r="J137" s="26"/>
    </row>
    <row r="138" spans="1:10" ht="15" customHeight="1" x14ac:dyDescent="0.2">
      <c r="A138" s="25" t="str">
        <f>IF(AbsAAR!A139="","",AbsAAR!A139)</f>
        <v/>
      </c>
      <c r="B138" s="9" t="str">
        <f>IF(AbsAAR!B139="","",AbsAAR!B139)</f>
        <v/>
      </c>
      <c r="C138" s="9" t="str">
        <f>IF(AbsAAR!D139="","",AbsAAR!D139)</f>
        <v/>
      </c>
      <c r="D138" s="26"/>
      <c r="E138" s="26"/>
      <c r="F138" s="26"/>
      <c r="G138" s="26"/>
      <c r="H138" s="26"/>
      <c r="I138" s="26"/>
      <c r="J138" s="26"/>
    </row>
    <row r="139" spans="1:10" ht="15" customHeight="1" x14ac:dyDescent="0.2">
      <c r="A139" s="25" t="str">
        <f>IF(AbsAAR!A140="","",AbsAAR!A140)</f>
        <v/>
      </c>
      <c r="B139" s="9" t="str">
        <f>IF(AbsAAR!B140="","",AbsAAR!B140)</f>
        <v/>
      </c>
      <c r="C139" s="9" t="str">
        <f>IF(AbsAAR!D140="","",AbsAAR!D140)</f>
        <v/>
      </c>
      <c r="D139" s="26"/>
      <c r="E139" s="26"/>
      <c r="F139" s="26"/>
      <c r="G139" s="26"/>
      <c r="H139" s="26"/>
      <c r="I139" s="26"/>
      <c r="J139" s="26"/>
    </row>
    <row r="140" spans="1:10" ht="15" customHeight="1" x14ac:dyDescent="0.2">
      <c r="A140" s="25" t="str">
        <f>IF(AbsAAR!A141="","",AbsAAR!A141)</f>
        <v/>
      </c>
      <c r="B140" s="9" t="str">
        <f>IF(AbsAAR!B141="","",AbsAAR!B141)</f>
        <v/>
      </c>
      <c r="C140" s="9" t="str">
        <f>IF(AbsAAR!D141="","",AbsAAR!D141)</f>
        <v/>
      </c>
      <c r="D140" s="26"/>
      <c r="E140" s="26"/>
      <c r="F140" s="26"/>
      <c r="G140" s="26"/>
      <c r="H140" s="26"/>
      <c r="I140" s="26"/>
      <c r="J140" s="26"/>
    </row>
    <row r="141" spans="1:10" ht="15" customHeight="1" x14ac:dyDescent="0.2">
      <c r="A141" s="25" t="str">
        <f>IF(AbsAAR!A142="","",AbsAAR!A142)</f>
        <v/>
      </c>
      <c r="B141" s="9" t="str">
        <f>IF(AbsAAR!B142="","",AbsAAR!B142)</f>
        <v/>
      </c>
      <c r="C141" s="9" t="str">
        <f>IF(AbsAAR!D142="","",AbsAAR!D142)</f>
        <v/>
      </c>
      <c r="D141" s="26"/>
      <c r="E141" s="26"/>
      <c r="F141" s="26"/>
      <c r="G141" s="26"/>
      <c r="H141" s="26"/>
      <c r="I141" s="26"/>
      <c r="J141" s="26"/>
    </row>
    <row r="142" spans="1:10" ht="15" customHeight="1" x14ac:dyDescent="0.2">
      <c r="A142" s="25" t="str">
        <f>IF(AbsAAR!A143="","",AbsAAR!A143)</f>
        <v/>
      </c>
      <c r="B142" s="9" t="str">
        <f>IF(AbsAAR!B143="","",AbsAAR!B143)</f>
        <v/>
      </c>
      <c r="C142" s="9" t="str">
        <f>IF(AbsAAR!D143="","",AbsAAR!D143)</f>
        <v/>
      </c>
      <c r="D142" s="26"/>
      <c r="E142" s="26"/>
      <c r="F142" s="26"/>
      <c r="G142" s="26"/>
      <c r="H142" s="26"/>
      <c r="I142" s="26"/>
      <c r="J142" s="26"/>
    </row>
    <row r="143" spans="1:10" ht="15" customHeight="1" x14ac:dyDescent="0.2">
      <c r="A143" s="25" t="str">
        <f>IF(AbsAAR!A144="","",AbsAAR!A144)</f>
        <v/>
      </c>
      <c r="B143" s="9" t="str">
        <f>IF(AbsAAR!B144="","",AbsAAR!B144)</f>
        <v/>
      </c>
      <c r="C143" s="9" t="str">
        <f>IF(AbsAAR!D144="","",AbsAAR!D144)</f>
        <v/>
      </c>
      <c r="D143" s="26"/>
      <c r="E143" s="26"/>
      <c r="F143" s="26"/>
      <c r="G143" s="26"/>
      <c r="H143" s="26"/>
      <c r="I143" s="26"/>
      <c r="J143" s="26"/>
    </row>
    <row r="144" spans="1:10" ht="15" customHeight="1" x14ac:dyDescent="0.2">
      <c r="A144" s="25" t="str">
        <f>IF(AbsAAR!A145="","",AbsAAR!A145)</f>
        <v/>
      </c>
      <c r="B144" s="9" t="str">
        <f>IF(AbsAAR!B145="","",AbsAAR!B145)</f>
        <v/>
      </c>
      <c r="C144" s="9" t="str">
        <f>IF(AbsAAR!D145="","",AbsAAR!D145)</f>
        <v/>
      </c>
      <c r="D144" s="26"/>
      <c r="E144" s="26"/>
      <c r="F144" s="26"/>
      <c r="G144" s="26"/>
      <c r="H144" s="26"/>
      <c r="I144" s="26"/>
      <c r="J144" s="26"/>
    </row>
    <row r="145" spans="1:10" ht="15" customHeight="1" x14ac:dyDescent="0.2">
      <c r="A145" s="25" t="str">
        <f>IF(AbsAAR!A146="","",AbsAAR!A146)</f>
        <v/>
      </c>
      <c r="B145" s="9" t="str">
        <f>IF(AbsAAR!B146="","",AbsAAR!B146)</f>
        <v/>
      </c>
      <c r="C145" s="9" t="str">
        <f>IF(AbsAAR!D146="","",AbsAAR!D146)</f>
        <v/>
      </c>
      <c r="D145" s="26"/>
      <c r="E145" s="26"/>
      <c r="F145" s="26"/>
      <c r="G145" s="26"/>
      <c r="H145" s="26"/>
      <c r="I145" s="26"/>
      <c r="J145" s="26"/>
    </row>
    <row r="146" spans="1:10" ht="15" customHeight="1" x14ac:dyDescent="0.2">
      <c r="A146" s="25" t="str">
        <f>IF(AbsAAR!A147="","",AbsAAR!A147)</f>
        <v/>
      </c>
      <c r="B146" s="9" t="str">
        <f>IF(AbsAAR!B147="","",AbsAAR!B147)</f>
        <v/>
      </c>
      <c r="C146" s="9" t="str">
        <f>IF(AbsAAR!D147="","",AbsAAR!D147)</f>
        <v/>
      </c>
      <c r="D146" s="26"/>
      <c r="E146" s="26"/>
      <c r="F146" s="26"/>
      <c r="G146" s="26"/>
      <c r="H146" s="26"/>
      <c r="I146" s="26"/>
      <c r="J146" s="26"/>
    </row>
    <row r="147" spans="1:10" ht="15" customHeight="1" x14ac:dyDescent="0.2">
      <c r="A147" s="25" t="str">
        <f>IF(AbsAAR!A148="","",AbsAAR!A148)</f>
        <v/>
      </c>
      <c r="B147" s="9" t="str">
        <f>IF(AbsAAR!B148="","",AbsAAR!B148)</f>
        <v/>
      </c>
      <c r="C147" s="9" t="str">
        <f>IF(AbsAAR!D148="","",AbsAAR!D148)</f>
        <v/>
      </c>
      <c r="D147" s="26"/>
      <c r="E147" s="26"/>
      <c r="F147" s="26"/>
      <c r="G147" s="26"/>
      <c r="H147" s="26"/>
      <c r="I147" s="26"/>
      <c r="J147" s="26"/>
    </row>
    <row r="148" spans="1:10" ht="15" customHeight="1" x14ac:dyDescent="0.2">
      <c r="A148" s="25" t="str">
        <f>IF(AbsAAR!A149="","",AbsAAR!A149)</f>
        <v/>
      </c>
      <c r="B148" s="9" t="str">
        <f>IF(AbsAAR!B149="","",AbsAAR!B149)</f>
        <v/>
      </c>
      <c r="C148" s="9" t="str">
        <f>IF(AbsAAR!D149="","",AbsAAR!D149)</f>
        <v/>
      </c>
      <c r="D148" s="26"/>
      <c r="E148" s="26"/>
      <c r="F148" s="26"/>
      <c r="G148" s="26"/>
      <c r="H148" s="26"/>
      <c r="I148" s="26"/>
      <c r="J148" s="26"/>
    </row>
    <row r="149" spans="1:10" ht="15" customHeight="1" x14ac:dyDescent="0.2">
      <c r="A149" s="25" t="str">
        <f>IF(AbsAAR!A150="","",AbsAAR!A150)</f>
        <v/>
      </c>
      <c r="B149" s="9" t="str">
        <f>IF(AbsAAR!B150="","",AbsAAR!B150)</f>
        <v/>
      </c>
      <c r="C149" s="9" t="str">
        <f>IF(AbsAAR!D150="","",AbsAAR!D150)</f>
        <v/>
      </c>
      <c r="D149" s="26"/>
      <c r="E149" s="26"/>
      <c r="F149" s="26"/>
      <c r="G149" s="26"/>
      <c r="H149" s="26"/>
      <c r="I149" s="26"/>
      <c r="J149" s="26"/>
    </row>
    <row r="150" spans="1:10" ht="15" customHeight="1" x14ac:dyDescent="0.2">
      <c r="A150" s="25" t="str">
        <f>IF(AbsAAR!A151="","",AbsAAR!A151)</f>
        <v/>
      </c>
      <c r="B150" s="9" t="str">
        <f>IF(AbsAAR!B151="","",AbsAAR!B151)</f>
        <v/>
      </c>
      <c r="C150" s="9" t="str">
        <f>IF(AbsAAR!D151="","",AbsAAR!D151)</f>
        <v/>
      </c>
      <c r="D150" s="26"/>
      <c r="E150" s="26"/>
      <c r="F150" s="26"/>
      <c r="G150" s="26"/>
      <c r="H150" s="26"/>
      <c r="I150" s="26"/>
      <c r="J150" s="26"/>
    </row>
    <row r="151" spans="1:10" ht="15" customHeight="1" x14ac:dyDescent="0.2">
      <c r="A151" s="25" t="str">
        <f>IF(AbsAAR!A152="","",AbsAAR!A152)</f>
        <v/>
      </c>
      <c r="B151" s="9" t="str">
        <f>IF(AbsAAR!B152="","",AbsAAR!B152)</f>
        <v/>
      </c>
      <c r="C151" s="9" t="str">
        <f>IF(AbsAAR!D152="","",AbsAAR!D152)</f>
        <v/>
      </c>
      <c r="D151" s="26"/>
      <c r="E151" s="26"/>
      <c r="F151" s="26"/>
      <c r="G151" s="26"/>
      <c r="H151" s="26"/>
      <c r="I151" s="26"/>
      <c r="J151" s="26"/>
    </row>
    <row r="152" spans="1:10" ht="15" customHeight="1" x14ac:dyDescent="0.2">
      <c r="A152" s="25" t="str">
        <f>IF(AbsAAR!A153="","",AbsAAR!A153)</f>
        <v/>
      </c>
      <c r="B152" s="9" t="str">
        <f>IF(AbsAAR!B153="","",AbsAAR!B153)</f>
        <v/>
      </c>
      <c r="C152" s="9" t="str">
        <f>IF(AbsAAR!D153="","",AbsAAR!D153)</f>
        <v/>
      </c>
      <c r="D152" s="26"/>
      <c r="E152" s="26"/>
      <c r="F152" s="26"/>
      <c r="G152" s="26"/>
      <c r="H152" s="26"/>
      <c r="I152" s="26"/>
      <c r="J152" s="26"/>
    </row>
    <row r="153" spans="1:10" ht="15" customHeight="1" x14ac:dyDescent="0.2">
      <c r="A153" s="25" t="str">
        <f>IF(AbsAAR!A154="","",AbsAAR!A154)</f>
        <v/>
      </c>
      <c r="B153" s="9" t="str">
        <f>IF(AbsAAR!B154="","",AbsAAR!B154)</f>
        <v/>
      </c>
      <c r="C153" s="9" t="str">
        <f>IF(AbsAAR!D154="","",AbsAAR!D154)</f>
        <v/>
      </c>
      <c r="D153" s="26"/>
      <c r="E153" s="26"/>
      <c r="F153" s="26"/>
      <c r="G153" s="26"/>
      <c r="H153" s="26"/>
      <c r="I153" s="26"/>
      <c r="J153" s="26"/>
    </row>
    <row r="154" spans="1:10" ht="15" customHeight="1" x14ac:dyDescent="0.2">
      <c r="A154" s="25" t="str">
        <f>IF(AbsAAR!A155="","",AbsAAR!A155)</f>
        <v/>
      </c>
      <c r="B154" s="9" t="str">
        <f>IF(AbsAAR!B155="","",AbsAAR!B155)</f>
        <v/>
      </c>
      <c r="C154" s="9" t="str">
        <f>IF(AbsAAR!D155="","",AbsAAR!D155)</f>
        <v/>
      </c>
      <c r="D154" s="26"/>
      <c r="E154" s="26"/>
      <c r="F154" s="26"/>
      <c r="G154" s="26"/>
      <c r="H154" s="26"/>
      <c r="I154" s="26"/>
      <c r="J154" s="26"/>
    </row>
    <row r="155" spans="1:10" ht="15" customHeight="1" x14ac:dyDescent="0.2">
      <c r="A155" s="25" t="str">
        <f>IF(AbsAAR!A156="","",AbsAAR!A156)</f>
        <v/>
      </c>
      <c r="B155" s="9" t="str">
        <f>IF(AbsAAR!B156="","",AbsAAR!B156)</f>
        <v/>
      </c>
      <c r="C155" s="9" t="str">
        <f>IF(AbsAAR!D156="","",AbsAAR!D156)</f>
        <v/>
      </c>
      <c r="D155" s="26"/>
      <c r="E155" s="26"/>
      <c r="F155" s="26"/>
      <c r="G155" s="26"/>
      <c r="H155" s="26"/>
      <c r="I155" s="26"/>
      <c r="J155" s="26"/>
    </row>
    <row r="156" spans="1:10" ht="15" customHeight="1" x14ac:dyDescent="0.2">
      <c r="A156" s="25" t="str">
        <f>IF(AbsAAR!A157="","",AbsAAR!A157)</f>
        <v/>
      </c>
      <c r="B156" s="9" t="str">
        <f>IF(AbsAAR!B157="","",AbsAAR!B157)</f>
        <v/>
      </c>
      <c r="C156" s="9" t="str">
        <f>IF(AbsAAR!D157="","",AbsAAR!D157)</f>
        <v/>
      </c>
      <c r="D156" s="26"/>
      <c r="E156" s="26"/>
      <c r="F156" s="26"/>
      <c r="G156" s="26"/>
      <c r="H156" s="26"/>
      <c r="I156" s="26"/>
      <c r="J156" s="26"/>
    </row>
    <row r="157" spans="1:10" ht="15" customHeight="1" x14ac:dyDescent="0.2">
      <c r="A157" s="25" t="str">
        <f>IF(AbsAAR!A158="","",AbsAAR!A158)</f>
        <v/>
      </c>
      <c r="B157" s="9" t="str">
        <f>IF(AbsAAR!B158="","",AbsAAR!B158)</f>
        <v/>
      </c>
      <c r="C157" s="9" t="str">
        <f>IF(AbsAAR!D158="","",AbsAAR!D158)</f>
        <v/>
      </c>
      <c r="D157" s="26"/>
      <c r="E157" s="26"/>
      <c r="F157" s="26"/>
      <c r="G157" s="26"/>
      <c r="H157" s="26"/>
      <c r="I157" s="26"/>
      <c r="J157" s="26"/>
    </row>
    <row r="158" spans="1:10" ht="15" customHeight="1" x14ac:dyDescent="0.2">
      <c r="A158" s="25" t="str">
        <f>IF(AbsAAR!A159="","",AbsAAR!A159)</f>
        <v/>
      </c>
      <c r="B158" s="9" t="str">
        <f>IF(AbsAAR!B159="","",AbsAAR!B159)</f>
        <v/>
      </c>
      <c r="C158" s="9" t="str">
        <f>IF(AbsAAR!D159="","",AbsAAR!D159)</f>
        <v/>
      </c>
      <c r="D158" s="26"/>
      <c r="E158" s="26"/>
      <c r="F158" s="26"/>
      <c r="G158" s="26"/>
      <c r="H158" s="26"/>
      <c r="I158" s="26"/>
      <c r="J158" s="26"/>
    </row>
    <row r="159" spans="1:10" ht="15" customHeight="1" x14ac:dyDescent="0.2">
      <c r="A159" s="25" t="str">
        <f>IF(AbsAAR!A160="","",AbsAAR!A160)</f>
        <v/>
      </c>
      <c r="B159" s="9" t="str">
        <f>IF(AbsAAR!B160="","",AbsAAR!B160)</f>
        <v/>
      </c>
      <c r="C159" s="9" t="str">
        <f>IF(AbsAAR!D160="","",AbsAAR!D160)</f>
        <v/>
      </c>
      <c r="D159" s="26"/>
      <c r="E159" s="26"/>
      <c r="F159" s="26"/>
      <c r="G159" s="26"/>
      <c r="H159" s="26"/>
      <c r="I159" s="26"/>
      <c r="J159" s="26"/>
    </row>
    <row r="160" spans="1:10" ht="15" customHeight="1" x14ac:dyDescent="0.2">
      <c r="A160" s="25" t="str">
        <f>IF(AbsAAR!A161="","",AbsAAR!A161)</f>
        <v/>
      </c>
      <c r="B160" s="9" t="str">
        <f>IF(AbsAAR!B161="","",AbsAAR!B161)</f>
        <v/>
      </c>
      <c r="C160" s="9" t="str">
        <f>IF(AbsAAR!D161="","",AbsAAR!D161)</f>
        <v/>
      </c>
      <c r="D160" s="26"/>
      <c r="E160" s="26"/>
      <c r="F160" s="26"/>
      <c r="G160" s="26"/>
      <c r="H160" s="26"/>
      <c r="I160" s="26"/>
      <c r="J160" s="26"/>
    </row>
    <row r="161" spans="1:10" ht="15" customHeight="1" x14ac:dyDescent="0.2">
      <c r="A161" s="25" t="str">
        <f>IF(AbsAAR!A162="","",AbsAAR!A162)</f>
        <v/>
      </c>
      <c r="B161" s="9" t="str">
        <f>IF(AbsAAR!B162="","",AbsAAR!B162)</f>
        <v/>
      </c>
      <c r="C161" s="9" t="str">
        <f>IF(AbsAAR!D162="","",AbsAAR!D162)</f>
        <v/>
      </c>
      <c r="D161" s="26"/>
      <c r="E161" s="26"/>
      <c r="F161" s="26"/>
      <c r="G161" s="26"/>
      <c r="H161" s="26"/>
      <c r="I161" s="26"/>
      <c r="J161" s="26"/>
    </row>
    <row r="162" spans="1:10" ht="15" customHeight="1" x14ac:dyDescent="0.2">
      <c r="A162" s="25" t="str">
        <f>IF(AbsAAR!A163="","",AbsAAR!A163)</f>
        <v/>
      </c>
      <c r="B162" s="9" t="str">
        <f>IF(AbsAAR!B163="","",AbsAAR!B163)</f>
        <v/>
      </c>
      <c r="C162" s="9" t="str">
        <f>IF(AbsAAR!D163="","",AbsAAR!D163)</f>
        <v/>
      </c>
      <c r="D162" s="26"/>
      <c r="E162" s="26"/>
      <c r="F162" s="26"/>
      <c r="G162" s="26"/>
      <c r="H162" s="26"/>
      <c r="I162" s="26"/>
      <c r="J162" s="26"/>
    </row>
    <row r="163" spans="1:10" ht="15" customHeight="1" x14ac:dyDescent="0.2">
      <c r="A163" s="25" t="str">
        <f>IF(AbsAAR!A164="","",AbsAAR!A164)</f>
        <v/>
      </c>
      <c r="B163" s="9" t="str">
        <f>IF(AbsAAR!B164="","",AbsAAR!B164)</f>
        <v/>
      </c>
      <c r="C163" s="9" t="str">
        <f>IF(AbsAAR!D164="","",AbsAAR!D164)</f>
        <v/>
      </c>
      <c r="D163" s="26"/>
      <c r="E163" s="26"/>
      <c r="F163" s="26"/>
      <c r="G163" s="26"/>
      <c r="H163" s="26"/>
      <c r="I163" s="26"/>
      <c r="J163" s="26"/>
    </row>
    <row r="164" spans="1:10" ht="15" customHeight="1" x14ac:dyDescent="0.2">
      <c r="A164" s="25" t="str">
        <f>IF(AbsAAR!A165="","",AbsAAR!A165)</f>
        <v/>
      </c>
      <c r="B164" s="9" t="str">
        <f>IF(AbsAAR!B165="","",AbsAAR!B165)</f>
        <v/>
      </c>
      <c r="C164" s="9" t="str">
        <f>IF(AbsAAR!D165="","",AbsAAR!D165)</f>
        <v/>
      </c>
      <c r="D164" s="26"/>
      <c r="E164" s="26"/>
      <c r="F164" s="26"/>
      <c r="G164" s="26"/>
      <c r="H164" s="26"/>
      <c r="I164" s="26"/>
      <c r="J164" s="26"/>
    </row>
    <row r="165" spans="1:10" ht="15" customHeight="1" x14ac:dyDescent="0.2">
      <c r="A165" s="25" t="str">
        <f>IF(AbsAAR!A166="","",AbsAAR!A166)</f>
        <v/>
      </c>
      <c r="B165" s="9" t="str">
        <f>IF(AbsAAR!B166="","",AbsAAR!B166)</f>
        <v/>
      </c>
      <c r="C165" s="9" t="str">
        <f>IF(AbsAAR!D166="","",AbsAAR!D166)</f>
        <v/>
      </c>
      <c r="D165" s="26"/>
      <c r="E165" s="26"/>
      <c r="F165" s="26"/>
      <c r="G165" s="26"/>
      <c r="H165" s="26"/>
      <c r="I165" s="26"/>
      <c r="J165" s="26"/>
    </row>
    <row r="166" spans="1:10" ht="15" customHeight="1" x14ac:dyDescent="0.2">
      <c r="A166" s="25" t="str">
        <f>IF(AbsAAR!A167="","",AbsAAR!A167)</f>
        <v/>
      </c>
      <c r="B166" s="9" t="str">
        <f>IF(AbsAAR!B167="","",AbsAAR!B167)</f>
        <v/>
      </c>
      <c r="C166" s="9" t="str">
        <f>IF(AbsAAR!D167="","",AbsAAR!D167)</f>
        <v/>
      </c>
      <c r="D166" s="26"/>
      <c r="E166" s="26"/>
      <c r="F166" s="26"/>
      <c r="G166" s="26"/>
      <c r="H166" s="26"/>
      <c r="I166" s="26"/>
      <c r="J166" s="26"/>
    </row>
    <row r="167" spans="1:10" ht="15" customHeight="1" x14ac:dyDescent="0.2">
      <c r="A167" s="25" t="str">
        <f>IF(AbsAAR!A168="","",AbsAAR!A168)</f>
        <v/>
      </c>
      <c r="B167" s="9" t="str">
        <f>IF(AbsAAR!B168="","",AbsAAR!B168)</f>
        <v/>
      </c>
      <c r="C167" s="9" t="str">
        <f>IF(AbsAAR!D168="","",AbsAAR!D168)</f>
        <v/>
      </c>
      <c r="D167" s="26"/>
      <c r="E167" s="26"/>
      <c r="F167" s="26"/>
      <c r="G167" s="26"/>
      <c r="H167" s="26"/>
      <c r="I167" s="26"/>
      <c r="J167" s="26"/>
    </row>
    <row r="168" spans="1:10" ht="15" customHeight="1" x14ac:dyDescent="0.2">
      <c r="A168" s="25" t="str">
        <f>IF(AbsAAR!A169="","",AbsAAR!A169)</f>
        <v/>
      </c>
      <c r="B168" s="9" t="str">
        <f>IF(AbsAAR!B169="","",AbsAAR!B169)</f>
        <v/>
      </c>
      <c r="C168" s="9" t="str">
        <f>IF(AbsAAR!D169="","",AbsAAR!D169)</f>
        <v/>
      </c>
      <c r="D168" s="26"/>
      <c r="E168" s="26"/>
      <c r="F168" s="26"/>
      <c r="G168" s="26"/>
      <c r="H168" s="26"/>
      <c r="I168" s="26"/>
      <c r="J168" s="26"/>
    </row>
    <row r="169" spans="1:10" ht="15" customHeight="1" x14ac:dyDescent="0.2">
      <c r="A169" s="25" t="str">
        <f>IF(AbsAAR!A170="","",AbsAAR!A170)</f>
        <v/>
      </c>
      <c r="B169" s="9" t="str">
        <f>IF(AbsAAR!B170="","",AbsAAR!B170)</f>
        <v/>
      </c>
      <c r="C169" s="9" t="str">
        <f>IF(AbsAAR!D170="","",AbsAAR!D170)</f>
        <v/>
      </c>
      <c r="D169" s="26"/>
      <c r="E169" s="26"/>
      <c r="F169" s="26"/>
      <c r="G169" s="26"/>
      <c r="H169" s="26"/>
      <c r="I169" s="26"/>
      <c r="J169" s="26"/>
    </row>
    <row r="170" spans="1:10" ht="15" customHeight="1" x14ac:dyDescent="0.2">
      <c r="A170" s="25" t="str">
        <f>IF(AbsAAR!A171="","",AbsAAR!A171)</f>
        <v/>
      </c>
      <c r="B170" s="9" t="str">
        <f>IF(AbsAAR!B171="","",AbsAAR!B171)</f>
        <v/>
      </c>
      <c r="C170" s="9" t="str">
        <f>IF(AbsAAR!D171="","",AbsAAR!D171)</f>
        <v/>
      </c>
      <c r="D170" s="26"/>
      <c r="E170" s="26"/>
      <c r="F170" s="26"/>
      <c r="G170" s="26"/>
      <c r="H170" s="26"/>
      <c r="I170" s="26"/>
      <c r="J170" s="26"/>
    </row>
    <row r="171" spans="1:10" ht="15" customHeight="1" x14ac:dyDescent="0.2">
      <c r="A171" s="25" t="str">
        <f>IF(AbsAAR!A172="","",AbsAAR!A172)</f>
        <v/>
      </c>
      <c r="B171" s="9" t="str">
        <f>IF(AbsAAR!B172="","",AbsAAR!B172)</f>
        <v/>
      </c>
      <c r="C171" s="9" t="str">
        <f>IF(AbsAAR!D172="","",AbsAAR!D172)</f>
        <v/>
      </c>
      <c r="D171" s="26"/>
      <c r="E171" s="26"/>
      <c r="F171" s="26"/>
      <c r="G171" s="26"/>
      <c r="H171" s="26"/>
      <c r="I171" s="26"/>
      <c r="J171" s="26"/>
    </row>
    <row r="172" spans="1:10" ht="15" customHeight="1" x14ac:dyDescent="0.2">
      <c r="A172" s="25" t="str">
        <f>IF(AbsAAR!A173="","",AbsAAR!A173)</f>
        <v/>
      </c>
      <c r="B172" s="9" t="str">
        <f>IF(AbsAAR!B173="","",AbsAAR!B173)</f>
        <v/>
      </c>
      <c r="C172" s="9" t="str">
        <f>IF(AbsAAR!D173="","",AbsAAR!D173)</f>
        <v/>
      </c>
      <c r="D172" s="26"/>
      <c r="E172" s="26"/>
      <c r="F172" s="26"/>
      <c r="G172" s="26"/>
      <c r="H172" s="26"/>
      <c r="I172" s="26"/>
      <c r="J172" s="26"/>
    </row>
    <row r="173" spans="1:10" ht="15" customHeight="1" x14ac:dyDescent="0.2">
      <c r="A173" s="25" t="str">
        <f>IF(AbsAAR!A174="","",AbsAAR!A174)</f>
        <v/>
      </c>
      <c r="B173" s="9" t="str">
        <f>IF(AbsAAR!B174="","",AbsAAR!B174)</f>
        <v/>
      </c>
      <c r="C173" s="9" t="str">
        <f>IF(AbsAAR!D174="","",AbsAAR!D174)</f>
        <v/>
      </c>
      <c r="D173" s="26"/>
      <c r="E173" s="26"/>
      <c r="F173" s="26"/>
      <c r="G173" s="26"/>
      <c r="H173" s="26"/>
      <c r="I173" s="26"/>
      <c r="J173" s="26"/>
    </row>
    <row r="174" spans="1:10" ht="15" customHeight="1" x14ac:dyDescent="0.2">
      <c r="A174" s="25" t="str">
        <f>IF(AbsAAR!A175="","",AbsAAR!A175)</f>
        <v/>
      </c>
      <c r="B174" s="9" t="str">
        <f>IF(AbsAAR!B175="","",AbsAAR!B175)</f>
        <v/>
      </c>
      <c r="C174" s="9" t="str">
        <f>IF(AbsAAR!D175="","",AbsAAR!D175)</f>
        <v/>
      </c>
      <c r="D174" s="26"/>
      <c r="E174" s="26"/>
      <c r="F174" s="26"/>
      <c r="G174" s="26"/>
      <c r="H174" s="26"/>
      <c r="I174" s="26"/>
      <c r="J174" s="26"/>
    </row>
    <row r="175" spans="1:10" ht="15" customHeight="1" x14ac:dyDescent="0.2">
      <c r="A175" s="25" t="str">
        <f>IF(AbsAAR!A176="","",AbsAAR!A176)</f>
        <v/>
      </c>
      <c r="B175" s="9" t="str">
        <f>IF(AbsAAR!B176="","",AbsAAR!B176)</f>
        <v/>
      </c>
      <c r="C175" s="9" t="str">
        <f>IF(AbsAAR!D176="","",AbsAAR!D176)</f>
        <v/>
      </c>
      <c r="D175" s="26"/>
      <c r="E175" s="26"/>
      <c r="F175" s="26"/>
      <c r="G175" s="26"/>
      <c r="H175" s="26"/>
      <c r="I175" s="26"/>
      <c r="J175" s="26"/>
    </row>
    <row r="176" spans="1:10" ht="15" customHeight="1" x14ac:dyDescent="0.2">
      <c r="A176" s="25" t="str">
        <f>IF(AbsAAR!A177="","",AbsAAR!A177)</f>
        <v/>
      </c>
      <c r="B176" s="9" t="str">
        <f>IF(AbsAAR!B177="","",AbsAAR!B177)</f>
        <v/>
      </c>
      <c r="C176" s="9" t="str">
        <f>IF(AbsAAR!D177="","",AbsAAR!D177)</f>
        <v/>
      </c>
      <c r="D176" s="26"/>
      <c r="E176" s="26"/>
      <c r="F176" s="26"/>
      <c r="G176" s="26"/>
      <c r="H176" s="26"/>
      <c r="I176" s="26"/>
      <c r="J176" s="26"/>
    </row>
    <row r="177" spans="1:10" ht="15" customHeight="1" x14ac:dyDescent="0.2">
      <c r="A177" s="25" t="str">
        <f>IF(AbsAAR!A178="","",AbsAAR!A178)</f>
        <v/>
      </c>
      <c r="B177" s="9" t="str">
        <f>IF(AbsAAR!B178="","",AbsAAR!B178)</f>
        <v/>
      </c>
      <c r="C177" s="9" t="str">
        <f>IF(AbsAAR!D178="","",AbsAAR!D178)</f>
        <v/>
      </c>
      <c r="D177" s="26"/>
      <c r="E177" s="26"/>
      <c r="F177" s="26"/>
      <c r="G177" s="26"/>
      <c r="H177" s="26"/>
      <c r="I177" s="26"/>
      <c r="J177" s="26"/>
    </row>
    <row r="178" spans="1:10" ht="15" customHeight="1" x14ac:dyDescent="0.2">
      <c r="A178" s="25" t="str">
        <f>IF(AbsAAR!A179="","",AbsAAR!A179)</f>
        <v/>
      </c>
      <c r="B178" s="9" t="str">
        <f>IF(AbsAAR!B179="","",AbsAAR!B179)</f>
        <v/>
      </c>
      <c r="C178" s="9" t="str">
        <f>IF(AbsAAR!D179="","",AbsAAR!D179)</f>
        <v/>
      </c>
      <c r="D178" s="26"/>
      <c r="E178" s="26"/>
      <c r="F178" s="26"/>
      <c r="G178" s="26"/>
      <c r="H178" s="26"/>
      <c r="I178" s="26"/>
      <c r="J178" s="26"/>
    </row>
    <row r="179" spans="1:10" ht="15" customHeight="1" x14ac:dyDescent="0.2">
      <c r="A179" s="25" t="str">
        <f>IF(AbsAAR!A180="","",AbsAAR!A180)</f>
        <v/>
      </c>
      <c r="B179" s="9" t="str">
        <f>IF(AbsAAR!B180="","",AbsAAR!B180)</f>
        <v/>
      </c>
      <c r="C179" s="9" t="str">
        <f>IF(AbsAAR!D180="","",AbsAAR!D180)</f>
        <v/>
      </c>
      <c r="D179" s="26"/>
      <c r="E179" s="26"/>
      <c r="F179" s="26"/>
      <c r="G179" s="26"/>
      <c r="H179" s="26"/>
      <c r="I179" s="26"/>
      <c r="J179" s="26"/>
    </row>
    <row r="180" spans="1:10" ht="15" customHeight="1" x14ac:dyDescent="0.2">
      <c r="A180" s="25" t="str">
        <f>IF(AbsAAR!A181="","",AbsAAR!A181)</f>
        <v/>
      </c>
      <c r="B180" s="9" t="str">
        <f>IF(AbsAAR!B181="","",AbsAAR!B181)</f>
        <v/>
      </c>
      <c r="C180" s="9" t="str">
        <f>IF(AbsAAR!D181="","",AbsAAR!D181)</f>
        <v/>
      </c>
      <c r="D180" s="26"/>
      <c r="E180" s="26"/>
      <c r="F180" s="26"/>
      <c r="G180" s="26"/>
      <c r="H180" s="26"/>
      <c r="I180" s="26"/>
      <c r="J180" s="26"/>
    </row>
    <row r="181" spans="1:10" ht="15" customHeight="1" x14ac:dyDescent="0.2">
      <c r="A181" s="25" t="str">
        <f>IF(AbsAAR!A182="","",AbsAAR!A182)</f>
        <v/>
      </c>
      <c r="B181" s="9" t="str">
        <f>IF(AbsAAR!B182="","",AbsAAR!B182)</f>
        <v/>
      </c>
      <c r="C181" s="9" t="str">
        <f>IF(AbsAAR!D182="","",AbsAAR!D182)</f>
        <v/>
      </c>
      <c r="D181" s="26"/>
      <c r="E181" s="26"/>
      <c r="F181" s="26"/>
      <c r="G181" s="26"/>
      <c r="H181" s="26"/>
      <c r="I181" s="26"/>
      <c r="J181" s="26"/>
    </row>
    <row r="182" spans="1:10" ht="15" customHeight="1" x14ac:dyDescent="0.2">
      <c r="A182" s="25" t="str">
        <f>IF(AbsAAR!A183="","",AbsAAR!A183)</f>
        <v/>
      </c>
      <c r="B182" s="9" t="str">
        <f>IF(AbsAAR!B183="","",AbsAAR!B183)</f>
        <v/>
      </c>
      <c r="C182" s="9" t="str">
        <f>IF(AbsAAR!D183="","",AbsAAR!D183)</f>
        <v/>
      </c>
      <c r="D182" s="26"/>
      <c r="E182" s="26"/>
      <c r="F182" s="26"/>
      <c r="G182" s="26"/>
      <c r="H182" s="26"/>
      <c r="I182" s="26"/>
      <c r="J182" s="26"/>
    </row>
    <row r="183" spans="1:10" ht="15" customHeight="1" x14ac:dyDescent="0.2">
      <c r="A183" s="25" t="str">
        <f>IF(AbsAAR!A184="","",AbsAAR!A184)</f>
        <v/>
      </c>
      <c r="B183" s="9" t="str">
        <f>IF(AbsAAR!B184="","",AbsAAR!B184)</f>
        <v/>
      </c>
      <c r="C183" s="9" t="str">
        <f>IF(AbsAAR!D184="","",AbsAAR!D184)</f>
        <v/>
      </c>
      <c r="D183" s="26"/>
      <c r="E183" s="26"/>
      <c r="F183" s="26"/>
      <c r="G183" s="26"/>
      <c r="H183" s="26"/>
      <c r="I183" s="26"/>
      <c r="J183" s="26"/>
    </row>
    <row r="184" spans="1:10" ht="15" customHeight="1" x14ac:dyDescent="0.2">
      <c r="A184" s="25" t="str">
        <f>IF(AbsAAR!A185="","",AbsAAR!A185)</f>
        <v/>
      </c>
      <c r="B184" s="9" t="str">
        <f>IF(AbsAAR!B185="","",AbsAAR!B185)</f>
        <v/>
      </c>
      <c r="C184" s="9" t="str">
        <f>IF(AbsAAR!D185="","",AbsAAR!D185)</f>
        <v/>
      </c>
      <c r="D184" s="26"/>
      <c r="E184" s="26"/>
      <c r="F184" s="26"/>
      <c r="G184" s="26"/>
      <c r="H184" s="26"/>
      <c r="I184" s="26"/>
      <c r="J184" s="26"/>
    </row>
    <row r="185" spans="1:10" ht="15" customHeight="1" x14ac:dyDescent="0.2">
      <c r="A185" s="25" t="str">
        <f>IF(AbsAAR!A186="","",AbsAAR!A186)</f>
        <v/>
      </c>
      <c r="B185" s="9" t="str">
        <f>IF(AbsAAR!B186="","",AbsAAR!B186)</f>
        <v/>
      </c>
      <c r="C185" s="9" t="str">
        <f>IF(AbsAAR!D186="","",AbsAAR!D186)</f>
        <v/>
      </c>
      <c r="D185" s="26"/>
      <c r="E185" s="26"/>
      <c r="F185" s="26"/>
      <c r="G185" s="26"/>
      <c r="H185" s="26"/>
      <c r="I185" s="26"/>
      <c r="J185" s="26"/>
    </row>
    <row r="186" spans="1:10" ht="15" customHeight="1" x14ac:dyDescent="0.2">
      <c r="A186" s="25" t="str">
        <f>IF(AbsAAR!A187="","",AbsAAR!A187)</f>
        <v/>
      </c>
      <c r="B186" s="9" t="str">
        <f>IF(AbsAAR!B187="","",AbsAAR!B187)</f>
        <v/>
      </c>
      <c r="C186" s="9" t="str">
        <f>IF(AbsAAR!D187="","",AbsAAR!D187)</f>
        <v/>
      </c>
      <c r="D186" s="26"/>
      <c r="E186" s="26"/>
      <c r="F186" s="26"/>
      <c r="G186" s="26"/>
      <c r="H186" s="26"/>
      <c r="I186" s="26"/>
      <c r="J186" s="26"/>
    </row>
    <row r="187" spans="1:10" ht="15" customHeight="1" x14ac:dyDescent="0.2">
      <c r="A187" s="25" t="str">
        <f>IF(AbsAAR!A188="","",AbsAAR!A188)</f>
        <v/>
      </c>
      <c r="B187" s="9" t="str">
        <f>IF(AbsAAR!B188="","",AbsAAR!B188)</f>
        <v/>
      </c>
      <c r="C187" s="9" t="str">
        <f>IF(AbsAAR!D188="","",AbsAAR!D188)</f>
        <v/>
      </c>
      <c r="D187" s="26"/>
      <c r="E187" s="26"/>
      <c r="F187" s="26"/>
      <c r="G187" s="26"/>
      <c r="H187" s="26"/>
      <c r="I187" s="26"/>
      <c r="J187" s="26"/>
    </row>
    <row r="188" spans="1:10" ht="15" customHeight="1" x14ac:dyDescent="0.2">
      <c r="A188" s="25" t="str">
        <f>IF(AbsAAR!A189="","",AbsAAR!A189)</f>
        <v/>
      </c>
      <c r="B188" s="9" t="str">
        <f>IF(AbsAAR!B189="","",AbsAAR!B189)</f>
        <v/>
      </c>
      <c r="C188" s="9" t="str">
        <f>IF(AbsAAR!D189="","",AbsAAR!D189)</f>
        <v/>
      </c>
      <c r="D188" s="26"/>
      <c r="E188" s="26"/>
      <c r="F188" s="26"/>
      <c r="G188" s="26"/>
      <c r="H188" s="26"/>
      <c r="I188" s="26"/>
      <c r="J188" s="26"/>
    </row>
    <row r="189" spans="1:10" ht="15" customHeight="1" x14ac:dyDescent="0.2">
      <c r="A189" s="25" t="str">
        <f>IF(AbsAAR!A190="","",AbsAAR!A190)</f>
        <v/>
      </c>
      <c r="B189" s="9" t="str">
        <f>IF(AbsAAR!B190="","",AbsAAR!B190)</f>
        <v/>
      </c>
      <c r="C189" s="9" t="str">
        <f>IF(AbsAAR!D190="","",AbsAAR!D190)</f>
        <v/>
      </c>
      <c r="D189" s="26"/>
      <c r="E189" s="26"/>
      <c r="F189" s="26"/>
      <c r="G189" s="26"/>
      <c r="H189" s="26"/>
      <c r="I189" s="26"/>
      <c r="J189" s="26"/>
    </row>
    <row r="190" spans="1:10" ht="15" customHeight="1" x14ac:dyDescent="0.2">
      <c r="A190" s="25" t="str">
        <f>IF(AbsAAR!A191="","",AbsAAR!A191)</f>
        <v/>
      </c>
      <c r="B190" s="9" t="str">
        <f>IF(AbsAAR!B191="","",AbsAAR!B191)</f>
        <v/>
      </c>
      <c r="C190" s="9" t="str">
        <f>IF(AbsAAR!D191="","",AbsAAR!D191)</f>
        <v/>
      </c>
      <c r="D190" s="26"/>
      <c r="E190" s="26"/>
      <c r="F190" s="26"/>
      <c r="G190" s="26"/>
      <c r="H190" s="26"/>
      <c r="I190" s="26"/>
      <c r="J190" s="26"/>
    </row>
    <row r="191" spans="1:10" ht="15" customHeight="1" x14ac:dyDescent="0.2">
      <c r="A191" s="25" t="str">
        <f>IF(AbsAAR!A192="","",AbsAAR!A192)</f>
        <v/>
      </c>
      <c r="B191" s="9" t="str">
        <f>IF(AbsAAR!B192="","",AbsAAR!B192)</f>
        <v/>
      </c>
      <c r="C191" s="9" t="str">
        <f>IF(AbsAAR!D192="","",AbsAAR!D192)</f>
        <v/>
      </c>
      <c r="D191" s="26"/>
      <c r="E191" s="26"/>
      <c r="F191" s="26"/>
      <c r="G191" s="26"/>
      <c r="H191" s="26"/>
      <c r="I191" s="26"/>
      <c r="J191" s="26"/>
    </row>
    <row r="192" spans="1:10" ht="15" customHeight="1" x14ac:dyDescent="0.2">
      <c r="A192" s="25" t="str">
        <f>IF(AbsAAR!A193="","",AbsAAR!A193)</f>
        <v/>
      </c>
      <c r="B192" s="9" t="str">
        <f>IF(AbsAAR!B193="","",AbsAAR!B193)</f>
        <v/>
      </c>
      <c r="C192" s="9" t="str">
        <f>IF(AbsAAR!D193="","",AbsAAR!D193)</f>
        <v/>
      </c>
      <c r="D192" s="26"/>
      <c r="E192" s="26"/>
      <c r="F192" s="26"/>
      <c r="G192" s="26"/>
      <c r="H192" s="26"/>
      <c r="I192" s="26"/>
      <c r="J192" s="26"/>
    </row>
    <row r="193" spans="1:10" ht="15" customHeight="1" x14ac:dyDescent="0.2">
      <c r="A193" s="25" t="str">
        <f>IF(AbsAAR!A194="","",AbsAAR!A194)</f>
        <v/>
      </c>
      <c r="B193" s="9" t="str">
        <f>IF(AbsAAR!B194="","",AbsAAR!B194)</f>
        <v/>
      </c>
      <c r="C193" s="9" t="str">
        <f>IF(AbsAAR!D194="","",AbsAAR!D194)</f>
        <v/>
      </c>
      <c r="D193" s="26"/>
      <c r="E193" s="26"/>
      <c r="F193" s="26"/>
      <c r="G193" s="26"/>
      <c r="H193" s="26"/>
      <c r="I193" s="26"/>
      <c r="J193" s="26"/>
    </row>
    <row r="194" spans="1:10" ht="15" customHeight="1" x14ac:dyDescent="0.2">
      <c r="A194" s="25" t="str">
        <f>IF(AbsAAR!A195="","",AbsAAR!A195)</f>
        <v/>
      </c>
      <c r="B194" s="9" t="str">
        <f>IF(AbsAAR!B195="","",AbsAAR!B195)</f>
        <v/>
      </c>
      <c r="C194" s="9" t="str">
        <f>IF(AbsAAR!D195="","",AbsAAR!D195)</f>
        <v/>
      </c>
      <c r="D194" s="26"/>
      <c r="E194" s="26"/>
      <c r="F194" s="26"/>
      <c r="G194" s="26"/>
      <c r="H194" s="26"/>
      <c r="I194" s="26"/>
      <c r="J194" s="26"/>
    </row>
    <row r="195" spans="1:10" ht="15" customHeight="1" x14ac:dyDescent="0.2">
      <c r="A195" s="25" t="str">
        <f>IF(AbsAAR!A196="","",AbsAAR!A196)</f>
        <v/>
      </c>
      <c r="B195" s="9" t="str">
        <f>IF(AbsAAR!B196="","",AbsAAR!B196)</f>
        <v/>
      </c>
      <c r="C195" s="9" t="str">
        <f>IF(AbsAAR!D196="","",AbsAAR!D196)</f>
        <v/>
      </c>
      <c r="D195" s="26"/>
      <c r="E195" s="26"/>
      <c r="F195" s="26"/>
      <c r="G195" s="26"/>
      <c r="H195" s="26"/>
      <c r="I195" s="26"/>
      <c r="J195" s="26"/>
    </row>
    <row r="196" spans="1:10" ht="15" customHeight="1" x14ac:dyDescent="0.2">
      <c r="A196" s="25" t="str">
        <f>IF(AbsAAR!A197="","",AbsAAR!A197)</f>
        <v/>
      </c>
      <c r="B196" s="9" t="str">
        <f>IF(AbsAAR!B197="","",AbsAAR!B197)</f>
        <v/>
      </c>
      <c r="C196" s="9" t="str">
        <f>IF(AbsAAR!D197="","",AbsAAR!D197)</f>
        <v/>
      </c>
      <c r="D196" s="26"/>
      <c r="E196" s="26"/>
      <c r="F196" s="26"/>
      <c r="G196" s="26"/>
      <c r="H196" s="26"/>
      <c r="I196" s="26"/>
      <c r="J196" s="26"/>
    </row>
    <row r="197" spans="1:10" ht="15" customHeight="1" x14ac:dyDescent="0.2">
      <c r="A197" s="25" t="str">
        <f>IF(AbsAAR!A198="","",AbsAAR!A198)</f>
        <v/>
      </c>
      <c r="B197" s="9" t="str">
        <f>IF(AbsAAR!B198="","",AbsAAR!B198)</f>
        <v/>
      </c>
      <c r="C197" s="9" t="str">
        <f>IF(AbsAAR!D198="","",AbsAAR!D198)</f>
        <v/>
      </c>
      <c r="D197" s="26"/>
      <c r="E197" s="26"/>
      <c r="F197" s="26"/>
      <c r="G197" s="26"/>
      <c r="H197" s="26"/>
      <c r="I197" s="26"/>
      <c r="J197" s="26"/>
    </row>
    <row r="198" spans="1:10" ht="15" customHeight="1" x14ac:dyDescent="0.2">
      <c r="A198" s="25" t="str">
        <f>IF(AbsAAR!A199="","",AbsAAR!A199)</f>
        <v/>
      </c>
      <c r="B198" s="9" t="str">
        <f>IF(AbsAAR!B199="","",AbsAAR!B199)</f>
        <v/>
      </c>
      <c r="C198" s="9" t="str">
        <f>IF(AbsAAR!D199="","",AbsAAR!D199)</f>
        <v/>
      </c>
      <c r="D198" s="26"/>
      <c r="E198" s="26"/>
      <c r="F198" s="26"/>
      <c r="G198" s="26"/>
      <c r="H198" s="26"/>
      <c r="I198" s="26"/>
      <c r="J198" s="26"/>
    </row>
    <row r="199" spans="1:10" ht="15" customHeight="1" x14ac:dyDescent="0.2">
      <c r="A199" s="25" t="str">
        <f>IF(AbsAAR!A200="","",AbsAAR!A200)</f>
        <v/>
      </c>
      <c r="B199" s="9" t="str">
        <f>IF(AbsAAR!B200="","",AbsAAR!B200)</f>
        <v/>
      </c>
      <c r="C199" s="9" t="str">
        <f>IF(AbsAAR!D200="","",AbsAAR!D200)</f>
        <v/>
      </c>
      <c r="D199" s="26"/>
      <c r="E199" s="26"/>
      <c r="F199" s="26"/>
      <c r="G199" s="26"/>
      <c r="H199" s="26"/>
      <c r="I199" s="26"/>
      <c r="J199" s="26"/>
    </row>
    <row r="200" spans="1:10" ht="15" customHeight="1" x14ac:dyDescent="0.2">
      <c r="A200" s="25" t="str">
        <f>IF(AbsAAR!A201="","",AbsAAR!A201)</f>
        <v/>
      </c>
      <c r="B200" s="9" t="str">
        <f>IF(AbsAAR!B201="","",AbsAAR!B201)</f>
        <v/>
      </c>
      <c r="C200" s="9" t="str">
        <f>IF(AbsAAR!D201="","",AbsAAR!D201)</f>
        <v/>
      </c>
      <c r="D200" s="26"/>
      <c r="E200" s="26"/>
      <c r="F200" s="26"/>
      <c r="G200" s="26"/>
      <c r="H200" s="26"/>
      <c r="I200" s="26"/>
      <c r="J200" s="26"/>
    </row>
    <row r="201" spans="1:10" ht="15" customHeight="1" x14ac:dyDescent="0.2">
      <c r="A201" s="25" t="str">
        <f>IF(AbsAAR!A202="","",AbsAAR!A202)</f>
        <v/>
      </c>
      <c r="B201" s="9" t="str">
        <f>IF(AbsAAR!B202="","",AbsAAR!B202)</f>
        <v/>
      </c>
      <c r="C201" s="9" t="str">
        <f>IF(AbsAAR!D202="","",AbsAAR!D202)</f>
        <v/>
      </c>
      <c r="D201" s="26"/>
      <c r="E201" s="26"/>
      <c r="F201" s="26"/>
      <c r="G201" s="26"/>
      <c r="H201" s="26"/>
      <c r="I201" s="26"/>
      <c r="J201" s="26"/>
    </row>
    <row r="202" spans="1:10" ht="15" customHeight="1" x14ac:dyDescent="0.2">
      <c r="A202" s="25" t="str">
        <f>IF(AbsAAR!A203="","",AbsAAR!A203)</f>
        <v/>
      </c>
      <c r="B202" s="9" t="str">
        <f>IF(AbsAAR!B203="","",AbsAAR!B203)</f>
        <v/>
      </c>
      <c r="C202" s="9" t="str">
        <f>IF(AbsAAR!D203="","",AbsAAR!D203)</f>
        <v/>
      </c>
      <c r="D202" s="26"/>
      <c r="E202" s="26"/>
      <c r="F202" s="26"/>
      <c r="G202" s="26"/>
      <c r="H202" s="26"/>
      <c r="I202" s="26"/>
      <c r="J202" s="26"/>
    </row>
    <row r="203" spans="1:10" ht="15" customHeight="1" x14ac:dyDescent="0.2">
      <c r="A203" s="25" t="str">
        <f>IF(AbsAAR!A204="","",AbsAAR!A204)</f>
        <v/>
      </c>
      <c r="B203" s="9" t="str">
        <f>IF(AbsAAR!B204="","",AbsAAR!B204)</f>
        <v/>
      </c>
      <c r="C203" s="9" t="str">
        <f>IF(AbsAAR!D204="","",AbsAAR!D204)</f>
        <v/>
      </c>
      <c r="D203" s="26"/>
      <c r="E203" s="26"/>
      <c r="F203" s="26"/>
      <c r="G203" s="26"/>
      <c r="H203" s="26"/>
      <c r="I203" s="26"/>
      <c r="J203" s="26"/>
    </row>
    <row r="204" spans="1:10" ht="15" customHeight="1" x14ac:dyDescent="0.2">
      <c r="A204" s="25" t="str">
        <f>IF(AbsAAR!A205="","",AbsAAR!A205)</f>
        <v/>
      </c>
      <c r="B204" s="9" t="str">
        <f>IF(AbsAAR!B205="","",AbsAAR!B205)</f>
        <v/>
      </c>
      <c r="C204" s="9" t="str">
        <f>IF(AbsAAR!D205="","",AbsAAR!D205)</f>
        <v/>
      </c>
      <c r="D204" s="26"/>
      <c r="E204" s="26"/>
      <c r="F204" s="26"/>
      <c r="G204" s="26"/>
      <c r="H204" s="26"/>
      <c r="I204" s="26"/>
      <c r="J204" s="26"/>
    </row>
    <row r="205" spans="1:10" ht="15" customHeight="1" x14ac:dyDescent="0.2">
      <c r="A205" s="25" t="str">
        <f>IF(AbsAAR!A206="","",AbsAAR!A206)</f>
        <v/>
      </c>
      <c r="B205" s="9" t="str">
        <f>IF(AbsAAR!B206="","",AbsAAR!B206)</f>
        <v/>
      </c>
      <c r="C205" s="9" t="str">
        <f>IF(AbsAAR!D206="","",AbsAAR!D206)</f>
        <v/>
      </c>
      <c r="D205" s="26"/>
      <c r="E205" s="26"/>
      <c r="F205" s="26"/>
      <c r="G205" s="26"/>
      <c r="H205" s="26"/>
      <c r="I205" s="26"/>
      <c r="J205" s="26"/>
    </row>
    <row r="206" spans="1:10" ht="15" customHeight="1" x14ac:dyDescent="0.2">
      <c r="A206" s="25" t="str">
        <f>IF(AbsAAR!A207="","",AbsAAR!A207)</f>
        <v/>
      </c>
      <c r="B206" s="9" t="str">
        <f>IF(AbsAAR!B207="","",AbsAAR!B207)</f>
        <v/>
      </c>
      <c r="C206" s="9" t="str">
        <f>IF(AbsAAR!D207="","",AbsAAR!D207)</f>
        <v/>
      </c>
      <c r="D206" s="26"/>
      <c r="E206" s="26"/>
      <c r="F206" s="26"/>
      <c r="G206" s="26"/>
      <c r="H206" s="26"/>
      <c r="I206" s="26"/>
      <c r="J206" s="26"/>
    </row>
    <row r="207" spans="1:10" ht="15" customHeight="1" x14ac:dyDescent="0.2">
      <c r="A207" s="25" t="str">
        <f>IF(AbsAAR!A208="","",AbsAAR!A208)</f>
        <v/>
      </c>
      <c r="B207" s="9" t="str">
        <f>IF(AbsAAR!B208="","",AbsAAR!B208)</f>
        <v/>
      </c>
      <c r="C207" s="9" t="str">
        <f>IF(AbsAAR!D208="","",AbsAAR!D208)</f>
        <v/>
      </c>
      <c r="D207" s="26"/>
      <c r="E207" s="26"/>
      <c r="F207" s="26"/>
      <c r="G207" s="26"/>
      <c r="H207" s="26"/>
      <c r="I207" s="26"/>
      <c r="J207" s="26"/>
    </row>
    <row r="208" spans="1:10" ht="15" customHeight="1" x14ac:dyDescent="0.2">
      <c r="A208" s="25" t="str">
        <f>IF(AbsAAR!A209="","",AbsAAR!A209)</f>
        <v/>
      </c>
      <c r="B208" s="9" t="str">
        <f>IF(AbsAAR!B209="","",AbsAAR!B209)</f>
        <v/>
      </c>
      <c r="C208" s="9" t="str">
        <f>IF(AbsAAR!D209="","",AbsAAR!D209)</f>
        <v/>
      </c>
      <c r="D208" s="26"/>
      <c r="E208" s="26"/>
      <c r="F208" s="26"/>
      <c r="G208" s="26"/>
      <c r="H208" s="26"/>
      <c r="I208" s="26"/>
      <c r="J208" s="26"/>
    </row>
    <row r="209" spans="1:10" ht="15" customHeight="1" x14ac:dyDescent="0.2">
      <c r="A209" s="25" t="str">
        <f>IF(AbsAAR!A210="","",AbsAAR!A210)</f>
        <v/>
      </c>
      <c r="B209" s="9" t="str">
        <f>IF(AbsAAR!B210="","",AbsAAR!B210)</f>
        <v/>
      </c>
      <c r="C209" s="9" t="str">
        <f>IF(AbsAAR!D210="","",AbsAAR!D210)</f>
        <v/>
      </c>
      <c r="D209" s="26"/>
      <c r="E209" s="26"/>
      <c r="F209" s="26"/>
      <c r="G209" s="26"/>
      <c r="H209" s="26"/>
      <c r="I209" s="26"/>
      <c r="J209" s="26"/>
    </row>
    <row r="210" spans="1:10" ht="15" customHeight="1" x14ac:dyDescent="0.2">
      <c r="A210" s="25" t="str">
        <f>IF(AbsAAR!A211="","",AbsAAR!A211)</f>
        <v/>
      </c>
      <c r="B210" s="9" t="str">
        <f>IF(AbsAAR!B211="","",AbsAAR!B211)</f>
        <v/>
      </c>
      <c r="C210" s="9" t="str">
        <f>IF(AbsAAR!D211="","",AbsAAR!D211)</f>
        <v/>
      </c>
      <c r="D210" s="26"/>
      <c r="E210" s="26"/>
      <c r="F210" s="26"/>
      <c r="G210" s="26"/>
      <c r="H210" s="26"/>
      <c r="I210" s="26"/>
      <c r="J210" s="26"/>
    </row>
    <row r="211" spans="1:10" ht="15" customHeight="1" x14ac:dyDescent="0.2">
      <c r="A211" s="25" t="str">
        <f>IF(AbsAAR!A212="","",AbsAAR!A212)</f>
        <v/>
      </c>
      <c r="B211" s="9" t="str">
        <f>IF(AbsAAR!B212="","",AbsAAR!B212)</f>
        <v/>
      </c>
      <c r="C211" s="9" t="str">
        <f>IF(AbsAAR!D212="","",AbsAAR!D212)</f>
        <v/>
      </c>
      <c r="D211" s="26"/>
      <c r="E211" s="26"/>
      <c r="F211" s="26"/>
      <c r="G211" s="26"/>
      <c r="H211" s="26"/>
      <c r="I211" s="26"/>
      <c r="J211" s="26"/>
    </row>
    <row r="212" spans="1:10" ht="15" customHeight="1" x14ac:dyDescent="0.2">
      <c r="A212" s="25" t="str">
        <f>IF(AbsAAR!A213="","",AbsAAR!A213)</f>
        <v/>
      </c>
      <c r="B212" s="9" t="str">
        <f>IF(AbsAAR!B213="","",AbsAAR!B213)</f>
        <v/>
      </c>
      <c r="C212" s="9" t="str">
        <f>IF(AbsAAR!D213="","",AbsAAR!D213)</f>
        <v/>
      </c>
      <c r="D212" s="26"/>
      <c r="E212" s="26"/>
      <c r="F212" s="26"/>
      <c r="G212" s="26"/>
      <c r="H212" s="26"/>
      <c r="I212" s="26"/>
      <c r="J212" s="26"/>
    </row>
    <row r="213" spans="1:10" ht="15" customHeight="1" x14ac:dyDescent="0.2">
      <c r="A213" s="25" t="str">
        <f>IF(AbsAAR!A214="","",AbsAAR!A214)</f>
        <v/>
      </c>
      <c r="B213" s="9" t="str">
        <f>IF(AbsAAR!B214="","",AbsAAR!B214)</f>
        <v/>
      </c>
      <c r="C213" s="9" t="str">
        <f>IF(AbsAAR!D214="","",AbsAAR!D214)</f>
        <v/>
      </c>
      <c r="D213" s="26"/>
      <c r="E213" s="26"/>
      <c r="F213" s="26"/>
      <c r="G213" s="26"/>
      <c r="H213" s="26"/>
      <c r="I213" s="26"/>
      <c r="J213" s="26"/>
    </row>
    <row r="214" spans="1:10" ht="15" customHeight="1" x14ac:dyDescent="0.2">
      <c r="A214" s="25" t="str">
        <f>IF(AbsAAR!A215="","",AbsAAR!A215)</f>
        <v/>
      </c>
      <c r="B214" s="9" t="str">
        <f>IF(AbsAAR!B215="","",AbsAAR!B215)</f>
        <v/>
      </c>
      <c r="C214" s="9" t="str">
        <f>IF(AbsAAR!D215="","",AbsAAR!D215)</f>
        <v/>
      </c>
      <c r="D214" s="26"/>
      <c r="E214" s="26"/>
      <c r="F214" s="26"/>
      <c r="G214" s="26"/>
      <c r="H214" s="26"/>
      <c r="I214" s="26"/>
      <c r="J214" s="26"/>
    </row>
    <row r="215" spans="1:10" ht="15" customHeight="1" x14ac:dyDescent="0.2">
      <c r="A215" s="25" t="str">
        <f>IF(AbsAAR!A216="","",AbsAAR!A216)</f>
        <v/>
      </c>
      <c r="B215" s="9" t="str">
        <f>IF(AbsAAR!B216="","",AbsAAR!B216)</f>
        <v/>
      </c>
      <c r="C215" s="9" t="str">
        <f>IF(AbsAAR!D216="","",AbsAAR!D216)</f>
        <v/>
      </c>
      <c r="D215" s="26"/>
      <c r="E215" s="26"/>
      <c r="F215" s="26"/>
      <c r="G215" s="26"/>
      <c r="H215" s="26"/>
      <c r="I215" s="26"/>
      <c r="J215" s="26"/>
    </row>
    <row r="216" spans="1:10" ht="15" customHeight="1" x14ac:dyDescent="0.2">
      <c r="A216" s="25" t="str">
        <f>IF(AbsAAR!A217="","",AbsAAR!A217)</f>
        <v/>
      </c>
      <c r="B216" s="9" t="str">
        <f>IF(AbsAAR!B217="","",AbsAAR!B217)</f>
        <v/>
      </c>
      <c r="C216" s="9" t="str">
        <f>IF(AbsAAR!D217="","",AbsAAR!D217)</f>
        <v/>
      </c>
      <c r="D216" s="26"/>
      <c r="E216" s="26"/>
      <c r="F216" s="26"/>
      <c r="G216" s="26"/>
      <c r="H216" s="26"/>
      <c r="I216" s="26"/>
      <c r="J216" s="26"/>
    </row>
    <row r="217" spans="1:10" ht="15" customHeight="1" x14ac:dyDescent="0.2">
      <c r="A217" s="25" t="str">
        <f>IF(AbsAAR!A218="","",AbsAAR!A218)</f>
        <v/>
      </c>
      <c r="B217" s="9" t="str">
        <f>IF(AbsAAR!B218="","",AbsAAR!B218)</f>
        <v/>
      </c>
      <c r="C217" s="9" t="str">
        <f>IF(AbsAAR!D218="","",AbsAAR!D218)</f>
        <v/>
      </c>
      <c r="D217" s="26"/>
      <c r="E217" s="26"/>
      <c r="F217" s="26"/>
      <c r="G217" s="26"/>
      <c r="H217" s="26"/>
      <c r="I217" s="26"/>
      <c r="J217" s="26"/>
    </row>
    <row r="218" spans="1:10" ht="15" customHeight="1" x14ac:dyDescent="0.2">
      <c r="A218" s="25" t="str">
        <f>IF(AbsAAR!A219="","",AbsAAR!A219)</f>
        <v/>
      </c>
      <c r="B218" s="9" t="str">
        <f>IF(AbsAAR!B219="","",AbsAAR!B219)</f>
        <v/>
      </c>
      <c r="C218" s="9" t="str">
        <f>IF(AbsAAR!D219="","",AbsAAR!D219)</f>
        <v/>
      </c>
      <c r="D218" s="26"/>
      <c r="E218" s="26"/>
      <c r="F218" s="26"/>
      <c r="G218" s="26"/>
      <c r="H218" s="26"/>
      <c r="I218" s="26"/>
      <c r="J218" s="26"/>
    </row>
    <row r="219" spans="1:10" ht="15" customHeight="1" x14ac:dyDescent="0.2">
      <c r="A219" s="25" t="str">
        <f>IF(AbsAAR!A220="","",AbsAAR!A220)</f>
        <v/>
      </c>
      <c r="B219" s="9" t="str">
        <f>IF(AbsAAR!B220="","",AbsAAR!B220)</f>
        <v/>
      </c>
      <c r="C219" s="9" t="str">
        <f>IF(AbsAAR!D220="","",AbsAAR!D220)</f>
        <v/>
      </c>
      <c r="D219" s="26"/>
      <c r="E219" s="26"/>
      <c r="F219" s="26"/>
      <c r="G219" s="26"/>
      <c r="H219" s="26"/>
      <c r="I219" s="26"/>
      <c r="J219" s="26"/>
    </row>
    <row r="220" spans="1:10" ht="15" customHeight="1" x14ac:dyDescent="0.2">
      <c r="A220" s="25" t="str">
        <f>IF(AbsAAR!A221="","",AbsAAR!A221)</f>
        <v/>
      </c>
      <c r="B220" s="9" t="str">
        <f>IF(AbsAAR!B221="","",AbsAAR!B221)</f>
        <v/>
      </c>
      <c r="C220" s="9" t="str">
        <f>IF(AbsAAR!D221="","",AbsAAR!D221)</f>
        <v/>
      </c>
      <c r="D220" s="26"/>
      <c r="E220" s="26"/>
      <c r="F220" s="26"/>
      <c r="G220" s="26"/>
      <c r="H220" s="26"/>
      <c r="I220" s="26"/>
      <c r="J220" s="26"/>
    </row>
    <row r="221" spans="1:10" ht="15" customHeight="1" x14ac:dyDescent="0.2">
      <c r="A221" s="25" t="str">
        <f>IF(AbsAAR!A222="","",AbsAAR!A222)</f>
        <v/>
      </c>
      <c r="B221" s="9" t="str">
        <f>IF(AbsAAR!B222="","",AbsAAR!B222)</f>
        <v/>
      </c>
      <c r="C221" s="9" t="str">
        <f>IF(AbsAAR!D222="","",AbsAAR!D222)</f>
        <v/>
      </c>
      <c r="D221" s="26"/>
      <c r="E221" s="26"/>
      <c r="F221" s="26"/>
      <c r="G221" s="26"/>
      <c r="H221" s="26"/>
      <c r="I221" s="26"/>
      <c r="J221" s="26"/>
    </row>
    <row r="222" spans="1:10" ht="15" customHeight="1" x14ac:dyDescent="0.2">
      <c r="A222" s="25" t="str">
        <f>IF(AbsAAR!A223="","",AbsAAR!A223)</f>
        <v/>
      </c>
      <c r="B222" s="9" t="str">
        <f>IF(AbsAAR!B223="","",AbsAAR!B223)</f>
        <v/>
      </c>
      <c r="C222" s="9" t="str">
        <f>IF(AbsAAR!D223="","",AbsAAR!D223)</f>
        <v/>
      </c>
      <c r="D222" s="26"/>
      <c r="E222" s="26"/>
      <c r="F222" s="26"/>
      <c r="G222" s="26"/>
      <c r="H222" s="26"/>
      <c r="I222" s="26"/>
      <c r="J222" s="26"/>
    </row>
    <row r="223" spans="1:10" ht="15" customHeight="1" x14ac:dyDescent="0.2">
      <c r="A223" s="25" t="str">
        <f>IF(AbsAAR!A224="","",AbsAAR!A224)</f>
        <v/>
      </c>
      <c r="B223" s="9" t="str">
        <f>IF(AbsAAR!B224="","",AbsAAR!B224)</f>
        <v/>
      </c>
      <c r="C223" s="9" t="str">
        <f>IF(AbsAAR!D224="","",AbsAAR!D224)</f>
        <v/>
      </c>
      <c r="D223" s="26"/>
      <c r="E223" s="26"/>
      <c r="F223" s="26"/>
      <c r="G223" s="26"/>
      <c r="H223" s="26"/>
      <c r="I223" s="26"/>
      <c r="J223" s="26"/>
    </row>
    <row r="224" spans="1:10" ht="15" customHeight="1" x14ac:dyDescent="0.2">
      <c r="A224" s="25" t="str">
        <f>IF(AbsAAR!A225="","",AbsAAR!A225)</f>
        <v/>
      </c>
      <c r="B224" s="9" t="str">
        <f>IF(AbsAAR!B225="","",AbsAAR!B225)</f>
        <v/>
      </c>
      <c r="C224" s="9" t="str">
        <f>IF(AbsAAR!D225="","",AbsAAR!D225)</f>
        <v/>
      </c>
      <c r="D224" s="26"/>
      <c r="E224" s="26"/>
      <c r="F224" s="26"/>
      <c r="G224" s="26"/>
      <c r="H224" s="26"/>
      <c r="I224" s="26"/>
      <c r="J224" s="26"/>
    </row>
    <row r="225" spans="1:10" ht="15" customHeight="1" x14ac:dyDescent="0.2">
      <c r="A225" s="25" t="str">
        <f>IF(AbsAAR!A226="","",AbsAAR!A226)</f>
        <v/>
      </c>
      <c r="B225" s="9" t="str">
        <f>IF(AbsAAR!B226="","",AbsAAR!B226)</f>
        <v/>
      </c>
      <c r="C225" s="9" t="str">
        <f>IF(AbsAAR!D226="","",AbsAAR!D226)</f>
        <v/>
      </c>
      <c r="D225" s="26"/>
      <c r="E225" s="26"/>
      <c r="F225" s="26"/>
      <c r="G225" s="26"/>
      <c r="H225" s="26"/>
      <c r="I225" s="26"/>
      <c r="J225" s="26"/>
    </row>
    <row r="226" spans="1:10" ht="15" customHeight="1" x14ac:dyDescent="0.2">
      <c r="A226" s="25" t="str">
        <f>IF(AbsAAR!A227="","",AbsAAR!A227)</f>
        <v/>
      </c>
      <c r="B226" s="9" t="str">
        <f>IF(AbsAAR!B227="","",AbsAAR!B227)</f>
        <v/>
      </c>
      <c r="C226" s="9" t="str">
        <f>IF(AbsAAR!D227="","",AbsAAR!D227)</f>
        <v/>
      </c>
      <c r="D226" s="26"/>
      <c r="E226" s="26"/>
      <c r="F226" s="26"/>
      <c r="G226" s="26"/>
      <c r="H226" s="26"/>
      <c r="I226" s="26"/>
      <c r="J226" s="26"/>
    </row>
    <row r="227" spans="1:10" ht="15" customHeight="1" x14ac:dyDescent="0.2">
      <c r="A227" s="25" t="str">
        <f>IF(AbsAAR!A228="","",AbsAAR!A228)</f>
        <v/>
      </c>
      <c r="B227" s="9" t="str">
        <f>IF(AbsAAR!B228="","",AbsAAR!B228)</f>
        <v/>
      </c>
      <c r="C227" s="9" t="str">
        <f>IF(AbsAAR!D228="","",AbsAAR!D228)</f>
        <v/>
      </c>
      <c r="D227" s="26"/>
      <c r="E227" s="26"/>
      <c r="F227" s="26"/>
      <c r="G227" s="26"/>
      <c r="H227" s="26"/>
      <c r="I227" s="26"/>
      <c r="J227" s="26"/>
    </row>
    <row r="228" spans="1:10" ht="15" customHeight="1" x14ac:dyDescent="0.2">
      <c r="A228" s="25" t="str">
        <f>IF(AbsAAR!A229="","",AbsAAR!A229)</f>
        <v/>
      </c>
      <c r="B228" s="9" t="str">
        <f>IF(AbsAAR!B229="","",AbsAAR!B229)</f>
        <v/>
      </c>
      <c r="C228" s="9" t="str">
        <f>IF(AbsAAR!D229="","",AbsAAR!D229)</f>
        <v/>
      </c>
      <c r="D228" s="26"/>
      <c r="E228" s="26"/>
      <c r="F228" s="26"/>
      <c r="G228" s="26"/>
      <c r="H228" s="26"/>
      <c r="I228" s="26"/>
      <c r="J228" s="26"/>
    </row>
    <row r="229" spans="1:10" ht="15" customHeight="1" x14ac:dyDescent="0.2">
      <c r="A229" s="25" t="str">
        <f>IF(AbsAAR!A230="","",AbsAAR!A230)</f>
        <v/>
      </c>
      <c r="B229" s="9" t="str">
        <f>IF(AbsAAR!B230="","",AbsAAR!B230)</f>
        <v/>
      </c>
      <c r="C229" s="9" t="str">
        <f>IF(AbsAAR!D230="","",AbsAAR!D230)</f>
        <v/>
      </c>
      <c r="D229" s="26"/>
      <c r="E229" s="26"/>
      <c r="F229" s="26"/>
      <c r="G229" s="26"/>
      <c r="H229" s="26"/>
      <c r="I229" s="26"/>
      <c r="J229" s="26"/>
    </row>
    <row r="230" spans="1:10" ht="15" customHeight="1" x14ac:dyDescent="0.2">
      <c r="A230" s="25" t="str">
        <f>IF(AbsAAR!A231="","",AbsAAR!A231)</f>
        <v/>
      </c>
      <c r="B230" s="9" t="str">
        <f>IF(AbsAAR!B231="","",AbsAAR!B231)</f>
        <v/>
      </c>
      <c r="C230" s="9" t="str">
        <f>IF(AbsAAR!D231="","",AbsAAR!D231)</f>
        <v/>
      </c>
      <c r="D230" s="26"/>
      <c r="E230" s="26"/>
      <c r="F230" s="26"/>
      <c r="G230" s="26"/>
      <c r="H230" s="26"/>
      <c r="I230" s="26"/>
      <c r="J230" s="26"/>
    </row>
    <row r="231" spans="1:10" ht="15" customHeight="1" x14ac:dyDescent="0.2">
      <c r="A231" s="25" t="str">
        <f>IF(AbsAAR!A232="","",AbsAAR!A232)</f>
        <v/>
      </c>
      <c r="B231" s="9" t="str">
        <f>IF(AbsAAR!B232="","",AbsAAR!B232)</f>
        <v/>
      </c>
      <c r="C231" s="9" t="str">
        <f>IF(AbsAAR!D232="","",AbsAAR!D232)</f>
        <v/>
      </c>
      <c r="D231" s="26"/>
      <c r="E231" s="26"/>
      <c r="F231" s="26"/>
      <c r="G231" s="26"/>
      <c r="H231" s="26"/>
      <c r="I231" s="26"/>
      <c r="J231" s="26"/>
    </row>
    <row r="232" spans="1:10" ht="15" customHeight="1" x14ac:dyDescent="0.2">
      <c r="A232" s="25" t="str">
        <f>IF(AbsAAR!A233="","",AbsAAR!A233)</f>
        <v/>
      </c>
      <c r="B232" s="9" t="str">
        <f>IF(AbsAAR!B233="","",AbsAAR!B233)</f>
        <v/>
      </c>
      <c r="C232" s="9" t="str">
        <f>IF(AbsAAR!D233="","",AbsAAR!D233)</f>
        <v/>
      </c>
      <c r="D232" s="26"/>
      <c r="E232" s="26"/>
      <c r="F232" s="26"/>
      <c r="G232" s="26"/>
      <c r="H232" s="26"/>
      <c r="I232" s="26"/>
      <c r="J232" s="26"/>
    </row>
    <row r="233" spans="1:10" ht="15" customHeight="1" x14ac:dyDescent="0.2">
      <c r="A233" s="25" t="str">
        <f>IF(AbsAAR!A234="","",AbsAAR!A234)</f>
        <v/>
      </c>
      <c r="B233" s="9" t="str">
        <f>IF(AbsAAR!B234="","",AbsAAR!B234)</f>
        <v/>
      </c>
      <c r="C233" s="9" t="str">
        <f>IF(AbsAAR!D234="","",AbsAAR!D234)</f>
        <v/>
      </c>
      <c r="D233" s="26"/>
      <c r="E233" s="26"/>
      <c r="F233" s="26"/>
      <c r="G233" s="26"/>
      <c r="H233" s="26"/>
      <c r="I233" s="26"/>
      <c r="J233" s="26"/>
    </row>
    <row r="234" spans="1:10" ht="15" customHeight="1" x14ac:dyDescent="0.2">
      <c r="A234" s="25" t="str">
        <f>IF(AbsAAR!A235="","",AbsAAR!A235)</f>
        <v/>
      </c>
      <c r="B234" s="9" t="str">
        <f>IF(AbsAAR!B235="","",AbsAAR!B235)</f>
        <v/>
      </c>
      <c r="C234" s="9" t="str">
        <f>IF(AbsAAR!D235="","",AbsAAR!D235)</f>
        <v/>
      </c>
      <c r="D234" s="26"/>
      <c r="E234" s="26"/>
      <c r="F234" s="26"/>
      <c r="G234" s="26"/>
      <c r="H234" s="26"/>
      <c r="I234" s="26"/>
      <c r="J234" s="26"/>
    </row>
    <row r="235" spans="1:10" ht="15" customHeight="1" x14ac:dyDescent="0.2">
      <c r="A235" s="25" t="str">
        <f>IF(AbsAAR!A236="","",AbsAAR!A236)</f>
        <v/>
      </c>
      <c r="B235" s="9" t="str">
        <f>IF(AbsAAR!B236="","",AbsAAR!B236)</f>
        <v/>
      </c>
      <c r="C235" s="9" t="str">
        <f>IF(AbsAAR!D236="","",AbsAAR!D236)</f>
        <v/>
      </c>
      <c r="D235" s="26"/>
      <c r="E235" s="26"/>
      <c r="F235" s="26"/>
      <c r="G235" s="26"/>
      <c r="H235" s="26"/>
      <c r="I235" s="26"/>
      <c r="J235" s="26"/>
    </row>
    <row r="236" spans="1:10" ht="15" customHeight="1" x14ac:dyDescent="0.2">
      <c r="A236" s="25" t="str">
        <f>IF(AbsAAR!A237="","",AbsAAR!A237)</f>
        <v/>
      </c>
      <c r="B236" s="9" t="str">
        <f>IF(AbsAAR!B237="","",AbsAAR!B237)</f>
        <v/>
      </c>
      <c r="C236" s="9" t="str">
        <f>IF(AbsAAR!D237="","",AbsAAR!D237)</f>
        <v/>
      </c>
      <c r="D236" s="26"/>
      <c r="E236" s="26"/>
      <c r="F236" s="26"/>
      <c r="G236" s="26"/>
      <c r="H236" s="26"/>
      <c r="I236" s="26"/>
      <c r="J236" s="26"/>
    </row>
    <row r="237" spans="1:10" ht="15" customHeight="1" x14ac:dyDescent="0.2">
      <c r="A237" s="25" t="str">
        <f>IF(AbsAAR!A238="","",AbsAAR!A238)</f>
        <v/>
      </c>
      <c r="B237" s="9" t="str">
        <f>IF(AbsAAR!B238="","",AbsAAR!B238)</f>
        <v/>
      </c>
      <c r="C237" s="9" t="str">
        <f>IF(AbsAAR!D238="","",AbsAAR!D238)</f>
        <v/>
      </c>
      <c r="D237" s="26"/>
      <c r="E237" s="26"/>
      <c r="F237" s="26"/>
      <c r="G237" s="26"/>
      <c r="H237" s="26"/>
      <c r="I237" s="26"/>
      <c r="J237" s="26"/>
    </row>
    <row r="238" spans="1:10" ht="15" customHeight="1" x14ac:dyDescent="0.2">
      <c r="A238" s="25" t="str">
        <f>IF(AbsAAR!A239="","",AbsAAR!A239)</f>
        <v/>
      </c>
      <c r="B238" s="9" t="str">
        <f>IF(AbsAAR!B239="","",AbsAAR!B239)</f>
        <v/>
      </c>
      <c r="C238" s="9" t="str">
        <f>IF(AbsAAR!D239="","",AbsAAR!D239)</f>
        <v/>
      </c>
      <c r="D238" s="26"/>
      <c r="E238" s="26"/>
      <c r="F238" s="26"/>
      <c r="G238" s="26"/>
      <c r="H238" s="26"/>
      <c r="I238" s="26"/>
      <c r="J238" s="26"/>
    </row>
    <row r="239" spans="1:10" ht="15" customHeight="1" x14ac:dyDescent="0.2">
      <c r="A239" s="25" t="str">
        <f>IF(AbsAAR!A240="","",AbsAAR!A240)</f>
        <v/>
      </c>
      <c r="B239" s="9" t="str">
        <f>IF(AbsAAR!B240="","",AbsAAR!B240)</f>
        <v/>
      </c>
      <c r="C239" s="9" t="str">
        <f>IF(AbsAAR!D240="","",AbsAAR!D240)</f>
        <v/>
      </c>
      <c r="D239" s="26"/>
      <c r="E239" s="26"/>
      <c r="F239" s="26"/>
      <c r="G239" s="26"/>
      <c r="H239" s="26"/>
      <c r="I239" s="26"/>
      <c r="J239" s="26"/>
    </row>
    <row r="240" spans="1:10" ht="15" customHeight="1" x14ac:dyDescent="0.2">
      <c r="A240" s="25" t="str">
        <f>IF(AbsAAR!A241="","",AbsAAR!A241)</f>
        <v/>
      </c>
      <c r="B240" s="9" t="str">
        <f>IF(AbsAAR!B241="","",AbsAAR!B241)</f>
        <v/>
      </c>
      <c r="C240" s="9" t="str">
        <f>IF(AbsAAR!D241="","",AbsAAR!D241)</f>
        <v/>
      </c>
      <c r="D240" s="26"/>
      <c r="E240" s="26"/>
      <c r="F240" s="26"/>
      <c r="G240" s="26"/>
      <c r="H240" s="26"/>
      <c r="I240" s="26"/>
      <c r="J240" s="26"/>
    </row>
    <row r="241" spans="1:10" ht="15" customHeight="1" x14ac:dyDescent="0.2">
      <c r="A241" s="25" t="str">
        <f>IF(AbsAAR!A242="","",AbsAAR!A242)</f>
        <v/>
      </c>
      <c r="B241" s="9" t="str">
        <f>IF(AbsAAR!B242="","",AbsAAR!B242)</f>
        <v/>
      </c>
      <c r="C241" s="9" t="str">
        <f>IF(AbsAAR!D242="","",AbsAAR!D242)</f>
        <v/>
      </c>
      <c r="D241" s="26"/>
      <c r="E241" s="26"/>
      <c r="F241" s="26"/>
      <c r="G241" s="26"/>
      <c r="H241" s="26"/>
      <c r="I241" s="26"/>
      <c r="J241" s="26"/>
    </row>
    <row r="242" spans="1:10" ht="15" customHeight="1" x14ac:dyDescent="0.2">
      <c r="A242" s="25" t="str">
        <f>IF(AbsAAR!A243="","",AbsAAR!A243)</f>
        <v/>
      </c>
      <c r="B242" s="9" t="str">
        <f>IF(AbsAAR!B243="","",AbsAAR!B243)</f>
        <v/>
      </c>
      <c r="C242" s="9" t="str">
        <f>IF(AbsAAR!D243="","",AbsAAR!D243)</f>
        <v/>
      </c>
      <c r="D242" s="26"/>
      <c r="E242" s="26"/>
      <c r="F242" s="26"/>
      <c r="G242" s="26"/>
      <c r="H242" s="26"/>
      <c r="I242" s="26"/>
      <c r="J242" s="26"/>
    </row>
    <row r="243" spans="1:10" ht="15" customHeight="1" x14ac:dyDescent="0.2">
      <c r="A243" s="25" t="str">
        <f>IF(AbsAAR!A244="","",AbsAAR!A244)</f>
        <v/>
      </c>
      <c r="B243" s="9" t="str">
        <f>IF(AbsAAR!B244="","",AbsAAR!B244)</f>
        <v/>
      </c>
      <c r="C243" s="9" t="str">
        <f>IF(AbsAAR!D244="","",AbsAAR!D244)</f>
        <v/>
      </c>
      <c r="D243" s="26"/>
      <c r="E243" s="26"/>
      <c r="F243" s="26"/>
      <c r="G243" s="26"/>
      <c r="H243" s="26"/>
      <c r="I243" s="26"/>
      <c r="J243" s="26"/>
    </row>
    <row r="244" spans="1:10" ht="15" customHeight="1" x14ac:dyDescent="0.2">
      <c r="A244" s="25" t="str">
        <f>IF(AbsAAR!A245="","",AbsAAR!A245)</f>
        <v/>
      </c>
      <c r="B244" s="9" t="str">
        <f>IF(AbsAAR!B245="","",AbsAAR!B245)</f>
        <v/>
      </c>
      <c r="C244" s="9" t="str">
        <f>IF(AbsAAR!D245="","",AbsAAR!D245)</f>
        <v/>
      </c>
      <c r="D244" s="26"/>
      <c r="E244" s="26"/>
      <c r="F244" s="26"/>
      <c r="G244" s="26"/>
      <c r="H244" s="26"/>
      <c r="I244" s="26"/>
      <c r="J244" s="26"/>
    </row>
    <row r="245" spans="1:10" ht="15" customHeight="1" x14ac:dyDescent="0.2">
      <c r="A245" s="25" t="str">
        <f>IF(AbsAAR!A246="","",AbsAAR!A246)</f>
        <v/>
      </c>
      <c r="B245" s="9" t="str">
        <f>IF(AbsAAR!B246="","",AbsAAR!B246)</f>
        <v/>
      </c>
      <c r="C245" s="9" t="str">
        <f>IF(AbsAAR!D246="","",AbsAAR!D246)</f>
        <v/>
      </c>
      <c r="D245" s="26"/>
      <c r="E245" s="26"/>
      <c r="F245" s="26"/>
      <c r="G245" s="26"/>
      <c r="H245" s="26"/>
      <c r="I245" s="26"/>
      <c r="J245" s="26"/>
    </row>
    <row r="246" spans="1:10" ht="15" customHeight="1" x14ac:dyDescent="0.2">
      <c r="A246" s="25" t="str">
        <f>IF(AbsAAR!A247="","",AbsAAR!A247)</f>
        <v/>
      </c>
      <c r="B246" s="9" t="str">
        <f>IF(AbsAAR!B247="","",AbsAAR!B247)</f>
        <v/>
      </c>
      <c r="C246" s="9" t="str">
        <f>IF(AbsAAR!D247="","",AbsAAR!D247)</f>
        <v/>
      </c>
      <c r="D246" s="26"/>
      <c r="E246" s="26"/>
      <c r="F246" s="26"/>
      <c r="G246" s="26"/>
      <c r="H246" s="26"/>
      <c r="I246" s="26"/>
      <c r="J246" s="26"/>
    </row>
    <row r="247" spans="1:10" ht="15" customHeight="1" x14ac:dyDescent="0.2">
      <c r="A247" s="25" t="str">
        <f>IF(AbsAAR!A248="","",AbsAAR!A248)</f>
        <v/>
      </c>
      <c r="B247" s="9" t="str">
        <f>IF(AbsAAR!B248="","",AbsAAR!B248)</f>
        <v/>
      </c>
      <c r="C247" s="9" t="str">
        <f>IF(AbsAAR!D248="","",AbsAAR!D248)</f>
        <v/>
      </c>
      <c r="D247" s="26"/>
      <c r="E247" s="26"/>
      <c r="F247" s="26"/>
      <c r="G247" s="26"/>
      <c r="H247" s="26"/>
      <c r="I247" s="26"/>
      <c r="J247" s="26"/>
    </row>
    <row r="248" spans="1:10" ht="15" customHeight="1" x14ac:dyDescent="0.2">
      <c r="A248" s="25" t="str">
        <f>IF(AbsAAR!A249="","",AbsAAR!A249)</f>
        <v/>
      </c>
      <c r="B248" s="9" t="str">
        <f>IF(AbsAAR!B249="","",AbsAAR!B249)</f>
        <v/>
      </c>
      <c r="C248" s="9" t="str">
        <f>IF(AbsAAR!D249="","",AbsAAR!D249)</f>
        <v/>
      </c>
      <c r="D248" s="26"/>
      <c r="E248" s="26"/>
      <c r="F248" s="26"/>
      <c r="G248" s="26"/>
      <c r="H248" s="26"/>
      <c r="I248" s="26"/>
      <c r="J248" s="26"/>
    </row>
    <row r="249" spans="1:10" ht="15" customHeight="1" x14ac:dyDescent="0.2">
      <c r="A249" s="25" t="str">
        <f>IF(AbsAAR!A250="","",AbsAAR!A250)</f>
        <v/>
      </c>
      <c r="B249" s="9" t="str">
        <f>IF(AbsAAR!B250="","",AbsAAR!B250)</f>
        <v/>
      </c>
      <c r="C249" s="9" t="str">
        <f>IF(AbsAAR!D250="","",AbsAAR!D250)</f>
        <v/>
      </c>
      <c r="D249" s="26"/>
      <c r="E249" s="26"/>
      <c r="F249" s="26"/>
      <c r="G249" s="26"/>
      <c r="H249" s="26"/>
      <c r="I249" s="26"/>
      <c r="J249" s="26"/>
    </row>
    <row r="250" spans="1:10" ht="15" customHeight="1" x14ac:dyDescent="0.2">
      <c r="A250" s="25" t="str">
        <f>IF(AbsAAR!A251="","",AbsAAR!A251)</f>
        <v/>
      </c>
      <c r="B250" s="9" t="str">
        <f>IF(AbsAAR!B251="","",AbsAAR!B251)</f>
        <v/>
      </c>
      <c r="C250" s="9" t="str">
        <f>IF(AbsAAR!D251="","",AbsAAR!D251)</f>
        <v/>
      </c>
      <c r="D250" s="26"/>
      <c r="E250" s="26"/>
      <c r="F250" s="26"/>
      <c r="G250" s="26"/>
      <c r="H250" s="26"/>
      <c r="I250" s="26"/>
      <c r="J250" s="26"/>
    </row>
    <row r="251" spans="1:10" ht="15" customHeight="1" x14ac:dyDescent="0.2">
      <c r="A251" s="25" t="str">
        <f>IF(AbsAAR!A252="","",AbsAAR!A252)</f>
        <v/>
      </c>
      <c r="B251" s="9" t="str">
        <f>IF(AbsAAR!B252="","",AbsAAR!B252)</f>
        <v/>
      </c>
      <c r="C251" s="9" t="str">
        <f>IF(AbsAAR!D252="","",AbsAAR!D252)</f>
        <v/>
      </c>
      <c r="D251" s="26"/>
      <c r="E251" s="26"/>
      <c r="F251" s="26"/>
      <c r="G251" s="26"/>
      <c r="H251" s="26"/>
      <c r="I251" s="26"/>
      <c r="J251" s="26"/>
    </row>
    <row r="252" spans="1:10" ht="15" customHeight="1" x14ac:dyDescent="0.2">
      <c r="A252" s="25" t="str">
        <f>IF(AbsAAR!A253="","",AbsAAR!A253)</f>
        <v/>
      </c>
      <c r="B252" s="9" t="str">
        <f>IF(AbsAAR!B253="","",AbsAAR!B253)</f>
        <v/>
      </c>
      <c r="C252" s="9" t="str">
        <f>IF(AbsAAR!D253="","",AbsAAR!D253)</f>
        <v/>
      </c>
      <c r="D252" s="26"/>
      <c r="E252" s="26"/>
      <c r="F252" s="26"/>
      <c r="G252" s="26"/>
      <c r="H252" s="26"/>
      <c r="I252" s="26"/>
      <c r="J252" s="26"/>
    </row>
    <row r="253" spans="1:10" ht="15" customHeight="1" x14ac:dyDescent="0.2">
      <c r="A253" s="25" t="str">
        <f>IF(AbsAAR!A254="","",AbsAAR!A254)</f>
        <v/>
      </c>
      <c r="B253" s="9" t="str">
        <f>IF(AbsAAR!B254="","",AbsAAR!B254)</f>
        <v/>
      </c>
      <c r="C253" s="9" t="str">
        <f>IF(AbsAAR!D254="","",AbsAAR!D254)</f>
        <v/>
      </c>
      <c r="D253" s="26"/>
      <c r="E253" s="26"/>
      <c r="F253" s="26"/>
      <c r="G253" s="26"/>
      <c r="H253" s="26"/>
      <c r="I253" s="26"/>
      <c r="J253" s="26"/>
    </row>
    <row r="254" spans="1:10" ht="15" customHeight="1" x14ac:dyDescent="0.2">
      <c r="A254" s="25" t="str">
        <f>IF(AbsAAR!A255="","",AbsAAR!A255)</f>
        <v/>
      </c>
      <c r="B254" s="9" t="str">
        <f>IF(AbsAAR!B255="","",AbsAAR!B255)</f>
        <v/>
      </c>
      <c r="C254" s="9" t="str">
        <f>IF(AbsAAR!D255="","",AbsAAR!D255)</f>
        <v/>
      </c>
      <c r="D254" s="26"/>
      <c r="E254" s="26"/>
      <c r="F254" s="26"/>
      <c r="G254" s="26"/>
      <c r="H254" s="26"/>
      <c r="I254" s="26"/>
      <c r="J254" s="26"/>
    </row>
    <row r="255" spans="1:10" ht="15" customHeight="1" x14ac:dyDescent="0.2">
      <c r="A255" s="25" t="str">
        <f>IF(AbsAAR!A256="","",AbsAAR!A256)</f>
        <v/>
      </c>
      <c r="B255" s="9" t="str">
        <f>IF(AbsAAR!B256="","",AbsAAR!B256)</f>
        <v/>
      </c>
      <c r="C255" s="9" t="str">
        <f>IF(AbsAAR!D256="","",AbsAAR!D256)</f>
        <v/>
      </c>
      <c r="D255" s="26"/>
      <c r="E255" s="26"/>
      <c r="F255" s="26"/>
      <c r="G255" s="26"/>
      <c r="H255" s="26"/>
      <c r="I255" s="26"/>
      <c r="J255" s="26"/>
    </row>
    <row r="256" spans="1:10" ht="15" customHeight="1" x14ac:dyDescent="0.2">
      <c r="A256" s="25" t="str">
        <f>IF(AbsAAR!A257="","",AbsAAR!A257)</f>
        <v/>
      </c>
      <c r="B256" s="9" t="str">
        <f>IF(AbsAAR!B257="","",AbsAAR!B257)</f>
        <v/>
      </c>
      <c r="C256" s="9" t="str">
        <f>IF(AbsAAR!D257="","",AbsAAR!D257)</f>
        <v/>
      </c>
      <c r="D256" s="26"/>
      <c r="E256" s="26"/>
      <c r="F256" s="26"/>
      <c r="G256" s="26"/>
      <c r="H256" s="26"/>
      <c r="I256" s="26"/>
      <c r="J256" s="26"/>
    </row>
    <row r="257" spans="1:10" ht="15" customHeight="1" x14ac:dyDescent="0.2">
      <c r="A257" s="25" t="str">
        <f>IF(AbsAAR!A258="","",AbsAAR!A258)</f>
        <v/>
      </c>
      <c r="B257" s="9" t="str">
        <f>IF(AbsAAR!B258="","",AbsAAR!B258)</f>
        <v/>
      </c>
      <c r="C257" s="9" t="str">
        <f>IF(AbsAAR!D258="","",AbsAAR!D258)</f>
        <v/>
      </c>
      <c r="D257" s="26"/>
      <c r="E257" s="26"/>
      <c r="F257" s="26"/>
      <c r="G257" s="26"/>
      <c r="H257" s="26"/>
      <c r="I257" s="26"/>
      <c r="J257" s="26"/>
    </row>
    <row r="258" spans="1:10" ht="15" customHeight="1" x14ac:dyDescent="0.2">
      <c r="A258" s="25" t="str">
        <f>IF(AbsAAR!A259="","",AbsAAR!A259)</f>
        <v/>
      </c>
      <c r="B258" s="9" t="str">
        <f>IF(AbsAAR!B259="","",AbsAAR!B259)</f>
        <v/>
      </c>
      <c r="C258" s="9" t="str">
        <f>IF(AbsAAR!D259="","",AbsAAR!D259)</f>
        <v/>
      </c>
      <c r="D258" s="26"/>
      <c r="E258" s="26"/>
      <c r="F258" s="26"/>
      <c r="G258" s="26"/>
      <c r="H258" s="26"/>
      <c r="I258" s="26"/>
      <c r="J258" s="26"/>
    </row>
    <row r="259" spans="1:10" ht="15" customHeight="1" x14ac:dyDescent="0.2">
      <c r="A259" s="25" t="str">
        <f>IF(AbsAAR!A260="","",AbsAAR!A260)</f>
        <v/>
      </c>
      <c r="B259" s="9" t="str">
        <f>IF(AbsAAR!B260="","",AbsAAR!B260)</f>
        <v/>
      </c>
      <c r="C259" s="9" t="str">
        <f>IF(AbsAAR!D260="","",AbsAAR!D260)</f>
        <v/>
      </c>
      <c r="D259" s="26"/>
      <c r="E259" s="26"/>
      <c r="F259" s="26"/>
      <c r="G259" s="26"/>
      <c r="H259" s="26"/>
      <c r="I259" s="26"/>
      <c r="J259" s="26"/>
    </row>
    <row r="260" spans="1:10" ht="15" customHeight="1" x14ac:dyDescent="0.2">
      <c r="A260" s="25" t="str">
        <f>IF(AbsAAR!A261="","",AbsAAR!A261)</f>
        <v/>
      </c>
      <c r="B260" s="9" t="str">
        <f>IF(AbsAAR!B261="","",AbsAAR!B261)</f>
        <v/>
      </c>
      <c r="C260" s="9" t="str">
        <f>IF(AbsAAR!D261="","",AbsAAR!D261)</f>
        <v/>
      </c>
      <c r="D260" s="26"/>
      <c r="E260" s="26"/>
      <c r="F260" s="26"/>
      <c r="G260" s="26"/>
      <c r="H260" s="26"/>
      <c r="I260" s="26"/>
      <c r="J260" s="26"/>
    </row>
    <row r="261" spans="1:10" ht="15" customHeight="1" x14ac:dyDescent="0.2">
      <c r="A261" s="25" t="str">
        <f>IF(AbsAAR!A262="","",AbsAAR!A262)</f>
        <v/>
      </c>
      <c r="B261" s="9" t="str">
        <f>IF(AbsAAR!B262="","",AbsAAR!B262)</f>
        <v/>
      </c>
      <c r="C261" s="9" t="str">
        <f>IF(AbsAAR!D262="","",AbsAAR!D262)</f>
        <v/>
      </c>
      <c r="D261" s="26"/>
      <c r="E261" s="26"/>
      <c r="F261" s="26"/>
      <c r="G261" s="26"/>
      <c r="H261" s="26"/>
      <c r="I261" s="26"/>
      <c r="J261" s="26"/>
    </row>
    <row r="262" spans="1:10" ht="15" customHeight="1" x14ac:dyDescent="0.2">
      <c r="A262" s="25" t="str">
        <f>IF(AbsAAR!A263="","",AbsAAR!A263)</f>
        <v/>
      </c>
      <c r="B262" s="9" t="str">
        <f>IF(AbsAAR!B263="","",AbsAAR!B263)</f>
        <v/>
      </c>
      <c r="C262" s="9" t="str">
        <f>IF(AbsAAR!D263="","",AbsAAR!D263)</f>
        <v/>
      </c>
      <c r="D262" s="26"/>
      <c r="E262" s="26"/>
      <c r="F262" s="26"/>
      <c r="G262" s="26"/>
      <c r="H262" s="26"/>
      <c r="I262" s="26"/>
      <c r="J262" s="26"/>
    </row>
    <row r="263" spans="1:10" ht="15" customHeight="1" x14ac:dyDescent="0.2">
      <c r="A263" s="25" t="str">
        <f>IF(AbsAAR!A264="","",AbsAAR!A264)</f>
        <v/>
      </c>
      <c r="B263" s="9" t="str">
        <f>IF(AbsAAR!B264="","",AbsAAR!B264)</f>
        <v/>
      </c>
      <c r="C263" s="9" t="str">
        <f>IF(AbsAAR!D264="","",AbsAAR!D264)</f>
        <v/>
      </c>
      <c r="D263" s="26"/>
      <c r="E263" s="26"/>
      <c r="F263" s="26"/>
      <c r="G263" s="26"/>
      <c r="H263" s="26"/>
      <c r="I263" s="26"/>
      <c r="J263" s="26"/>
    </row>
    <row r="264" spans="1:10" ht="15" customHeight="1" x14ac:dyDescent="0.2">
      <c r="A264" s="25" t="str">
        <f>IF(AbsAAR!A265="","",AbsAAR!A265)</f>
        <v/>
      </c>
      <c r="B264" s="9" t="str">
        <f>IF(AbsAAR!B265="","",AbsAAR!B265)</f>
        <v/>
      </c>
      <c r="C264" s="9" t="str">
        <f>IF(AbsAAR!D265="","",AbsAAR!D265)</f>
        <v/>
      </c>
      <c r="D264" s="26"/>
      <c r="E264" s="26"/>
      <c r="F264" s="26"/>
      <c r="G264" s="26"/>
      <c r="H264" s="26"/>
      <c r="I264" s="26"/>
      <c r="J264" s="26"/>
    </row>
    <row r="265" spans="1:10" ht="15" customHeight="1" x14ac:dyDescent="0.2">
      <c r="A265" s="25" t="str">
        <f>IF(AbsAAR!A266="","",AbsAAR!A266)</f>
        <v/>
      </c>
      <c r="B265" s="9" t="str">
        <f>IF(AbsAAR!B266="","",AbsAAR!B266)</f>
        <v/>
      </c>
      <c r="C265" s="9" t="str">
        <f>IF(AbsAAR!D266="","",AbsAAR!D266)</f>
        <v/>
      </c>
      <c r="D265" s="26"/>
      <c r="E265" s="26"/>
      <c r="F265" s="26"/>
      <c r="G265" s="26"/>
      <c r="H265" s="26"/>
      <c r="I265" s="26"/>
      <c r="J265" s="26"/>
    </row>
    <row r="266" spans="1:10" ht="15" customHeight="1" x14ac:dyDescent="0.2">
      <c r="A266" s="25" t="str">
        <f>IF(AbsAAR!A267="","",AbsAAR!A267)</f>
        <v/>
      </c>
      <c r="B266" s="9" t="str">
        <f>IF(AbsAAR!B267="","",AbsAAR!B267)</f>
        <v/>
      </c>
      <c r="C266" s="9" t="str">
        <f>IF(AbsAAR!D267="","",AbsAAR!D267)</f>
        <v/>
      </c>
      <c r="D266" s="26"/>
      <c r="E266" s="26"/>
      <c r="F266" s="26"/>
      <c r="G266" s="26"/>
      <c r="H266" s="26"/>
      <c r="I266" s="26"/>
      <c r="J266" s="26"/>
    </row>
    <row r="267" spans="1:10" ht="15" customHeight="1" x14ac:dyDescent="0.2">
      <c r="A267" s="25" t="str">
        <f>IF(AbsAAR!A268="","",AbsAAR!A268)</f>
        <v/>
      </c>
      <c r="B267" s="9" t="str">
        <f>IF(AbsAAR!B268="","",AbsAAR!B268)</f>
        <v/>
      </c>
      <c r="C267" s="9" t="str">
        <f>IF(AbsAAR!D268="","",AbsAAR!D268)</f>
        <v/>
      </c>
      <c r="D267" s="26"/>
      <c r="E267" s="26"/>
      <c r="F267" s="26"/>
      <c r="G267" s="26"/>
      <c r="H267" s="26"/>
      <c r="I267" s="26"/>
      <c r="J267" s="26"/>
    </row>
    <row r="268" spans="1:10" ht="15" customHeight="1" x14ac:dyDescent="0.2">
      <c r="A268" s="25" t="str">
        <f>IF(AbsAAR!A269="","",AbsAAR!A269)</f>
        <v/>
      </c>
      <c r="B268" s="9" t="str">
        <f>IF(AbsAAR!B269="","",AbsAAR!B269)</f>
        <v/>
      </c>
      <c r="C268" s="9" t="str">
        <f>IF(AbsAAR!D269="","",AbsAAR!D269)</f>
        <v/>
      </c>
      <c r="D268" s="26"/>
      <c r="E268" s="26"/>
      <c r="F268" s="26"/>
      <c r="G268" s="26"/>
      <c r="H268" s="26"/>
      <c r="I268" s="26"/>
      <c r="J268" s="26"/>
    </row>
    <row r="269" spans="1:10" ht="15" customHeight="1" x14ac:dyDescent="0.2">
      <c r="A269" s="25" t="str">
        <f>IF(AbsAAR!A270="","",AbsAAR!A270)</f>
        <v/>
      </c>
      <c r="B269" s="9" t="str">
        <f>IF(AbsAAR!B270="","",AbsAAR!B270)</f>
        <v/>
      </c>
      <c r="C269" s="9" t="str">
        <f>IF(AbsAAR!D270="","",AbsAAR!D270)</f>
        <v/>
      </c>
      <c r="D269" s="26"/>
      <c r="E269" s="26"/>
      <c r="F269" s="26"/>
      <c r="G269" s="26"/>
      <c r="H269" s="26"/>
      <c r="I269" s="26"/>
      <c r="J269" s="26"/>
    </row>
    <row r="270" spans="1:10" ht="15" customHeight="1" x14ac:dyDescent="0.2">
      <c r="A270" s="25" t="str">
        <f>IF(AbsAAR!A271="","",AbsAAR!A271)</f>
        <v/>
      </c>
      <c r="B270" s="9" t="str">
        <f>IF(AbsAAR!B271="","",AbsAAR!B271)</f>
        <v/>
      </c>
      <c r="C270" s="9" t="str">
        <f>IF(AbsAAR!D271="","",AbsAAR!D271)</f>
        <v/>
      </c>
      <c r="D270" s="26"/>
      <c r="E270" s="26"/>
      <c r="F270" s="26"/>
      <c r="G270" s="26"/>
      <c r="H270" s="26"/>
      <c r="I270" s="26"/>
      <c r="J270" s="26"/>
    </row>
    <row r="271" spans="1:10" ht="15" customHeight="1" x14ac:dyDescent="0.2">
      <c r="A271" s="25" t="str">
        <f>IF(AbsAAR!A272="","",AbsAAR!A272)</f>
        <v/>
      </c>
      <c r="B271" s="9" t="str">
        <f>IF(AbsAAR!B272="","",AbsAAR!B272)</f>
        <v/>
      </c>
      <c r="C271" s="9" t="str">
        <f>IF(AbsAAR!D272="","",AbsAAR!D272)</f>
        <v/>
      </c>
      <c r="D271" s="26"/>
      <c r="E271" s="26"/>
      <c r="F271" s="26"/>
      <c r="G271" s="26"/>
      <c r="H271" s="26"/>
      <c r="I271" s="26"/>
      <c r="J271" s="26"/>
    </row>
    <row r="272" spans="1:10" ht="15" customHeight="1" x14ac:dyDescent="0.2">
      <c r="A272" s="25" t="str">
        <f>IF(AbsAAR!A273="","",AbsAAR!A273)</f>
        <v/>
      </c>
      <c r="B272" s="9" t="str">
        <f>IF(AbsAAR!B273="","",AbsAAR!B273)</f>
        <v/>
      </c>
      <c r="C272" s="9" t="str">
        <f>IF(AbsAAR!D273="","",AbsAAR!D273)</f>
        <v/>
      </c>
      <c r="D272" s="26"/>
      <c r="E272" s="26"/>
      <c r="F272" s="26"/>
      <c r="G272" s="26"/>
      <c r="H272" s="26"/>
      <c r="I272" s="26"/>
      <c r="J272" s="26"/>
    </row>
    <row r="273" spans="1:10" ht="15" customHeight="1" x14ac:dyDescent="0.2">
      <c r="A273" s="25" t="str">
        <f>IF(AbsAAR!A274="","",AbsAAR!A274)</f>
        <v/>
      </c>
      <c r="B273" s="9" t="str">
        <f>IF(AbsAAR!B274="","",AbsAAR!B274)</f>
        <v/>
      </c>
      <c r="C273" s="9" t="str">
        <f>IF(AbsAAR!D274="","",AbsAAR!D274)</f>
        <v/>
      </c>
      <c r="D273" s="26"/>
      <c r="E273" s="26"/>
      <c r="F273" s="26"/>
      <c r="G273" s="26"/>
      <c r="H273" s="26"/>
      <c r="I273" s="26"/>
      <c r="J273" s="26"/>
    </row>
    <row r="274" spans="1:10" ht="15" customHeight="1" x14ac:dyDescent="0.2">
      <c r="A274" s="25" t="str">
        <f>IF(AbsAAR!A275="","",AbsAAR!A275)</f>
        <v/>
      </c>
      <c r="B274" s="9" t="str">
        <f>IF(AbsAAR!B275="","",AbsAAR!B275)</f>
        <v/>
      </c>
      <c r="C274" s="9" t="str">
        <f>IF(AbsAAR!D275="","",AbsAAR!D275)</f>
        <v/>
      </c>
      <c r="D274" s="26"/>
      <c r="E274" s="26"/>
      <c r="F274" s="26"/>
      <c r="G274" s="26"/>
      <c r="H274" s="26"/>
      <c r="I274" s="26"/>
      <c r="J274" s="26"/>
    </row>
    <row r="275" spans="1:10" ht="15" customHeight="1" x14ac:dyDescent="0.2">
      <c r="A275" s="25" t="str">
        <f>IF(AbsAAR!A276="","",AbsAAR!A276)</f>
        <v/>
      </c>
      <c r="B275" s="9" t="str">
        <f>IF(AbsAAR!B276="","",AbsAAR!B276)</f>
        <v/>
      </c>
      <c r="C275" s="9" t="str">
        <f>IF(AbsAAR!D276="","",AbsAAR!D276)</f>
        <v/>
      </c>
      <c r="D275" s="26"/>
      <c r="E275" s="26"/>
      <c r="F275" s="26"/>
      <c r="G275" s="26"/>
      <c r="H275" s="26"/>
      <c r="I275" s="26"/>
      <c r="J275" s="26"/>
    </row>
    <row r="276" spans="1:10" ht="15" customHeight="1" x14ac:dyDescent="0.2">
      <c r="A276" s="25" t="str">
        <f>IF(AbsAAR!A277="","",AbsAAR!A277)</f>
        <v/>
      </c>
      <c r="B276" s="9" t="str">
        <f>IF(AbsAAR!B277="","",AbsAAR!B277)</f>
        <v/>
      </c>
      <c r="C276" s="9" t="str">
        <f>IF(AbsAAR!D277="","",AbsAAR!D277)</f>
        <v/>
      </c>
      <c r="D276" s="26"/>
      <c r="E276" s="26"/>
      <c r="F276" s="26"/>
      <c r="G276" s="26"/>
      <c r="H276" s="26"/>
      <c r="I276" s="26"/>
      <c r="J276" s="26"/>
    </row>
    <row r="277" spans="1:10" ht="15" customHeight="1" x14ac:dyDescent="0.2">
      <c r="A277" s="25" t="str">
        <f>IF(AbsAAR!A278="","",AbsAAR!A278)</f>
        <v/>
      </c>
      <c r="B277" s="9" t="str">
        <f>IF(AbsAAR!B278="","",AbsAAR!B278)</f>
        <v/>
      </c>
      <c r="C277" s="9" t="str">
        <f>IF(AbsAAR!D278="","",AbsAAR!D278)</f>
        <v/>
      </c>
      <c r="D277" s="26"/>
      <c r="E277" s="26"/>
      <c r="F277" s="26"/>
      <c r="G277" s="26"/>
      <c r="H277" s="26"/>
      <c r="I277" s="26"/>
      <c r="J277" s="26"/>
    </row>
    <row r="278" spans="1:10" ht="15" customHeight="1" x14ac:dyDescent="0.2">
      <c r="A278" s="25" t="str">
        <f>IF(AbsAAR!A279="","",AbsAAR!A279)</f>
        <v/>
      </c>
      <c r="B278" s="9" t="str">
        <f>IF(AbsAAR!B279="","",AbsAAR!B279)</f>
        <v/>
      </c>
      <c r="C278" s="9" t="str">
        <f>IF(AbsAAR!D279="","",AbsAAR!D279)</f>
        <v/>
      </c>
      <c r="D278" s="26"/>
      <c r="E278" s="26"/>
      <c r="F278" s="26"/>
      <c r="G278" s="26"/>
      <c r="H278" s="26"/>
      <c r="I278" s="26"/>
      <c r="J278" s="26"/>
    </row>
    <row r="279" spans="1:10" ht="15" customHeight="1" x14ac:dyDescent="0.2">
      <c r="A279" s="25" t="str">
        <f>IF(AbsAAR!A280="","",AbsAAR!A280)</f>
        <v/>
      </c>
      <c r="B279" s="9" t="str">
        <f>IF(AbsAAR!B280="","",AbsAAR!B280)</f>
        <v/>
      </c>
      <c r="C279" s="9" t="str">
        <f>IF(AbsAAR!D280="","",AbsAAR!D280)</f>
        <v/>
      </c>
      <c r="D279" s="26"/>
      <c r="E279" s="26"/>
      <c r="F279" s="26"/>
      <c r="G279" s="26"/>
      <c r="H279" s="26"/>
      <c r="I279" s="26"/>
      <c r="J279" s="26"/>
    </row>
    <row r="280" spans="1:10" ht="15" customHeight="1" x14ac:dyDescent="0.2">
      <c r="A280" s="25" t="str">
        <f>IF(AbsAAR!A281="","",AbsAAR!A281)</f>
        <v/>
      </c>
      <c r="B280" s="9" t="str">
        <f>IF(AbsAAR!B281="","",AbsAAR!B281)</f>
        <v/>
      </c>
      <c r="C280" s="9" t="str">
        <f>IF(AbsAAR!D281="","",AbsAAR!D281)</f>
        <v/>
      </c>
      <c r="D280" s="26"/>
      <c r="E280" s="26"/>
      <c r="F280" s="26"/>
      <c r="G280" s="26"/>
      <c r="H280" s="26"/>
      <c r="I280" s="26"/>
      <c r="J280" s="26"/>
    </row>
    <row r="281" spans="1:10" ht="15" customHeight="1" x14ac:dyDescent="0.2">
      <c r="A281" s="25" t="str">
        <f>IF(AbsAAR!A282="","",AbsAAR!A282)</f>
        <v/>
      </c>
      <c r="B281" s="9" t="str">
        <f>IF(AbsAAR!B282="","",AbsAAR!B282)</f>
        <v/>
      </c>
      <c r="C281" s="9" t="str">
        <f>IF(AbsAAR!D282="","",AbsAAR!D282)</f>
        <v/>
      </c>
      <c r="D281" s="26"/>
      <c r="E281" s="26"/>
      <c r="F281" s="26"/>
      <c r="G281" s="26"/>
      <c r="H281" s="26"/>
      <c r="I281" s="26"/>
      <c r="J281" s="26"/>
    </row>
    <row r="282" spans="1:10" ht="15" customHeight="1" x14ac:dyDescent="0.2">
      <c r="A282" s="25" t="str">
        <f>IF(AbsAAR!A283="","",AbsAAR!A283)</f>
        <v/>
      </c>
      <c r="B282" s="9" t="str">
        <f>IF(AbsAAR!B283="","",AbsAAR!B283)</f>
        <v/>
      </c>
      <c r="C282" s="9" t="str">
        <f>IF(AbsAAR!D283="","",AbsAAR!D283)</f>
        <v/>
      </c>
      <c r="D282" s="26"/>
      <c r="E282" s="26"/>
      <c r="F282" s="26"/>
      <c r="G282" s="26"/>
      <c r="H282" s="26"/>
      <c r="I282" s="26"/>
      <c r="J282" s="26"/>
    </row>
    <row r="283" spans="1:10" ht="15" customHeight="1" x14ac:dyDescent="0.2">
      <c r="A283" s="25" t="str">
        <f>IF(AbsAAR!A284="","",AbsAAR!A284)</f>
        <v/>
      </c>
      <c r="B283" s="9" t="str">
        <f>IF(AbsAAR!B284="","",AbsAAR!B284)</f>
        <v/>
      </c>
      <c r="C283" s="9" t="str">
        <f>IF(AbsAAR!D284="","",AbsAAR!D284)</f>
        <v/>
      </c>
      <c r="D283" s="26"/>
      <c r="E283" s="26"/>
      <c r="F283" s="26"/>
      <c r="G283" s="26"/>
      <c r="H283" s="26"/>
      <c r="I283" s="26"/>
      <c r="J283" s="26"/>
    </row>
    <row r="284" spans="1:10" ht="15" customHeight="1" x14ac:dyDescent="0.2">
      <c r="A284" s="25" t="str">
        <f>IF(AbsAAR!A285="","",AbsAAR!A285)</f>
        <v/>
      </c>
      <c r="B284" s="9" t="str">
        <f>IF(AbsAAR!B285="","",AbsAAR!B285)</f>
        <v/>
      </c>
      <c r="C284" s="9" t="str">
        <f>IF(AbsAAR!D285="","",AbsAAR!D285)</f>
        <v/>
      </c>
      <c r="D284" s="26"/>
      <c r="E284" s="26"/>
      <c r="F284" s="26"/>
      <c r="G284" s="26"/>
      <c r="H284" s="26"/>
      <c r="I284" s="26"/>
      <c r="J284" s="26"/>
    </row>
    <row r="285" spans="1:10" ht="15" customHeight="1" x14ac:dyDescent="0.2">
      <c r="A285" s="25" t="str">
        <f>IF(AbsAAR!A286="","",AbsAAR!A286)</f>
        <v/>
      </c>
      <c r="B285" s="9" t="str">
        <f>IF(AbsAAR!B286="","",AbsAAR!B286)</f>
        <v/>
      </c>
      <c r="C285" s="9" t="str">
        <f>IF(AbsAAR!D286="","",AbsAAR!D286)</f>
        <v/>
      </c>
      <c r="D285" s="26"/>
      <c r="E285" s="26"/>
      <c r="F285" s="26"/>
      <c r="G285" s="26"/>
      <c r="H285" s="26"/>
      <c r="I285" s="26"/>
      <c r="J285" s="26"/>
    </row>
    <row r="286" spans="1:10" ht="15" customHeight="1" x14ac:dyDescent="0.2">
      <c r="A286" s="25" t="str">
        <f>IF(AbsAAR!A287="","",AbsAAR!A287)</f>
        <v/>
      </c>
      <c r="B286" s="9" t="str">
        <f>IF(AbsAAR!B287="","",AbsAAR!B287)</f>
        <v/>
      </c>
      <c r="C286" s="9" t="str">
        <f>IF(AbsAAR!D287="","",AbsAAR!D287)</f>
        <v/>
      </c>
      <c r="D286" s="26"/>
      <c r="E286" s="26"/>
      <c r="F286" s="26"/>
      <c r="G286" s="26"/>
      <c r="H286" s="26"/>
      <c r="I286" s="26"/>
      <c r="J286" s="26"/>
    </row>
    <row r="287" spans="1:10" ht="15" customHeight="1" x14ac:dyDescent="0.2">
      <c r="A287" s="25" t="str">
        <f>IF(AbsAAR!A288="","",AbsAAR!A288)</f>
        <v/>
      </c>
      <c r="B287" s="9" t="str">
        <f>IF(AbsAAR!B288="","",AbsAAR!B288)</f>
        <v/>
      </c>
      <c r="C287" s="9" t="str">
        <f>IF(AbsAAR!D288="","",AbsAAR!D288)</f>
        <v/>
      </c>
      <c r="D287" s="26"/>
      <c r="E287" s="26"/>
      <c r="F287" s="26"/>
      <c r="G287" s="26"/>
      <c r="H287" s="26"/>
      <c r="I287" s="26"/>
      <c r="J287" s="26"/>
    </row>
    <row r="288" spans="1:10" ht="15" customHeight="1" x14ac:dyDescent="0.2">
      <c r="A288" s="25" t="str">
        <f>IF(AbsAAR!A289="","",AbsAAR!A289)</f>
        <v/>
      </c>
      <c r="B288" s="9" t="str">
        <f>IF(AbsAAR!B289="","",AbsAAR!B289)</f>
        <v/>
      </c>
      <c r="C288" s="9" t="str">
        <f>IF(AbsAAR!D289="","",AbsAAR!D289)</f>
        <v/>
      </c>
      <c r="D288" s="26"/>
      <c r="E288" s="26"/>
      <c r="F288" s="26"/>
      <c r="G288" s="26"/>
      <c r="H288" s="26"/>
      <c r="I288" s="26"/>
      <c r="J288" s="26"/>
    </row>
    <row r="289" spans="1:10" ht="15" customHeight="1" x14ac:dyDescent="0.2">
      <c r="A289" s="25" t="str">
        <f>IF(AbsAAR!A290="","",AbsAAR!A290)</f>
        <v/>
      </c>
      <c r="B289" s="9" t="str">
        <f>IF(AbsAAR!B290="","",AbsAAR!B290)</f>
        <v/>
      </c>
      <c r="C289" s="9" t="str">
        <f>IF(AbsAAR!D290="","",AbsAAR!D290)</f>
        <v/>
      </c>
      <c r="D289" s="26"/>
      <c r="E289" s="26"/>
      <c r="F289" s="26"/>
      <c r="G289" s="26"/>
      <c r="H289" s="26"/>
      <c r="I289" s="26"/>
      <c r="J289" s="26"/>
    </row>
    <row r="290" spans="1:10" ht="15" customHeight="1" x14ac:dyDescent="0.2">
      <c r="A290" s="25" t="str">
        <f>IF(AbsAAR!A291="","",AbsAAR!A291)</f>
        <v/>
      </c>
      <c r="B290" s="9" t="str">
        <f>IF(AbsAAR!B291="","",AbsAAR!B291)</f>
        <v/>
      </c>
      <c r="C290" s="9" t="str">
        <f>IF(AbsAAR!D291="","",AbsAAR!D291)</f>
        <v/>
      </c>
      <c r="D290" s="26"/>
      <c r="E290" s="26"/>
      <c r="F290" s="26"/>
      <c r="G290" s="26"/>
      <c r="H290" s="26"/>
      <c r="I290" s="26"/>
      <c r="J290" s="26"/>
    </row>
    <row r="291" spans="1:10" ht="15" customHeight="1" x14ac:dyDescent="0.2">
      <c r="A291" s="25" t="str">
        <f>IF(AbsAAR!A292="","",AbsAAR!A292)</f>
        <v/>
      </c>
      <c r="B291" s="9" t="str">
        <f>IF(AbsAAR!B292="","",AbsAAR!B292)</f>
        <v/>
      </c>
      <c r="C291" s="9" t="str">
        <f>IF(AbsAAR!D292="","",AbsAAR!D292)</f>
        <v/>
      </c>
      <c r="D291" s="26"/>
      <c r="E291" s="26"/>
      <c r="F291" s="26"/>
      <c r="G291" s="26"/>
      <c r="H291" s="26"/>
      <c r="I291" s="26"/>
      <c r="J291" s="26"/>
    </row>
    <row r="292" spans="1:10" ht="15" customHeight="1" x14ac:dyDescent="0.2">
      <c r="A292" s="25" t="str">
        <f>IF(AbsAAR!A293="","",AbsAAR!A293)</f>
        <v/>
      </c>
      <c r="B292" s="9" t="str">
        <f>IF(AbsAAR!B293="","",AbsAAR!B293)</f>
        <v/>
      </c>
      <c r="C292" s="9" t="str">
        <f>IF(AbsAAR!D293="","",AbsAAR!D293)</f>
        <v/>
      </c>
      <c r="D292" s="26"/>
      <c r="E292" s="26"/>
      <c r="F292" s="26"/>
      <c r="G292" s="26"/>
      <c r="H292" s="26"/>
      <c r="I292" s="26"/>
      <c r="J292" s="26"/>
    </row>
    <row r="293" spans="1:10" ht="15" customHeight="1" x14ac:dyDescent="0.2">
      <c r="A293" s="25" t="str">
        <f>IF(AbsAAR!A294="","",AbsAAR!A294)</f>
        <v/>
      </c>
      <c r="B293" s="9" t="str">
        <f>IF(AbsAAR!B294="","",AbsAAR!B294)</f>
        <v/>
      </c>
      <c r="C293" s="9" t="str">
        <f>IF(AbsAAR!D294="","",AbsAAR!D294)</f>
        <v/>
      </c>
      <c r="D293" s="26"/>
      <c r="E293" s="26"/>
      <c r="F293" s="26"/>
      <c r="G293" s="26"/>
      <c r="H293" s="26"/>
      <c r="I293" s="26"/>
      <c r="J293" s="26"/>
    </row>
    <row r="294" spans="1:10" ht="15" customHeight="1" x14ac:dyDescent="0.2">
      <c r="A294" s="25" t="str">
        <f>IF(AbsAAR!A295="","",AbsAAR!A295)</f>
        <v/>
      </c>
      <c r="B294" s="9" t="str">
        <f>IF(AbsAAR!B295="","",AbsAAR!B295)</f>
        <v/>
      </c>
      <c r="C294" s="9" t="str">
        <f>IF(AbsAAR!D295="","",AbsAAR!D295)</f>
        <v/>
      </c>
      <c r="D294" s="26"/>
      <c r="E294" s="26"/>
      <c r="F294" s="26"/>
      <c r="G294" s="26"/>
      <c r="H294" s="26"/>
      <c r="I294" s="26"/>
      <c r="J294" s="26"/>
    </row>
    <row r="295" spans="1:10" ht="15" customHeight="1" x14ac:dyDescent="0.2">
      <c r="A295" s="25" t="str">
        <f>IF(AbsAAR!A296="","",AbsAAR!A296)</f>
        <v/>
      </c>
      <c r="B295" s="9" t="str">
        <f>IF(AbsAAR!B296="","",AbsAAR!B296)</f>
        <v/>
      </c>
      <c r="C295" s="9" t="str">
        <f>IF(AbsAAR!D296="","",AbsAAR!D296)</f>
        <v/>
      </c>
      <c r="D295" s="26"/>
      <c r="E295" s="26"/>
      <c r="F295" s="26"/>
      <c r="G295" s="26"/>
      <c r="H295" s="26"/>
      <c r="I295" s="26"/>
      <c r="J295" s="26"/>
    </row>
    <row r="296" spans="1:10" ht="15" customHeight="1" x14ac:dyDescent="0.2">
      <c r="A296" s="25" t="str">
        <f>IF(AbsAAR!A297="","",AbsAAR!A297)</f>
        <v/>
      </c>
      <c r="B296" s="9" t="str">
        <f>IF(AbsAAR!B297="","",AbsAAR!B297)</f>
        <v/>
      </c>
      <c r="C296" s="9" t="str">
        <f>IF(AbsAAR!D297="","",AbsAAR!D297)</f>
        <v/>
      </c>
      <c r="D296" s="26"/>
      <c r="E296" s="26"/>
      <c r="F296" s="26"/>
      <c r="G296" s="26"/>
      <c r="H296" s="26"/>
      <c r="I296" s="26"/>
      <c r="J296" s="26"/>
    </row>
    <row r="297" spans="1:10" ht="15" customHeight="1" x14ac:dyDescent="0.2">
      <c r="A297" s="25" t="str">
        <f>IF(AbsAAR!A298="","",AbsAAR!A298)</f>
        <v/>
      </c>
      <c r="B297" s="9" t="str">
        <f>IF(AbsAAR!B298="","",AbsAAR!B298)</f>
        <v/>
      </c>
      <c r="C297" s="9" t="str">
        <f>IF(AbsAAR!D298="","",AbsAAR!D298)</f>
        <v/>
      </c>
      <c r="D297" s="26"/>
      <c r="E297" s="26"/>
      <c r="F297" s="26"/>
      <c r="G297" s="26"/>
      <c r="H297" s="26"/>
      <c r="I297" s="26"/>
      <c r="J297" s="26"/>
    </row>
    <row r="298" spans="1:10" ht="15" customHeight="1" x14ac:dyDescent="0.2">
      <c r="A298" s="25" t="str">
        <f>IF(AbsAAR!A299="","",AbsAAR!A299)</f>
        <v/>
      </c>
      <c r="B298" s="9" t="str">
        <f>IF(AbsAAR!B299="","",AbsAAR!B299)</f>
        <v/>
      </c>
      <c r="C298" s="9" t="str">
        <f>IF(AbsAAR!D299="","",AbsAAR!D299)</f>
        <v/>
      </c>
      <c r="D298" s="26"/>
      <c r="E298" s="26"/>
      <c r="F298" s="26"/>
      <c r="G298" s="26"/>
      <c r="H298" s="26"/>
      <c r="I298" s="26"/>
      <c r="J298" s="26"/>
    </row>
    <row r="299" spans="1:10" ht="15" customHeight="1" x14ac:dyDescent="0.2">
      <c r="A299" s="25" t="str">
        <f>IF(AbsAAR!A300="","",AbsAAR!A300)</f>
        <v/>
      </c>
      <c r="B299" s="9" t="str">
        <f>IF(AbsAAR!B300="","",AbsAAR!B300)</f>
        <v/>
      </c>
      <c r="C299" s="9" t="str">
        <f>IF(AbsAAR!D300="","",AbsAAR!D300)</f>
        <v/>
      </c>
      <c r="D299" s="26"/>
      <c r="E299" s="26"/>
      <c r="F299" s="26"/>
      <c r="G299" s="26"/>
      <c r="H299" s="26"/>
      <c r="I299" s="26"/>
      <c r="J299" s="26"/>
    </row>
    <row r="300" spans="1:10" ht="15" customHeight="1" x14ac:dyDescent="0.2">
      <c r="A300" s="25" t="str">
        <f>IF(AbsAAR!A301="","",AbsAAR!A301)</f>
        <v/>
      </c>
      <c r="B300" s="9" t="str">
        <f>IF(AbsAAR!B301="","",AbsAAR!B301)</f>
        <v/>
      </c>
      <c r="C300" s="9" t="str">
        <f>IF(AbsAAR!D301="","",AbsAAR!D301)</f>
        <v/>
      </c>
      <c r="D300" s="26"/>
      <c r="E300" s="26"/>
      <c r="F300" s="26"/>
      <c r="G300" s="26"/>
      <c r="H300" s="26"/>
      <c r="I300" s="26"/>
      <c r="J300" s="26"/>
    </row>
    <row r="301" spans="1:10" ht="15" customHeight="1" x14ac:dyDescent="0.2">
      <c r="A301" s="25" t="str">
        <f>IF(AbsAAR!A302="","",AbsAAR!A302)</f>
        <v/>
      </c>
      <c r="B301" s="9" t="str">
        <f>IF(AbsAAR!B302="","",AbsAAR!B302)</f>
        <v/>
      </c>
      <c r="C301" s="9" t="str">
        <f>IF(AbsAAR!D302="","",AbsAAR!D302)</f>
        <v/>
      </c>
      <c r="D301" s="26"/>
      <c r="E301" s="26"/>
      <c r="F301" s="26"/>
      <c r="G301" s="26"/>
      <c r="H301" s="26"/>
      <c r="I301" s="26"/>
      <c r="J301" s="26"/>
    </row>
    <row r="302" spans="1:10" ht="15" customHeight="1" x14ac:dyDescent="0.2">
      <c r="A302" s="25" t="str">
        <f>IF(AbsAAR!A303="","",AbsAAR!A303)</f>
        <v/>
      </c>
      <c r="B302" s="9" t="str">
        <f>IF(AbsAAR!B303="","",AbsAAR!B303)</f>
        <v/>
      </c>
      <c r="C302" s="9" t="str">
        <f>IF(AbsAAR!D303="","",AbsAAR!D303)</f>
        <v/>
      </c>
      <c r="D302" s="26"/>
      <c r="E302" s="26"/>
      <c r="F302" s="26"/>
      <c r="G302" s="26"/>
      <c r="H302" s="26"/>
      <c r="I302" s="26"/>
      <c r="J302" s="26"/>
    </row>
    <row r="303" spans="1:10" ht="15" customHeight="1" x14ac:dyDescent="0.2">
      <c r="A303" s="25" t="str">
        <f>IF(AbsAAR!A304="","",AbsAAR!A304)</f>
        <v/>
      </c>
      <c r="B303" s="9" t="str">
        <f>IF(AbsAAR!B304="","",AbsAAR!B304)</f>
        <v/>
      </c>
      <c r="C303" s="9" t="str">
        <f>IF(AbsAAR!D304="","",AbsAAR!D304)</f>
        <v/>
      </c>
      <c r="D303" s="26"/>
      <c r="E303" s="26"/>
      <c r="F303" s="26"/>
      <c r="G303" s="26"/>
      <c r="H303" s="26"/>
      <c r="I303" s="26"/>
      <c r="J303" s="26"/>
    </row>
    <row r="304" spans="1:10" ht="15" customHeight="1" x14ac:dyDescent="0.2">
      <c r="A304" s="25" t="str">
        <f>IF(AbsAAR!A305="","",AbsAAR!A305)</f>
        <v/>
      </c>
      <c r="B304" s="9" t="str">
        <f>IF(AbsAAR!B305="","",AbsAAR!B305)</f>
        <v/>
      </c>
      <c r="C304" s="9" t="str">
        <f>IF(AbsAAR!D305="","",AbsAAR!D305)</f>
        <v/>
      </c>
      <c r="D304" s="26"/>
      <c r="E304" s="26"/>
      <c r="F304" s="26"/>
      <c r="G304" s="26"/>
      <c r="H304" s="26"/>
      <c r="I304" s="26"/>
      <c r="J304" s="26"/>
    </row>
    <row r="305" spans="1:10" ht="15" customHeight="1" x14ac:dyDescent="0.2">
      <c r="A305" s="25" t="str">
        <f>IF(AbsAAR!A306="","",AbsAAR!A306)</f>
        <v/>
      </c>
      <c r="B305" s="9" t="str">
        <f>IF(AbsAAR!B306="","",AbsAAR!B306)</f>
        <v/>
      </c>
      <c r="C305" s="9" t="str">
        <f>IF(AbsAAR!D306="","",AbsAAR!D306)</f>
        <v/>
      </c>
      <c r="D305" s="26"/>
      <c r="E305" s="26"/>
      <c r="F305" s="26"/>
      <c r="G305" s="26"/>
      <c r="H305" s="26"/>
      <c r="I305" s="26"/>
      <c r="J305" s="26"/>
    </row>
    <row r="306" spans="1:10" ht="15" customHeight="1" x14ac:dyDescent="0.2">
      <c r="A306" s="25" t="str">
        <f>IF(AbsAAR!A307="","",AbsAAR!A307)</f>
        <v/>
      </c>
      <c r="B306" s="9" t="str">
        <f>IF(AbsAAR!B307="","",AbsAAR!B307)</f>
        <v/>
      </c>
      <c r="C306" s="9" t="str">
        <f>IF(AbsAAR!D307="","",AbsAAR!D307)</f>
        <v/>
      </c>
      <c r="D306" s="26"/>
      <c r="E306" s="26"/>
      <c r="F306" s="26"/>
      <c r="G306" s="26"/>
      <c r="H306" s="26"/>
      <c r="I306" s="26"/>
      <c r="J306" s="26"/>
    </row>
    <row r="307" spans="1:10" ht="15" customHeight="1" x14ac:dyDescent="0.2">
      <c r="A307" s="25" t="str">
        <f>IF(AbsAAR!A308="","",AbsAAR!A308)</f>
        <v/>
      </c>
      <c r="B307" s="9" t="str">
        <f>IF(AbsAAR!B308="","",AbsAAR!B308)</f>
        <v/>
      </c>
      <c r="C307" s="9" t="str">
        <f>IF(AbsAAR!D308="","",AbsAAR!D308)</f>
        <v/>
      </c>
      <c r="D307" s="26"/>
      <c r="E307" s="26"/>
      <c r="F307" s="26"/>
      <c r="G307" s="26"/>
      <c r="H307" s="26"/>
      <c r="I307" s="26"/>
      <c r="J307" s="26"/>
    </row>
    <row r="308" spans="1:10" ht="15" customHeight="1" x14ac:dyDescent="0.2">
      <c r="A308" s="25" t="str">
        <f>IF(AbsAAR!A309="","",AbsAAR!A309)</f>
        <v/>
      </c>
      <c r="B308" s="9" t="str">
        <f>IF(AbsAAR!B309="","",AbsAAR!B309)</f>
        <v/>
      </c>
      <c r="C308" s="9" t="str">
        <f>IF(AbsAAR!D309="","",AbsAAR!D309)</f>
        <v/>
      </c>
      <c r="D308" s="26"/>
      <c r="E308" s="26"/>
      <c r="F308" s="26"/>
      <c r="G308" s="26"/>
      <c r="H308" s="26"/>
      <c r="I308" s="26"/>
      <c r="J308" s="26"/>
    </row>
    <row r="309" spans="1:10" ht="15" customHeight="1" x14ac:dyDescent="0.2">
      <c r="A309" s="25" t="str">
        <f>IF(AbsAAR!A310="","",AbsAAR!A310)</f>
        <v/>
      </c>
      <c r="B309" s="9" t="str">
        <f>IF(AbsAAR!B310="","",AbsAAR!B310)</f>
        <v/>
      </c>
      <c r="C309" s="9" t="str">
        <f>IF(AbsAAR!D310="","",AbsAAR!D310)</f>
        <v/>
      </c>
      <c r="D309" s="26"/>
      <c r="E309" s="26"/>
      <c r="F309" s="26"/>
      <c r="G309" s="26"/>
      <c r="H309" s="26"/>
      <c r="I309" s="26"/>
      <c r="J309" s="26"/>
    </row>
    <row r="310" spans="1:10" ht="15" customHeight="1" x14ac:dyDescent="0.2">
      <c r="A310" s="25" t="str">
        <f>IF(AbsAAR!A311="","",AbsAAR!A311)</f>
        <v/>
      </c>
      <c r="B310" s="9" t="str">
        <f>IF(AbsAAR!B311="","",AbsAAR!B311)</f>
        <v/>
      </c>
      <c r="C310" s="9" t="str">
        <f>IF(AbsAAR!D311="","",AbsAAR!D311)</f>
        <v/>
      </c>
      <c r="D310" s="26"/>
      <c r="E310" s="26"/>
      <c r="F310" s="26"/>
      <c r="G310" s="26"/>
      <c r="H310" s="26"/>
      <c r="I310" s="26"/>
      <c r="J310" s="26"/>
    </row>
    <row r="311" spans="1:10" ht="15" customHeight="1" x14ac:dyDescent="0.2">
      <c r="A311" s="25" t="str">
        <f>IF(AbsAAR!A312="","",AbsAAR!A312)</f>
        <v/>
      </c>
      <c r="B311" s="9" t="str">
        <f>IF(AbsAAR!B312="","",AbsAAR!B312)</f>
        <v/>
      </c>
      <c r="C311" s="9" t="str">
        <f>IF(AbsAAR!D312="","",AbsAAR!D312)</f>
        <v/>
      </c>
      <c r="D311" s="26"/>
      <c r="E311" s="26"/>
      <c r="F311" s="26"/>
      <c r="G311" s="26"/>
      <c r="H311" s="26"/>
      <c r="I311" s="26"/>
      <c r="J311" s="26"/>
    </row>
    <row r="312" spans="1:10" ht="15" customHeight="1" x14ac:dyDescent="0.2">
      <c r="A312" s="25" t="str">
        <f>IF(AbsAAR!A313="","",AbsAAR!A313)</f>
        <v/>
      </c>
      <c r="B312" s="9" t="str">
        <f>IF(AbsAAR!B313="","",AbsAAR!B313)</f>
        <v/>
      </c>
      <c r="C312" s="9" t="str">
        <f>IF(AbsAAR!D313="","",AbsAAR!D313)</f>
        <v/>
      </c>
      <c r="D312" s="26"/>
      <c r="E312" s="26"/>
      <c r="F312" s="26"/>
      <c r="G312" s="26"/>
      <c r="H312" s="26"/>
      <c r="I312" s="26"/>
      <c r="J312" s="26"/>
    </row>
    <row r="313" spans="1:10" ht="15" customHeight="1" x14ac:dyDescent="0.2">
      <c r="A313" s="25" t="str">
        <f>IF(AbsAAR!A314="","",AbsAAR!A314)</f>
        <v/>
      </c>
      <c r="B313" s="9" t="str">
        <f>IF(AbsAAR!B314="","",AbsAAR!B314)</f>
        <v/>
      </c>
      <c r="C313" s="9" t="str">
        <f>IF(AbsAAR!D314="","",AbsAAR!D314)</f>
        <v/>
      </c>
      <c r="D313" s="26"/>
      <c r="E313" s="26"/>
      <c r="F313" s="26"/>
      <c r="G313" s="26"/>
      <c r="H313" s="26"/>
      <c r="I313" s="26"/>
      <c r="J313" s="26"/>
    </row>
    <row r="314" spans="1:10" ht="15" customHeight="1" x14ac:dyDescent="0.2">
      <c r="A314" s="25" t="str">
        <f>IF(AbsAAR!A315="","",AbsAAR!A315)</f>
        <v/>
      </c>
      <c r="B314" s="9" t="str">
        <f>IF(AbsAAR!B315="","",AbsAAR!B315)</f>
        <v/>
      </c>
      <c r="C314" s="9" t="str">
        <f>IF(AbsAAR!D315="","",AbsAAR!D315)</f>
        <v/>
      </c>
      <c r="D314" s="26"/>
      <c r="E314" s="26"/>
      <c r="F314" s="26"/>
      <c r="G314" s="26"/>
      <c r="H314" s="26"/>
      <c r="I314" s="26"/>
      <c r="J314" s="26"/>
    </row>
    <row r="315" spans="1:10" ht="15" customHeight="1" x14ac:dyDescent="0.2">
      <c r="A315" s="25" t="str">
        <f>IF(AbsAAR!A316="","",AbsAAR!A316)</f>
        <v/>
      </c>
      <c r="B315" s="9" t="str">
        <f>IF(AbsAAR!B316="","",AbsAAR!B316)</f>
        <v/>
      </c>
      <c r="C315" s="9" t="str">
        <f>IF(AbsAAR!D316="","",AbsAAR!D316)</f>
        <v/>
      </c>
      <c r="D315" s="26"/>
      <c r="E315" s="26"/>
      <c r="F315" s="26"/>
      <c r="G315" s="26"/>
      <c r="H315" s="26"/>
      <c r="I315" s="26"/>
      <c r="J315" s="26"/>
    </row>
    <row r="316" spans="1:10" ht="15" customHeight="1" x14ac:dyDescent="0.2">
      <c r="A316" s="25" t="str">
        <f>IF(AbsAAR!A317="","",AbsAAR!A317)</f>
        <v/>
      </c>
      <c r="B316" s="9" t="str">
        <f>IF(AbsAAR!B317="","",AbsAAR!B317)</f>
        <v/>
      </c>
      <c r="C316" s="9" t="str">
        <f>IF(AbsAAR!D317="","",AbsAAR!D317)</f>
        <v/>
      </c>
      <c r="D316" s="26"/>
      <c r="E316" s="26"/>
      <c r="F316" s="26"/>
      <c r="G316" s="26"/>
      <c r="H316" s="26"/>
      <c r="I316" s="26"/>
      <c r="J316" s="26"/>
    </row>
    <row r="317" spans="1:10" ht="15" customHeight="1" x14ac:dyDescent="0.2">
      <c r="A317" s="25" t="str">
        <f>IF(AbsAAR!A318="","",AbsAAR!A318)</f>
        <v/>
      </c>
      <c r="B317" s="9" t="str">
        <f>IF(AbsAAR!B318="","",AbsAAR!B318)</f>
        <v/>
      </c>
      <c r="C317" s="9" t="str">
        <f>IF(AbsAAR!D318="","",AbsAAR!D318)</f>
        <v/>
      </c>
      <c r="D317" s="26"/>
      <c r="E317" s="26"/>
      <c r="F317" s="26"/>
      <c r="G317" s="26"/>
      <c r="H317" s="26"/>
      <c r="I317" s="26"/>
      <c r="J317" s="26"/>
    </row>
    <row r="318" spans="1:10" ht="15" customHeight="1" x14ac:dyDescent="0.2">
      <c r="A318" s="25" t="str">
        <f>IF(AbsAAR!A319="","",AbsAAR!A319)</f>
        <v/>
      </c>
      <c r="B318" s="9" t="str">
        <f>IF(AbsAAR!B319="","",AbsAAR!B319)</f>
        <v/>
      </c>
      <c r="C318" s="9" t="str">
        <f>IF(AbsAAR!D319="","",AbsAAR!D319)</f>
        <v/>
      </c>
      <c r="D318" s="26"/>
      <c r="E318" s="26"/>
      <c r="F318" s="26"/>
      <c r="G318" s="26"/>
      <c r="H318" s="26"/>
      <c r="I318" s="26"/>
      <c r="J318" s="26"/>
    </row>
    <row r="319" spans="1:10" ht="15" customHeight="1" x14ac:dyDescent="0.2">
      <c r="A319" s="25" t="str">
        <f>IF(AbsAAR!A320="","",AbsAAR!A320)</f>
        <v/>
      </c>
      <c r="B319" s="9" t="str">
        <f>IF(AbsAAR!B320="","",AbsAAR!B320)</f>
        <v/>
      </c>
      <c r="C319" s="9" t="str">
        <f>IF(AbsAAR!D320="","",AbsAAR!D320)</f>
        <v/>
      </c>
      <c r="D319" s="26"/>
      <c r="E319" s="26"/>
      <c r="F319" s="26"/>
      <c r="G319" s="26"/>
      <c r="H319" s="26"/>
      <c r="I319" s="26"/>
      <c r="J319" s="26"/>
    </row>
    <row r="320" spans="1:10" ht="15" customHeight="1" x14ac:dyDescent="0.2">
      <c r="A320" s="25" t="str">
        <f>IF(AbsAAR!A321="","",AbsAAR!A321)</f>
        <v/>
      </c>
      <c r="B320" s="9" t="str">
        <f>IF(AbsAAR!B321="","",AbsAAR!B321)</f>
        <v/>
      </c>
      <c r="C320" s="9" t="str">
        <f>IF(AbsAAR!D321="","",AbsAAR!D321)</f>
        <v/>
      </c>
      <c r="D320" s="26"/>
      <c r="E320" s="26"/>
      <c r="F320" s="26"/>
      <c r="G320" s="26"/>
      <c r="H320" s="26"/>
      <c r="I320" s="26"/>
      <c r="J320" s="26"/>
    </row>
    <row r="321" spans="1:10" ht="15" customHeight="1" x14ac:dyDescent="0.2">
      <c r="A321" s="25" t="str">
        <f>IF(AbsAAR!A322="","",AbsAAR!A322)</f>
        <v/>
      </c>
      <c r="B321" s="9" t="str">
        <f>IF(AbsAAR!B322="","",AbsAAR!B322)</f>
        <v/>
      </c>
      <c r="C321" s="9" t="str">
        <f>IF(AbsAAR!D322="","",AbsAAR!D322)</f>
        <v/>
      </c>
      <c r="D321" s="26"/>
      <c r="E321" s="26"/>
      <c r="F321" s="26"/>
      <c r="G321" s="26"/>
      <c r="H321" s="26"/>
      <c r="I321" s="26"/>
      <c r="J321" s="26"/>
    </row>
    <row r="322" spans="1:10" ht="15" customHeight="1" x14ac:dyDescent="0.2">
      <c r="A322" s="25" t="str">
        <f>IF(AbsAAR!A323="","",AbsAAR!A323)</f>
        <v/>
      </c>
      <c r="B322" s="9" t="str">
        <f>IF(AbsAAR!B323="","",AbsAAR!B323)</f>
        <v/>
      </c>
      <c r="C322" s="9" t="str">
        <f>IF(AbsAAR!D323="","",AbsAAR!D323)</f>
        <v/>
      </c>
      <c r="D322" s="26"/>
      <c r="E322" s="26"/>
      <c r="F322" s="26"/>
      <c r="G322" s="26"/>
      <c r="H322" s="26"/>
      <c r="I322" s="26"/>
      <c r="J322" s="26"/>
    </row>
    <row r="323" spans="1:10" ht="15" customHeight="1" x14ac:dyDescent="0.2">
      <c r="A323" s="25" t="str">
        <f>IF(AbsAAR!A324="","",AbsAAR!A324)</f>
        <v/>
      </c>
      <c r="B323" s="9" t="str">
        <f>IF(AbsAAR!B324="","",AbsAAR!B324)</f>
        <v/>
      </c>
      <c r="C323" s="9" t="str">
        <f>IF(AbsAAR!D324="","",AbsAAR!D324)</f>
        <v/>
      </c>
      <c r="D323" s="26"/>
      <c r="E323" s="26"/>
      <c r="F323" s="26"/>
      <c r="G323" s="26"/>
      <c r="H323" s="26"/>
      <c r="I323" s="26"/>
      <c r="J323" s="26"/>
    </row>
    <row r="324" spans="1:10" ht="15" customHeight="1" x14ac:dyDescent="0.2">
      <c r="A324" s="25" t="str">
        <f>IF(AbsAAR!A325="","",AbsAAR!A325)</f>
        <v/>
      </c>
      <c r="B324" s="9" t="str">
        <f>IF(AbsAAR!B325="","",AbsAAR!B325)</f>
        <v/>
      </c>
      <c r="C324" s="9" t="str">
        <f>IF(AbsAAR!D325="","",AbsAAR!D325)</f>
        <v/>
      </c>
      <c r="D324" s="26"/>
      <c r="E324" s="26"/>
      <c r="F324" s="26"/>
      <c r="G324" s="26"/>
      <c r="H324" s="26"/>
      <c r="I324" s="26"/>
      <c r="J324" s="26"/>
    </row>
    <row r="325" spans="1:10" ht="15" customHeight="1" x14ac:dyDescent="0.2">
      <c r="A325" s="25" t="str">
        <f>IF(AbsAAR!A326="","",AbsAAR!A326)</f>
        <v/>
      </c>
      <c r="B325" s="9" t="str">
        <f>IF(AbsAAR!B326="","",AbsAAR!B326)</f>
        <v/>
      </c>
      <c r="C325" s="9" t="str">
        <f>IF(AbsAAR!D326="","",AbsAAR!D326)</f>
        <v/>
      </c>
      <c r="D325" s="26"/>
      <c r="E325" s="26"/>
      <c r="F325" s="26"/>
      <c r="G325" s="26"/>
      <c r="H325" s="26"/>
      <c r="I325" s="26"/>
      <c r="J325" s="26"/>
    </row>
    <row r="326" spans="1:10" ht="15" customHeight="1" x14ac:dyDescent="0.2">
      <c r="A326" s="25" t="str">
        <f>IF(AbsAAR!A327="","",AbsAAR!A327)</f>
        <v/>
      </c>
      <c r="B326" s="9" t="str">
        <f>IF(AbsAAR!B327="","",AbsAAR!B327)</f>
        <v/>
      </c>
      <c r="C326" s="9" t="str">
        <f>IF(AbsAAR!D327="","",AbsAAR!D327)</f>
        <v/>
      </c>
      <c r="D326" s="26"/>
      <c r="E326" s="26"/>
      <c r="F326" s="26"/>
      <c r="G326" s="26"/>
      <c r="H326" s="26"/>
      <c r="I326" s="26"/>
      <c r="J326" s="26"/>
    </row>
    <row r="327" spans="1:10" ht="15" customHeight="1" x14ac:dyDescent="0.2">
      <c r="A327" s="25" t="str">
        <f>IF(AbsAAR!A328="","",AbsAAR!A328)</f>
        <v/>
      </c>
      <c r="B327" s="9" t="str">
        <f>IF(AbsAAR!B328="","",AbsAAR!B328)</f>
        <v/>
      </c>
      <c r="C327" s="9" t="str">
        <f>IF(AbsAAR!D328="","",AbsAAR!D328)</f>
        <v/>
      </c>
      <c r="D327" s="26"/>
      <c r="E327" s="26"/>
      <c r="F327" s="26"/>
      <c r="G327" s="26"/>
      <c r="H327" s="26"/>
      <c r="I327" s="26"/>
      <c r="J327" s="26"/>
    </row>
    <row r="328" spans="1:10" ht="15" customHeight="1" x14ac:dyDescent="0.2">
      <c r="A328" s="25" t="str">
        <f>IF(AbsAAR!A329="","",AbsAAR!A329)</f>
        <v/>
      </c>
      <c r="B328" s="9" t="str">
        <f>IF(AbsAAR!B329="","",AbsAAR!B329)</f>
        <v/>
      </c>
      <c r="C328" s="9" t="str">
        <f>IF(AbsAAR!D329="","",AbsAAR!D329)</f>
        <v/>
      </c>
      <c r="D328" s="26"/>
      <c r="E328" s="26"/>
      <c r="F328" s="26"/>
      <c r="G328" s="26"/>
      <c r="H328" s="26"/>
      <c r="I328" s="26"/>
      <c r="J328" s="26"/>
    </row>
    <row r="329" spans="1:10" ht="15" customHeight="1" x14ac:dyDescent="0.2">
      <c r="A329" s="25" t="str">
        <f>IF(AbsAAR!A330="","",AbsAAR!A330)</f>
        <v/>
      </c>
      <c r="B329" s="9" t="str">
        <f>IF(AbsAAR!B330="","",AbsAAR!B330)</f>
        <v/>
      </c>
      <c r="C329" s="9" t="str">
        <f>IF(AbsAAR!D330="","",AbsAAR!D330)</f>
        <v/>
      </c>
      <c r="D329" s="26"/>
      <c r="E329" s="26"/>
      <c r="F329" s="26"/>
      <c r="G329" s="26"/>
      <c r="H329" s="26"/>
      <c r="I329" s="26"/>
      <c r="J329" s="26"/>
    </row>
    <row r="330" spans="1:10" ht="15" customHeight="1" x14ac:dyDescent="0.2">
      <c r="A330" s="25" t="str">
        <f>IF(AbsAAR!A331="","",AbsAAR!A331)</f>
        <v/>
      </c>
      <c r="B330" s="9" t="str">
        <f>IF(AbsAAR!B331="","",AbsAAR!B331)</f>
        <v/>
      </c>
      <c r="C330" s="9" t="str">
        <f>IF(AbsAAR!D331="","",AbsAAR!D331)</f>
        <v/>
      </c>
      <c r="D330" s="26"/>
      <c r="E330" s="26"/>
      <c r="F330" s="26"/>
      <c r="G330" s="26"/>
      <c r="H330" s="26"/>
      <c r="I330" s="26"/>
      <c r="J330" s="26"/>
    </row>
    <row r="331" spans="1:10" ht="15" customHeight="1" x14ac:dyDescent="0.2">
      <c r="A331" s="25" t="str">
        <f>IF(AbsAAR!A332="","",AbsAAR!A332)</f>
        <v/>
      </c>
      <c r="B331" s="9" t="str">
        <f>IF(AbsAAR!B332="","",AbsAAR!B332)</f>
        <v/>
      </c>
      <c r="C331" s="9" t="str">
        <f>IF(AbsAAR!D332="","",AbsAAR!D332)</f>
        <v/>
      </c>
      <c r="D331" s="26"/>
      <c r="E331" s="26"/>
      <c r="F331" s="26"/>
      <c r="G331" s="26"/>
      <c r="H331" s="26"/>
      <c r="I331" s="26"/>
      <c r="J331" s="26"/>
    </row>
    <row r="332" spans="1:10" ht="15" customHeight="1" x14ac:dyDescent="0.2">
      <c r="A332" s="25" t="str">
        <f>IF(AbsAAR!A333="","",AbsAAR!A333)</f>
        <v/>
      </c>
      <c r="B332" s="9" t="str">
        <f>IF(AbsAAR!B333="","",AbsAAR!B333)</f>
        <v/>
      </c>
      <c r="C332" s="9" t="str">
        <f>IF(AbsAAR!D333="","",AbsAAR!D333)</f>
        <v/>
      </c>
      <c r="D332" s="26"/>
      <c r="E332" s="26"/>
      <c r="F332" s="26"/>
      <c r="G332" s="26"/>
      <c r="H332" s="26"/>
      <c r="I332" s="26"/>
      <c r="J332" s="26"/>
    </row>
    <row r="333" spans="1:10" ht="15" customHeight="1" x14ac:dyDescent="0.2">
      <c r="A333" s="25" t="str">
        <f>IF(AbsAAR!A334="","",AbsAAR!A334)</f>
        <v/>
      </c>
      <c r="B333" s="9" t="str">
        <f>IF(AbsAAR!B334="","",AbsAAR!B334)</f>
        <v/>
      </c>
      <c r="C333" s="9" t="str">
        <f>IF(AbsAAR!D334="","",AbsAAR!D334)</f>
        <v/>
      </c>
      <c r="D333" s="26"/>
      <c r="E333" s="26"/>
      <c r="F333" s="26"/>
      <c r="G333" s="26"/>
      <c r="H333" s="26"/>
      <c r="I333" s="26"/>
      <c r="J333" s="26"/>
    </row>
    <row r="334" spans="1:10" ht="15" customHeight="1" x14ac:dyDescent="0.2">
      <c r="A334" s="25" t="str">
        <f>IF(AbsAAR!A335="","",AbsAAR!A335)</f>
        <v/>
      </c>
      <c r="B334" s="9" t="str">
        <f>IF(AbsAAR!B335="","",AbsAAR!B335)</f>
        <v/>
      </c>
      <c r="C334" s="9" t="str">
        <f>IF(AbsAAR!D335="","",AbsAAR!D335)</f>
        <v/>
      </c>
      <c r="D334" s="26"/>
      <c r="E334" s="26"/>
      <c r="F334" s="26"/>
      <c r="G334" s="26"/>
      <c r="H334" s="26"/>
      <c r="I334" s="26"/>
      <c r="J334" s="26"/>
    </row>
    <row r="335" spans="1:10" ht="15" customHeight="1" x14ac:dyDescent="0.2">
      <c r="A335" s="25" t="str">
        <f>IF(AbsAAR!A336="","",AbsAAR!A336)</f>
        <v/>
      </c>
      <c r="B335" s="9" t="str">
        <f>IF(AbsAAR!B336="","",AbsAAR!B336)</f>
        <v/>
      </c>
      <c r="C335" s="9" t="str">
        <f>IF(AbsAAR!D336="","",AbsAAR!D336)</f>
        <v/>
      </c>
      <c r="D335" s="26"/>
      <c r="E335" s="26"/>
      <c r="F335" s="26"/>
      <c r="G335" s="26"/>
      <c r="H335" s="26"/>
      <c r="I335" s="26"/>
      <c r="J335" s="26"/>
    </row>
    <row r="336" spans="1:10" ht="15" customHeight="1" x14ac:dyDescent="0.2">
      <c r="A336" s="25" t="str">
        <f>IF(AbsAAR!A337="","",AbsAAR!A337)</f>
        <v/>
      </c>
      <c r="B336" s="9" t="str">
        <f>IF(AbsAAR!B337="","",AbsAAR!B337)</f>
        <v/>
      </c>
      <c r="C336" s="9" t="str">
        <f>IF(AbsAAR!D337="","",AbsAAR!D337)</f>
        <v/>
      </c>
      <c r="D336" s="26"/>
      <c r="E336" s="26"/>
      <c r="F336" s="26"/>
      <c r="G336" s="26"/>
      <c r="H336" s="26"/>
      <c r="I336" s="26"/>
      <c r="J336" s="26"/>
    </row>
    <row r="337" spans="1:10" ht="15" customHeight="1" x14ac:dyDescent="0.2">
      <c r="A337" s="25" t="str">
        <f>IF(AbsAAR!A338="","",AbsAAR!A338)</f>
        <v/>
      </c>
      <c r="B337" s="9" t="str">
        <f>IF(AbsAAR!B338="","",AbsAAR!B338)</f>
        <v/>
      </c>
      <c r="C337" s="9" t="str">
        <f>IF(AbsAAR!D338="","",AbsAAR!D338)</f>
        <v/>
      </c>
      <c r="D337" s="26"/>
      <c r="E337" s="26"/>
      <c r="F337" s="26"/>
      <c r="G337" s="26"/>
      <c r="H337" s="26"/>
      <c r="I337" s="26"/>
      <c r="J337" s="26"/>
    </row>
    <row r="338" spans="1:10" ht="15" customHeight="1" x14ac:dyDescent="0.2">
      <c r="A338" s="25" t="str">
        <f>IF(AbsAAR!A339="","",AbsAAR!A339)</f>
        <v/>
      </c>
      <c r="B338" s="9" t="str">
        <f>IF(AbsAAR!B339="","",AbsAAR!B339)</f>
        <v/>
      </c>
      <c r="C338" s="9" t="str">
        <f>IF(AbsAAR!D339="","",AbsAAR!D339)</f>
        <v/>
      </c>
      <c r="D338" s="26"/>
      <c r="E338" s="26"/>
      <c r="F338" s="26"/>
      <c r="G338" s="26"/>
      <c r="H338" s="26"/>
      <c r="I338" s="26"/>
      <c r="J338" s="26"/>
    </row>
    <row r="339" spans="1:10" ht="15" customHeight="1" x14ac:dyDescent="0.2">
      <c r="A339" s="25" t="str">
        <f>IF(AbsAAR!A340="","",AbsAAR!A340)</f>
        <v/>
      </c>
      <c r="B339" s="9" t="str">
        <f>IF(AbsAAR!B340="","",AbsAAR!B340)</f>
        <v/>
      </c>
      <c r="C339" s="9" t="str">
        <f>IF(AbsAAR!D340="","",AbsAAR!D340)</f>
        <v/>
      </c>
      <c r="D339" s="26"/>
      <c r="E339" s="26"/>
      <c r="F339" s="26"/>
      <c r="G339" s="26"/>
      <c r="H339" s="26"/>
      <c r="I339" s="26"/>
      <c r="J339" s="26"/>
    </row>
    <row r="340" spans="1:10" ht="15" customHeight="1" x14ac:dyDescent="0.2">
      <c r="A340" s="25" t="str">
        <f>IF(AbsAAR!A341="","",AbsAAR!A341)</f>
        <v/>
      </c>
      <c r="B340" s="9" t="str">
        <f>IF(AbsAAR!B341="","",AbsAAR!B341)</f>
        <v/>
      </c>
      <c r="C340" s="9" t="str">
        <f>IF(AbsAAR!D341="","",AbsAAR!D341)</f>
        <v/>
      </c>
      <c r="D340" s="26"/>
      <c r="E340" s="26"/>
      <c r="F340" s="26"/>
      <c r="G340" s="26"/>
      <c r="H340" s="26"/>
      <c r="I340" s="26"/>
      <c r="J340" s="26"/>
    </row>
    <row r="341" spans="1:10" ht="15" customHeight="1" x14ac:dyDescent="0.2">
      <c r="A341" s="25" t="str">
        <f>IF(AbsAAR!A342="","",AbsAAR!A342)</f>
        <v/>
      </c>
      <c r="B341" s="9" t="str">
        <f>IF(AbsAAR!B342="","",AbsAAR!B342)</f>
        <v/>
      </c>
      <c r="C341" s="9" t="str">
        <f>IF(AbsAAR!D342="","",AbsAAR!D342)</f>
        <v/>
      </c>
      <c r="D341" s="26"/>
      <c r="E341" s="26"/>
      <c r="F341" s="26"/>
      <c r="G341" s="26"/>
      <c r="H341" s="26"/>
      <c r="I341" s="26"/>
      <c r="J341" s="26"/>
    </row>
    <row r="342" spans="1:10" ht="15" customHeight="1" x14ac:dyDescent="0.2">
      <c r="A342" s="25" t="str">
        <f>IF(AbsAAR!A343="","",AbsAAR!A343)</f>
        <v/>
      </c>
      <c r="B342" s="9" t="str">
        <f>IF(AbsAAR!B343="","",AbsAAR!B343)</f>
        <v/>
      </c>
      <c r="C342" s="9" t="str">
        <f>IF(AbsAAR!D343="","",AbsAAR!D343)</f>
        <v/>
      </c>
      <c r="D342" s="26"/>
      <c r="E342" s="26"/>
      <c r="F342" s="26"/>
      <c r="G342" s="26"/>
      <c r="H342" s="26"/>
      <c r="I342" s="26"/>
      <c r="J342" s="26"/>
    </row>
    <row r="343" spans="1:10" ht="15" customHeight="1" x14ac:dyDescent="0.2">
      <c r="A343" s="25" t="str">
        <f>IF(AbsAAR!A344="","",AbsAAR!A344)</f>
        <v/>
      </c>
      <c r="B343" s="9" t="str">
        <f>IF(AbsAAR!B344="","",AbsAAR!B344)</f>
        <v/>
      </c>
      <c r="C343" s="9" t="str">
        <f>IF(AbsAAR!D344="","",AbsAAR!D344)</f>
        <v/>
      </c>
      <c r="D343" s="26"/>
      <c r="E343" s="26"/>
      <c r="F343" s="26"/>
      <c r="G343" s="26"/>
      <c r="H343" s="26"/>
      <c r="I343" s="26"/>
      <c r="J343" s="26"/>
    </row>
    <row r="344" spans="1:10" ht="15" customHeight="1" x14ac:dyDescent="0.2">
      <c r="A344" s="25" t="str">
        <f>IF(AbsAAR!A345="","",AbsAAR!A345)</f>
        <v/>
      </c>
      <c r="B344" s="9" t="str">
        <f>IF(AbsAAR!B345="","",AbsAAR!B345)</f>
        <v/>
      </c>
      <c r="C344" s="9" t="str">
        <f>IF(AbsAAR!D345="","",AbsAAR!D345)</f>
        <v/>
      </c>
      <c r="D344" s="26"/>
      <c r="E344" s="26"/>
      <c r="F344" s="26"/>
      <c r="G344" s="26"/>
      <c r="H344" s="26"/>
      <c r="I344" s="26"/>
      <c r="J344" s="26"/>
    </row>
    <row r="345" spans="1:10" ht="15" customHeight="1" x14ac:dyDescent="0.2">
      <c r="A345" s="25" t="str">
        <f>IF(AbsAAR!A346="","",AbsAAR!A346)</f>
        <v/>
      </c>
      <c r="B345" s="9" t="str">
        <f>IF(AbsAAR!B346="","",AbsAAR!B346)</f>
        <v/>
      </c>
      <c r="C345" s="9" t="str">
        <f>IF(AbsAAR!D346="","",AbsAAR!D346)</f>
        <v/>
      </c>
      <c r="D345" s="26"/>
      <c r="E345" s="26"/>
      <c r="F345" s="26"/>
      <c r="G345" s="26"/>
      <c r="H345" s="26"/>
      <c r="I345" s="26"/>
      <c r="J345" s="26"/>
    </row>
    <row r="346" spans="1:10" ht="15" customHeight="1" x14ac:dyDescent="0.2">
      <c r="A346" s="25" t="str">
        <f>IF(AbsAAR!A347="","",AbsAAR!A347)</f>
        <v/>
      </c>
      <c r="B346" s="9" t="str">
        <f>IF(AbsAAR!B347="","",AbsAAR!B347)</f>
        <v/>
      </c>
      <c r="C346" s="9" t="str">
        <f>IF(AbsAAR!D347="","",AbsAAR!D347)</f>
        <v/>
      </c>
      <c r="D346" s="26"/>
      <c r="E346" s="26"/>
      <c r="F346" s="26"/>
      <c r="G346" s="26"/>
      <c r="H346" s="26"/>
      <c r="I346" s="26"/>
      <c r="J346" s="26"/>
    </row>
    <row r="347" spans="1:10" ht="15" customHeight="1" x14ac:dyDescent="0.2">
      <c r="A347" s="25" t="str">
        <f>IF(AbsAAR!A348="","",AbsAAR!A348)</f>
        <v/>
      </c>
      <c r="B347" s="9" t="str">
        <f>IF(AbsAAR!B348="","",AbsAAR!B348)</f>
        <v/>
      </c>
      <c r="C347" s="9" t="str">
        <f>IF(AbsAAR!D348="","",AbsAAR!D348)</f>
        <v/>
      </c>
      <c r="D347" s="26"/>
      <c r="E347" s="26"/>
      <c r="F347" s="26"/>
      <c r="G347" s="26"/>
      <c r="H347" s="26"/>
      <c r="I347" s="26"/>
      <c r="J347" s="26"/>
    </row>
    <row r="348" spans="1:10" ht="15" customHeight="1" x14ac:dyDescent="0.2">
      <c r="A348" s="25" t="str">
        <f>IF(AbsAAR!A349="","",AbsAAR!A349)</f>
        <v/>
      </c>
      <c r="B348" s="9" t="str">
        <f>IF(AbsAAR!B349="","",AbsAAR!B349)</f>
        <v/>
      </c>
      <c r="C348" s="9" t="str">
        <f>IF(AbsAAR!D349="","",AbsAAR!D349)</f>
        <v/>
      </c>
      <c r="D348" s="26"/>
      <c r="E348" s="26"/>
      <c r="F348" s="26"/>
      <c r="G348" s="26"/>
      <c r="H348" s="26"/>
      <c r="I348" s="26"/>
      <c r="J348" s="26"/>
    </row>
    <row r="349" spans="1:10" ht="15" customHeight="1" x14ac:dyDescent="0.2">
      <c r="A349" s="25" t="str">
        <f>IF(AbsAAR!A350="","",AbsAAR!A350)</f>
        <v/>
      </c>
      <c r="B349" s="9" t="str">
        <f>IF(AbsAAR!B350="","",AbsAAR!B350)</f>
        <v/>
      </c>
      <c r="C349" s="9" t="str">
        <f>IF(AbsAAR!D350="","",AbsAAR!D350)</f>
        <v/>
      </c>
      <c r="D349" s="26"/>
      <c r="E349" s="26"/>
      <c r="F349" s="26"/>
      <c r="G349" s="26"/>
      <c r="H349" s="26"/>
      <c r="I349" s="26"/>
      <c r="J349" s="26"/>
    </row>
    <row r="350" spans="1:10" ht="15" customHeight="1" x14ac:dyDescent="0.2">
      <c r="A350" s="25" t="str">
        <f>IF(AbsAAR!A351="","",AbsAAR!A351)</f>
        <v/>
      </c>
      <c r="B350" s="9" t="str">
        <f>IF(AbsAAR!B351="","",AbsAAR!B351)</f>
        <v/>
      </c>
      <c r="C350" s="9" t="str">
        <f>IF(AbsAAR!D351="","",AbsAAR!D351)</f>
        <v/>
      </c>
      <c r="D350" s="26"/>
      <c r="E350" s="26"/>
      <c r="F350" s="26"/>
      <c r="G350" s="26"/>
      <c r="H350" s="26"/>
      <c r="I350" s="26"/>
      <c r="J350" s="26"/>
    </row>
    <row r="351" spans="1:10" ht="15" customHeight="1" x14ac:dyDescent="0.2">
      <c r="A351" s="25" t="str">
        <f>IF(AbsAAR!A352="","",AbsAAR!A352)</f>
        <v/>
      </c>
      <c r="B351" s="9" t="str">
        <f>IF(AbsAAR!B352="","",AbsAAR!B352)</f>
        <v/>
      </c>
      <c r="C351" s="9" t="str">
        <f>IF(AbsAAR!D352="","",AbsAAR!D352)</f>
        <v/>
      </c>
      <c r="D351" s="26"/>
      <c r="E351" s="26"/>
      <c r="F351" s="26"/>
      <c r="G351" s="26"/>
      <c r="H351" s="26"/>
      <c r="I351" s="26"/>
      <c r="J351" s="26"/>
    </row>
    <row r="352" spans="1:10" ht="15" customHeight="1" x14ac:dyDescent="0.2">
      <c r="A352" s="25" t="str">
        <f>IF(AbsAAR!A353="","",AbsAAR!A353)</f>
        <v/>
      </c>
      <c r="B352" s="9" t="str">
        <f>IF(AbsAAR!B353="","",AbsAAR!B353)</f>
        <v/>
      </c>
      <c r="C352" s="9" t="str">
        <f>IF(AbsAAR!D353="","",AbsAAR!D353)</f>
        <v/>
      </c>
      <c r="D352" s="26"/>
      <c r="E352" s="26"/>
      <c r="F352" s="26"/>
      <c r="G352" s="26"/>
      <c r="H352" s="26"/>
      <c r="I352" s="26"/>
      <c r="J352" s="26"/>
    </row>
    <row r="353" spans="1:10" ht="15" customHeight="1" x14ac:dyDescent="0.2">
      <c r="A353" s="25" t="str">
        <f>IF(AbsAAR!A354="","",AbsAAR!A354)</f>
        <v/>
      </c>
      <c r="B353" s="9" t="str">
        <f>IF(AbsAAR!B354="","",AbsAAR!B354)</f>
        <v/>
      </c>
      <c r="C353" s="9" t="str">
        <f>IF(AbsAAR!D354="","",AbsAAR!D354)</f>
        <v/>
      </c>
      <c r="D353" s="26"/>
      <c r="E353" s="26"/>
      <c r="F353" s="26"/>
      <c r="G353" s="26"/>
      <c r="H353" s="26"/>
      <c r="I353" s="26"/>
      <c r="J353" s="26"/>
    </row>
    <row r="354" spans="1:10" ht="15" customHeight="1" x14ac:dyDescent="0.2">
      <c r="A354" s="25" t="str">
        <f>IF(AbsAAR!A355="","",AbsAAR!A355)</f>
        <v/>
      </c>
      <c r="B354" s="9" t="str">
        <f>IF(AbsAAR!B355="","",AbsAAR!B355)</f>
        <v/>
      </c>
      <c r="C354" s="9" t="str">
        <f>IF(AbsAAR!D355="","",AbsAAR!D355)</f>
        <v/>
      </c>
      <c r="D354" s="26"/>
      <c r="E354" s="26"/>
      <c r="F354" s="26"/>
      <c r="G354" s="26"/>
      <c r="H354" s="26"/>
      <c r="I354" s="26"/>
      <c r="J354" s="26"/>
    </row>
    <row r="355" spans="1:10" ht="15" customHeight="1" x14ac:dyDescent="0.2">
      <c r="A355" s="25" t="str">
        <f>IF(AbsAAR!A356="","",AbsAAR!A356)</f>
        <v/>
      </c>
      <c r="B355" s="9" t="str">
        <f>IF(AbsAAR!B356="","",AbsAAR!B356)</f>
        <v/>
      </c>
      <c r="C355" s="9" t="str">
        <f>IF(AbsAAR!D356="","",AbsAAR!D356)</f>
        <v/>
      </c>
      <c r="D355" s="26"/>
      <c r="E355" s="26"/>
      <c r="F355" s="26"/>
      <c r="G355" s="26"/>
      <c r="H355" s="26"/>
      <c r="I355" s="26"/>
      <c r="J355" s="26"/>
    </row>
    <row r="356" spans="1:10" ht="15" customHeight="1" x14ac:dyDescent="0.2">
      <c r="A356" s="25" t="str">
        <f>IF(AbsAAR!A357="","",AbsAAR!A357)</f>
        <v/>
      </c>
      <c r="B356" s="9" t="str">
        <f>IF(AbsAAR!B357="","",AbsAAR!B357)</f>
        <v/>
      </c>
      <c r="C356" s="9" t="str">
        <f>IF(AbsAAR!D357="","",AbsAAR!D357)</f>
        <v/>
      </c>
      <c r="D356" s="26"/>
      <c r="E356" s="26"/>
      <c r="F356" s="26"/>
      <c r="G356" s="26"/>
      <c r="H356" s="26"/>
      <c r="I356" s="26"/>
      <c r="J356" s="26"/>
    </row>
    <row r="357" spans="1:10" ht="15" customHeight="1" x14ac:dyDescent="0.2">
      <c r="A357" s="25" t="str">
        <f>IF(AbsAAR!A358="","",AbsAAR!A358)</f>
        <v/>
      </c>
      <c r="B357" s="9" t="str">
        <f>IF(AbsAAR!B358="","",AbsAAR!B358)</f>
        <v/>
      </c>
      <c r="C357" s="9" t="str">
        <f>IF(AbsAAR!D358="","",AbsAAR!D358)</f>
        <v/>
      </c>
      <c r="D357" s="26"/>
      <c r="E357" s="26"/>
      <c r="F357" s="26"/>
      <c r="G357" s="26"/>
      <c r="H357" s="26"/>
      <c r="I357" s="26"/>
      <c r="J357" s="26"/>
    </row>
    <row r="358" spans="1:10" ht="15" customHeight="1" x14ac:dyDescent="0.2">
      <c r="A358" s="25" t="str">
        <f>IF(AbsAAR!A359="","",AbsAAR!A359)</f>
        <v/>
      </c>
      <c r="B358" s="9" t="str">
        <f>IF(AbsAAR!B359="","",AbsAAR!B359)</f>
        <v/>
      </c>
      <c r="C358" s="9" t="str">
        <f>IF(AbsAAR!D359="","",AbsAAR!D359)</f>
        <v/>
      </c>
      <c r="D358" s="26"/>
      <c r="E358" s="26"/>
      <c r="F358" s="26"/>
      <c r="G358" s="26"/>
      <c r="H358" s="26"/>
      <c r="I358" s="26"/>
      <c r="J358" s="26"/>
    </row>
    <row r="359" spans="1:10" ht="15" customHeight="1" x14ac:dyDescent="0.2">
      <c r="A359" s="25" t="str">
        <f>IF(AbsAAR!A360="","",AbsAAR!A360)</f>
        <v/>
      </c>
      <c r="B359" s="9" t="str">
        <f>IF(AbsAAR!B360="","",AbsAAR!B360)</f>
        <v/>
      </c>
      <c r="C359" s="9" t="str">
        <f>IF(AbsAAR!D360="","",AbsAAR!D360)</f>
        <v/>
      </c>
      <c r="D359" s="26"/>
      <c r="E359" s="26"/>
      <c r="F359" s="26"/>
      <c r="G359" s="26"/>
      <c r="H359" s="26"/>
      <c r="I359" s="26"/>
      <c r="J359" s="26"/>
    </row>
    <row r="360" spans="1:10" ht="15" customHeight="1" x14ac:dyDescent="0.2">
      <c r="A360" s="25" t="str">
        <f>IF(AbsAAR!A361="","",AbsAAR!A361)</f>
        <v/>
      </c>
      <c r="B360" s="9" t="str">
        <f>IF(AbsAAR!B361="","",AbsAAR!B361)</f>
        <v/>
      </c>
      <c r="C360" s="9" t="str">
        <f>IF(AbsAAR!D361="","",AbsAAR!D361)</f>
        <v/>
      </c>
      <c r="D360" s="26"/>
      <c r="E360" s="26"/>
      <c r="F360" s="26"/>
      <c r="G360" s="26"/>
      <c r="H360" s="26"/>
      <c r="I360" s="26"/>
      <c r="J360" s="26"/>
    </row>
    <row r="361" spans="1:10" ht="15" customHeight="1" x14ac:dyDescent="0.2">
      <c r="A361" s="25" t="str">
        <f>IF(AbsAAR!A362="","",AbsAAR!A362)</f>
        <v/>
      </c>
      <c r="B361" s="9" t="str">
        <f>IF(AbsAAR!B362="","",AbsAAR!B362)</f>
        <v/>
      </c>
      <c r="C361" s="9" t="str">
        <f>IF(AbsAAR!D362="","",AbsAAR!D362)</f>
        <v/>
      </c>
      <c r="D361" s="26"/>
      <c r="E361" s="26"/>
      <c r="F361" s="26"/>
      <c r="G361" s="26"/>
      <c r="H361" s="26"/>
      <c r="I361" s="26"/>
      <c r="J361" s="26"/>
    </row>
    <row r="362" spans="1:10" ht="15" customHeight="1" x14ac:dyDescent="0.2">
      <c r="A362" s="25" t="str">
        <f>IF(AbsAAR!A363="","",AbsAAR!A363)</f>
        <v/>
      </c>
      <c r="B362" s="9" t="str">
        <f>IF(AbsAAR!B363="","",AbsAAR!B363)</f>
        <v/>
      </c>
      <c r="C362" s="9" t="str">
        <f>IF(AbsAAR!D363="","",AbsAAR!D363)</f>
        <v/>
      </c>
      <c r="D362" s="26"/>
      <c r="E362" s="26"/>
      <c r="F362" s="26"/>
      <c r="G362" s="26"/>
      <c r="H362" s="26"/>
      <c r="I362" s="26"/>
      <c r="J362" s="26"/>
    </row>
    <row r="363" spans="1:10" ht="15" customHeight="1" x14ac:dyDescent="0.2">
      <c r="A363" s="25" t="str">
        <f>IF(AbsAAR!A364="","",AbsAAR!A364)</f>
        <v/>
      </c>
      <c r="B363" s="9" t="str">
        <f>IF(AbsAAR!B364="","",AbsAAR!B364)</f>
        <v/>
      </c>
      <c r="C363" s="9" t="str">
        <f>IF(AbsAAR!D364="","",AbsAAR!D364)</f>
        <v/>
      </c>
      <c r="D363" s="26"/>
      <c r="E363" s="26"/>
      <c r="F363" s="26"/>
      <c r="G363" s="26"/>
      <c r="H363" s="26"/>
      <c r="I363" s="26"/>
      <c r="J363" s="26"/>
    </row>
    <row r="364" spans="1:10" ht="15" customHeight="1" x14ac:dyDescent="0.2">
      <c r="A364" s="25" t="str">
        <f>IF(AbsAAR!A365="","",AbsAAR!A365)</f>
        <v/>
      </c>
      <c r="B364" s="9" t="str">
        <f>IF(AbsAAR!B365="","",AbsAAR!B365)</f>
        <v/>
      </c>
      <c r="C364" s="9" t="str">
        <f>IF(AbsAAR!D365="","",AbsAAR!D365)</f>
        <v/>
      </c>
      <c r="D364" s="26"/>
      <c r="E364" s="26"/>
      <c r="F364" s="26"/>
      <c r="G364" s="26"/>
      <c r="H364" s="26"/>
      <c r="I364" s="26"/>
      <c r="J364" s="26"/>
    </row>
    <row r="365" spans="1:10" ht="15" customHeight="1" x14ac:dyDescent="0.2">
      <c r="A365" s="25" t="str">
        <f>IF(AbsAAR!A366="","",AbsAAR!A366)</f>
        <v/>
      </c>
      <c r="B365" s="9" t="str">
        <f>IF(AbsAAR!B366="","",AbsAAR!B366)</f>
        <v/>
      </c>
      <c r="C365" s="9" t="str">
        <f>IF(AbsAAR!D366="","",AbsAAR!D366)</f>
        <v/>
      </c>
      <c r="D365" s="26"/>
      <c r="E365" s="26"/>
      <c r="F365" s="26"/>
      <c r="G365" s="26"/>
      <c r="H365" s="26"/>
      <c r="I365" s="26"/>
      <c r="J365" s="26"/>
    </row>
    <row r="366" spans="1:10" ht="15" customHeight="1" x14ac:dyDescent="0.2">
      <c r="A366" s="25" t="str">
        <f>IF(AbsAAR!A367="","",AbsAAR!A367)</f>
        <v/>
      </c>
      <c r="B366" s="9" t="str">
        <f>IF(AbsAAR!B367="","",AbsAAR!B367)</f>
        <v/>
      </c>
      <c r="C366" s="9" t="str">
        <f>IF(AbsAAR!D367="","",AbsAAR!D367)</f>
        <v/>
      </c>
      <c r="D366" s="26"/>
      <c r="E366" s="26"/>
      <c r="F366" s="26"/>
      <c r="G366" s="26"/>
      <c r="H366" s="26"/>
      <c r="I366" s="26"/>
      <c r="J366" s="26"/>
    </row>
    <row r="367" spans="1:10" ht="15" customHeight="1" x14ac:dyDescent="0.2">
      <c r="A367" s="25" t="str">
        <f>IF(AbsAAR!A368="","",AbsAAR!A368)</f>
        <v/>
      </c>
      <c r="B367" s="9" t="str">
        <f>IF(AbsAAR!B368="","",AbsAAR!B368)</f>
        <v/>
      </c>
      <c r="C367" s="9" t="str">
        <f>IF(AbsAAR!D368="","",AbsAAR!D368)</f>
        <v/>
      </c>
      <c r="D367" s="26"/>
      <c r="E367" s="26"/>
      <c r="F367" s="26"/>
      <c r="G367" s="26"/>
      <c r="H367" s="26"/>
      <c r="I367" s="26"/>
      <c r="J367" s="26"/>
    </row>
    <row r="368" spans="1:10" ht="15" customHeight="1" x14ac:dyDescent="0.2">
      <c r="A368" s="25" t="str">
        <f>IF(AbsAAR!A369="","",AbsAAR!A369)</f>
        <v/>
      </c>
      <c r="B368" s="9" t="str">
        <f>IF(AbsAAR!B369="","",AbsAAR!B369)</f>
        <v/>
      </c>
      <c r="C368" s="9" t="str">
        <f>IF(AbsAAR!D369="","",AbsAAR!D369)</f>
        <v/>
      </c>
      <c r="D368" s="26"/>
      <c r="E368" s="26"/>
      <c r="F368" s="26"/>
      <c r="G368" s="26"/>
      <c r="H368" s="26"/>
      <c r="I368" s="26"/>
      <c r="J368" s="26"/>
    </row>
    <row r="369" spans="1:10" ht="15" customHeight="1" x14ac:dyDescent="0.2">
      <c r="A369" s="25" t="str">
        <f>IF(AbsAAR!A370="","",AbsAAR!A370)</f>
        <v/>
      </c>
      <c r="B369" s="9" t="str">
        <f>IF(AbsAAR!B370="","",AbsAAR!B370)</f>
        <v/>
      </c>
      <c r="C369" s="9" t="str">
        <f>IF(AbsAAR!D370="","",AbsAAR!D370)</f>
        <v/>
      </c>
      <c r="D369" s="26"/>
      <c r="E369" s="26"/>
      <c r="F369" s="26"/>
      <c r="G369" s="26"/>
      <c r="H369" s="26"/>
      <c r="I369" s="26"/>
      <c r="J369" s="26"/>
    </row>
    <row r="370" spans="1:10" ht="15" customHeight="1" x14ac:dyDescent="0.2">
      <c r="A370" s="25" t="str">
        <f>IF(AbsAAR!A371="","",AbsAAR!A371)</f>
        <v/>
      </c>
      <c r="B370" s="9" t="str">
        <f>IF(AbsAAR!B371="","",AbsAAR!B371)</f>
        <v/>
      </c>
      <c r="C370" s="9" t="str">
        <f>IF(AbsAAR!D371="","",AbsAAR!D371)</f>
        <v/>
      </c>
      <c r="D370" s="26"/>
      <c r="E370" s="26"/>
      <c r="F370" s="26"/>
      <c r="G370" s="26"/>
      <c r="H370" s="26"/>
      <c r="I370" s="26"/>
      <c r="J370" s="26"/>
    </row>
    <row r="371" spans="1:10" ht="15" customHeight="1" x14ac:dyDescent="0.2">
      <c r="A371" s="25" t="str">
        <f>IF(AbsAAR!A372="","",AbsAAR!A372)</f>
        <v/>
      </c>
      <c r="B371" s="9" t="str">
        <f>IF(AbsAAR!B372="","",AbsAAR!B372)</f>
        <v/>
      </c>
      <c r="C371" s="9" t="str">
        <f>IF(AbsAAR!D372="","",AbsAAR!D372)</f>
        <v/>
      </c>
      <c r="D371" s="26"/>
      <c r="E371" s="26"/>
      <c r="F371" s="26"/>
      <c r="G371" s="26"/>
      <c r="H371" s="26"/>
      <c r="I371" s="26"/>
      <c r="J371" s="26"/>
    </row>
    <row r="372" spans="1:10" ht="15" customHeight="1" x14ac:dyDescent="0.2">
      <c r="A372" s="25" t="str">
        <f>IF(AbsAAR!A373="","",AbsAAR!A373)</f>
        <v/>
      </c>
      <c r="B372" s="9" t="str">
        <f>IF(AbsAAR!B373="","",AbsAAR!B373)</f>
        <v/>
      </c>
      <c r="C372" s="9" t="str">
        <f>IF(AbsAAR!D373="","",AbsAAR!D373)</f>
        <v/>
      </c>
      <c r="D372" s="26"/>
      <c r="E372" s="26"/>
      <c r="F372" s="26"/>
      <c r="G372" s="26"/>
      <c r="H372" s="26"/>
      <c r="I372" s="26"/>
      <c r="J372" s="26"/>
    </row>
    <row r="373" spans="1:10" ht="15" customHeight="1" x14ac:dyDescent="0.2">
      <c r="A373" s="25" t="str">
        <f>IF(AbsAAR!A374="","",AbsAAR!A374)</f>
        <v/>
      </c>
      <c r="B373" s="9" t="str">
        <f>IF(AbsAAR!B374="","",AbsAAR!B374)</f>
        <v/>
      </c>
      <c r="C373" s="9" t="str">
        <f>IF(AbsAAR!D374="","",AbsAAR!D374)</f>
        <v/>
      </c>
      <c r="D373" s="26"/>
      <c r="E373" s="26"/>
      <c r="F373" s="26"/>
      <c r="G373" s="26"/>
      <c r="H373" s="26"/>
      <c r="I373" s="26"/>
      <c r="J373" s="26"/>
    </row>
    <row r="374" spans="1:10" ht="15" customHeight="1" x14ac:dyDescent="0.2">
      <c r="A374" s="25" t="str">
        <f>IF(AbsAAR!A375="","",AbsAAR!A375)</f>
        <v/>
      </c>
      <c r="B374" s="9" t="str">
        <f>IF(AbsAAR!B375="","",AbsAAR!B375)</f>
        <v/>
      </c>
      <c r="C374" s="9" t="str">
        <f>IF(AbsAAR!D375="","",AbsAAR!D375)</f>
        <v/>
      </c>
      <c r="D374" s="26"/>
      <c r="E374" s="26"/>
      <c r="F374" s="26"/>
      <c r="G374" s="26"/>
      <c r="H374" s="26"/>
      <c r="I374" s="26"/>
      <c r="J374" s="26"/>
    </row>
    <row r="375" spans="1:10" ht="15" customHeight="1" x14ac:dyDescent="0.2">
      <c r="A375" s="25" t="str">
        <f>IF(AbsAAR!A376="","",AbsAAR!A376)</f>
        <v/>
      </c>
      <c r="B375" s="9" t="str">
        <f>IF(AbsAAR!B376="","",AbsAAR!B376)</f>
        <v/>
      </c>
      <c r="C375" s="9" t="str">
        <f>IF(AbsAAR!D376="","",AbsAAR!D376)</f>
        <v/>
      </c>
      <c r="D375" s="26"/>
      <c r="E375" s="26"/>
      <c r="F375" s="26"/>
      <c r="G375" s="26"/>
      <c r="H375" s="26"/>
      <c r="I375" s="26"/>
      <c r="J375" s="26"/>
    </row>
    <row r="376" spans="1:10" ht="15" customHeight="1" x14ac:dyDescent="0.2">
      <c r="A376" s="25" t="str">
        <f>IF(AbsAAR!A377="","",AbsAAR!A377)</f>
        <v/>
      </c>
      <c r="B376" s="9" t="str">
        <f>IF(AbsAAR!B377="","",AbsAAR!B377)</f>
        <v/>
      </c>
      <c r="C376" s="9" t="str">
        <f>IF(AbsAAR!D377="","",AbsAAR!D377)</f>
        <v/>
      </c>
      <c r="D376" s="26"/>
      <c r="E376" s="26"/>
      <c r="F376" s="26"/>
      <c r="G376" s="26"/>
      <c r="H376" s="26"/>
      <c r="I376" s="26"/>
      <c r="J376" s="26"/>
    </row>
    <row r="377" spans="1:10" ht="15" customHeight="1" x14ac:dyDescent="0.2">
      <c r="A377" s="25" t="str">
        <f>IF(AbsAAR!A378="","",AbsAAR!A378)</f>
        <v/>
      </c>
      <c r="B377" s="9" t="str">
        <f>IF(AbsAAR!B378="","",AbsAAR!B378)</f>
        <v/>
      </c>
      <c r="C377" s="9" t="str">
        <f>IF(AbsAAR!D378="","",AbsAAR!D378)</f>
        <v/>
      </c>
      <c r="D377" s="26"/>
      <c r="E377" s="26"/>
      <c r="F377" s="26"/>
      <c r="G377" s="26"/>
      <c r="H377" s="26"/>
      <c r="I377" s="26"/>
      <c r="J377" s="26"/>
    </row>
    <row r="378" spans="1:10" ht="15" customHeight="1" x14ac:dyDescent="0.2">
      <c r="A378" s="25" t="str">
        <f>IF(AbsAAR!A379="","",AbsAAR!A379)</f>
        <v/>
      </c>
      <c r="B378" s="9" t="str">
        <f>IF(AbsAAR!B379="","",AbsAAR!B379)</f>
        <v/>
      </c>
      <c r="C378" s="9" t="str">
        <f>IF(AbsAAR!D379="","",AbsAAR!D379)</f>
        <v/>
      </c>
      <c r="D378" s="26"/>
      <c r="E378" s="26"/>
      <c r="F378" s="26"/>
      <c r="G378" s="26"/>
      <c r="H378" s="26"/>
      <c r="I378" s="26"/>
      <c r="J378" s="26"/>
    </row>
    <row r="379" spans="1:10" ht="15" customHeight="1" x14ac:dyDescent="0.2">
      <c r="A379" s="25" t="str">
        <f>IF(AbsAAR!A380="","",AbsAAR!A380)</f>
        <v/>
      </c>
      <c r="B379" s="9" t="str">
        <f>IF(AbsAAR!B380="","",AbsAAR!B380)</f>
        <v/>
      </c>
      <c r="C379" s="9" t="str">
        <f>IF(AbsAAR!D380="","",AbsAAR!D380)</f>
        <v/>
      </c>
      <c r="D379" s="26"/>
      <c r="E379" s="26"/>
      <c r="F379" s="26"/>
      <c r="G379" s="26"/>
      <c r="H379" s="26"/>
      <c r="I379" s="26"/>
      <c r="J379" s="26"/>
    </row>
    <row r="380" spans="1:10" ht="15" customHeight="1" x14ac:dyDescent="0.2">
      <c r="A380" s="25" t="str">
        <f>IF(AbsAAR!A381="","",AbsAAR!A381)</f>
        <v/>
      </c>
      <c r="B380" s="9" t="str">
        <f>IF(AbsAAR!B381="","",AbsAAR!B381)</f>
        <v/>
      </c>
      <c r="C380" s="9" t="str">
        <f>IF(AbsAAR!D381="","",AbsAAR!D381)</f>
        <v/>
      </c>
      <c r="D380" s="26"/>
      <c r="E380" s="26"/>
      <c r="F380" s="26"/>
      <c r="G380" s="26"/>
      <c r="H380" s="26"/>
      <c r="I380" s="26"/>
      <c r="J380" s="26"/>
    </row>
    <row r="381" spans="1:10" ht="15" customHeight="1" x14ac:dyDescent="0.2">
      <c r="A381" s="25" t="str">
        <f>IF(AbsAAR!A382="","",AbsAAR!A382)</f>
        <v/>
      </c>
      <c r="B381" s="9" t="str">
        <f>IF(AbsAAR!B382="","",AbsAAR!B382)</f>
        <v/>
      </c>
      <c r="C381" s="9" t="str">
        <f>IF(AbsAAR!D382="","",AbsAAR!D382)</f>
        <v/>
      </c>
      <c r="D381" s="26"/>
      <c r="E381" s="26"/>
      <c r="F381" s="26"/>
      <c r="G381" s="26"/>
      <c r="H381" s="26"/>
      <c r="I381" s="26"/>
      <c r="J381" s="26"/>
    </row>
    <row r="382" spans="1:10" ht="15" customHeight="1" x14ac:dyDescent="0.2">
      <c r="A382" s="25" t="str">
        <f>IF(AbsAAR!A383="","",AbsAAR!A383)</f>
        <v/>
      </c>
      <c r="B382" s="9" t="str">
        <f>IF(AbsAAR!B383="","",AbsAAR!B383)</f>
        <v/>
      </c>
      <c r="C382" s="9" t="str">
        <f>IF(AbsAAR!D383="","",AbsAAR!D383)</f>
        <v/>
      </c>
      <c r="D382" s="26"/>
      <c r="E382" s="26"/>
      <c r="F382" s="26"/>
      <c r="G382" s="26"/>
      <c r="H382" s="26"/>
      <c r="I382" s="26"/>
      <c r="J382" s="26"/>
    </row>
    <row r="383" spans="1:10" ht="15" customHeight="1" x14ac:dyDescent="0.2">
      <c r="A383" s="25" t="str">
        <f>IF(AbsAAR!A384="","",AbsAAR!A384)</f>
        <v/>
      </c>
      <c r="B383" s="9" t="str">
        <f>IF(AbsAAR!B384="","",AbsAAR!B384)</f>
        <v/>
      </c>
      <c r="C383" s="9" t="str">
        <f>IF(AbsAAR!D384="","",AbsAAR!D384)</f>
        <v/>
      </c>
      <c r="D383" s="26"/>
      <c r="E383" s="26"/>
      <c r="F383" s="26"/>
      <c r="G383" s="26"/>
      <c r="H383" s="26"/>
      <c r="I383" s="26"/>
      <c r="J383" s="26"/>
    </row>
    <row r="384" spans="1:10" ht="15" customHeight="1" x14ac:dyDescent="0.2">
      <c r="A384" s="25" t="str">
        <f>IF(AbsAAR!A385="","",AbsAAR!A385)</f>
        <v/>
      </c>
      <c r="B384" s="9" t="str">
        <f>IF(AbsAAR!B385="","",AbsAAR!B385)</f>
        <v/>
      </c>
      <c r="C384" s="9" t="str">
        <f>IF(AbsAAR!D385="","",AbsAAR!D385)</f>
        <v/>
      </c>
      <c r="D384" s="26"/>
      <c r="E384" s="26"/>
      <c r="F384" s="26"/>
      <c r="G384" s="26"/>
      <c r="H384" s="26"/>
      <c r="I384" s="26"/>
      <c r="J384" s="26"/>
    </row>
    <row r="385" spans="1:10" ht="15" customHeight="1" x14ac:dyDescent="0.2">
      <c r="A385" s="25" t="str">
        <f>IF(AbsAAR!A386="","",AbsAAR!A386)</f>
        <v/>
      </c>
      <c r="B385" s="9" t="str">
        <f>IF(AbsAAR!B386="","",AbsAAR!B386)</f>
        <v/>
      </c>
      <c r="C385" s="9" t="str">
        <f>IF(AbsAAR!D386="","",AbsAAR!D386)</f>
        <v/>
      </c>
      <c r="D385" s="26"/>
      <c r="E385" s="26"/>
      <c r="F385" s="26"/>
      <c r="G385" s="26"/>
      <c r="H385" s="26"/>
      <c r="I385" s="26"/>
      <c r="J385" s="26"/>
    </row>
    <row r="386" spans="1:10" ht="15" customHeight="1" x14ac:dyDescent="0.2">
      <c r="A386" s="25" t="str">
        <f>IF(AbsAAR!A387="","",AbsAAR!A387)</f>
        <v/>
      </c>
      <c r="B386" s="9" t="str">
        <f>IF(AbsAAR!B387="","",AbsAAR!B387)</f>
        <v/>
      </c>
      <c r="C386" s="9" t="str">
        <f>IF(AbsAAR!D387="","",AbsAAR!D387)</f>
        <v/>
      </c>
      <c r="D386" s="26"/>
      <c r="E386" s="26"/>
      <c r="F386" s="26"/>
      <c r="G386" s="26"/>
      <c r="H386" s="26"/>
      <c r="I386" s="26"/>
      <c r="J386" s="26"/>
    </row>
    <row r="387" spans="1:10" ht="15" customHeight="1" x14ac:dyDescent="0.2">
      <c r="A387" s="25" t="str">
        <f>IF(AbsAAR!A388="","",AbsAAR!A388)</f>
        <v/>
      </c>
      <c r="B387" s="9" t="str">
        <f>IF(AbsAAR!B388="","",AbsAAR!B388)</f>
        <v/>
      </c>
      <c r="C387" s="9" t="str">
        <f>IF(AbsAAR!D388="","",AbsAAR!D388)</f>
        <v/>
      </c>
      <c r="D387" s="26"/>
      <c r="E387" s="26"/>
      <c r="F387" s="26"/>
      <c r="G387" s="26"/>
      <c r="H387" s="26"/>
      <c r="I387" s="26"/>
      <c r="J387" s="26"/>
    </row>
    <row r="388" spans="1:10" ht="15" customHeight="1" x14ac:dyDescent="0.2">
      <c r="A388" s="25" t="str">
        <f>IF(AbsAAR!A389="","",AbsAAR!A389)</f>
        <v/>
      </c>
      <c r="B388" s="9" t="str">
        <f>IF(AbsAAR!B389="","",AbsAAR!B389)</f>
        <v/>
      </c>
      <c r="C388" s="9" t="str">
        <f>IF(AbsAAR!D389="","",AbsAAR!D389)</f>
        <v/>
      </c>
      <c r="D388" s="26"/>
      <c r="E388" s="26"/>
      <c r="F388" s="26"/>
      <c r="G388" s="26"/>
      <c r="H388" s="26"/>
      <c r="I388" s="26"/>
      <c r="J388" s="26"/>
    </row>
    <row r="389" spans="1:10" ht="15" customHeight="1" x14ac:dyDescent="0.2">
      <c r="A389" s="25" t="str">
        <f>IF(AbsAAR!A390="","",AbsAAR!A390)</f>
        <v/>
      </c>
      <c r="B389" s="9" t="str">
        <f>IF(AbsAAR!B390="","",AbsAAR!B390)</f>
        <v/>
      </c>
      <c r="C389" s="9" t="str">
        <f>IF(AbsAAR!D390="","",AbsAAR!D390)</f>
        <v/>
      </c>
      <c r="D389" s="26"/>
      <c r="E389" s="26"/>
      <c r="F389" s="26"/>
      <c r="G389" s="26"/>
      <c r="H389" s="26"/>
      <c r="I389" s="26"/>
      <c r="J389" s="26"/>
    </row>
    <row r="390" spans="1:10" ht="15" customHeight="1" x14ac:dyDescent="0.2">
      <c r="A390" s="25" t="str">
        <f>IF(AbsAAR!A391="","",AbsAAR!A391)</f>
        <v/>
      </c>
      <c r="B390" s="9" t="str">
        <f>IF(AbsAAR!B391="","",AbsAAR!B391)</f>
        <v/>
      </c>
      <c r="C390" s="9" t="str">
        <f>IF(AbsAAR!D391="","",AbsAAR!D391)</f>
        <v/>
      </c>
      <c r="D390" s="26"/>
      <c r="E390" s="26"/>
      <c r="F390" s="26"/>
      <c r="G390" s="26"/>
      <c r="H390" s="26"/>
      <c r="I390" s="26"/>
      <c r="J390" s="26"/>
    </row>
    <row r="391" spans="1:10" ht="15" customHeight="1" x14ac:dyDescent="0.2">
      <c r="A391" s="25" t="str">
        <f>IF(AbsAAR!A392="","",AbsAAR!A392)</f>
        <v/>
      </c>
      <c r="B391" s="9" t="str">
        <f>IF(AbsAAR!B392="","",AbsAAR!B392)</f>
        <v/>
      </c>
      <c r="C391" s="9" t="str">
        <f>IF(AbsAAR!D392="","",AbsAAR!D392)</f>
        <v/>
      </c>
      <c r="D391" s="26"/>
      <c r="E391" s="26"/>
      <c r="F391" s="26"/>
      <c r="G391" s="26"/>
      <c r="H391" s="26"/>
      <c r="I391" s="26"/>
      <c r="J391" s="26"/>
    </row>
    <row r="392" spans="1:10" ht="15" customHeight="1" x14ac:dyDescent="0.2">
      <c r="A392" s="25" t="str">
        <f>IF(AbsAAR!A393="","",AbsAAR!A393)</f>
        <v/>
      </c>
      <c r="B392" s="9" t="str">
        <f>IF(AbsAAR!B393="","",AbsAAR!B393)</f>
        <v/>
      </c>
      <c r="C392" s="9" t="str">
        <f>IF(AbsAAR!D393="","",AbsAAR!D393)</f>
        <v/>
      </c>
      <c r="D392" s="26"/>
      <c r="E392" s="26"/>
      <c r="F392" s="26"/>
      <c r="G392" s="26"/>
      <c r="H392" s="26"/>
      <c r="I392" s="26"/>
      <c r="J392" s="26"/>
    </row>
    <row r="393" spans="1:10" ht="15" customHeight="1" x14ac:dyDescent="0.2">
      <c r="A393" s="25" t="str">
        <f>IF(AbsAAR!A394="","",AbsAAR!A394)</f>
        <v/>
      </c>
      <c r="B393" s="9" t="str">
        <f>IF(AbsAAR!B394="","",AbsAAR!B394)</f>
        <v/>
      </c>
      <c r="C393" s="9" t="str">
        <f>IF(AbsAAR!D394="","",AbsAAR!D394)</f>
        <v/>
      </c>
      <c r="D393" s="26"/>
      <c r="E393" s="26"/>
      <c r="F393" s="26"/>
      <c r="G393" s="26"/>
      <c r="H393" s="26"/>
      <c r="I393" s="26"/>
      <c r="J393" s="26"/>
    </row>
    <row r="394" spans="1:10" ht="15" customHeight="1" x14ac:dyDescent="0.2">
      <c r="A394" s="25" t="str">
        <f>IF(AbsAAR!A395="","",AbsAAR!A395)</f>
        <v/>
      </c>
      <c r="B394" s="9" t="str">
        <f>IF(AbsAAR!B395="","",AbsAAR!B395)</f>
        <v/>
      </c>
      <c r="C394" s="9" t="str">
        <f>IF(AbsAAR!D395="","",AbsAAR!D395)</f>
        <v/>
      </c>
      <c r="D394" s="26"/>
      <c r="E394" s="26"/>
      <c r="F394" s="26"/>
      <c r="G394" s="26"/>
      <c r="H394" s="26"/>
      <c r="I394" s="26"/>
      <c r="J394" s="26"/>
    </row>
    <row r="395" spans="1:10" ht="15" customHeight="1" x14ac:dyDescent="0.2">
      <c r="A395" s="25" t="str">
        <f>IF(AbsAAR!A396="","",AbsAAR!A396)</f>
        <v/>
      </c>
      <c r="B395" s="9" t="str">
        <f>IF(AbsAAR!B396="","",AbsAAR!B396)</f>
        <v/>
      </c>
      <c r="C395" s="9" t="str">
        <f>IF(AbsAAR!D396="","",AbsAAR!D396)</f>
        <v/>
      </c>
      <c r="D395" s="26"/>
      <c r="E395" s="26"/>
      <c r="F395" s="26"/>
      <c r="G395" s="26"/>
      <c r="H395" s="26"/>
      <c r="I395" s="26"/>
      <c r="J395" s="26"/>
    </row>
    <row r="396" spans="1:10" ht="15" customHeight="1" x14ac:dyDescent="0.2">
      <c r="A396" s="25" t="str">
        <f>IF(AbsAAR!A397="","",AbsAAR!A397)</f>
        <v/>
      </c>
      <c r="B396" s="9" t="str">
        <f>IF(AbsAAR!B397="","",AbsAAR!B397)</f>
        <v/>
      </c>
      <c r="C396" s="9" t="str">
        <f>IF(AbsAAR!D397="","",AbsAAR!D397)</f>
        <v/>
      </c>
      <c r="D396" s="26"/>
      <c r="E396" s="26"/>
      <c r="F396" s="26"/>
      <c r="G396" s="26"/>
      <c r="H396" s="26"/>
      <c r="I396" s="26"/>
      <c r="J396" s="26"/>
    </row>
    <row r="397" spans="1:10" ht="15" customHeight="1" x14ac:dyDescent="0.2">
      <c r="A397" s="25" t="str">
        <f>IF(AbsAAR!A398="","",AbsAAR!A398)</f>
        <v/>
      </c>
      <c r="B397" s="9" t="str">
        <f>IF(AbsAAR!B398="","",AbsAAR!B398)</f>
        <v/>
      </c>
      <c r="C397" s="9" t="str">
        <f>IF(AbsAAR!D398="","",AbsAAR!D398)</f>
        <v/>
      </c>
      <c r="D397" s="26"/>
      <c r="E397" s="26"/>
      <c r="F397" s="26"/>
      <c r="G397" s="26"/>
      <c r="H397" s="26"/>
      <c r="I397" s="26"/>
      <c r="J397" s="26"/>
    </row>
    <row r="398" spans="1:10" ht="15" customHeight="1" x14ac:dyDescent="0.2">
      <c r="A398" s="25" t="str">
        <f>IF(AbsAAR!A399="","",AbsAAR!A399)</f>
        <v/>
      </c>
      <c r="B398" s="9" t="str">
        <f>IF(AbsAAR!B399="","",AbsAAR!B399)</f>
        <v/>
      </c>
      <c r="C398" s="9" t="str">
        <f>IF(AbsAAR!D399="","",AbsAAR!D399)</f>
        <v/>
      </c>
      <c r="D398" s="26"/>
      <c r="E398" s="26"/>
      <c r="F398" s="26"/>
      <c r="G398" s="26"/>
      <c r="H398" s="26"/>
      <c r="I398" s="26"/>
      <c r="J398" s="26"/>
    </row>
    <row r="399" spans="1:10" ht="15" customHeight="1" x14ac:dyDescent="0.2">
      <c r="A399" s="25" t="str">
        <f>IF(AbsAAR!A400="","",AbsAAR!A400)</f>
        <v/>
      </c>
      <c r="B399" s="9" t="str">
        <f>IF(AbsAAR!B400="","",AbsAAR!B400)</f>
        <v/>
      </c>
      <c r="C399" s="9" t="str">
        <f>IF(AbsAAR!D400="","",AbsAAR!D400)</f>
        <v/>
      </c>
      <c r="D399" s="26"/>
      <c r="E399" s="26"/>
      <c r="F399" s="26"/>
      <c r="G399" s="26"/>
      <c r="H399" s="26"/>
      <c r="I399" s="26"/>
      <c r="J399" s="26"/>
    </row>
    <row r="400" spans="1:10" ht="15" customHeight="1" x14ac:dyDescent="0.2">
      <c r="A400" s="25" t="str">
        <f>IF(AbsAAR!A401="","",AbsAAR!A401)</f>
        <v/>
      </c>
      <c r="B400" s="9" t="str">
        <f>IF(AbsAAR!B401="","",AbsAAR!B401)</f>
        <v/>
      </c>
      <c r="C400" s="9" t="str">
        <f>IF(AbsAAR!D401="","",AbsAAR!D401)</f>
        <v/>
      </c>
      <c r="D400" s="26"/>
      <c r="E400" s="26"/>
      <c r="F400" s="26"/>
      <c r="G400" s="26"/>
      <c r="H400" s="26"/>
      <c r="I400" s="26"/>
      <c r="J400" s="26"/>
    </row>
    <row r="401" spans="1:10" ht="15" customHeight="1" x14ac:dyDescent="0.2">
      <c r="A401" s="25" t="str">
        <f>IF(AbsAAR!A402="","",AbsAAR!A402)</f>
        <v/>
      </c>
      <c r="B401" s="9" t="str">
        <f>IF(AbsAAR!B402="","",AbsAAR!B402)</f>
        <v/>
      </c>
      <c r="C401" s="9" t="str">
        <f>IF(AbsAAR!D402="","",AbsAAR!D402)</f>
        <v/>
      </c>
      <c r="D401" s="26"/>
      <c r="E401" s="26"/>
      <c r="F401" s="26"/>
      <c r="G401" s="26"/>
      <c r="H401" s="26"/>
      <c r="I401" s="26"/>
      <c r="J401" s="26"/>
    </row>
    <row r="402" spans="1:10" ht="15" customHeight="1" x14ac:dyDescent="0.2">
      <c r="A402" s="25" t="str">
        <f>IF(AbsAAR!A403="","",AbsAAR!A403)</f>
        <v/>
      </c>
      <c r="B402" s="9" t="str">
        <f>IF(AbsAAR!B403="","",AbsAAR!B403)</f>
        <v/>
      </c>
      <c r="C402" s="9" t="str">
        <f>IF(AbsAAR!D403="","",AbsAAR!D403)</f>
        <v/>
      </c>
      <c r="D402" s="26"/>
      <c r="E402" s="26"/>
      <c r="F402" s="26"/>
      <c r="G402" s="26"/>
      <c r="H402" s="26"/>
      <c r="I402" s="26"/>
      <c r="J402" s="26"/>
    </row>
    <row r="403" spans="1:10" ht="15" customHeight="1" x14ac:dyDescent="0.2">
      <c r="A403" s="25" t="str">
        <f>IF(AbsAAR!A404="","",AbsAAR!A404)</f>
        <v/>
      </c>
      <c r="B403" s="9" t="str">
        <f>IF(AbsAAR!B404="","",AbsAAR!B404)</f>
        <v/>
      </c>
      <c r="C403" s="9" t="str">
        <f>IF(AbsAAR!D404="","",AbsAAR!D404)</f>
        <v/>
      </c>
      <c r="D403" s="26"/>
      <c r="E403" s="26"/>
      <c r="F403" s="26"/>
      <c r="G403" s="26"/>
      <c r="H403" s="26"/>
      <c r="I403" s="26"/>
      <c r="J403" s="26"/>
    </row>
    <row r="404" spans="1:10" ht="15" customHeight="1" x14ac:dyDescent="0.2">
      <c r="A404" s="25" t="str">
        <f>IF(AbsAAR!A405="","",AbsAAR!A405)</f>
        <v/>
      </c>
      <c r="B404" s="9" t="str">
        <f>IF(AbsAAR!B405="","",AbsAAR!B405)</f>
        <v/>
      </c>
      <c r="C404" s="9" t="str">
        <f>IF(AbsAAR!D405="","",AbsAAR!D405)</f>
        <v/>
      </c>
      <c r="D404" s="26"/>
      <c r="E404" s="26"/>
      <c r="F404" s="26"/>
      <c r="G404" s="26"/>
      <c r="H404" s="26"/>
      <c r="I404" s="26"/>
      <c r="J404" s="26"/>
    </row>
    <row r="405" spans="1:10" ht="15" customHeight="1" x14ac:dyDescent="0.2">
      <c r="A405" s="25" t="str">
        <f>IF(AbsAAR!A406="","",AbsAAR!A406)</f>
        <v/>
      </c>
      <c r="B405" s="9" t="str">
        <f>IF(AbsAAR!B406="","",AbsAAR!B406)</f>
        <v/>
      </c>
      <c r="C405" s="9" t="str">
        <f>IF(AbsAAR!D406="","",AbsAAR!D406)</f>
        <v/>
      </c>
      <c r="D405" s="26"/>
      <c r="E405" s="26"/>
      <c r="F405" s="26"/>
      <c r="G405" s="26"/>
      <c r="H405" s="26"/>
      <c r="I405" s="26"/>
      <c r="J405" s="26"/>
    </row>
    <row r="406" spans="1:10" ht="15" customHeight="1" x14ac:dyDescent="0.2">
      <c r="A406" s="25" t="str">
        <f>IF(AbsAAR!A407="","",AbsAAR!A407)</f>
        <v/>
      </c>
      <c r="B406" s="9" t="str">
        <f>IF(AbsAAR!B407="","",AbsAAR!B407)</f>
        <v/>
      </c>
      <c r="C406" s="9" t="str">
        <f>IF(AbsAAR!D407="","",AbsAAR!D407)</f>
        <v/>
      </c>
      <c r="D406" s="26"/>
      <c r="E406" s="26"/>
      <c r="F406" s="26"/>
      <c r="G406" s="26"/>
      <c r="H406" s="26"/>
      <c r="I406" s="26"/>
      <c r="J406" s="26"/>
    </row>
    <row r="407" spans="1:10" ht="15" customHeight="1" x14ac:dyDescent="0.2">
      <c r="A407" s="25" t="str">
        <f>IF(AbsAAR!A408="","",AbsAAR!A408)</f>
        <v/>
      </c>
      <c r="B407" s="9" t="str">
        <f>IF(AbsAAR!B408="","",AbsAAR!B408)</f>
        <v/>
      </c>
      <c r="C407" s="9" t="str">
        <f>IF(AbsAAR!D408="","",AbsAAR!D408)</f>
        <v/>
      </c>
      <c r="D407" s="26"/>
      <c r="E407" s="26"/>
      <c r="F407" s="26"/>
      <c r="G407" s="26"/>
      <c r="H407" s="26"/>
      <c r="I407" s="26"/>
      <c r="J407" s="26"/>
    </row>
    <row r="408" spans="1:10" ht="15" customHeight="1" x14ac:dyDescent="0.2">
      <c r="A408" s="25" t="str">
        <f>IF(AbsAAR!A409="","",AbsAAR!A409)</f>
        <v/>
      </c>
      <c r="B408" s="9" t="str">
        <f>IF(AbsAAR!B409="","",AbsAAR!B409)</f>
        <v/>
      </c>
      <c r="C408" s="9" t="str">
        <f>IF(AbsAAR!D409="","",AbsAAR!D409)</f>
        <v/>
      </c>
      <c r="D408" s="26"/>
      <c r="E408" s="26"/>
      <c r="F408" s="26"/>
      <c r="G408" s="26"/>
      <c r="H408" s="26"/>
      <c r="I408" s="26"/>
      <c r="J408" s="26"/>
    </row>
    <row r="409" spans="1:10" ht="15" customHeight="1" x14ac:dyDescent="0.2">
      <c r="A409" s="25" t="str">
        <f>IF(AbsAAR!A410="","",AbsAAR!A410)</f>
        <v/>
      </c>
      <c r="B409" s="9" t="str">
        <f>IF(AbsAAR!B410="","",AbsAAR!B410)</f>
        <v/>
      </c>
      <c r="C409" s="9" t="str">
        <f>IF(AbsAAR!D410="","",AbsAAR!D410)</f>
        <v/>
      </c>
      <c r="D409" s="26"/>
      <c r="E409" s="26"/>
      <c r="F409" s="26"/>
      <c r="G409" s="26"/>
      <c r="H409" s="26"/>
      <c r="I409" s="26"/>
      <c r="J409" s="26"/>
    </row>
    <row r="410" spans="1:10" ht="15" customHeight="1" x14ac:dyDescent="0.2">
      <c r="A410" s="25" t="str">
        <f>IF(AbsAAR!A411="","",AbsAAR!A411)</f>
        <v/>
      </c>
      <c r="B410" s="9" t="str">
        <f>IF(AbsAAR!B411="","",AbsAAR!B411)</f>
        <v/>
      </c>
      <c r="C410" s="9" t="str">
        <f>IF(AbsAAR!D411="","",AbsAAR!D411)</f>
        <v/>
      </c>
      <c r="D410" s="26"/>
      <c r="E410" s="26"/>
      <c r="F410" s="26"/>
      <c r="G410" s="26"/>
      <c r="H410" s="26"/>
      <c r="I410" s="26"/>
      <c r="J410" s="26"/>
    </row>
    <row r="411" spans="1:10" ht="15" customHeight="1" x14ac:dyDescent="0.2">
      <c r="A411" s="25" t="str">
        <f>IF(AbsAAR!A412="","",AbsAAR!A412)</f>
        <v/>
      </c>
      <c r="B411" s="9" t="str">
        <f>IF(AbsAAR!B412="","",AbsAAR!B412)</f>
        <v/>
      </c>
      <c r="C411" s="9" t="str">
        <f>IF(AbsAAR!D412="","",AbsAAR!D412)</f>
        <v/>
      </c>
      <c r="D411" s="26"/>
      <c r="E411" s="26"/>
      <c r="F411" s="26"/>
      <c r="G411" s="26"/>
      <c r="H411" s="26"/>
      <c r="I411" s="26"/>
      <c r="J411" s="26"/>
    </row>
    <row r="412" spans="1:10" ht="15" customHeight="1" x14ac:dyDescent="0.2">
      <c r="A412" s="25" t="str">
        <f>IF(AbsAAR!A413="","",AbsAAR!A413)</f>
        <v/>
      </c>
      <c r="B412" s="9" t="str">
        <f>IF(AbsAAR!B413="","",AbsAAR!B413)</f>
        <v/>
      </c>
      <c r="C412" s="9" t="str">
        <f>IF(AbsAAR!D413="","",AbsAAR!D413)</f>
        <v/>
      </c>
      <c r="D412" s="26"/>
      <c r="E412" s="26"/>
      <c r="F412" s="26"/>
      <c r="G412" s="26"/>
      <c r="H412" s="26"/>
      <c r="I412" s="26"/>
      <c r="J412" s="26"/>
    </row>
    <row r="413" spans="1:10" ht="15" customHeight="1" x14ac:dyDescent="0.2">
      <c r="A413" s="25" t="str">
        <f>IF(AbsAAR!A414="","",AbsAAR!A414)</f>
        <v/>
      </c>
      <c r="B413" s="9" t="str">
        <f>IF(AbsAAR!B414="","",AbsAAR!B414)</f>
        <v/>
      </c>
      <c r="C413" s="9" t="str">
        <f>IF(AbsAAR!D414="","",AbsAAR!D414)</f>
        <v/>
      </c>
      <c r="D413" s="26"/>
      <c r="E413" s="26"/>
      <c r="F413" s="26"/>
      <c r="G413" s="26"/>
      <c r="H413" s="26"/>
      <c r="I413" s="26"/>
      <c r="J413" s="26"/>
    </row>
    <row r="414" spans="1:10" ht="15" customHeight="1" x14ac:dyDescent="0.2">
      <c r="A414" s="25" t="str">
        <f>IF(AbsAAR!A415="","",AbsAAR!A415)</f>
        <v/>
      </c>
      <c r="B414" s="9" t="str">
        <f>IF(AbsAAR!B415="","",AbsAAR!B415)</f>
        <v/>
      </c>
      <c r="C414" s="9" t="str">
        <f>IF(AbsAAR!D415="","",AbsAAR!D415)</f>
        <v/>
      </c>
      <c r="D414" s="26"/>
      <c r="E414" s="26"/>
      <c r="F414" s="26"/>
      <c r="G414" s="26"/>
      <c r="H414" s="26"/>
      <c r="I414" s="26"/>
      <c r="J414" s="26"/>
    </row>
    <row r="415" spans="1:10" ht="15" customHeight="1" x14ac:dyDescent="0.2">
      <c r="A415" s="25" t="str">
        <f>IF(AbsAAR!A416="","",AbsAAR!A416)</f>
        <v/>
      </c>
      <c r="B415" s="9" t="str">
        <f>IF(AbsAAR!B416="","",AbsAAR!B416)</f>
        <v/>
      </c>
      <c r="C415" s="9" t="str">
        <f>IF(AbsAAR!D416="","",AbsAAR!D416)</f>
        <v/>
      </c>
      <c r="D415" s="26"/>
      <c r="E415" s="26"/>
      <c r="F415" s="26"/>
      <c r="G415" s="26"/>
      <c r="H415" s="26"/>
      <c r="I415" s="26"/>
      <c r="J415" s="26"/>
    </row>
    <row r="416" spans="1:10" ht="15" customHeight="1" x14ac:dyDescent="0.2">
      <c r="A416" s="25" t="str">
        <f>IF(AbsAAR!A417="","",AbsAAR!A417)</f>
        <v/>
      </c>
      <c r="B416" s="9" t="str">
        <f>IF(AbsAAR!B417="","",AbsAAR!B417)</f>
        <v/>
      </c>
      <c r="C416" s="9" t="str">
        <f>IF(AbsAAR!D417="","",AbsAAR!D417)</f>
        <v/>
      </c>
      <c r="D416" s="26"/>
      <c r="E416" s="26"/>
      <c r="F416" s="26"/>
      <c r="G416" s="26"/>
      <c r="H416" s="26"/>
      <c r="I416" s="26"/>
      <c r="J416" s="26"/>
    </row>
    <row r="417" spans="1:10" ht="15" customHeight="1" x14ac:dyDescent="0.2">
      <c r="A417" s="25" t="str">
        <f>IF(AbsAAR!A418="","",AbsAAR!A418)</f>
        <v/>
      </c>
      <c r="B417" s="9" t="str">
        <f>IF(AbsAAR!B418="","",AbsAAR!B418)</f>
        <v/>
      </c>
      <c r="C417" s="9" t="str">
        <f>IF(AbsAAR!D418="","",AbsAAR!D418)</f>
        <v/>
      </c>
      <c r="D417" s="26"/>
      <c r="E417" s="26"/>
      <c r="F417" s="26"/>
      <c r="G417" s="26"/>
      <c r="H417" s="26"/>
      <c r="I417" s="26"/>
      <c r="J417" s="26"/>
    </row>
    <row r="418" spans="1:10" ht="15" customHeight="1" x14ac:dyDescent="0.2">
      <c r="A418" s="25" t="str">
        <f>IF(AbsAAR!A419="","",AbsAAR!A419)</f>
        <v/>
      </c>
      <c r="B418" s="9" t="str">
        <f>IF(AbsAAR!B419="","",AbsAAR!B419)</f>
        <v/>
      </c>
      <c r="C418" s="9" t="str">
        <f>IF(AbsAAR!D419="","",AbsAAR!D419)</f>
        <v/>
      </c>
      <c r="D418" s="26"/>
      <c r="E418" s="26"/>
      <c r="F418" s="26"/>
      <c r="G418" s="26"/>
      <c r="H418" s="26"/>
      <c r="I418" s="26"/>
      <c r="J418" s="26"/>
    </row>
    <row r="419" spans="1:10" ht="15" customHeight="1" x14ac:dyDescent="0.2">
      <c r="A419" s="25" t="str">
        <f>IF(AbsAAR!A420="","",AbsAAR!A420)</f>
        <v/>
      </c>
      <c r="B419" s="9" t="str">
        <f>IF(AbsAAR!B420="","",AbsAAR!B420)</f>
        <v/>
      </c>
      <c r="C419" s="9" t="str">
        <f>IF(AbsAAR!D420="","",AbsAAR!D420)</f>
        <v/>
      </c>
      <c r="D419" s="26"/>
      <c r="E419" s="26"/>
      <c r="F419" s="26"/>
      <c r="G419" s="26"/>
      <c r="H419" s="26"/>
      <c r="I419" s="26"/>
      <c r="J419" s="26"/>
    </row>
    <row r="420" spans="1:10" ht="15" customHeight="1" x14ac:dyDescent="0.2">
      <c r="A420" s="25" t="str">
        <f>IF(AbsAAR!A421="","",AbsAAR!A421)</f>
        <v/>
      </c>
      <c r="B420" s="9" t="str">
        <f>IF(AbsAAR!B421="","",AbsAAR!B421)</f>
        <v/>
      </c>
      <c r="C420" s="9" t="str">
        <f>IF(AbsAAR!D421="","",AbsAAR!D421)</f>
        <v/>
      </c>
      <c r="D420" s="26"/>
      <c r="E420" s="26"/>
      <c r="F420" s="26"/>
      <c r="G420" s="26"/>
      <c r="H420" s="26"/>
      <c r="I420" s="26"/>
      <c r="J420" s="26"/>
    </row>
    <row r="421" spans="1:10" ht="15" customHeight="1" x14ac:dyDescent="0.2">
      <c r="A421" s="25" t="str">
        <f>IF(AbsAAR!A422="","",AbsAAR!A422)</f>
        <v/>
      </c>
      <c r="B421" s="9" t="str">
        <f>IF(AbsAAR!B422="","",AbsAAR!B422)</f>
        <v/>
      </c>
      <c r="C421" s="9" t="str">
        <f>IF(AbsAAR!D422="","",AbsAAR!D422)</f>
        <v/>
      </c>
      <c r="D421" s="26"/>
      <c r="E421" s="26"/>
      <c r="F421" s="26"/>
      <c r="G421" s="26"/>
      <c r="H421" s="26"/>
      <c r="I421" s="26"/>
      <c r="J421" s="26"/>
    </row>
    <row r="422" spans="1:10" ht="15" customHeight="1" x14ac:dyDescent="0.2">
      <c r="A422" s="25" t="str">
        <f>IF(AbsAAR!A423="","",AbsAAR!A423)</f>
        <v/>
      </c>
      <c r="B422" s="9" t="str">
        <f>IF(AbsAAR!B423="","",AbsAAR!B423)</f>
        <v/>
      </c>
      <c r="C422" s="9" t="str">
        <f>IF(AbsAAR!D423="","",AbsAAR!D423)</f>
        <v/>
      </c>
      <c r="D422" s="26"/>
      <c r="E422" s="26"/>
      <c r="F422" s="26"/>
      <c r="G422" s="26"/>
      <c r="H422" s="26"/>
      <c r="I422" s="26"/>
      <c r="J422" s="26"/>
    </row>
    <row r="423" spans="1:10" ht="15" customHeight="1" x14ac:dyDescent="0.2">
      <c r="A423" s="25" t="str">
        <f>IF(AbsAAR!A424="","",AbsAAR!A424)</f>
        <v/>
      </c>
      <c r="B423" s="9" t="str">
        <f>IF(AbsAAR!B424="","",AbsAAR!B424)</f>
        <v/>
      </c>
      <c r="C423" s="9" t="str">
        <f>IF(AbsAAR!D424="","",AbsAAR!D424)</f>
        <v/>
      </c>
      <c r="D423" s="26"/>
      <c r="E423" s="26"/>
      <c r="F423" s="26"/>
      <c r="G423" s="26"/>
      <c r="H423" s="26"/>
      <c r="I423" s="26"/>
      <c r="J423" s="26"/>
    </row>
    <row r="424" spans="1:10" ht="15" customHeight="1" x14ac:dyDescent="0.2">
      <c r="A424" s="25" t="str">
        <f>IF(AbsAAR!A425="","",AbsAAR!A425)</f>
        <v/>
      </c>
      <c r="B424" s="9" t="str">
        <f>IF(AbsAAR!B425="","",AbsAAR!B425)</f>
        <v/>
      </c>
      <c r="C424" s="9" t="str">
        <f>IF(AbsAAR!D425="","",AbsAAR!D425)</f>
        <v/>
      </c>
      <c r="D424" s="26"/>
      <c r="E424" s="26"/>
      <c r="F424" s="26"/>
      <c r="G424" s="26"/>
      <c r="H424" s="26"/>
      <c r="I424" s="26"/>
      <c r="J424" s="26"/>
    </row>
    <row r="425" spans="1:10" ht="15" customHeight="1" x14ac:dyDescent="0.2">
      <c r="A425" s="25" t="str">
        <f>IF(AbsAAR!A426="","",AbsAAR!A426)</f>
        <v/>
      </c>
      <c r="B425" s="9" t="str">
        <f>IF(AbsAAR!B426="","",AbsAAR!B426)</f>
        <v/>
      </c>
      <c r="C425" s="9" t="str">
        <f>IF(AbsAAR!D426="","",AbsAAR!D426)</f>
        <v/>
      </c>
      <c r="D425" s="26"/>
      <c r="E425" s="26"/>
      <c r="F425" s="26"/>
      <c r="G425" s="26"/>
      <c r="H425" s="26"/>
      <c r="I425" s="26"/>
      <c r="J425" s="26"/>
    </row>
    <row r="426" spans="1:10" ht="15" customHeight="1" x14ac:dyDescent="0.2">
      <c r="A426" s="25" t="str">
        <f>IF(AbsAAR!A427="","",AbsAAR!A427)</f>
        <v/>
      </c>
      <c r="B426" s="9" t="str">
        <f>IF(AbsAAR!B427="","",AbsAAR!B427)</f>
        <v/>
      </c>
      <c r="C426" s="9" t="str">
        <f>IF(AbsAAR!D427="","",AbsAAR!D427)</f>
        <v/>
      </c>
      <c r="D426" s="26"/>
      <c r="E426" s="26"/>
      <c r="F426" s="26"/>
      <c r="G426" s="26"/>
      <c r="H426" s="26"/>
      <c r="I426" s="26"/>
      <c r="J426" s="26"/>
    </row>
    <row r="427" spans="1:10" ht="15" customHeight="1" x14ac:dyDescent="0.2">
      <c r="A427" s="25" t="str">
        <f>IF(AbsAAR!A428="","",AbsAAR!A428)</f>
        <v/>
      </c>
      <c r="B427" s="9" t="str">
        <f>IF(AbsAAR!B428="","",AbsAAR!B428)</f>
        <v/>
      </c>
      <c r="C427" s="9" t="str">
        <f>IF(AbsAAR!D428="","",AbsAAR!D428)</f>
        <v/>
      </c>
      <c r="D427" s="26"/>
      <c r="E427" s="26"/>
      <c r="F427" s="26"/>
      <c r="G427" s="26"/>
      <c r="H427" s="26"/>
      <c r="I427" s="26"/>
      <c r="J427" s="26"/>
    </row>
    <row r="428" spans="1:10" ht="15" customHeight="1" x14ac:dyDescent="0.2">
      <c r="A428" s="25" t="str">
        <f>IF(AbsAAR!A429="","",AbsAAR!A429)</f>
        <v/>
      </c>
      <c r="B428" s="9" t="str">
        <f>IF(AbsAAR!B429="","",AbsAAR!B429)</f>
        <v/>
      </c>
      <c r="C428" s="9" t="str">
        <f>IF(AbsAAR!D429="","",AbsAAR!D429)</f>
        <v/>
      </c>
      <c r="D428" s="26"/>
      <c r="E428" s="26"/>
      <c r="F428" s="26"/>
      <c r="G428" s="26"/>
      <c r="H428" s="26"/>
      <c r="I428" s="26"/>
      <c r="J428" s="26"/>
    </row>
    <row r="429" spans="1:10" ht="15" customHeight="1" x14ac:dyDescent="0.2">
      <c r="A429" s="25" t="str">
        <f>IF(AbsAAR!A430="","",AbsAAR!A430)</f>
        <v/>
      </c>
      <c r="B429" s="9" t="str">
        <f>IF(AbsAAR!B430="","",AbsAAR!B430)</f>
        <v/>
      </c>
      <c r="C429" s="9" t="str">
        <f>IF(AbsAAR!D430="","",AbsAAR!D430)</f>
        <v/>
      </c>
      <c r="D429" s="26"/>
      <c r="E429" s="26"/>
      <c r="F429" s="26"/>
      <c r="G429" s="26"/>
      <c r="H429" s="26"/>
      <c r="I429" s="26"/>
      <c r="J429" s="26"/>
    </row>
    <row r="430" spans="1:10" ht="15" customHeight="1" x14ac:dyDescent="0.2">
      <c r="A430" s="25" t="str">
        <f>IF(AbsAAR!A431="","",AbsAAR!A431)</f>
        <v/>
      </c>
      <c r="B430" s="9" t="str">
        <f>IF(AbsAAR!B431="","",AbsAAR!B431)</f>
        <v/>
      </c>
      <c r="C430" s="9" t="str">
        <f>IF(AbsAAR!D431="","",AbsAAR!D431)</f>
        <v/>
      </c>
      <c r="D430" s="26"/>
      <c r="E430" s="26"/>
      <c r="F430" s="26"/>
      <c r="G430" s="26"/>
      <c r="H430" s="26"/>
      <c r="I430" s="26"/>
      <c r="J430" s="26"/>
    </row>
    <row r="431" spans="1:10" ht="15" customHeight="1" x14ac:dyDescent="0.2">
      <c r="A431" s="25" t="str">
        <f>IF(AbsAAR!A432="","",AbsAAR!A432)</f>
        <v/>
      </c>
      <c r="B431" s="9" t="str">
        <f>IF(AbsAAR!B432="","",AbsAAR!B432)</f>
        <v/>
      </c>
      <c r="C431" s="9" t="str">
        <f>IF(AbsAAR!D432="","",AbsAAR!D432)</f>
        <v/>
      </c>
      <c r="D431" s="26"/>
      <c r="E431" s="26"/>
      <c r="F431" s="26"/>
      <c r="G431" s="26"/>
      <c r="H431" s="26"/>
      <c r="I431" s="26"/>
      <c r="J431" s="26"/>
    </row>
    <row r="432" spans="1:10" ht="15" customHeight="1" x14ac:dyDescent="0.2">
      <c r="A432" s="25" t="str">
        <f>IF(AbsAAR!A433="","",AbsAAR!A433)</f>
        <v/>
      </c>
      <c r="B432" s="9" t="str">
        <f>IF(AbsAAR!B433="","",AbsAAR!B433)</f>
        <v/>
      </c>
      <c r="C432" s="9" t="str">
        <f>IF(AbsAAR!D433="","",AbsAAR!D433)</f>
        <v/>
      </c>
      <c r="D432" s="26"/>
      <c r="E432" s="26"/>
      <c r="F432" s="26"/>
      <c r="G432" s="26"/>
      <c r="H432" s="26"/>
      <c r="I432" s="26"/>
      <c r="J432" s="26"/>
    </row>
    <row r="433" spans="1:10" ht="15" customHeight="1" x14ac:dyDescent="0.2">
      <c r="A433" s="25" t="str">
        <f>IF(AbsAAR!A434="","",AbsAAR!A434)</f>
        <v/>
      </c>
      <c r="B433" s="9" t="str">
        <f>IF(AbsAAR!B434="","",AbsAAR!B434)</f>
        <v/>
      </c>
      <c r="C433" s="9" t="str">
        <f>IF(AbsAAR!D434="","",AbsAAR!D434)</f>
        <v/>
      </c>
      <c r="D433" s="26"/>
      <c r="E433" s="26"/>
      <c r="F433" s="26"/>
      <c r="G433" s="26"/>
      <c r="H433" s="26"/>
      <c r="I433" s="26"/>
      <c r="J433" s="26"/>
    </row>
    <row r="434" spans="1:10" ht="15" customHeight="1" x14ac:dyDescent="0.2">
      <c r="A434" s="25" t="str">
        <f>IF(AbsAAR!A435="","",AbsAAR!A435)</f>
        <v/>
      </c>
      <c r="B434" s="9" t="str">
        <f>IF(AbsAAR!B435="","",AbsAAR!B435)</f>
        <v/>
      </c>
      <c r="C434" s="9" t="str">
        <f>IF(AbsAAR!D435="","",AbsAAR!D435)</f>
        <v/>
      </c>
      <c r="D434" s="26"/>
      <c r="E434" s="26"/>
      <c r="F434" s="26"/>
      <c r="G434" s="26"/>
      <c r="H434" s="26"/>
      <c r="I434" s="26"/>
      <c r="J434" s="26"/>
    </row>
    <row r="435" spans="1:10" ht="15" customHeight="1" x14ac:dyDescent="0.2">
      <c r="A435" s="25" t="str">
        <f>IF(AbsAAR!A436="","",AbsAAR!A436)</f>
        <v/>
      </c>
      <c r="B435" s="9" t="str">
        <f>IF(AbsAAR!B436="","",AbsAAR!B436)</f>
        <v/>
      </c>
      <c r="C435" s="9" t="str">
        <f>IF(AbsAAR!D436="","",AbsAAR!D436)</f>
        <v/>
      </c>
      <c r="D435" s="26"/>
      <c r="E435" s="26"/>
      <c r="F435" s="26"/>
      <c r="G435" s="26"/>
      <c r="H435" s="26"/>
      <c r="I435" s="26"/>
      <c r="J435" s="26"/>
    </row>
    <row r="436" spans="1:10" ht="15" customHeight="1" x14ac:dyDescent="0.2">
      <c r="A436" s="25" t="str">
        <f>IF(AbsAAR!A437="","",AbsAAR!A437)</f>
        <v/>
      </c>
      <c r="B436" s="9" t="str">
        <f>IF(AbsAAR!B437="","",AbsAAR!B437)</f>
        <v/>
      </c>
      <c r="C436" s="9" t="str">
        <f>IF(AbsAAR!D437="","",AbsAAR!D437)</f>
        <v/>
      </c>
      <c r="D436" s="26"/>
      <c r="E436" s="26"/>
      <c r="F436" s="26"/>
      <c r="G436" s="26"/>
      <c r="H436" s="26"/>
      <c r="I436" s="26"/>
      <c r="J436" s="26"/>
    </row>
    <row r="437" spans="1:10" ht="15" customHeight="1" x14ac:dyDescent="0.2">
      <c r="A437" s="25" t="str">
        <f>IF(AbsAAR!A438="","",AbsAAR!A438)</f>
        <v/>
      </c>
      <c r="B437" s="9" t="str">
        <f>IF(AbsAAR!B438="","",AbsAAR!B438)</f>
        <v/>
      </c>
      <c r="C437" s="9" t="str">
        <f>IF(AbsAAR!D438="","",AbsAAR!D438)</f>
        <v/>
      </c>
      <c r="D437" s="26"/>
      <c r="E437" s="26"/>
      <c r="F437" s="26"/>
      <c r="G437" s="26"/>
      <c r="H437" s="26"/>
      <c r="I437" s="26"/>
      <c r="J437" s="26"/>
    </row>
    <row r="438" spans="1:10" ht="15" customHeight="1" x14ac:dyDescent="0.2">
      <c r="A438" s="25" t="str">
        <f>IF(AbsAAR!A439="","",AbsAAR!A439)</f>
        <v/>
      </c>
      <c r="B438" s="9" t="str">
        <f>IF(AbsAAR!B439="","",AbsAAR!B439)</f>
        <v/>
      </c>
      <c r="C438" s="9" t="str">
        <f>IF(AbsAAR!D439="","",AbsAAR!D439)</f>
        <v/>
      </c>
      <c r="D438" s="26"/>
      <c r="E438" s="26"/>
      <c r="F438" s="26"/>
      <c r="G438" s="26"/>
      <c r="H438" s="26"/>
      <c r="I438" s="26"/>
      <c r="J438" s="26"/>
    </row>
    <row r="439" spans="1:10" ht="15" customHeight="1" x14ac:dyDescent="0.2">
      <c r="A439" s="25" t="str">
        <f>IF(AbsAAR!A440="","",AbsAAR!A440)</f>
        <v/>
      </c>
      <c r="B439" s="9" t="str">
        <f>IF(AbsAAR!B440="","",AbsAAR!B440)</f>
        <v/>
      </c>
      <c r="C439" s="9" t="str">
        <f>IF(AbsAAR!D440="","",AbsAAR!D440)</f>
        <v/>
      </c>
      <c r="D439" s="26"/>
      <c r="E439" s="26"/>
      <c r="F439" s="26"/>
      <c r="G439" s="26"/>
      <c r="H439" s="26"/>
      <c r="I439" s="26"/>
      <c r="J439" s="26"/>
    </row>
    <row r="440" spans="1:10" ht="15" customHeight="1" x14ac:dyDescent="0.2">
      <c r="A440" s="25" t="str">
        <f>IF(AbsAAR!A441="","",AbsAAR!A441)</f>
        <v/>
      </c>
      <c r="B440" s="9" t="str">
        <f>IF(AbsAAR!B441="","",AbsAAR!B441)</f>
        <v/>
      </c>
      <c r="C440" s="9" t="str">
        <f>IF(AbsAAR!D441="","",AbsAAR!D441)</f>
        <v/>
      </c>
      <c r="D440" s="26"/>
      <c r="E440" s="26"/>
      <c r="F440" s="26"/>
      <c r="G440" s="26"/>
      <c r="H440" s="26"/>
      <c r="I440" s="26"/>
      <c r="J440" s="26"/>
    </row>
    <row r="441" spans="1:10" ht="15" customHeight="1" x14ac:dyDescent="0.2">
      <c r="A441" s="25" t="str">
        <f>IF(AbsAAR!A442="","",AbsAAR!A442)</f>
        <v/>
      </c>
      <c r="B441" s="9" t="str">
        <f>IF(AbsAAR!B442="","",AbsAAR!B442)</f>
        <v/>
      </c>
      <c r="C441" s="9" t="str">
        <f>IF(AbsAAR!D442="","",AbsAAR!D442)</f>
        <v/>
      </c>
      <c r="D441" s="26"/>
      <c r="E441" s="26"/>
      <c r="F441" s="26"/>
      <c r="G441" s="26"/>
      <c r="H441" s="26"/>
      <c r="I441" s="26"/>
      <c r="J441" s="26"/>
    </row>
    <row r="442" spans="1:10" ht="15" customHeight="1" x14ac:dyDescent="0.2">
      <c r="A442" s="25" t="str">
        <f>IF(AbsAAR!A443="","",AbsAAR!A443)</f>
        <v/>
      </c>
      <c r="B442" s="9" t="str">
        <f>IF(AbsAAR!B443="","",AbsAAR!B443)</f>
        <v/>
      </c>
      <c r="C442" s="9" t="str">
        <f>IF(AbsAAR!D443="","",AbsAAR!D443)</f>
        <v/>
      </c>
      <c r="D442" s="26"/>
      <c r="E442" s="26"/>
      <c r="F442" s="26"/>
      <c r="G442" s="26"/>
      <c r="H442" s="26"/>
      <c r="I442" s="26"/>
      <c r="J442" s="26"/>
    </row>
    <row r="443" spans="1:10" ht="15" customHeight="1" x14ac:dyDescent="0.2">
      <c r="A443" s="25" t="str">
        <f>IF(AbsAAR!A444="","",AbsAAR!A444)</f>
        <v/>
      </c>
      <c r="B443" s="9" t="str">
        <f>IF(AbsAAR!B444="","",AbsAAR!B444)</f>
        <v/>
      </c>
      <c r="C443" s="9" t="str">
        <f>IF(AbsAAR!D444="","",AbsAAR!D444)</f>
        <v/>
      </c>
      <c r="D443" s="26"/>
      <c r="E443" s="26"/>
      <c r="F443" s="26"/>
      <c r="G443" s="26"/>
      <c r="H443" s="26"/>
      <c r="I443" s="26"/>
      <c r="J443" s="26"/>
    </row>
    <row r="444" spans="1:10" ht="15" customHeight="1" x14ac:dyDescent="0.2">
      <c r="A444" s="25" t="str">
        <f>IF(AbsAAR!A445="","",AbsAAR!A445)</f>
        <v/>
      </c>
      <c r="B444" s="9" t="str">
        <f>IF(AbsAAR!B445="","",AbsAAR!B445)</f>
        <v/>
      </c>
      <c r="C444" s="9" t="str">
        <f>IF(AbsAAR!D445="","",AbsAAR!D445)</f>
        <v/>
      </c>
      <c r="D444" s="26"/>
      <c r="E444" s="26"/>
      <c r="F444" s="26"/>
      <c r="G444" s="26"/>
      <c r="H444" s="26"/>
      <c r="I444" s="26"/>
      <c r="J444" s="26"/>
    </row>
    <row r="445" spans="1:10" ht="15" customHeight="1" x14ac:dyDescent="0.2">
      <c r="A445" s="25" t="str">
        <f>IF(AbsAAR!A446="","",AbsAAR!A446)</f>
        <v/>
      </c>
      <c r="B445" s="9" t="str">
        <f>IF(AbsAAR!B446="","",AbsAAR!B446)</f>
        <v/>
      </c>
      <c r="C445" s="9" t="str">
        <f>IF(AbsAAR!D446="","",AbsAAR!D446)</f>
        <v/>
      </c>
      <c r="D445" s="26"/>
      <c r="E445" s="26"/>
      <c r="F445" s="26"/>
      <c r="G445" s="26"/>
      <c r="H445" s="26"/>
      <c r="I445" s="26"/>
      <c r="J445" s="26"/>
    </row>
    <row r="446" spans="1:10" ht="15" customHeight="1" x14ac:dyDescent="0.2">
      <c r="A446" s="25" t="str">
        <f>IF(AbsAAR!A447="","",AbsAAR!A447)</f>
        <v/>
      </c>
      <c r="B446" s="9" t="str">
        <f>IF(AbsAAR!B447="","",AbsAAR!B447)</f>
        <v/>
      </c>
      <c r="C446" s="9" t="str">
        <f>IF(AbsAAR!D447="","",AbsAAR!D447)</f>
        <v/>
      </c>
      <c r="D446" s="26"/>
      <c r="E446" s="26"/>
      <c r="F446" s="26"/>
      <c r="G446" s="26"/>
      <c r="H446" s="26"/>
      <c r="I446" s="26"/>
      <c r="J446" s="26"/>
    </row>
    <row r="447" spans="1:10" ht="15" customHeight="1" x14ac:dyDescent="0.2">
      <c r="A447" s="25" t="str">
        <f>IF(AbsAAR!A448="","",AbsAAR!A448)</f>
        <v/>
      </c>
      <c r="B447" s="9" t="str">
        <f>IF(AbsAAR!B448="","",AbsAAR!B448)</f>
        <v/>
      </c>
      <c r="C447" s="9" t="str">
        <f>IF(AbsAAR!D448="","",AbsAAR!D448)</f>
        <v/>
      </c>
      <c r="D447" s="26"/>
      <c r="E447" s="26"/>
      <c r="F447" s="26"/>
      <c r="G447" s="26"/>
      <c r="H447" s="26"/>
      <c r="I447" s="26"/>
      <c r="J447" s="26"/>
    </row>
    <row r="448" spans="1:10" ht="15" customHeight="1" x14ac:dyDescent="0.2">
      <c r="A448" s="25" t="str">
        <f>IF(AbsAAR!A449="","",AbsAAR!A449)</f>
        <v/>
      </c>
      <c r="B448" s="9" t="str">
        <f>IF(AbsAAR!B449="","",AbsAAR!B449)</f>
        <v/>
      </c>
      <c r="C448" s="9" t="str">
        <f>IF(AbsAAR!D449="","",AbsAAR!D449)</f>
        <v/>
      </c>
      <c r="D448" s="26"/>
      <c r="E448" s="26"/>
      <c r="F448" s="26"/>
      <c r="G448" s="26"/>
      <c r="H448" s="26"/>
      <c r="I448" s="26"/>
      <c r="J448" s="26"/>
    </row>
    <row r="449" spans="1:10" ht="15" customHeight="1" x14ac:dyDescent="0.2">
      <c r="A449" s="25" t="str">
        <f>IF(AbsAAR!A450="","",AbsAAR!A450)</f>
        <v/>
      </c>
      <c r="B449" s="9" t="str">
        <f>IF(AbsAAR!B450="","",AbsAAR!B450)</f>
        <v/>
      </c>
      <c r="C449" s="9" t="str">
        <f>IF(AbsAAR!D450="","",AbsAAR!D450)</f>
        <v/>
      </c>
      <c r="D449" s="26"/>
      <c r="E449" s="26"/>
      <c r="F449" s="26"/>
      <c r="G449" s="26"/>
      <c r="H449" s="26"/>
      <c r="I449" s="26"/>
      <c r="J449" s="26"/>
    </row>
    <row r="450" spans="1:10" ht="15" customHeight="1" x14ac:dyDescent="0.2">
      <c r="A450" s="25" t="str">
        <f>IF(AbsAAR!A451="","",AbsAAR!A451)</f>
        <v/>
      </c>
      <c r="B450" s="9" t="str">
        <f>IF(AbsAAR!B451="","",AbsAAR!B451)</f>
        <v/>
      </c>
      <c r="C450" s="9" t="str">
        <f>IF(AbsAAR!D451="","",AbsAAR!D451)</f>
        <v/>
      </c>
      <c r="D450" s="26"/>
      <c r="E450" s="26"/>
      <c r="F450" s="26"/>
      <c r="G450" s="26"/>
      <c r="H450" s="26"/>
      <c r="I450" s="26"/>
      <c r="J450" s="26"/>
    </row>
    <row r="451" spans="1:10" ht="15" customHeight="1" x14ac:dyDescent="0.2">
      <c r="A451" s="25" t="str">
        <f>IF(AbsAAR!A452="","",AbsAAR!A452)</f>
        <v/>
      </c>
      <c r="B451" s="9" t="str">
        <f>IF(AbsAAR!B452="","",AbsAAR!B452)</f>
        <v/>
      </c>
      <c r="C451" s="9" t="str">
        <f>IF(AbsAAR!D452="","",AbsAAR!D452)</f>
        <v/>
      </c>
      <c r="D451" s="26"/>
      <c r="E451" s="26"/>
      <c r="F451" s="26"/>
      <c r="G451" s="26"/>
      <c r="H451" s="26"/>
      <c r="I451" s="26"/>
      <c r="J451" s="26"/>
    </row>
    <row r="452" spans="1:10" ht="15" customHeight="1" x14ac:dyDescent="0.2">
      <c r="A452" s="25" t="str">
        <f>IF(AbsAAR!A453="","",AbsAAR!A453)</f>
        <v/>
      </c>
      <c r="B452" s="9" t="str">
        <f>IF(AbsAAR!B453="","",AbsAAR!B453)</f>
        <v/>
      </c>
      <c r="C452" s="9" t="str">
        <f>IF(AbsAAR!D453="","",AbsAAR!D453)</f>
        <v/>
      </c>
      <c r="D452" s="26"/>
      <c r="E452" s="26"/>
      <c r="F452" s="26"/>
      <c r="G452" s="26"/>
      <c r="H452" s="26"/>
      <c r="I452" s="26"/>
      <c r="J452" s="26"/>
    </row>
    <row r="453" spans="1:10" ht="15" customHeight="1" x14ac:dyDescent="0.2">
      <c r="A453" s="25" t="str">
        <f>IF(AbsAAR!A454="","",AbsAAR!A454)</f>
        <v/>
      </c>
      <c r="B453" s="9" t="str">
        <f>IF(AbsAAR!B454="","",AbsAAR!B454)</f>
        <v/>
      </c>
      <c r="C453" s="9" t="str">
        <f>IF(AbsAAR!D454="","",AbsAAR!D454)</f>
        <v/>
      </c>
      <c r="D453" s="26"/>
      <c r="E453" s="26"/>
      <c r="F453" s="26"/>
      <c r="G453" s="26"/>
      <c r="H453" s="26"/>
      <c r="I453" s="26"/>
      <c r="J453" s="26"/>
    </row>
    <row r="454" spans="1:10" ht="15" customHeight="1" x14ac:dyDescent="0.2">
      <c r="A454" s="25" t="str">
        <f>IF(AbsAAR!A455="","",AbsAAR!A455)</f>
        <v/>
      </c>
      <c r="B454" s="9" t="str">
        <f>IF(AbsAAR!B455="","",AbsAAR!B455)</f>
        <v/>
      </c>
      <c r="C454" s="9" t="str">
        <f>IF(AbsAAR!D455="","",AbsAAR!D455)</f>
        <v/>
      </c>
      <c r="D454" s="26"/>
      <c r="E454" s="26"/>
      <c r="F454" s="26"/>
      <c r="G454" s="26"/>
      <c r="H454" s="26"/>
      <c r="I454" s="26"/>
      <c r="J454" s="26"/>
    </row>
    <row r="455" spans="1:10" ht="15" customHeight="1" x14ac:dyDescent="0.2">
      <c r="A455" s="25" t="str">
        <f>IF(AbsAAR!A456="","",AbsAAR!A456)</f>
        <v/>
      </c>
      <c r="B455" s="9" t="str">
        <f>IF(AbsAAR!B456="","",AbsAAR!B456)</f>
        <v/>
      </c>
      <c r="C455" s="9" t="str">
        <f>IF(AbsAAR!D456="","",AbsAAR!D456)</f>
        <v/>
      </c>
      <c r="D455" s="26"/>
      <c r="E455" s="26"/>
      <c r="F455" s="26"/>
      <c r="G455" s="26"/>
      <c r="H455" s="26"/>
      <c r="I455" s="26"/>
      <c r="J455" s="26"/>
    </row>
    <row r="456" spans="1:10" ht="15" customHeight="1" x14ac:dyDescent="0.2">
      <c r="A456" s="25" t="str">
        <f>IF(AbsAAR!A457="","",AbsAAR!A457)</f>
        <v/>
      </c>
      <c r="B456" s="9" t="str">
        <f>IF(AbsAAR!B457="","",AbsAAR!B457)</f>
        <v/>
      </c>
      <c r="C456" s="9" t="str">
        <f>IF(AbsAAR!D457="","",AbsAAR!D457)</f>
        <v/>
      </c>
      <c r="D456" s="26"/>
      <c r="E456" s="26"/>
      <c r="F456" s="26"/>
      <c r="G456" s="26"/>
      <c r="H456" s="26"/>
      <c r="I456" s="26"/>
      <c r="J456" s="26"/>
    </row>
    <row r="457" spans="1:10" ht="15" customHeight="1" x14ac:dyDescent="0.2">
      <c r="A457" s="25" t="str">
        <f>IF(AbsAAR!A458="","",AbsAAR!A458)</f>
        <v/>
      </c>
      <c r="B457" s="9" t="str">
        <f>IF(AbsAAR!B458="","",AbsAAR!B458)</f>
        <v/>
      </c>
      <c r="C457" s="9" t="str">
        <f>IF(AbsAAR!D458="","",AbsAAR!D458)</f>
        <v/>
      </c>
      <c r="D457" s="26"/>
      <c r="E457" s="26"/>
      <c r="F457" s="26"/>
      <c r="G457" s="26"/>
      <c r="H457" s="26"/>
      <c r="I457" s="26"/>
      <c r="J457" s="26"/>
    </row>
    <row r="458" spans="1:10" ht="15" customHeight="1" x14ac:dyDescent="0.2">
      <c r="A458" s="25" t="str">
        <f>IF(AbsAAR!A459="","",AbsAAR!A459)</f>
        <v/>
      </c>
      <c r="B458" s="9" t="str">
        <f>IF(AbsAAR!B459="","",AbsAAR!B459)</f>
        <v/>
      </c>
      <c r="C458" s="9" t="str">
        <f>IF(AbsAAR!D459="","",AbsAAR!D459)</f>
        <v/>
      </c>
      <c r="D458" s="26"/>
      <c r="E458" s="26"/>
      <c r="F458" s="26"/>
      <c r="G458" s="26"/>
      <c r="H458" s="26"/>
      <c r="I458" s="26"/>
      <c r="J458" s="26"/>
    </row>
    <row r="459" spans="1:10" ht="15" customHeight="1" x14ac:dyDescent="0.2">
      <c r="A459" s="25" t="str">
        <f>IF(AbsAAR!A460="","",AbsAAR!A460)</f>
        <v/>
      </c>
      <c r="B459" s="9" t="str">
        <f>IF(AbsAAR!B460="","",AbsAAR!B460)</f>
        <v/>
      </c>
      <c r="C459" s="9" t="str">
        <f>IF(AbsAAR!D460="","",AbsAAR!D460)</f>
        <v/>
      </c>
      <c r="D459" s="26"/>
      <c r="E459" s="26"/>
      <c r="F459" s="26"/>
      <c r="G459" s="26"/>
      <c r="H459" s="26"/>
      <c r="I459" s="26"/>
      <c r="J459" s="26"/>
    </row>
    <row r="460" spans="1:10" ht="15" customHeight="1" x14ac:dyDescent="0.2">
      <c r="A460" s="25" t="str">
        <f>IF(AbsAAR!A461="","",AbsAAR!A461)</f>
        <v/>
      </c>
      <c r="B460" s="9" t="str">
        <f>IF(AbsAAR!B461="","",AbsAAR!B461)</f>
        <v/>
      </c>
      <c r="C460" s="9" t="str">
        <f>IF(AbsAAR!D461="","",AbsAAR!D461)</f>
        <v/>
      </c>
      <c r="D460" s="26"/>
      <c r="E460" s="26"/>
      <c r="F460" s="26"/>
      <c r="G460" s="26"/>
      <c r="H460" s="26"/>
      <c r="I460" s="26"/>
      <c r="J460" s="26"/>
    </row>
    <row r="461" spans="1:10" ht="15" customHeight="1" x14ac:dyDescent="0.2">
      <c r="A461" s="25" t="str">
        <f>IF(AbsAAR!A462="","",AbsAAR!A462)</f>
        <v/>
      </c>
      <c r="B461" s="9" t="str">
        <f>IF(AbsAAR!B462="","",AbsAAR!B462)</f>
        <v/>
      </c>
      <c r="C461" s="9" t="str">
        <f>IF(AbsAAR!D462="","",AbsAAR!D462)</f>
        <v/>
      </c>
      <c r="D461" s="26"/>
      <c r="E461" s="26"/>
      <c r="F461" s="26"/>
      <c r="G461" s="26"/>
      <c r="H461" s="26"/>
      <c r="I461" s="26"/>
      <c r="J461" s="26"/>
    </row>
    <row r="462" spans="1:10" ht="15" customHeight="1" x14ac:dyDescent="0.2">
      <c r="A462" s="25" t="str">
        <f>IF(AbsAAR!A463="","",AbsAAR!A463)</f>
        <v/>
      </c>
      <c r="B462" s="9" t="str">
        <f>IF(AbsAAR!B463="","",AbsAAR!B463)</f>
        <v/>
      </c>
      <c r="C462" s="9" t="str">
        <f>IF(AbsAAR!D463="","",AbsAAR!D463)</f>
        <v/>
      </c>
      <c r="D462" s="26"/>
      <c r="E462" s="26"/>
      <c r="F462" s="26"/>
      <c r="G462" s="26"/>
      <c r="H462" s="26"/>
      <c r="I462" s="26"/>
      <c r="J462" s="26"/>
    </row>
    <row r="463" spans="1:10" ht="15" customHeight="1" x14ac:dyDescent="0.2">
      <c r="A463" s="25" t="str">
        <f>IF(AbsAAR!A464="","",AbsAAR!A464)</f>
        <v/>
      </c>
      <c r="B463" s="9" t="str">
        <f>IF(AbsAAR!B464="","",AbsAAR!B464)</f>
        <v/>
      </c>
      <c r="C463" s="9" t="str">
        <f>IF(AbsAAR!D464="","",AbsAAR!D464)</f>
        <v/>
      </c>
      <c r="D463" s="26"/>
      <c r="E463" s="26"/>
      <c r="F463" s="26"/>
      <c r="G463" s="26"/>
      <c r="H463" s="26"/>
      <c r="I463" s="26"/>
      <c r="J463" s="26"/>
    </row>
    <row r="464" spans="1:10" ht="15" customHeight="1" x14ac:dyDescent="0.2">
      <c r="A464" s="25" t="str">
        <f>IF(AbsAAR!A465="","",AbsAAR!A465)</f>
        <v/>
      </c>
      <c r="B464" s="9" t="str">
        <f>IF(AbsAAR!B465="","",AbsAAR!B465)</f>
        <v/>
      </c>
      <c r="C464" s="9" t="str">
        <f>IF(AbsAAR!D465="","",AbsAAR!D465)</f>
        <v/>
      </c>
      <c r="D464" s="26"/>
      <c r="E464" s="26"/>
      <c r="F464" s="26"/>
      <c r="G464" s="26"/>
      <c r="H464" s="26"/>
      <c r="I464" s="26"/>
      <c r="J464" s="26"/>
    </row>
    <row r="465" spans="1:10" ht="15" customHeight="1" x14ac:dyDescent="0.2">
      <c r="A465" s="25" t="str">
        <f>IF(AbsAAR!A466="","",AbsAAR!A466)</f>
        <v/>
      </c>
      <c r="B465" s="9" t="str">
        <f>IF(AbsAAR!B466="","",AbsAAR!B466)</f>
        <v/>
      </c>
      <c r="C465" s="9" t="str">
        <f>IF(AbsAAR!D466="","",AbsAAR!D466)</f>
        <v/>
      </c>
      <c r="D465" s="26"/>
      <c r="E465" s="26"/>
      <c r="F465" s="26"/>
      <c r="G465" s="26"/>
      <c r="H465" s="26"/>
      <c r="I465" s="26"/>
      <c r="J465" s="26"/>
    </row>
    <row r="466" spans="1:10" ht="15" customHeight="1" x14ac:dyDescent="0.2">
      <c r="A466" s="25" t="str">
        <f>IF(AbsAAR!A467="","",AbsAAR!A467)</f>
        <v/>
      </c>
      <c r="B466" s="9" t="str">
        <f>IF(AbsAAR!B467="","",AbsAAR!B467)</f>
        <v/>
      </c>
      <c r="C466" s="9" t="str">
        <f>IF(AbsAAR!D467="","",AbsAAR!D467)</f>
        <v/>
      </c>
      <c r="D466" s="26"/>
      <c r="E466" s="26"/>
      <c r="F466" s="26"/>
      <c r="G466" s="26"/>
      <c r="H466" s="26"/>
      <c r="I466" s="26"/>
      <c r="J466" s="26"/>
    </row>
    <row r="467" spans="1:10" ht="15" customHeight="1" x14ac:dyDescent="0.2">
      <c r="A467" s="25" t="str">
        <f>IF(AbsAAR!A468="","",AbsAAR!A468)</f>
        <v/>
      </c>
      <c r="B467" s="9" t="str">
        <f>IF(AbsAAR!B468="","",AbsAAR!B468)</f>
        <v/>
      </c>
      <c r="C467" s="9" t="str">
        <f>IF(AbsAAR!D468="","",AbsAAR!D468)</f>
        <v/>
      </c>
      <c r="D467" s="26"/>
      <c r="E467" s="26"/>
      <c r="F467" s="26"/>
      <c r="G467" s="26"/>
      <c r="H467" s="26"/>
      <c r="I467" s="26"/>
      <c r="J467" s="26"/>
    </row>
    <row r="468" spans="1:10" ht="15" customHeight="1" x14ac:dyDescent="0.2">
      <c r="A468" s="25" t="str">
        <f>IF(AbsAAR!A469="","",AbsAAR!A469)</f>
        <v/>
      </c>
      <c r="B468" s="9" t="str">
        <f>IF(AbsAAR!B469="","",AbsAAR!B469)</f>
        <v/>
      </c>
      <c r="C468" s="9" t="str">
        <f>IF(AbsAAR!D469="","",AbsAAR!D469)</f>
        <v/>
      </c>
      <c r="D468" s="26"/>
      <c r="E468" s="26"/>
      <c r="F468" s="26"/>
      <c r="G468" s="26"/>
      <c r="H468" s="26"/>
      <c r="I468" s="26"/>
      <c r="J468" s="26"/>
    </row>
    <row r="469" spans="1:10" ht="15" customHeight="1" x14ac:dyDescent="0.2">
      <c r="A469" s="25" t="str">
        <f>IF(AbsAAR!A470="","",AbsAAR!A470)</f>
        <v/>
      </c>
      <c r="B469" s="9" t="str">
        <f>IF(AbsAAR!B470="","",AbsAAR!B470)</f>
        <v/>
      </c>
      <c r="C469" s="9" t="str">
        <f>IF(AbsAAR!D470="","",AbsAAR!D470)</f>
        <v/>
      </c>
      <c r="D469" s="26"/>
      <c r="E469" s="26"/>
      <c r="F469" s="26"/>
      <c r="G469" s="26"/>
      <c r="H469" s="26"/>
      <c r="I469" s="26"/>
      <c r="J469" s="26"/>
    </row>
    <row r="470" spans="1:10" ht="15" customHeight="1" x14ac:dyDescent="0.2">
      <c r="A470" s="25" t="str">
        <f>IF(AbsAAR!A471="","",AbsAAR!A471)</f>
        <v/>
      </c>
      <c r="B470" s="9" t="str">
        <f>IF(AbsAAR!B471="","",AbsAAR!B471)</f>
        <v/>
      </c>
      <c r="C470" s="9" t="str">
        <f>IF(AbsAAR!D471="","",AbsAAR!D471)</f>
        <v/>
      </c>
      <c r="D470" s="26"/>
      <c r="E470" s="26"/>
      <c r="F470" s="26"/>
      <c r="G470" s="26"/>
      <c r="H470" s="26"/>
      <c r="I470" s="26"/>
      <c r="J470" s="26"/>
    </row>
    <row r="471" spans="1:10" ht="15" customHeight="1" x14ac:dyDescent="0.2">
      <c r="A471" s="25" t="str">
        <f>IF(AbsAAR!A472="","",AbsAAR!A472)</f>
        <v/>
      </c>
      <c r="B471" s="9" t="str">
        <f>IF(AbsAAR!B472="","",AbsAAR!B472)</f>
        <v/>
      </c>
      <c r="C471" s="9" t="str">
        <f>IF(AbsAAR!D472="","",AbsAAR!D472)</f>
        <v/>
      </c>
      <c r="D471" s="26"/>
      <c r="E471" s="26"/>
      <c r="F471" s="26"/>
      <c r="G471" s="26"/>
      <c r="H471" s="26"/>
      <c r="I471" s="26"/>
      <c r="J471" s="26"/>
    </row>
    <row r="472" spans="1:10" ht="15" customHeight="1" x14ac:dyDescent="0.2">
      <c r="A472" s="25" t="str">
        <f>IF(AbsAAR!A473="","",AbsAAR!A473)</f>
        <v/>
      </c>
      <c r="B472" s="9" t="str">
        <f>IF(AbsAAR!B473="","",AbsAAR!B473)</f>
        <v/>
      </c>
      <c r="C472" s="9" t="str">
        <f>IF(AbsAAR!D473="","",AbsAAR!D473)</f>
        <v/>
      </c>
      <c r="D472" s="26"/>
      <c r="E472" s="26"/>
      <c r="F472" s="26"/>
      <c r="G472" s="26"/>
      <c r="H472" s="26"/>
      <c r="I472" s="26"/>
      <c r="J472" s="26"/>
    </row>
    <row r="473" spans="1:10" ht="15" customHeight="1" x14ac:dyDescent="0.2">
      <c r="A473" s="25" t="str">
        <f>IF(AbsAAR!A474="","",AbsAAR!A474)</f>
        <v/>
      </c>
      <c r="B473" s="9" t="str">
        <f>IF(AbsAAR!B474="","",AbsAAR!B474)</f>
        <v/>
      </c>
      <c r="C473" s="9" t="str">
        <f>IF(AbsAAR!D474="","",AbsAAR!D474)</f>
        <v/>
      </c>
      <c r="D473" s="26"/>
      <c r="E473" s="26"/>
      <c r="F473" s="26"/>
      <c r="G473" s="26"/>
      <c r="H473" s="26"/>
      <c r="I473" s="26"/>
      <c r="J473" s="26"/>
    </row>
    <row r="474" spans="1:10" ht="15" customHeight="1" x14ac:dyDescent="0.2">
      <c r="A474" s="25" t="str">
        <f>IF(AbsAAR!A475="","",AbsAAR!A475)</f>
        <v/>
      </c>
      <c r="B474" s="9" t="str">
        <f>IF(AbsAAR!B475="","",AbsAAR!B475)</f>
        <v/>
      </c>
      <c r="C474" s="9" t="str">
        <f>IF(AbsAAR!D475="","",AbsAAR!D475)</f>
        <v/>
      </c>
      <c r="D474" s="26"/>
      <c r="E474" s="26"/>
      <c r="F474" s="26"/>
      <c r="G474" s="26"/>
      <c r="H474" s="26"/>
      <c r="I474" s="26"/>
      <c r="J474" s="26"/>
    </row>
    <row r="475" spans="1:10" ht="15" customHeight="1" x14ac:dyDescent="0.2">
      <c r="A475" s="25" t="str">
        <f>IF(AbsAAR!A476="","",AbsAAR!A476)</f>
        <v/>
      </c>
      <c r="B475" s="9" t="str">
        <f>IF(AbsAAR!B476="","",AbsAAR!B476)</f>
        <v/>
      </c>
      <c r="C475" s="9" t="str">
        <f>IF(AbsAAR!D476="","",AbsAAR!D476)</f>
        <v/>
      </c>
      <c r="D475" s="26"/>
      <c r="E475" s="26"/>
      <c r="F475" s="26"/>
      <c r="G475" s="26"/>
      <c r="H475" s="26"/>
      <c r="I475" s="26"/>
      <c r="J475" s="26"/>
    </row>
    <row r="476" spans="1:10" ht="15" customHeight="1" x14ac:dyDescent="0.2">
      <c r="A476" s="25" t="str">
        <f>IF(AbsAAR!A477="","",AbsAAR!A477)</f>
        <v/>
      </c>
      <c r="B476" s="9" t="str">
        <f>IF(AbsAAR!B477="","",AbsAAR!B477)</f>
        <v/>
      </c>
      <c r="C476" s="9" t="str">
        <f>IF(AbsAAR!D477="","",AbsAAR!D477)</f>
        <v/>
      </c>
      <c r="D476" s="26"/>
      <c r="E476" s="26"/>
      <c r="F476" s="26"/>
      <c r="G476" s="26"/>
      <c r="H476" s="26"/>
      <c r="I476" s="26"/>
      <c r="J476" s="26"/>
    </row>
    <row r="477" spans="1:10" ht="15" customHeight="1" x14ac:dyDescent="0.2">
      <c r="A477" s="25" t="str">
        <f>IF(AbsAAR!A478="","",AbsAAR!A478)</f>
        <v/>
      </c>
      <c r="B477" s="9" t="str">
        <f>IF(AbsAAR!B478="","",AbsAAR!B478)</f>
        <v/>
      </c>
      <c r="C477" s="9" t="str">
        <f>IF(AbsAAR!D478="","",AbsAAR!D478)</f>
        <v/>
      </c>
      <c r="D477" s="26"/>
      <c r="E477" s="26"/>
      <c r="F477" s="26"/>
      <c r="G477" s="26"/>
      <c r="H477" s="26"/>
      <c r="I477" s="26"/>
      <c r="J477" s="26"/>
    </row>
    <row r="478" spans="1:10" ht="15" customHeight="1" x14ac:dyDescent="0.2">
      <c r="A478" s="25" t="str">
        <f>IF(AbsAAR!A479="","",AbsAAR!A479)</f>
        <v/>
      </c>
      <c r="B478" s="9" t="str">
        <f>IF(AbsAAR!B479="","",AbsAAR!B479)</f>
        <v/>
      </c>
      <c r="C478" s="9" t="str">
        <f>IF(AbsAAR!D479="","",AbsAAR!D479)</f>
        <v/>
      </c>
      <c r="D478" s="26"/>
      <c r="E478" s="26"/>
      <c r="F478" s="26"/>
      <c r="G478" s="26"/>
      <c r="H478" s="26"/>
      <c r="I478" s="26"/>
      <c r="J478" s="26"/>
    </row>
    <row r="479" spans="1:10" ht="15" customHeight="1" x14ac:dyDescent="0.2">
      <c r="A479" s="25" t="str">
        <f>IF(AbsAAR!A480="","",AbsAAR!A480)</f>
        <v/>
      </c>
      <c r="B479" s="9" t="str">
        <f>IF(AbsAAR!B480="","",AbsAAR!B480)</f>
        <v/>
      </c>
      <c r="C479" s="9" t="str">
        <f>IF(AbsAAR!D480="","",AbsAAR!D480)</f>
        <v/>
      </c>
      <c r="D479" s="26"/>
      <c r="E479" s="26"/>
      <c r="F479" s="26"/>
      <c r="G479" s="26"/>
      <c r="H479" s="26"/>
      <c r="I479" s="26"/>
      <c r="J479" s="26"/>
    </row>
    <row r="480" spans="1:10" ht="15" customHeight="1" x14ac:dyDescent="0.2">
      <c r="A480" s="25" t="str">
        <f>IF(AbsAAR!A481="","",AbsAAR!A481)</f>
        <v/>
      </c>
      <c r="B480" s="9" t="str">
        <f>IF(AbsAAR!B481="","",AbsAAR!B481)</f>
        <v/>
      </c>
      <c r="C480" s="9" t="str">
        <f>IF(AbsAAR!D481="","",AbsAAR!D481)</f>
        <v/>
      </c>
      <c r="D480" s="26"/>
      <c r="E480" s="26"/>
      <c r="F480" s="26"/>
      <c r="G480" s="26"/>
      <c r="H480" s="26"/>
      <c r="I480" s="26"/>
      <c r="J480" s="26"/>
    </row>
    <row r="481" spans="1:10" ht="15" customHeight="1" x14ac:dyDescent="0.2">
      <c r="A481" s="25" t="str">
        <f>IF(AbsAAR!A482="","",AbsAAR!A482)</f>
        <v/>
      </c>
      <c r="B481" s="9" t="str">
        <f>IF(AbsAAR!B482="","",AbsAAR!B482)</f>
        <v/>
      </c>
      <c r="C481" s="9" t="str">
        <f>IF(AbsAAR!D482="","",AbsAAR!D482)</f>
        <v/>
      </c>
      <c r="D481" s="26"/>
      <c r="E481" s="26"/>
      <c r="F481" s="26"/>
      <c r="G481" s="26"/>
      <c r="H481" s="26"/>
      <c r="I481" s="26"/>
      <c r="J481" s="26"/>
    </row>
    <row r="482" spans="1:10" ht="15" customHeight="1" x14ac:dyDescent="0.2">
      <c r="A482" s="25" t="str">
        <f>IF(AbsAAR!A483="","",AbsAAR!A483)</f>
        <v/>
      </c>
      <c r="B482" s="9" t="str">
        <f>IF(AbsAAR!B483="","",AbsAAR!B483)</f>
        <v/>
      </c>
      <c r="C482" s="9" t="str">
        <f>IF(AbsAAR!D483="","",AbsAAR!D483)</f>
        <v/>
      </c>
      <c r="D482" s="26"/>
      <c r="E482" s="26"/>
      <c r="F482" s="26"/>
      <c r="G482" s="26"/>
      <c r="H482" s="26"/>
      <c r="I482" s="26"/>
      <c r="J482" s="26"/>
    </row>
    <row r="483" spans="1:10" ht="15" customHeight="1" x14ac:dyDescent="0.2">
      <c r="A483" s="25" t="str">
        <f>IF(AbsAAR!A484="","",AbsAAR!A484)</f>
        <v/>
      </c>
      <c r="B483" s="9" t="str">
        <f>IF(AbsAAR!B484="","",AbsAAR!B484)</f>
        <v/>
      </c>
      <c r="C483" s="9" t="str">
        <f>IF(AbsAAR!D484="","",AbsAAR!D484)</f>
        <v/>
      </c>
      <c r="D483" s="26"/>
      <c r="E483" s="26"/>
      <c r="F483" s="26"/>
      <c r="G483" s="26"/>
      <c r="H483" s="26"/>
      <c r="I483" s="26"/>
      <c r="J483" s="26"/>
    </row>
    <row r="484" spans="1:10" ht="15" customHeight="1" x14ac:dyDescent="0.2">
      <c r="A484" s="25" t="str">
        <f>IF(AbsAAR!A485="","",AbsAAR!A485)</f>
        <v/>
      </c>
      <c r="B484" s="9" t="str">
        <f>IF(AbsAAR!B485="","",AbsAAR!B485)</f>
        <v/>
      </c>
      <c r="C484" s="9" t="str">
        <f>IF(AbsAAR!D485="","",AbsAAR!D485)</f>
        <v/>
      </c>
      <c r="D484" s="26"/>
      <c r="E484" s="26"/>
      <c r="F484" s="26"/>
      <c r="G484" s="26"/>
      <c r="H484" s="26"/>
      <c r="I484" s="26"/>
      <c r="J484" s="26"/>
    </row>
    <row r="485" spans="1:10" ht="15" customHeight="1" x14ac:dyDescent="0.2">
      <c r="A485" s="25" t="str">
        <f>IF(AbsAAR!A486="","",AbsAAR!A486)</f>
        <v/>
      </c>
      <c r="B485" s="9" t="str">
        <f>IF(AbsAAR!B486="","",AbsAAR!B486)</f>
        <v/>
      </c>
      <c r="C485" s="9" t="str">
        <f>IF(AbsAAR!D486="","",AbsAAR!D486)</f>
        <v/>
      </c>
      <c r="D485" s="26"/>
      <c r="E485" s="26"/>
      <c r="F485" s="26"/>
      <c r="G485" s="26"/>
      <c r="H485" s="26"/>
      <c r="I485" s="26"/>
      <c r="J485" s="26"/>
    </row>
    <row r="486" spans="1:10" ht="15" customHeight="1" x14ac:dyDescent="0.2">
      <c r="A486" s="25" t="str">
        <f>IF(AbsAAR!A487="","",AbsAAR!A487)</f>
        <v/>
      </c>
      <c r="B486" s="9" t="str">
        <f>IF(AbsAAR!B487="","",AbsAAR!B487)</f>
        <v/>
      </c>
      <c r="C486" s="9" t="str">
        <f>IF(AbsAAR!D487="","",AbsAAR!D487)</f>
        <v/>
      </c>
      <c r="D486" s="26"/>
      <c r="E486" s="26"/>
      <c r="F486" s="26"/>
      <c r="G486" s="26"/>
      <c r="H486" s="26"/>
      <c r="I486" s="26"/>
      <c r="J486" s="26"/>
    </row>
    <row r="487" spans="1:10" ht="15" customHeight="1" x14ac:dyDescent="0.2">
      <c r="A487" s="25" t="str">
        <f>IF(AbsAAR!A488="","",AbsAAR!A488)</f>
        <v/>
      </c>
      <c r="B487" s="9" t="str">
        <f>IF(AbsAAR!B488="","",AbsAAR!B488)</f>
        <v/>
      </c>
      <c r="C487" s="9" t="str">
        <f>IF(AbsAAR!D488="","",AbsAAR!D488)</f>
        <v/>
      </c>
      <c r="D487" s="26"/>
      <c r="E487" s="26"/>
      <c r="F487" s="26"/>
      <c r="G487" s="26"/>
      <c r="H487" s="26"/>
      <c r="I487" s="26"/>
      <c r="J487" s="26"/>
    </row>
    <row r="488" spans="1:10" ht="15" customHeight="1" x14ac:dyDescent="0.2">
      <c r="A488" s="25" t="str">
        <f>IF(AbsAAR!A489="","",AbsAAR!A489)</f>
        <v/>
      </c>
      <c r="B488" s="9" t="str">
        <f>IF(AbsAAR!B489="","",AbsAAR!B489)</f>
        <v/>
      </c>
      <c r="C488" s="9" t="str">
        <f>IF(AbsAAR!D489="","",AbsAAR!D489)</f>
        <v/>
      </c>
      <c r="D488" s="26"/>
      <c r="E488" s="26"/>
      <c r="F488" s="26"/>
      <c r="G488" s="26"/>
      <c r="H488" s="26"/>
      <c r="I488" s="26"/>
      <c r="J488" s="26"/>
    </row>
    <row r="489" spans="1:10" ht="15" customHeight="1" x14ac:dyDescent="0.2">
      <c r="A489" s="25" t="str">
        <f>IF(AbsAAR!A490="","",AbsAAR!A490)</f>
        <v/>
      </c>
      <c r="B489" s="9" t="str">
        <f>IF(AbsAAR!B490="","",AbsAAR!B490)</f>
        <v/>
      </c>
      <c r="C489" s="9" t="str">
        <f>IF(AbsAAR!D490="","",AbsAAR!D490)</f>
        <v/>
      </c>
      <c r="D489" s="26"/>
      <c r="E489" s="26"/>
      <c r="F489" s="26"/>
      <c r="G489" s="26"/>
      <c r="H489" s="26"/>
      <c r="I489" s="26"/>
      <c r="J489" s="26"/>
    </row>
    <row r="490" spans="1:10" ht="15" customHeight="1" x14ac:dyDescent="0.2">
      <c r="A490" s="25" t="str">
        <f>IF(AbsAAR!A491="","",AbsAAR!A491)</f>
        <v/>
      </c>
      <c r="B490" s="9" t="str">
        <f>IF(AbsAAR!B491="","",AbsAAR!B491)</f>
        <v/>
      </c>
      <c r="C490" s="9" t="str">
        <f>IF(AbsAAR!D491="","",AbsAAR!D491)</f>
        <v/>
      </c>
      <c r="D490" s="26"/>
      <c r="E490" s="26"/>
      <c r="F490" s="26"/>
      <c r="G490" s="26"/>
      <c r="H490" s="26"/>
      <c r="I490" s="26"/>
      <c r="J490" s="26"/>
    </row>
    <row r="491" spans="1:10" ht="15" customHeight="1" x14ac:dyDescent="0.2">
      <c r="A491" s="25" t="str">
        <f>IF(AbsAAR!A492="","",AbsAAR!A492)</f>
        <v/>
      </c>
      <c r="B491" s="9" t="str">
        <f>IF(AbsAAR!B492="","",AbsAAR!B492)</f>
        <v/>
      </c>
      <c r="C491" s="9" t="str">
        <f>IF(AbsAAR!D492="","",AbsAAR!D492)</f>
        <v/>
      </c>
      <c r="D491" s="26"/>
      <c r="E491" s="26"/>
      <c r="F491" s="26"/>
      <c r="G491" s="26"/>
      <c r="H491" s="26"/>
      <c r="I491" s="26"/>
      <c r="J491" s="26"/>
    </row>
    <row r="492" spans="1:10" ht="15" customHeight="1" x14ac:dyDescent="0.2">
      <c r="A492" s="25" t="str">
        <f>IF(AbsAAR!A493="","",AbsAAR!A493)</f>
        <v/>
      </c>
      <c r="B492" s="9" t="str">
        <f>IF(AbsAAR!B493="","",AbsAAR!B493)</f>
        <v/>
      </c>
      <c r="C492" s="9" t="str">
        <f>IF(AbsAAR!D493="","",AbsAAR!D493)</f>
        <v/>
      </c>
      <c r="D492" s="26"/>
      <c r="E492" s="26"/>
      <c r="F492" s="26"/>
      <c r="G492" s="26"/>
      <c r="H492" s="26"/>
      <c r="I492" s="26"/>
      <c r="J492" s="26"/>
    </row>
    <row r="493" spans="1:10" ht="15" customHeight="1" x14ac:dyDescent="0.2">
      <c r="A493" s="25" t="str">
        <f>IF(AbsAAR!A494="","",AbsAAR!A494)</f>
        <v/>
      </c>
      <c r="B493" s="9" t="str">
        <f>IF(AbsAAR!B494="","",AbsAAR!B494)</f>
        <v/>
      </c>
      <c r="C493" s="9" t="str">
        <f>IF(AbsAAR!D494="","",AbsAAR!D494)</f>
        <v/>
      </c>
      <c r="D493" s="26"/>
      <c r="E493" s="26"/>
      <c r="F493" s="26"/>
      <c r="G493" s="26"/>
      <c r="H493" s="26"/>
      <c r="I493" s="26"/>
      <c r="J493" s="26"/>
    </row>
    <row r="494" spans="1:10" ht="15" customHeight="1" x14ac:dyDescent="0.2">
      <c r="A494" s="25" t="str">
        <f>IF(AbsAAR!A495="","",AbsAAR!A495)</f>
        <v/>
      </c>
      <c r="B494" s="9" t="str">
        <f>IF(AbsAAR!B495="","",AbsAAR!B495)</f>
        <v/>
      </c>
      <c r="C494" s="9" t="str">
        <f>IF(AbsAAR!D495="","",AbsAAR!D495)</f>
        <v/>
      </c>
      <c r="D494" s="26"/>
      <c r="E494" s="26"/>
      <c r="F494" s="26"/>
      <c r="G494" s="26"/>
      <c r="H494" s="26"/>
      <c r="I494" s="26"/>
      <c r="J494" s="26"/>
    </row>
    <row r="495" spans="1:10" ht="15" customHeight="1" x14ac:dyDescent="0.2">
      <c r="A495" s="25" t="str">
        <f>IF(AbsAAR!A496="","",AbsAAR!A496)</f>
        <v/>
      </c>
      <c r="B495" s="9" t="str">
        <f>IF(AbsAAR!B496="","",AbsAAR!B496)</f>
        <v/>
      </c>
      <c r="C495" s="9" t="str">
        <f>IF(AbsAAR!D496="","",AbsAAR!D496)</f>
        <v/>
      </c>
      <c r="D495" s="26"/>
      <c r="E495" s="26"/>
      <c r="F495" s="26"/>
      <c r="G495" s="26"/>
      <c r="H495" s="26"/>
      <c r="I495" s="26"/>
      <c r="J495" s="26"/>
    </row>
    <row r="496" spans="1:10" ht="15" customHeight="1" x14ac:dyDescent="0.2">
      <c r="A496" s="25" t="str">
        <f>IF(AbsAAR!A497="","",AbsAAR!A497)</f>
        <v/>
      </c>
      <c r="B496" s="9" t="str">
        <f>IF(AbsAAR!B497="","",AbsAAR!B497)</f>
        <v/>
      </c>
      <c r="C496" s="9" t="str">
        <f>IF(AbsAAR!D497="","",AbsAAR!D497)</f>
        <v/>
      </c>
      <c r="D496" s="26"/>
      <c r="E496" s="26"/>
      <c r="F496" s="26"/>
      <c r="G496" s="26"/>
      <c r="H496" s="26"/>
      <c r="I496" s="26"/>
      <c r="J496" s="26"/>
    </row>
    <row r="497" spans="1:10" ht="15" customHeight="1" x14ac:dyDescent="0.2">
      <c r="A497" s="25" t="str">
        <f>IF(AbsAAR!A498="","",AbsAAR!A498)</f>
        <v/>
      </c>
      <c r="B497" s="9" t="str">
        <f>IF(AbsAAR!B498="","",AbsAAR!B498)</f>
        <v/>
      </c>
      <c r="C497" s="9" t="str">
        <f>IF(AbsAAR!D498="","",AbsAAR!D498)</f>
        <v/>
      </c>
      <c r="D497" s="26"/>
      <c r="E497" s="26"/>
      <c r="F497" s="26"/>
      <c r="G497" s="26"/>
      <c r="H497" s="26"/>
      <c r="I497" s="26"/>
      <c r="J497" s="26"/>
    </row>
    <row r="498" spans="1:10" ht="15" customHeight="1" x14ac:dyDescent="0.2">
      <c r="A498" s="25" t="str">
        <f>IF(AbsAAR!A499="","",AbsAAR!A499)</f>
        <v/>
      </c>
      <c r="B498" s="9" t="str">
        <f>IF(AbsAAR!B499="","",AbsAAR!B499)</f>
        <v/>
      </c>
      <c r="C498" s="9" t="str">
        <f>IF(AbsAAR!D499="","",AbsAAR!D499)</f>
        <v/>
      </c>
      <c r="D498" s="26"/>
      <c r="E498" s="26"/>
      <c r="F498" s="26"/>
      <c r="G498" s="26"/>
      <c r="H498" s="26"/>
      <c r="I498" s="26"/>
      <c r="J498" s="26"/>
    </row>
    <row r="499" spans="1:10" ht="15" customHeight="1" x14ac:dyDescent="0.2">
      <c r="A499" s="25" t="str">
        <f>IF(AbsAAR!A500="","",AbsAAR!A500)</f>
        <v/>
      </c>
      <c r="B499" s="9" t="str">
        <f>IF(AbsAAR!B500="","",AbsAAR!B500)</f>
        <v/>
      </c>
      <c r="C499" s="9" t="str">
        <f>IF(AbsAAR!D500="","",AbsAAR!D500)</f>
        <v/>
      </c>
      <c r="D499" s="26"/>
      <c r="E499" s="26"/>
      <c r="F499" s="26"/>
      <c r="G499" s="26"/>
      <c r="H499" s="26"/>
      <c r="I499" s="26"/>
      <c r="J499" s="26"/>
    </row>
    <row r="500" spans="1:10" ht="15" customHeight="1" x14ac:dyDescent="0.2">
      <c r="A500" s="25" t="str">
        <f>IF(AbsAAR!A501="","",AbsAAR!A501)</f>
        <v/>
      </c>
      <c r="B500" s="9" t="str">
        <f>IF(AbsAAR!B501="","",AbsAAR!B501)</f>
        <v/>
      </c>
      <c r="C500" s="9" t="str">
        <f>IF(AbsAAR!D501="","",AbsAAR!D501)</f>
        <v/>
      </c>
      <c r="D500" s="26"/>
      <c r="E500" s="26"/>
      <c r="F500" s="26"/>
      <c r="G500" s="26"/>
      <c r="H500" s="26"/>
      <c r="I500" s="26"/>
      <c r="J500" s="26"/>
    </row>
    <row r="501" spans="1:10" ht="15" customHeight="1" x14ac:dyDescent="0.2">
      <c r="A501" s="25" t="str">
        <f>IF(AbsAAR!A502="","",AbsAAR!A502)</f>
        <v/>
      </c>
      <c r="B501" s="9" t="str">
        <f>IF(AbsAAR!B502="","",AbsAAR!B502)</f>
        <v/>
      </c>
      <c r="C501" s="9" t="str">
        <f>IF(AbsAAR!D502="","",AbsAAR!D502)</f>
        <v/>
      </c>
      <c r="D501" s="26"/>
      <c r="E501" s="26"/>
      <c r="F501" s="26"/>
      <c r="G501" s="26"/>
      <c r="H501" s="26"/>
      <c r="I501" s="26"/>
      <c r="J501" s="26"/>
    </row>
  </sheetData>
  <sheetProtection sheet="1" objects="1" scenarios="1"/>
  <mergeCells count="1">
    <mergeCell ref="D1:J1"/>
  </mergeCells>
  <conditionalFormatting sqref="D1:J1">
    <cfRule type="cellIs" dxfId="0" priority="1" operator="notEqual">
      <formula>""</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AAR</vt:lpstr>
      <vt:lpstr>AAR Chart</vt:lpstr>
      <vt:lpstr>AAR Normality Test</vt:lpstr>
      <vt:lpstr>CAAR t when Normal</vt:lpstr>
      <vt:lpstr>CAAR Corrado</vt:lpstr>
      <vt:lpstr>AbsAAR</vt:lpstr>
      <vt:lpstr>AbsAAR Normality Test</vt:lpstr>
      <vt:lpstr>CAbsAAR t when Normal</vt:lpstr>
      <vt:lpstr>CAbsAAR Corrado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Prior Sanz, Francesc</dc:creator>
  <cp:lastModifiedBy>Jordi</cp:lastModifiedBy>
  <dcterms:created xsi:type="dcterms:W3CDTF">2021-03-18T10:06:47Z</dcterms:created>
  <dcterms:modified xsi:type="dcterms:W3CDTF">2022-07-14T14:31:05Z</dcterms:modified>
</cp:coreProperties>
</file>