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57322\Downloads\"/>
    </mc:Choice>
  </mc:AlternateContent>
  <xr:revisionPtr revIDLastSave="0" documentId="13_ncr:1_{B88E0FD3-AB4E-4DA9-979D-B5DF8E3D9B09}" xr6:coauthVersionLast="47" xr6:coauthVersionMax="47" xr10:uidLastSave="{00000000-0000-0000-0000-000000000000}"/>
  <bookViews>
    <workbookView xWindow="-110" yWindow="-110" windowWidth="21820" windowHeight="13900" xr2:uid="{00000000-000D-0000-FFFF-FFFF00000000}"/>
  </bookViews>
  <sheets>
    <sheet name="Std and cv" sheetId="9" r:id="rId1"/>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9" l="1"/>
  <c r="I25" i="9" s="1"/>
  <c r="I27" i="9"/>
  <c r="L14" i="9"/>
  <c r="L12" i="9"/>
  <c r="I22" i="9"/>
  <c r="I14" i="9" l="1"/>
  <c r="I13" i="9" l="1"/>
</calcChain>
</file>

<file path=xl/sharedStrings.xml><?xml version="1.0" encoding="utf-8"?>
<sst xmlns="http://schemas.openxmlformats.org/spreadsheetml/2006/main" count="25" uniqueCount="25">
  <si>
    <t>Standard deviation and coefficient of variation</t>
  </si>
  <si>
    <t>Average income in the United States and Denmark</t>
  </si>
  <si>
    <t>Background</t>
  </si>
  <si>
    <t>You have the annual personal income of 11 people from the USA and 11 from Denmark. You have the mean income for USA from previous exercises</t>
  </si>
  <si>
    <t>Task 1</t>
  </si>
  <si>
    <t>Decide whether you have to use sample or population formula for the standard deviation and the coefficient of variation</t>
  </si>
  <si>
    <t>Task 2</t>
  </si>
  <si>
    <t>Calculate the standard deviation of income in the USA and in Denmark</t>
  </si>
  <si>
    <t>Hint: You may start by calculating the mean and the variance</t>
  </si>
  <si>
    <t>Task 3</t>
  </si>
  <si>
    <t>Calculate the coefficient of variation of income in the USA and in Denmark</t>
  </si>
  <si>
    <t>Task 4</t>
  </si>
  <si>
    <t>Try to interpret the numbers you got</t>
  </si>
  <si>
    <t>Annual income USA</t>
  </si>
  <si>
    <t>Annual income Denmark</t>
  </si>
  <si>
    <t>Mean US</t>
  </si>
  <si>
    <t>Variance US</t>
  </si>
  <si>
    <t>Desviacion estandar USA</t>
  </si>
  <si>
    <t>Desviacion estandar Denmark</t>
  </si>
  <si>
    <t>Mean Denmark</t>
  </si>
  <si>
    <t>Variance Denmark</t>
  </si>
  <si>
    <t>Coeficiente de variacion USA</t>
  </si>
  <si>
    <t>Coeficiente de variacion Denmark</t>
  </si>
  <si>
    <t>De acuerdo a la desviacion estandar hallada en los ingresos anuales de las 11 personas en USA se puede evidenciar un resultado de 365,285 por lo tanto es un valor muy alto con respecto al promedio que ronda entre los 189,848 dolares esto se debe a que hay dos personas que reciben ingresos muy altos a comparacion de las otras personas y esto hace que los datos se vuelvan un poco dispersos y lo podemos confirmar con el coeficiente de variacion que es de 19241% esto indica una alta variabilidad ya que hay una gran diferencia entre el ingreso anual minimo y el ingreso maximo de la tabla.</t>
  </si>
  <si>
    <t xml:space="preserve">Por otro lado la desvicacion estandar de Denmark esta por de bajo del promedio de ingresos anuales de la muestra de este pais el cual es 504,929 ya que no hay valores atipicos puesto que todos los ingresos que reciben las personas por año son muy similares en este pais haciendo que los datos sean mas simetricos con respecto a la 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</si>
</sst>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quot;$&quot;\²\ * #,##0.00_);_(&quot;$&quot;* \(#,##0.00\);_(&quot;$&quot;* &quot;-&quot;??_);_(@_)"/>
    <numFmt numFmtId="166" formatCode="_([$€-2]\ * #,##0.00_);_([$€-2]\ * \(#,##0.00\);_([$€-2]\ * &quot;-&quot;??_);_(@_)"/>
    <numFmt numFmtId="167" formatCode="_(\€\²\ * #,##0.00_);_(&quot;$&quot;* \(#,##0.00\);_(&quot;$&quot;* &quot;-&quot;??_);_(@_)"/>
    <numFmt numFmtId="168" formatCode="#,##0.00\ [$kr.-406]"/>
    <numFmt numFmtId="171" formatCode="&quot;$&quot;#,##0.00"/>
    <numFmt numFmtId="175" formatCode="&quot;$&quot;#,##0"/>
  </numFmts>
  <fonts count="6"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b/>
      <sz val="9"/>
      <color theme="4" tint="-0.499984740745262"/>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Alignment="1">
      <alignment horizontal="right"/>
    </xf>
    <xf numFmtId="164" fontId="2" fillId="2" borderId="0" xfId="1" applyFont="1" applyFill="1" applyBorder="1"/>
    <xf numFmtId="164" fontId="4" fillId="2" borderId="0" xfId="1" applyFont="1" applyFill="1" applyBorder="1"/>
    <xf numFmtId="165" fontId="2" fillId="2" borderId="0" xfId="1" applyNumberFormat="1" applyFont="1" applyFill="1"/>
    <xf numFmtId="164" fontId="2" fillId="2" borderId="0" xfId="0" applyNumberFormat="1" applyFont="1" applyFill="1"/>
    <xf numFmtId="2" fontId="2" fillId="2" borderId="0" xfId="0" applyNumberFormat="1" applyFont="1" applyFill="1"/>
    <xf numFmtId="166" fontId="2" fillId="2" borderId="0" xfId="0" applyNumberFormat="1" applyFont="1" applyFill="1"/>
    <xf numFmtId="167" fontId="2" fillId="2" borderId="0" xfId="1" applyNumberFormat="1" applyFont="1" applyFill="1"/>
    <xf numFmtId="168" fontId="2" fillId="2" borderId="0" xfId="0" applyNumberFormat="1" applyFont="1" applyFill="1"/>
    <xf numFmtId="168" fontId="2" fillId="2" borderId="2" xfId="0" applyNumberFormat="1" applyFont="1" applyFill="1" applyBorder="1"/>
    <xf numFmtId="0" fontId="5" fillId="2" borderId="0" xfId="0" applyFont="1" applyFill="1"/>
    <xf numFmtId="0" fontId="5" fillId="2" borderId="0" xfId="0" applyFont="1" applyFill="1" applyAlignment="1">
      <alignment horizontal="right"/>
    </xf>
    <xf numFmtId="0" fontId="2" fillId="2" borderId="0" xfId="0" applyFont="1" applyFill="1" applyAlignment="1">
      <alignment horizontal="left" vertical="top" wrapText="1"/>
    </xf>
    <xf numFmtId="164" fontId="2" fillId="2" borderId="0" xfId="1" applyFont="1" applyFill="1" applyAlignment="1">
      <alignment horizontal="left"/>
    </xf>
    <xf numFmtId="9" fontId="2" fillId="2" borderId="0" xfId="2" applyFont="1" applyFill="1" applyAlignment="1">
      <alignment horizontal="center"/>
    </xf>
    <xf numFmtId="9" fontId="2" fillId="2" borderId="0" xfId="2" applyNumberFormat="1" applyFont="1" applyFill="1" applyAlignment="1">
      <alignment horizontal="center"/>
    </xf>
    <xf numFmtId="171" fontId="2" fillId="2" borderId="0" xfId="0" applyNumberFormat="1" applyFont="1" applyFill="1"/>
    <xf numFmtId="175" fontId="2" fillId="2" borderId="0" xfId="0" applyNumberFormat="1" applyFont="1" applyFill="1"/>
    <xf numFmtId="0" fontId="2" fillId="2" borderId="0" xfId="0" applyFont="1" applyFill="1" applyAlignment="1">
      <alignment horizontal="center" vertical="top" wrapText="1"/>
    </xf>
    <xf numFmtId="171" fontId="2" fillId="2" borderId="0" xfId="0" applyNumberFormat="1" applyFont="1" applyFill="1" applyAlignment="1">
      <alignment horizontal="right"/>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40"/>
  <sheetViews>
    <sheetView tabSelected="1" topLeftCell="A2" zoomScaleNormal="100" workbookViewId="0">
      <selection activeCell="K23" sqref="K23"/>
    </sheetView>
  </sheetViews>
  <sheetFormatPr baseColWidth="10" defaultColWidth="8.81640625" defaultRowHeight="11.5" x14ac:dyDescent="0.25"/>
  <cols>
    <col min="1" max="1" width="2" style="1" customWidth="1"/>
    <col min="2" max="2" width="16.7265625" style="1" customWidth="1"/>
    <col min="3" max="3" width="14" style="1" bestFit="1" customWidth="1"/>
    <col min="4" max="4" width="7.54296875" style="1" bestFit="1" customWidth="1"/>
    <col min="5" max="5" width="20.7265625" style="1" customWidth="1"/>
    <col min="6" max="6" width="10.7265625" style="1" bestFit="1" customWidth="1"/>
    <col min="7" max="7" width="12.7265625" style="1" customWidth="1"/>
    <col min="8" max="8" width="27.54296875" style="1" customWidth="1"/>
    <col min="9" max="9" width="19.36328125" style="1" customWidth="1"/>
    <col min="10" max="10" width="11.26953125" style="1" customWidth="1"/>
    <col min="11" max="11" width="23.453125" style="1" bestFit="1" customWidth="1"/>
    <col min="12" max="12" width="14.453125" style="1" bestFit="1" customWidth="1"/>
    <col min="13" max="16384" width="8.81640625" style="1"/>
  </cols>
  <sheetData>
    <row r="1" spans="2:12" ht="15.5" x14ac:dyDescent="0.35">
      <c r="B1" s="2" t="s">
        <v>0</v>
      </c>
    </row>
    <row r="2" spans="2:12" x14ac:dyDescent="0.25">
      <c r="B2" s="4" t="s">
        <v>1</v>
      </c>
    </row>
    <row r="3" spans="2:12" x14ac:dyDescent="0.25">
      <c r="B3" s="4"/>
    </row>
    <row r="4" spans="2:12" x14ac:dyDescent="0.25">
      <c r="B4" s="4" t="s">
        <v>2</v>
      </c>
      <c r="C4" s="1" t="s">
        <v>3</v>
      </c>
    </row>
    <row r="5" spans="2:12" x14ac:dyDescent="0.25">
      <c r="B5" s="4" t="s">
        <v>4</v>
      </c>
      <c r="C5" s="1" t="s">
        <v>5</v>
      </c>
    </row>
    <row r="6" spans="2:12" x14ac:dyDescent="0.25">
      <c r="B6" s="4" t="s">
        <v>6</v>
      </c>
      <c r="C6" s="1" t="s">
        <v>7</v>
      </c>
    </row>
    <row r="7" spans="2:12" x14ac:dyDescent="0.25">
      <c r="B7" s="4"/>
      <c r="D7" s="1" t="s">
        <v>8</v>
      </c>
    </row>
    <row r="8" spans="2:12" x14ac:dyDescent="0.25">
      <c r="B8" s="4" t="s">
        <v>9</v>
      </c>
      <c r="C8" s="1" t="s">
        <v>10</v>
      </c>
    </row>
    <row r="9" spans="2:12" x14ac:dyDescent="0.25">
      <c r="B9" s="4" t="s">
        <v>11</v>
      </c>
      <c r="C9" s="1" t="s">
        <v>12</v>
      </c>
    </row>
    <row r="10" spans="2:12" x14ac:dyDescent="0.25">
      <c r="B10" s="4"/>
    </row>
    <row r="11" spans="2:12" x14ac:dyDescent="0.25">
      <c r="B11" s="4"/>
    </row>
    <row r="12" spans="2:12" x14ac:dyDescent="0.25">
      <c r="K12" s="18" t="s">
        <v>19</v>
      </c>
      <c r="L12" s="15">
        <f>AVERAGE(E14:E24)</f>
        <v>504929.85275593976</v>
      </c>
    </row>
    <row r="13" spans="2:12" ht="12" thickBot="1" x14ac:dyDescent="0.3">
      <c r="B13" s="3" t="s">
        <v>13</v>
      </c>
      <c r="E13" s="3" t="s">
        <v>14</v>
      </c>
      <c r="G13" s="7"/>
      <c r="H13" s="4" t="s">
        <v>15</v>
      </c>
      <c r="I13" s="5">
        <f>AVERAGE(B14:B24)</f>
        <v>189848.18181818182</v>
      </c>
    </row>
    <row r="14" spans="2:12" x14ac:dyDescent="0.25">
      <c r="B14" s="5">
        <v>62000</v>
      </c>
      <c r="E14" s="15">
        <v>462852.36502627813</v>
      </c>
      <c r="F14" s="11"/>
      <c r="H14" s="4" t="s">
        <v>16</v>
      </c>
      <c r="I14" s="10">
        <f>_xlfn.VAR.S(B14:B24)</f>
        <v>133433409536.36362</v>
      </c>
      <c r="K14" s="18" t="s">
        <v>20</v>
      </c>
      <c r="L14" s="24">
        <f>_xlfn.VAR.S(E14:E24)</f>
        <v>2098548471.0972359</v>
      </c>
    </row>
    <row r="15" spans="2:12" x14ac:dyDescent="0.25">
      <c r="B15" s="5">
        <v>64000</v>
      </c>
      <c r="E15" s="15">
        <v>470317.72575250838</v>
      </c>
      <c r="F15" s="11"/>
      <c r="H15" s="8"/>
      <c r="L15" s="23"/>
    </row>
    <row r="16" spans="2:12" x14ac:dyDescent="0.25">
      <c r="B16" s="5">
        <v>49000</v>
      </c>
      <c r="E16" s="15">
        <v>567367.41519350221</v>
      </c>
      <c r="F16" s="11"/>
      <c r="G16" s="7"/>
      <c r="K16" s="4"/>
      <c r="L16" s="13"/>
    </row>
    <row r="17" spans="2:13" x14ac:dyDescent="0.25">
      <c r="B17" s="5">
        <v>324000</v>
      </c>
      <c r="E17" s="15">
        <v>589763.49737219303</v>
      </c>
      <c r="F17" s="11"/>
      <c r="K17" s="4"/>
      <c r="L17" s="14"/>
    </row>
    <row r="18" spans="2:13" x14ac:dyDescent="0.25">
      <c r="B18" s="5">
        <v>1264000</v>
      </c>
      <c r="E18" s="15">
        <v>500179.16865742957</v>
      </c>
      <c r="F18" s="11"/>
      <c r="H18" s="4"/>
      <c r="I18" s="5"/>
      <c r="K18" s="4"/>
      <c r="L18" s="13"/>
    </row>
    <row r="19" spans="2:13" x14ac:dyDescent="0.25">
      <c r="B19" s="5">
        <v>54330</v>
      </c>
      <c r="D19" s="9"/>
      <c r="E19" s="15">
        <v>492713.80793119926</v>
      </c>
      <c r="F19" s="11"/>
    </row>
    <row r="20" spans="2:13" x14ac:dyDescent="0.25">
      <c r="B20" s="5">
        <v>64000</v>
      </c>
      <c r="D20" s="8"/>
      <c r="E20" s="15">
        <v>515109.89010989014</v>
      </c>
      <c r="F20" s="11"/>
      <c r="G20" s="7"/>
      <c r="H20" s="4" t="s">
        <v>17</v>
      </c>
      <c r="I20" s="20">
        <f>_xlfn.STDEV.S(B14:B24)</f>
        <v>365285.38095078978</v>
      </c>
      <c r="K20" s="4"/>
      <c r="L20" s="12"/>
    </row>
    <row r="21" spans="2:13" x14ac:dyDescent="0.25">
      <c r="B21" s="5">
        <v>51000</v>
      </c>
      <c r="D21" s="8"/>
      <c r="E21" s="15">
        <v>507644.52938365989</v>
      </c>
      <c r="F21" s="11"/>
    </row>
    <row r="22" spans="2:13" x14ac:dyDescent="0.25">
      <c r="B22" s="5">
        <v>55000</v>
      </c>
      <c r="D22" s="8"/>
      <c r="E22" s="15">
        <v>425525.56139512663</v>
      </c>
      <c r="F22" s="11"/>
      <c r="G22" s="7"/>
      <c r="H22" s="17" t="s">
        <v>18</v>
      </c>
      <c r="I22" s="26">
        <f>_xlfn.STDEV.S(E14:E24)</f>
        <v>45809.91673314017</v>
      </c>
    </row>
    <row r="23" spans="2:13" x14ac:dyDescent="0.25">
      <c r="B23" s="5">
        <v>48000</v>
      </c>
      <c r="D23" s="8"/>
      <c r="E23" s="15">
        <v>522575.25083612045</v>
      </c>
      <c r="F23" s="11"/>
    </row>
    <row r="24" spans="2:13" ht="12" thickBot="1" x14ac:dyDescent="0.3">
      <c r="B24" s="6">
        <v>53000</v>
      </c>
      <c r="D24" s="8"/>
      <c r="E24" s="16">
        <v>500179.16865742957</v>
      </c>
      <c r="F24" s="11"/>
    </row>
    <row r="25" spans="2:13" x14ac:dyDescent="0.25">
      <c r="H25" s="17" t="s">
        <v>21</v>
      </c>
      <c r="I25" s="22">
        <f>(I20/I13)*100</f>
        <v>192.4092069001876</v>
      </c>
    </row>
    <row r="26" spans="2:13" x14ac:dyDescent="0.25">
      <c r="H26" s="17"/>
      <c r="I26" s="11"/>
      <c r="K26" s="4"/>
      <c r="L26" s="13"/>
    </row>
    <row r="27" spans="2:13" x14ac:dyDescent="0.25">
      <c r="H27" s="17" t="s">
        <v>22</v>
      </c>
      <c r="I27" s="21">
        <f>(I22/L12)*100</f>
        <v>9.0725308640609548</v>
      </c>
    </row>
    <row r="31" spans="2:13" ht="11.5" customHeight="1" x14ac:dyDescent="0.25">
      <c r="C31" s="25" t="s">
        <v>23</v>
      </c>
      <c r="D31" s="25"/>
      <c r="E31" s="25"/>
      <c r="F31" s="25"/>
      <c r="G31" s="25"/>
      <c r="H31" s="25"/>
      <c r="J31" s="19" t="s">
        <v>24</v>
      </c>
      <c r="K31" s="19"/>
      <c r="L31" s="19"/>
      <c r="M31" s="19"/>
    </row>
    <row r="32" spans="2:13" x14ac:dyDescent="0.25">
      <c r="C32" s="25"/>
      <c r="D32" s="25"/>
      <c r="E32" s="25"/>
      <c r="F32" s="25"/>
      <c r="G32" s="25"/>
      <c r="H32" s="25"/>
      <c r="J32" s="19"/>
      <c r="K32" s="19"/>
      <c r="L32" s="19"/>
      <c r="M32" s="19"/>
    </row>
    <row r="33" spans="3:13" x14ac:dyDescent="0.25">
      <c r="C33" s="25"/>
      <c r="D33" s="25"/>
      <c r="E33" s="25"/>
      <c r="F33" s="25"/>
      <c r="G33" s="25"/>
      <c r="H33" s="25"/>
      <c r="J33" s="19"/>
      <c r="K33" s="19"/>
      <c r="L33" s="19"/>
      <c r="M33" s="19"/>
    </row>
    <row r="34" spans="3:13" x14ac:dyDescent="0.25">
      <c r="C34" s="25"/>
      <c r="D34" s="25"/>
      <c r="E34" s="25"/>
      <c r="F34" s="25"/>
      <c r="G34" s="25"/>
      <c r="H34" s="25"/>
      <c r="J34" s="19"/>
      <c r="K34" s="19"/>
      <c r="L34" s="19"/>
      <c r="M34" s="19"/>
    </row>
    <row r="35" spans="3:13" x14ac:dyDescent="0.25">
      <c r="C35" s="25"/>
      <c r="D35" s="25"/>
      <c r="E35" s="25"/>
      <c r="F35" s="25"/>
      <c r="G35" s="25"/>
      <c r="H35" s="25"/>
      <c r="J35" s="19"/>
      <c r="K35" s="19"/>
      <c r="L35" s="19"/>
      <c r="M35" s="19"/>
    </row>
    <row r="36" spans="3:13" x14ac:dyDescent="0.25">
      <c r="C36" s="25"/>
      <c r="D36" s="25"/>
      <c r="E36" s="25"/>
      <c r="F36" s="25"/>
      <c r="G36" s="25"/>
      <c r="H36" s="25"/>
      <c r="J36" s="19"/>
      <c r="K36" s="19"/>
      <c r="L36" s="19"/>
      <c r="M36" s="19"/>
    </row>
    <row r="37" spans="3:13" x14ac:dyDescent="0.25">
      <c r="C37" s="25"/>
      <c r="D37" s="25"/>
      <c r="E37" s="25"/>
      <c r="F37" s="25"/>
      <c r="G37" s="25"/>
      <c r="H37" s="25"/>
      <c r="J37" s="19"/>
      <c r="K37" s="19"/>
      <c r="L37" s="19"/>
      <c r="M37" s="19"/>
    </row>
    <row r="38" spans="3:13" x14ac:dyDescent="0.25">
      <c r="C38" s="25"/>
      <c r="D38" s="25"/>
      <c r="E38" s="25"/>
      <c r="F38" s="25"/>
      <c r="G38" s="25"/>
      <c r="H38" s="25"/>
      <c r="J38" s="19"/>
      <c r="K38" s="19"/>
      <c r="L38" s="19"/>
      <c r="M38" s="19"/>
    </row>
    <row r="39" spans="3:13" x14ac:dyDescent="0.25">
      <c r="J39" s="19"/>
      <c r="K39" s="19"/>
      <c r="L39" s="19"/>
      <c r="M39" s="19"/>
    </row>
    <row r="40" spans="3:13" x14ac:dyDescent="0.25">
      <c r="J40" s="19"/>
      <c r="K40" s="19"/>
      <c r="L40" s="19"/>
      <c r="M40" s="19"/>
    </row>
  </sheetData>
  <mergeCells count="2">
    <mergeCell ref="C31:H38"/>
    <mergeCell ref="J31:M4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Std and cv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Iliya Valchanov</dc:creator>
  <cp:keywords/>
  <dc:description/>
  <cp:lastModifiedBy>57322</cp:lastModifiedBy>
  <cp:revision/>
  <dcterms:created xsi:type="dcterms:W3CDTF">2017-04-19T13:21:25Z</dcterms:created>
  <dcterms:modified xsi:type="dcterms:W3CDTF">2023-02-26T04:24:50Z</dcterms:modified>
  <cp:category/>
  <cp:contentStatus/>
</cp:coreProperties>
</file>