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T06.2024 BBDS\"/>
    </mc:Choice>
  </mc:AlternateContent>
  <xr:revisionPtr revIDLastSave="0" documentId="13_ncr:1_{A9DF62D1-62A7-4B27-B559-F2971D0CC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BĐS" sheetId="1" r:id="rId1"/>
    <sheet name="GD 22.05-21.06" sheetId="19" r:id="rId2"/>
    <sheet name="Phí 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F26" i="1" s="1"/>
  <c r="K1" i="19"/>
  <c r="D27" i="1" l="1"/>
  <c r="C27" i="1"/>
  <c r="F27" i="1" l="1"/>
  <c r="F33" i="1" l="1"/>
  <c r="F34" i="1"/>
</calcChain>
</file>

<file path=xl/sharedStrings.xml><?xml version="1.0" encoding="utf-8"?>
<sst xmlns="http://schemas.openxmlformats.org/spreadsheetml/2006/main" count="2829" uniqueCount="867">
  <si>
    <t>CỘNG HÒA XÃ HỘI CHỦ NGHĨA VIỆT NAM</t>
  </si>
  <si>
    <t>Độc lập - Tự do - Hạnh phúc</t>
  </si>
  <si>
    <t>********</t>
  </si>
  <si>
    <t>BIÊN BẢN XÁC NHẬN SỐ LIỆU GIAO DỊCH</t>
  </si>
  <si>
    <t>- Căn cứ vào yêu cầu và thoả thuận giữa hai bên.</t>
  </si>
  <si>
    <r>
      <rPr>
        <b/>
        <u/>
        <sz val="12"/>
        <color indexed="8"/>
        <rFont val="Times New Roman"/>
        <family val="1"/>
      </rPr>
      <t>Bên B</t>
    </r>
    <r>
      <rPr>
        <b/>
        <sz val="12"/>
        <color indexed="8"/>
        <rFont val="Times New Roman"/>
        <family val="1"/>
      </rPr>
      <t>:  CÔNG TY CỔ PHẦN CỔNG TRUNG GIAN THANH TOÁN NGÂN LƯỢNG (NGÂN LƯỢNG)</t>
    </r>
  </si>
  <si>
    <t>- Mã số thuế: 0106001236</t>
  </si>
  <si>
    <t>- Địa chỉ : Tầng 3, Tòa nhà VTC Online, Số 18, đường Tam Trinh, Phường Minh Khai, Quận Hai Bà Trưng, Thành phố Hà Nội, Việt Nam</t>
  </si>
  <si>
    <t xml:space="preserve">Cùng nhau đối chiếu sổ sách, chứng từ có liên quan đến dịch vụ kết nối giữa Bên A và Bên B </t>
  </si>
  <si>
    <t>VNĐ</t>
  </si>
  <si>
    <t>2. Số tiền phát sinh trong kỳ:</t>
  </si>
  <si>
    <t>STT</t>
  </si>
  <si>
    <t>Loại thẻ</t>
  </si>
  <si>
    <t>Tổng GD</t>
  </si>
  <si>
    <t xml:space="preserve">Tổng Giá trị Giao Dịch </t>
  </si>
  <si>
    <t>Phí dịch vụ</t>
  </si>
  <si>
    <t>ĐVT</t>
  </si>
  <si>
    <t>Tổng cộng</t>
  </si>
  <si>
    <t>(Phí đã bao gồm 10% VAT)</t>
  </si>
  <si>
    <t xml:space="preserve">4. Kết luận: </t>
  </si>
  <si>
    <t>Số tiền phí Ngân Lượng phải xuất hóa đơn cho VCB tháng này là:</t>
  </si>
  <si>
    <t>Thông tin nhận tiền của Công ty CP Cổng trung gian Thanh toán Ngân Lượng:</t>
  </si>
  <si>
    <t>Số tài khoản: 0011004446838</t>
  </si>
  <si>
    <t>Tên tài khoản: CTCP CONG TG THANH TOAN NGAN LUONG</t>
  </si>
  <si>
    <t>Ngân hàng TMCP Ngoại thương Việt Nam - Chi nhánh Sở Giao dịch</t>
  </si>
  <si>
    <t>Biên bản này được lập thành 4 bản có giá trị như nhau, mỗi bên giữ 2 bản.</t>
  </si>
  <si>
    <t xml:space="preserve">ĐẠI DIỆN BÊN A </t>
  </si>
  <si>
    <t>ĐẠI DIỆN BÊN B</t>
  </si>
  <si>
    <t>Nhân viên đối soát</t>
  </si>
  <si>
    <t>Nguyễn Thị Vân</t>
  </si>
  <si>
    <r>
      <t xml:space="preserve">- Đại diện : </t>
    </r>
    <r>
      <rPr>
        <b/>
        <sz val="12"/>
        <color theme="1"/>
        <rFont val="Times New Roman"/>
        <family val="1"/>
      </rPr>
      <t>Bà Nguyễn Thị Vân</t>
    </r>
  </si>
  <si>
    <r>
      <t>1. Công nợ</t>
    </r>
    <r>
      <rPr>
        <b/>
        <strike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đầu kỳ: (VCB còn phải trả cho Ngân Lượng)</t>
    </r>
  </si>
  <si>
    <t xml:space="preserve">- Đại diện: </t>
  </si>
  <si>
    <t>Sằm Thị Trang</t>
  </si>
  <si>
    <t>Tổng phí Ngân Lượng hưởng</t>
  </si>
  <si>
    <t>Phó Tổng Giám Đốc Quan hệ đối tác</t>
  </si>
  <si>
    <t>Chức Vụ: Phó Tổng Giám Đốc Quan hệ đối tác</t>
  </si>
  <si>
    <t xml:space="preserve">Chức Vụ: </t>
  </si>
  <si>
    <r>
      <rPr>
        <b/>
        <u/>
        <sz val="11"/>
        <color indexed="8"/>
        <rFont val="Times New Roman"/>
        <family val="1"/>
      </rPr>
      <t>Bên A</t>
    </r>
    <r>
      <rPr>
        <b/>
        <sz val="11"/>
        <color indexed="8"/>
        <rFont val="Times New Roman"/>
        <family val="1"/>
      </rPr>
      <t>:  NGÂN HÀNG THƯƠNG MẠI CỔ PHẦN NGOẠI THƯƠNG VIỆT NAM (VCB) - CHI NHÁNH THĂNG LONG</t>
    </r>
  </si>
  <si>
    <t>- Mã số thuế: 0100112437-056</t>
  </si>
  <si>
    <t>- Địa chỉ: Tòa nhà PVOIL Phú Thọ, số 148 Hoàng Quốc Việt, Phường Nghĩa Tân, Quận Cầu Giấy, Thành phố Hà Nội, Việt Nam</t>
  </si>
  <si>
    <t>CÔNG TY CỔ PHẦN GREENTECH - CÔNG NGHỆ XANH</t>
  </si>
  <si>
    <r>
      <t>Hôm nay, ngày ..... tháng ....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 năm 2024, hai bên cùng ký kết biên bản xác nhận số liệu như sau:</t>
    </r>
  </si>
  <si>
    <t>phần phí mà Ngân Lượng được Hưởng như sau:</t>
  </si>
  <si>
    <t>Thẻ Nội Địa </t>
  </si>
  <si>
    <r>
      <t>- Thẻ nội địa do VCB phát hành :</t>
    </r>
    <r>
      <rPr>
        <b/>
        <sz val="12"/>
        <color rgb="FF222222"/>
        <rFont val="Arial"/>
        <family val="2"/>
      </rPr>
      <t> 0.275%</t>
    </r>
  </si>
  <si>
    <r>
      <t>- Thẻ nội địa do ngân hàng khác phát hành: </t>
    </r>
    <r>
      <rPr>
        <b/>
        <sz val="12"/>
        <color rgb="FF222222"/>
        <rFont val="Arial"/>
        <family val="2"/>
      </rPr>
      <t>0.8%</t>
    </r>
  </si>
  <si>
    <t>Internet banking</t>
  </si>
  <si>
    <r>
      <t>- Thẻ nội địa do VCB phát hành: </t>
    </r>
    <r>
      <rPr>
        <b/>
        <sz val="12"/>
        <color rgb="FF222222"/>
        <rFont val="Arial"/>
        <family val="2"/>
      </rPr>
      <t>0.275%</t>
    </r>
  </si>
  <si>
    <t>QRcode (thu từ ĐVCNT)</t>
  </si>
  <si>
    <r>
      <t>- QRcode từ ứng dụng của VCB:</t>
    </r>
    <r>
      <rPr>
        <b/>
        <sz val="12"/>
        <color rgb="FF222222"/>
        <rFont val="Arial"/>
        <family val="2"/>
      </rPr>
      <t> 0.275%</t>
    </r>
  </si>
  <si>
    <r>
      <t>- QRcode từ ứng dụng của ngân hàng khác VCB: </t>
    </r>
    <r>
      <rPr>
        <b/>
        <sz val="12"/>
        <color rgb="FF222222"/>
        <rFont val="Arial"/>
        <family val="2"/>
      </rPr>
      <t>0.275%</t>
    </r>
  </si>
  <si>
    <t>Transaction ID</t>
  </si>
  <si>
    <t>Order Code</t>
  </si>
  <si>
    <t>Merchant</t>
  </si>
  <si>
    <t>NL order ID</t>
  </si>
  <si>
    <t>Buyer fullname</t>
  </si>
  <si>
    <t>Token Code</t>
  </si>
  <si>
    <t>Payment Method</t>
  </si>
  <si>
    <t>Payment Channel reference Code</t>
  </si>
  <si>
    <t>Transaction ID at bank</t>
  </si>
  <si>
    <t>Paid Time</t>
  </si>
  <si>
    <t>Bùi Thị Thanh Hương</t>
  </si>
  <si>
    <t>bui.thanh.huong.vn@gmail.com</t>
  </si>
  <si>
    <t>Thanh toán bằng mã QR Ngân hàng Vietcombank</t>
  </si>
  <si>
    <t>QR CODE</t>
  </si>
  <si>
    <r>
      <t xml:space="preserve"> Căn cứ theo hợp đồng hợp tác kinh doanh số: .../2023/HĐTTT/VCB/NGANLUONG, ký </t>
    </r>
    <r>
      <rPr>
        <sz val="12"/>
        <rFont val="Times New Roman"/>
        <family val="1"/>
      </rPr>
      <t>ngày .../.../2023</t>
    </r>
    <r>
      <rPr>
        <sz val="12"/>
        <color indexed="8"/>
        <rFont val="Times New Roman"/>
        <family val="1"/>
      </rPr>
      <t xml:space="preserve"> giữa Ngân hàng TMCP Ngoại Thương Việt Nam -Chi nhánh Thăng Long và Công ty Cổ Phần Cổng Trung Gian Thanh Toán Ngân Lượng CÔNG TY TNHH Tiếp Thị và Công Ty Cổ Phần Greentech- Công Nghệ Xanh</t>
    </r>
  </si>
  <si>
    <t>Type of Transaction</t>
  </si>
  <si>
    <t>Payment channel</t>
  </si>
  <si>
    <t>Buyer's email</t>
  </si>
  <si>
    <t>Card Number</t>
  </si>
  <si>
    <t>Card holder</t>
  </si>
  <si>
    <t>Tỉ giá</t>
  </si>
  <si>
    <t>Description</t>
  </si>
  <si>
    <t>Mã chuẩn chi</t>
  </si>
  <si>
    <t>Mã Ref no</t>
  </si>
  <si>
    <t>Transaction Amount</t>
  </si>
  <si>
    <t>Sender's fee</t>
  </si>
  <si>
    <t>Receiver's fee</t>
  </si>
  <si>
    <t>Hoàn phí MC</t>
  </si>
  <si>
    <t>Hoàn phí NM</t>
  </si>
  <si>
    <t>Currency</t>
  </si>
  <si>
    <t>Status</t>
  </si>
  <si>
    <t>Related transaction ID</t>
  </si>
  <si>
    <t>Create Time</t>
  </si>
  <si>
    <t>Thời gian cập nhật</t>
  </si>
  <si>
    <t>Thời gian hủy</t>
  </si>
  <si>
    <t>Nhân viên kinh doanh</t>
  </si>
  <si>
    <t>11602437</t>
  </si>
  <si>
    <t>24052315593379</t>
  </si>
  <si>
    <t>Thanh toán</t>
  </si>
  <si>
    <t>ATM Vietcombank OnUs</t>
  </si>
  <si>
    <t>VCB_PAYGATE_11602437</t>
  </si>
  <si>
    <t>12130834-CO070CCDA980</t>
  </si>
  <si>
    <t>giao dịch</t>
  </si>
  <si>
    <t>14247292</t>
  </si>
  <si>
    <t>0</t>
  </si>
  <si>
    <t>VND</t>
  </si>
  <si>
    <t>Đã hoàn thành</t>
  </si>
  <si>
    <t>23/05/24 15:59</t>
  </si>
  <si>
    <t>23/05/24 16:00</t>
  </si>
  <si>
    <t>Ngô Thuỳ Chi</t>
  </si>
  <si>
    <t>11624108</t>
  </si>
  <si>
    <t>24052413105230</t>
  </si>
  <si>
    <t>VCB_PAYGATE_11624108</t>
  </si>
  <si>
    <t>12154369-CO2F53E09F70</t>
  </si>
  <si>
    <t>14261744</t>
  </si>
  <si>
    <t>24/05/24 13:10</t>
  </si>
  <si>
    <t>24/05/24 13:11</t>
  </si>
  <si>
    <t>11625770</t>
  </si>
  <si>
    <t>24052414152491</t>
  </si>
  <si>
    <t>VCB_PAYGATE_11625770</t>
  </si>
  <si>
    <t>12156170-COC3CFCC6D68</t>
  </si>
  <si>
    <t>14263138</t>
  </si>
  <si>
    <t>24/05/24 14:15</t>
  </si>
  <si>
    <t>11643478</t>
  </si>
  <si>
    <t>24052508284558</t>
  </si>
  <si>
    <t>VCB_PAYGATE_11643478</t>
  </si>
  <si>
    <t>12174880-CO7ED8E517B6</t>
  </si>
  <si>
    <t>14271899</t>
  </si>
  <si>
    <t>25/05/24 08:28</t>
  </si>
  <si>
    <t>25/05/24 08:29</t>
  </si>
  <si>
    <t>11645483</t>
  </si>
  <si>
    <t>24052510134833</t>
  </si>
  <si>
    <t>VCB_PAYGATE_11645483</t>
  </si>
  <si>
    <t>12176936-CO907027E7E5</t>
  </si>
  <si>
    <t>14274512</t>
  </si>
  <si>
    <t>25/05/24 10:13</t>
  </si>
  <si>
    <t>25/05/24 10:14</t>
  </si>
  <si>
    <t>11718189</t>
  </si>
  <si>
    <t>24052717294625</t>
  </si>
  <si>
    <t>VCB_PAYGATE_11718189</t>
  </si>
  <si>
    <t>12253697-CO5245A90ECD</t>
  </si>
  <si>
    <t>14306597</t>
  </si>
  <si>
    <t>27/05/24 17:29</t>
  </si>
  <si>
    <t>27/05/24 17:30</t>
  </si>
  <si>
    <t>11736140</t>
  </si>
  <si>
    <t>24052812064375</t>
  </si>
  <si>
    <t>VCB_PAYGATE_11736140</t>
  </si>
  <si>
    <t>12273147-CO6293CF70BE</t>
  </si>
  <si>
    <t>14320087</t>
  </si>
  <si>
    <t>28/05/24 12:06</t>
  </si>
  <si>
    <t>28/05/24 12:07</t>
  </si>
  <si>
    <t>11796228</t>
  </si>
  <si>
    <t>24053014430707</t>
  </si>
  <si>
    <t>VCB_PAYGATE_11796228</t>
  </si>
  <si>
    <t>12336110-CO24FBBE9A89</t>
  </si>
  <si>
    <t>14358087</t>
  </si>
  <si>
    <t>30/05/24 14:43</t>
  </si>
  <si>
    <t>11797983</t>
  </si>
  <si>
    <t>24053015404265</t>
  </si>
  <si>
    <t>VCB_PAYGATE_11797983</t>
  </si>
  <si>
    <t>12337931-COFC48FB7394</t>
  </si>
  <si>
    <t>14359172</t>
  </si>
  <si>
    <t>30/05/24 15:40</t>
  </si>
  <si>
    <t>30/05/24 15:41</t>
  </si>
  <si>
    <t>11818986</t>
  </si>
  <si>
    <t>24053112172044</t>
  </si>
  <si>
    <t>VCB_PAYGATE_11818986</t>
  </si>
  <si>
    <t>12359715-CO31C80FC1B1</t>
  </si>
  <si>
    <t>14373653</t>
  </si>
  <si>
    <t>31/05/24 12:17</t>
  </si>
  <si>
    <t>11820427</t>
  </si>
  <si>
    <t>24053113134450</t>
  </si>
  <si>
    <t>VCB_PAYGATE_11820427</t>
  </si>
  <si>
    <t>12361207-CO2DB01E129E</t>
  </si>
  <si>
    <t>14374136</t>
  </si>
  <si>
    <t>31/05/24 13:13</t>
  </si>
  <si>
    <t>31/05/24 13:14</t>
  </si>
  <si>
    <t>11843115</t>
  </si>
  <si>
    <t>24060110310462</t>
  </si>
  <si>
    <t>VCB_PAYGATE_11843115</t>
  </si>
  <si>
    <t>12384543-COD933FB7BF7</t>
  </si>
  <si>
    <t>14387778</t>
  </si>
  <si>
    <t>01/06/24 10:31</t>
  </si>
  <si>
    <t>01/06/24 10:32</t>
  </si>
  <si>
    <t>11845790</t>
  </si>
  <si>
    <t>24060111552454</t>
  </si>
  <si>
    <t>VCB_PAYGATE_11845790</t>
  </si>
  <si>
    <t>12387265-CO6B6B3E36EA</t>
  </si>
  <si>
    <t>14389267</t>
  </si>
  <si>
    <t>01/06/24 11:55</t>
  </si>
  <si>
    <t>11852537</t>
  </si>
  <si>
    <t>24060115190479</t>
  </si>
  <si>
    <t>VCB_PAYGATE_11852537</t>
  </si>
  <si>
    <t>12394098-CO393F615F83</t>
  </si>
  <si>
    <t>14391301</t>
  </si>
  <si>
    <t>01/06/24 15:19</t>
  </si>
  <si>
    <t>01/06/24 15:20</t>
  </si>
  <si>
    <t>11852590</t>
  </si>
  <si>
    <t>24060115210048</t>
  </si>
  <si>
    <t>VCB_PAYGATE_11852590</t>
  </si>
  <si>
    <t>12394144-COB6ACBE9AD1</t>
  </si>
  <si>
    <t>14391313</t>
  </si>
  <si>
    <t>01/06/24 15:21</t>
  </si>
  <si>
    <t>11853555</t>
  </si>
  <si>
    <t>24060115514250</t>
  </si>
  <si>
    <t>VCB_PAYGATE_11853555</t>
  </si>
  <si>
    <t>12395113-CO92C5AC73D2</t>
  </si>
  <si>
    <t>14391636</t>
  </si>
  <si>
    <t>01/06/24 15:51</t>
  </si>
  <si>
    <t>01/06/24 15:52</t>
  </si>
  <si>
    <t>11853722</t>
  </si>
  <si>
    <t>24060115570618</t>
  </si>
  <si>
    <t>VCB_PAYGATE_11853722</t>
  </si>
  <si>
    <t>12395281-CO549C4F024D</t>
  </si>
  <si>
    <t>14391678</t>
  </si>
  <si>
    <t>01/06/24 15:57</t>
  </si>
  <si>
    <t>11853766</t>
  </si>
  <si>
    <t>24060115582434</t>
  </si>
  <si>
    <t>VCB_PAYGATE_11853766</t>
  </si>
  <si>
    <t>12395322-CO9F742F0D1A</t>
  </si>
  <si>
    <t>14391705</t>
  </si>
  <si>
    <t>01/06/24 15:58</t>
  </si>
  <si>
    <t>01/06/24 15:59</t>
  </si>
  <si>
    <t>11865615</t>
  </si>
  <si>
    <t>24060120521923</t>
  </si>
  <si>
    <t>VCB_PAYGATE_11865615</t>
  </si>
  <si>
    <t>12407224-CO422718F2FE</t>
  </si>
  <si>
    <t>14393953</t>
  </si>
  <si>
    <t>01/06/24 20:52</t>
  </si>
  <si>
    <t>11875377</t>
  </si>
  <si>
    <t>24060210321963</t>
  </si>
  <si>
    <t>VCB_PAYGATE_11875377</t>
  </si>
  <si>
    <t>12417203-COB69D2C54FE</t>
  </si>
  <si>
    <t>14398606</t>
  </si>
  <si>
    <t>02/06/24 10:32</t>
  </si>
  <si>
    <t>11888597</t>
  </si>
  <si>
    <t>24060216483954</t>
  </si>
  <si>
    <t>VCB_PAYGATE_11888597</t>
  </si>
  <si>
    <t>12430551-CO9F70523075</t>
  </si>
  <si>
    <t>14402074</t>
  </si>
  <si>
    <t>02/06/24 16:48</t>
  </si>
  <si>
    <t>02/06/24 16:49</t>
  </si>
  <si>
    <t>11905758</t>
  </si>
  <si>
    <t>24060308370551</t>
  </si>
  <si>
    <t>VCB_PAYGATE_11905758</t>
  </si>
  <si>
    <t>12448014-CO0D6F40532C</t>
  </si>
  <si>
    <t>14410515</t>
  </si>
  <si>
    <t>03/06/24 08:37</t>
  </si>
  <si>
    <t>11905925</t>
  </si>
  <si>
    <t>24060308445345</t>
  </si>
  <si>
    <t>VCB_PAYGATE_11905925</t>
  </si>
  <si>
    <t>12448180-CO0C5E0EADFF</t>
  </si>
  <si>
    <t>14410901</t>
  </si>
  <si>
    <t>03/06/24 08:44</t>
  </si>
  <si>
    <t>03/06/24 08:45</t>
  </si>
  <si>
    <t>11906803</t>
  </si>
  <si>
    <t>24060309222375</t>
  </si>
  <si>
    <t>VCB_PAYGATE_11906803</t>
  </si>
  <si>
    <t>12449192-COBC3A861A1A</t>
  </si>
  <si>
    <t>14412625</t>
  </si>
  <si>
    <t>03/06/24 09:22</t>
  </si>
  <si>
    <t>11909709</t>
  </si>
  <si>
    <t>24060310572503</t>
  </si>
  <si>
    <t>VCB_PAYGATE_11909709</t>
  </si>
  <si>
    <t>12452215-CO7D69A6044D</t>
  </si>
  <si>
    <t>14416173</t>
  </si>
  <si>
    <t>03/06/24 10:57</t>
  </si>
  <si>
    <t>11911273</t>
  </si>
  <si>
    <t>24060311490805</t>
  </si>
  <si>
    <t>VCB_PAYGATE_11911273</t>
  </si>
  <si>
    <t>12453842-CO10952BD150</t>
  </si>
  <si>
    <t>14417430</t>
  </si>
  <si>
    <t>03/06/24 11:49</t>
  </si>
  <si>
    <t>11917483</t>
  </si>
  <si>
    <t>24060314593554</t>
  </si>
  <si>
    <t>VCB_PAYGATE_11917483</t>
  </si>
  <si>
    <t>12460387-CO5CB3DB6C33</t>
  </si>
  <si>
    <t>14420930</t>
  </si>
  <si>
    <t>03/06/24 14:59</t>
  </si>
  <si>
    <t>11917557</t>
  </si>
  <si>
    <t>24060315012798</t>
  </si>
  <si>
    <t>VCB_PAYGATE_11917557</t>
  </si>
  <si>
    <t>12460456-COA0986EE6C6</t>
  </si>
  <si>
    <t>14420983</t>
  </si>
  <si>
    <t>03/06/24 15:01</t>
  </si>
  <si>
    <t>11918281</t>
  </si>
  <si>
    <t>24060315210006</t>
  </si>
  <si>
    <t>VCB_PAYGATE_11918281</t>
  </si>
  <si>
    <t>12461254-CO14575680E7</t>
  </si>
  <si>
    <t>14421475</t>
  </si>
  <si>
    <t>03/06/24 15:21</t>
  </si>
  <si>
    <t>11938830</t>
  </si>
  <si>
    <t>24060409180110</t>
  </si>
  <si>
    <t>VCB_PAYGATE_11938830</t>
  </si>
  <si>
    <t>12482469-CO89D410454F</t>
  </si>
  <si>
    <t>14433128</t>
  </si>
  <si>
    <t>04/06/24 09:18</t>
  </si>
  <si>
    <t>11942132</t>
  </si>
  <si>
    <t>24060411095211</t>
  </si>
  <si>
    <t>VCB_PAYGATE_11942132</t>
  </si>
  <si>
    <t>12485940-COA2465415CC</t>
  </si>
  <si>
    <t>14437036</t>
  </si>
  <si>
    <t>04/06/24 11:09</t>
  </si>
  <si>
    <t>04/06/24 11:10</t>
  </si>
  <si>
    <t>11946908</t>
  </si>
  <si>
    <t>24060414044759</t>
  </si>
  <si>
    <t>VCB_PAYGATE_11946908</t>
  </si>
  <si>
    <t>12490967-CO9FA8DBC3EB</t>
  </si>
  <si>
    <t>14440055</t>
  </si>
  <si>
    <t>04/06/24 14:04</t>
  </si>
  <si>
    <t>04/06/24 14:05</t>
  </si>
  <si>
    <t>11948859</t>
  </si>
  <si>
    <t>24060415024992</t>
  </si>
  <si>
    <t>VCB_PAYGATE_11948859</t>
  </si>
  <si>
    <t>12493005-CO25BF77AE51</t>
  </si>
  <si>
    <t>14441584</t>
  </si>
  <si>
    <t>04/06/24 15:02</t>
  </si>
  <si>
    <t>04/06/24 15:04</t>
  </si>
  <si>
    <t>11954016</t>
  </si>
  <si>
    <t>24060417225134</t>
  </si>
  <si>
    <t>VCB_PAYGATE_11954016</t>
  </si>
  <si>
    <t>12498302-CO5F35269D6A</t>
  </si>
  <si>
    <t>14443739</t>
  </si>
  <si>
    <t>04/06/24 17:22</t>
  </si>
  <si>
    <t>04/06/24 17:23</t>
  </si>
  <si>
    <t>11968666</t>
  </si>
  <si>
    <t>24060509450540</t>
  </si>
  <si>
    <t>VCB_PAYGATE_11968666</t>
  </si>
  <si>
    <t>12513461-COE1540FF3FF</t>
  </si>
  <si>
    <t>14453269</t>
  </si>
  <si>
    <t>05/06/24 09:45</t>
  </si>
  <si>
    <t>11975682</t>
  </si>
  <si>
    <t>24060513550145</t>
  </si>
  <si>
    <t>VCB_PAYGATE_11975682</t>
  </si>
  <si>
    <t>12520720-CO573E9AD43B</t>
  </si>
  <si>
    <t>14458926</t>
  </si>
  <si>
    <t>05/06/24 13:55</t>
  </si>
  <si>
    <t>11997896</t>
  </si>
  <si>
    <t>24060609222347</t>
  </si>
  <si>
    <t>VCB_PAYGATE_11997896</t>
  </si>
  <si>
    <t>12543718-CO55FA771946</t>
  </si>
  <si>
    <t>14471088</t>
  </si>
  <si>
    <t>06/06/24 09:22</t>
  </si>
  <si>
    <t>12010099</t>
  </si>
  <si>
    <t>24060616343259</t>
  </si>
  <si>
    <t>VCB_PAYGATE_12010099</t>
  </si>
  <si>
    <t>12556395-CO3E9BACD65F</t>
  </si>
  <si>
    <t>14480024</t>
  </si>
  <si>
    <t>06/06/24 16:34</t>
  </si>
  <si>
    <t>12039991</t>
  </si>
  <si>
    <t>24060716411789</t>
  </si>
  <si>
    <t>VCB_PAYGATE_12039991</t>
  </si>
  <si>
    <t>12587285-COC7009886C0</t>
  </si>
  <si>
    <t>14500961</t>
  </si>
  <si>
    <t>07/06/24 16:41</t>
  </si>
  <si>
    <t>12130697</t>
  </si>
  <si>
    <t>24061016071788</t>
  </si>
  <si>
    <t>VCB_PAYGATE_12130697</t>
  </si>
  <si>
    <t>12679835-CO3E8A724A3A</t>
  </si>
  <si>
    <t>14545222</t>
  </si>
  <si>
    <t>10/06/24 16:07</t>
  </si>
  <si>
    <t>12147653</t>
  </si>
  <si>
    <t>24061108370764</t>
  </si>
  <si>
    <t>VCB_PAYGATE_12147653</t>
  </si>
  <si>
    <t>12697419-CODC76E9CAE0</t>
  </si>
  <si>
    <t>14554669</t>
  </si>
  <si>
    <t>11/06/24 08:37</t>
  </si>
  <si>
    <t>12152195</t>
  </si>
  <si>
    <t>24061111093918</t>
  </si>
  <si>
    <t>VCB_PAYGATE_12152195</t>
  </si>
  <si>
    <t>12702212-COBDB909DB07</t>
  </si>
  <si>
    <t>14561345</t>
  </si>
  <si>
    <t>11/06/24 11:09</t>
  </si>
  <si>
    <t>11/06/24 11:10</t>
  </si>
  <si>
    <t>12157454</t>
  </si>
  <si>
    <t>24061114145297</t>
  </si>
  <si>
    <t>VCB_PAYGATE_12157454</t>
  </si>
  <si>
    <t>12707703-COB0E55E36DC</t>
  </si>
  <si>
    <t>14565011</t>
  </si>
  <si>
    <t>11/06/24 14:14</t>
  </si>
  <si>
    <t>11/06/24 14:15</t>
  </si>
  <si>
    <t>12209533</t>
  </si>
  <si>
    <t>24061309291362</t>
  </si>
  <si>
    <t>VCB_PAYGATE_12209533</t>
  </si>
  <si>
    <t>12762168-COFEFD8D335B</t>
  </si>
  <si>
    <t>14599199</t>
  </si>
  <si>
    <t>13/06/24 09:29</t>
  </si>
  <si>
    <t>12215338</t>
  </si>
  <si>
    <t>24061313112116</t>
  </si>
  <si>
    <t>VCB_PAYGATE_12215338</t>
  </si>
  <si>
    <t>12768965-COCA90CA365A</t>
  </si>
  <si>
    <t>14604255</t>
  </si>
  <si>
    <t>13/06/24 13:11</t>
  </si>
  <si>
    <t>12219610</t>
  </si>
  <si>
    <t>24061315355906</t>
  </si>
  <si>
    <t>VCB_PAYGATE_12219610</t>
  </si>
  <si>
    <t>12774106-COEA962CFF4F</t>
  </si>
  <si>
    <t>14607373</t>
  </si>
  <si>
    <t>13/06/24 15:35</t>
  </si>
  <si>
    <t>13/06/24 15:36</t>
  </si>
  <si>
    <t>12237843</t>
  </si>
  <si>
    <t>24061409072384</t>
  </si>
  <si>
    <t>VCB_PAYGATE_12237843</t>
  </si>
  <si>
    <t>12793186-COECAD5097F0</t>
  </si>
  <si>
    <t>14617591</t>
  </si>
  <si>
    <t>14/06/24 09:07</t>
  </si>
  <si>
    <t>14/06/24 09:08</t>
  </si>
  <si>
    <t>12240581</t>
  </si>
  <si>
    <t>24061411005861</t>
  </si>
  <si>
    <t>VCB_PAYGATE_12240581</t>
  </si>
  <si>
    <t>12796240-COCEC3CA1E91</t>
  </si>
  <si>
    <t>14621482</t>
  </si>
  <si>
    <t>14/06/24 11:00</t>
  </si>
  <si>
    <t>14/06/24 11:01</t>
  </si>
  <si>
    <t>12247090</t>
  </si>
  <si>
    <t>24061415030456</t>
  </si>
  <si>
    <t>VCB_PAYGATE_12247090</t>
  </si>
  <si>
    <t>12803098-COB3A0BD8DF3</t>
  </si>
  <si>
    <t>14625596</t>
  </si>
  <si>
    <t>14/06/24 15:03</t>
  </si>
  <si>
    <t>12262718</t>
  </si>
  <si>
    <t>24061506124871</t>
  </si>
  <si>
    <t>VCB_PAYGATE_12262718</t>
  </si>
  <si>
    <t>12819358-CO15AAF2A820</t>
  </si>
  <si>
    <t>14630313</t>
  </si>
  <si>
    <t>15/06/24 06:12</t>
  </si>
  <si>
    <t>15/06/24 06:13</t>
  </si>
  <si>
    <t>12265103</t>
  </si>
  <si>
    <t>24061510025953</t>
  </si>
  <si>
    <t>VCB_PAYGATE_12265103</t>
  </si>
  <si>
    <t>12821830-COAD5BC0C95C</t>
  </si>
  <si>
    <t>14636003</t>
  </si>
  <si>
    <t>15/06/24 10:03</t>
  </si>
  <si>
    <t>12269844</t>
  </si>
  <si>
    <t>24061512542896</t>
  </si>
  <si>
    <t>VCB_PAYGATE_12269844</t>
  </si>
  <si>
    <t>12826644-CO96BFBA10E9</t>
  </si>
  <si>
    <t>14638537</t>
  </si>
  <si>
    <t>15/06/24 12:54</t>
  </si>
  <si>
    <t>15/06/24 12:55</t>
  </si>
  <si>
    <t>12275783</t>
  </si>
  <si>
    <t>24061516185132</t>
  </si>
  <si>
    <t>VCB_PAYGATE_12275783</t>
  </si>
  <si>
    <t>12832718-CO18BEA1A63C</t>
  </si>
  <si>
    <t>14640480</t>
  </si>
  <si>
    <t>15/06/24 16:18</t>
  </si>
  <si>
    <t>15/06/24 16:19</t>
  </si>
  <si>
    <t>12290887</t>
  </si>
  <si>
    <t>24061607052368</t>
  </si>
  <si>
    <t>VCB_PAYGATE_12290887</t>
  </si>
  <si>
    <t>12848067-CO7D00A37953</t>
  </si>
  <si>
    <t>14643555</t>
  </si>
  <si>
    <t>16/06/24 07:05</t>
  </si>
  <si>
    <t>12291620</t>
  </si>
  <si>
    <t>24061608475415</t>
  </si>
  <si>
    <t>VCB_PAYGATE_12291620</t>
  </si>
  <si>
    <t>12848827-CO3997568E29</t>
  </si>
  <si>
    <t>14644546</t>
  </si>
  <si>
    <t>16/06/24 08:47</t>
  </si>
  <si>
    <t>16/06/24 08:48</t>
  </si>
  <si>
    <t>12293259</t>
  </si>
  <si>
    <t>24061610104655</t>
  </si>
  <si>
    <t>VCB_PAYGATE_12293259</t>
  </si>
  <si>
    <t>12850516-CO1CFA55A506</t>
  </si>
  <si>
    <t>14645350</t>
  </si>
  <si>
    <t>16/06/24 10:10</t>
  </si>
  <si>
    <t>16/06/24 10:11</t>
  </si>
  <si>
    <t>12293577</t>
  </si>
  <si>
    <t>24061610231354</t>
  </si>
  <si>
    <t>VCB_PAYGATE_12293577</t>
  </si>
  <si>
    <t>12850832-CO67318F045F</t>
  </si>
  <si>
    <t>14645464</t>
  </si>
  <si>
    <t>16/06/24 10:23</t>
  </si>
  <si>
    <t>12295496</t>
  </si>
  <si>
    <t>24061611261871</t>
  </si>
  <si>
    <t>VCB_PAYGATE_12295496</t>
  </si>
  <si>
    <t>12852776-CO3466677790</t>
  </si>
  <si>
    <t>14646016</t>
  </si>
  <si>
    <t>16/06/24 11:26</t>
  </si>
  <si>
    <t>12296724</t>
  </si>
  <si>
    <t>24061612024727</t>
  </si>
  <si>
    <t>VCB_PAYGATE_12296724</t>
  </si>
  <si>
    <t>12854030-COF542897461</t>
  </si>
  <si>
    <t>14646285</t>
  </si>
  <si>
    <t>16/06/24 12:02</t>
  </si>
  <si>
    <t>16/06/24 12:03</t>
  </si>
  <si>
    <t>12296791</t>
  </si>
  <si>
    <t>24061612045168</t>
  </si>
  <si>
    <t>VCB_PAYGATE_12296791</t>
  </si>
  <si>
    <t>12854103-CO780B842096</t>
  </si>
  <si>
    <t>14646293</t>
  </si>
  <si>
    <t>16/06/24 12:04</t>
  </si>
  <si>
    <t>16/06/24 12:05</t>
  </si>
  <si>
    <t>12297799</t>
  </si>
  <si>
    <t>24061612371395</t>
  </si>
  <si>
    <t>VCB_PAYGATE_12297799</t>
  </si>
  <si>
    <t>12855121-COA251BE89E1</t>
  </si>
  <si>
    <t>14646495</t>
  </si>
  <si>
    <t>16/06/24 12:37</t>
  </si>
  <si>
    <t>12304528</t>
  </si>
  <si>
    <t>24061616154625</t>
  </si>
  <si>
    <t>VCB_PAYGATE_12304528</t>
  </si>
  <si>
    <t>12861984-CO3E373BED92</t>
  </si>
  <si>
    <t>14648102</t>
  </si>
  <si>
    <t>16/06/24 16:15</t>
  </si>
  <si>
    <t>16/06/24 16:16</t>
  </si>
  <si>
    <t>12304573</t>
  </si>
  <si>
    <t>24061616170001</t>
  </si>
  <si>
    <t>VCB_PAYGATE_12304573</t>
  </si>
  <si>
    <t>12862028-CO0BA87A114A</t>
  </si>
  <si>
    <t>14648106</t>
  </si>
  <si>
    <t>16/06/24 16:17</t>
  </si>
  <si>
    <t>12304590</t>
  </si>
  <si>
    <t>24061616173559</t>
  </si>
  <si>
    <t>VCB_PAYGATE_12304590</t>
  </si>
  <si>
    <t>12862047-COC59B85826F</t>
  </si>
  <si>
    <t>14648128</t>
  </si>
  <si>
    <t>12304689</t>
  </si>
  <si>
    <t>24061616205819</t>
  </si>
  <si>
    <t>VCB_PAYGATE_12304689</t>
  </si>
  <si>
    <t>12862156-CO0B5B72E74C</t>
  </si>
  <si>
    <t>14648162</t>
  </si>
  <si>
    <t>16/06/24 16:20</t>
  </si>
  <si>
    <t>16/06/24 16:21</t>
  </si>
  <si>
    <t>12304745</t>
  </si>
  <si>
    <t>24061616223537</t>
  </si>
  <si>
    <t>VCB_PAYGATE_12304745</t>
  </si>
  <si>
    <t>12862212-COEEAA3910BC</t>
  </si>
  <si>
    <t>14648149</t>
  </si>
  <si>
    <t>16/06/24 16:22</t>
  </si>
  <si>
    <t>12304976</t>
  </si>
  <si>
    <t>24061616293956</t>
  </si>
  <si>
    <t>VCB_PAYGATE_12304976</t>
  </si>
  <si>
    <t>12862449-CO8955E33C98</t>
  </si>
  <si>
    <t>14648244</t>
  </si>
  <si>
    <t>16/06/24 16:29</t>
  </si>
  <si>
    <t>12320945</t>
  </si>
  <si>
    <t>24061707171762</t>
  </si>
  <si>
    <t>VCB_PAYGATE_12320945</t>
  </si>
  <si>
    <t>12879133-COECD436CDF9</t>
  </si>
  <si>
    <t>14653200</t>
  </si>
  <si>
    <t>17/06/24 07:17</t>
  </si>
  <si>
    <t>12320975</t>
  </si>
  <si>
    <t>24061707235147</t>
  </si>
  <si>
    <t>VCB_PAYGATE_12320975</t>
  </si>
  <si>
    <t>12879167-CO7683AFD89B</t>
  </si>
  <si>
    <t>14653455</t>
  </si>
  <si>
    <t>17/06/24 07:23</t>
  </si>
  <si>
    <t>17/06/24 07:24</t>
  </si>
  <si>
    <t>12322551</t>
  </si>
  <si>
    <t>24061709060252</t>
  </si>
  <si>
    <t>VCB_PAYGATE_12322551</t>
  </si>
  <si>
    <t>12880834-CO4587524E9D</t>
  </si>
  <si>
    <t>14658266</t>
  </si>
  <si>
    <t>17/06/24 09:06</t>
  </si>
  <si>
    <t>12323953</t>
  </si>
  <si>
    <t>24061710024604</t>
  </si>
  <si>
    <t>VCB_PAYGATE_12323953</t>
  </si>
  <si>
    <t>12882332-COC64E76C696</t>
  </si>
  <si>
    <t>14660615</t>
  </si>
  <si>
    <t>17/06/24 10:02</t>
  </si>
  <si>
    <t>12326914</t>
  </si>
  <si>
    <t>24061711384065</t>
  </si>
  <si>
    <t>VCB_PAYGATE_12326914</t>
  </si>
  <si>
    <t>12885446-CO5A038B5F8D</t>
  </si>
  <si>
    <t>14663544</t>
  </si>
  <si>
    <t>17/06/24 11:38</t>
  </si>
  <si>
    <t>12330298</t>
  </si>
  <si>
    <t>24061713532264</t>
  </si>
  <si>
    <t>VCB_PAYGATE_12330298</t>
  </si>
  <si>
    <t>12889001-CO07F56E0114</t>
  </si>
  <si>
    <t>14665539</t>
  </si>
  <si>
    <t>17/06/24 13:53</t>
  </si>
  <si>
    <t>17/06/24 13:54</t>
  </si>
  <si>
    <t>12332604</t>
  </si>
  <si>
    <t>24061715002347</t>
  </si>
  <si>
    <t>VCB_PAYGATE_12332604</t>
  </si>
  <si>
    <t>12891413-COA8E4476027</t>
  </si>
  <si>
    <t>14667289</t>
  </si>
  <si>
    <t>17/06/24 15:00</t>
  </si>
  <si>
    <t>17/06/24 15:02</t>
  </si>
  <si>
    <t>12333618</t>
  </si>
  <si>
    <t>24061715283614</t>
  </si>
  <si>
    <t>VCB_PAYGATE_12333618</t>
  </si>
  <si>
    <t>12892453-CO920D86A79A</t>
  </si>
  <si>
    <t>14667921</t>
  </si>
  <si>
    <t>17/06/24 15:28</t>
  </si>
  <si>
    <t>12336511</t>
  </si>
  <si>
    <t>24061716423201</t>
  </si>
  <si>
    <t>VCB_PAYGATE_12336511</t>
  </si>
  <si>
    <t>12895482-COC153245F89</t>
  </si>
  <si>
    <t>14669313</t>
  </si>
  <si>
    <t>17/06/24 16:42</t>
  </si>
  <si>
    <t>17/06/24 16:43</t>
  </si>
  <si>
    <t>12336730</t>
  </si>
  <si>
    <t>24061716481652</t>
  </si>
  <si>
    <t>VCB_PAYGATE_12336730</t>
  </si>
  <si>
    <t>12895695-CO777E4A792E</t>
  </si>
  <si>
    <t>14669343</t>
  </si>
  <si>
    <t>17/06/24 16:48</t>
  </si>
  <si>
    <t>12338919</t>
  </si>
  <si>
    <t>24061717444135</t>
  </si>
  <si>
    <t>VCB_PAYGATE_12338919</t>
  </si>
  <si>
    <t>12897964-COA7B4C8A02D</t>
  </si>
  <si>
    <t>14669844</t>
  </si>
  <si>
    <t>17/06/24 17:44</t>
  </si>
  <si>
    <t>12339021</t>
  </si>
  <si>
    <t>24061717473276</t>
  </si>
  <si>
    <t>VCB_PAYGATE_12339021</t>
  </si>
  <si>
    <t>12898065-COA60575C56C</t>
  </si>
  <si>
    <t>14669873</t>
  </si>
  <si>
    <t>17/06/24 17:47</t>
  </si>
  <si>
    <t>12346157</t>
  </si>
  <si>
    <t>24061721160347</t>
  </si>
  <si>
    <t>VCB_PAYGATE_12346157</t>
  </si>
  <si>
    <t>12905334-CO7360A3040A</t>
  </si>
  <si>
    <t>14671177</t>
  </si>
  <si>
    <t>17/06/24 21:16</t>
  </si>
  <si>
    <t>12351441</t>
  </si>
  <si>
    <t>24061808584678</t>
  </si>
  <si>
    <t>VCB_PAYGATE_12351441</t>
  </si>
  <si>
    <t>12910943-COC5427274F1</t>
  </si>
  <si>
    <t>14678353</t>
  </si>
  <si>
    <t>18/06/24 08:58</t>
  </si>
  <si>
    <t>18/06/24 08:59</t>
  </si>
  <si>
    <t>12355617</t>
  </si>
  <si>
    <t>24061811424495</t>
  </si>
  <si>
    <t>VCB_PAYGATE_12355617</t>
  </si>
  <si>
    <t>12915317-CO4FC75E37E1</t>
  </si>
  <si>
    <t>14683989</t>
  </si>
  <si>
    <t>18/06/24 11:42</t>
  </si>
  <si>
    <t>18/06/24 11:43</t>
  </si>
  <si>
    <t>12355656</t>
  </si>
  <si>
    <t>24061811440420</t>
  </si>
  <si>
    <t>VCB_PAYGATE_12355656</t>
  </si>
  <si>
    <t>12915360-CO55E4E3DB20</t>
  </si>
  <si>
    <t>14684041</t>
  </si>
  <si>
    <t>18/06/24 11:44</t>
  </si>
  <si>
    <t>12355758</t>
  </si>
  <si>
    <t>24061811475627</t>
  </si>
  <si>
    <t>VCB_PAYGATE_12355758</t>
  </si>
  <si>
    <t>12915467-COFC6E65DBD2</t>
  </si>
  <si>
    <t>14684113</t>
  </si>
  <si>
    <t>18/06/24 11:47</t>
  </si>
  <si>
    <t>18/06/24 11:48</t>
  </si>
  <si>
    <t>12355944</t>
  </si>
  <si>
    <t>24061811552684</t>
  </si>
  <si>
    <t>VCB_PAYGATE_12355944</t>
  </si>
  <si>
    <t>12915665-CO500B6C09E5</t>
  </si>
  <si>
    <t>14684241</t>
  </si>
  <si>
    <t>18/06/24 11:55</t>
  </si>
  <si>
    <t>18/06/24 11:56</t>
  </si>
  <si>
    <t>12360470</t>
  </si>
  <si>
    <t>24061814441420</t>
  </si>
  <si>
    <t>VCB_PAYGATE_12360470</t>
  </si>
  <si>
    <t>12920385-COCEF5B4CB99</t>
  </si>
  <si>
    <t>14687091</t>
  </si>
  <si>
    <t>18/06/24 14:44</t>
  </si>
  <si>
    <t>12379706</t>
  </si>
  <si>
    <t>24061909240775</t>
  </si>
  <si>
    <t>VCB_PAYGATE_12379706</t>
  </si>
  <si>
    <t>12940444-CO6D1E3E7935</t>
  </si>
  <si>
    <t>14699003</t>
  </si>
  <si>
    <t>19/06/24 09:24</t>
  </si>
  <si>
    <t>12379729</t>
  </si>
  <si>
    <t>24061909251405</t>
  </si>
  <si>
    <t>VCB_PAYGATE_12379729</t>
  </si>
  <si>
    <t>12940467-CO0618E7B3F5</t>
  </si>
  <si>
    <t>14699025</t>
  </si>
  <si>
    <t>19/06/24 09:25</t>
  </si>
  <si>
    <t>12379980</t>
  </si>
  <si>
    <t>24061909362766</t>
  </si>
  <si>
    <t>VCB_PAYGATE_12379980</t>
  </si>
  <si>
    <t>12940746-COF7E657D715</t>
  </si>
  <si>
    <t>14699454</t>
  </si>
  <si>
    <t>19/06/24 09:36</t>
  </si>
  <si>
    <t>12381722</t>
  </si>
  <si>
    <t>24061910421529</t>
  </si>
  <si>
    <t>VCB_PAYGATE_12381722</t>
  </si>
  <si>
    <t>12942615-CO6ECF2C6E51</t>
  </si>
  <si>
    <t>14701546</t>
  </si>
  <si>
    <t>19/06/24 10:42</t>
  </si>
  <si>
    <t>12388959</t>
  </si>
  <si>
    <t>24061915071851</t>
  </si>
  <si>
    <t>VCB_PAYGATE_12388959</t>
  </si>
  <si>
    <t>12950183-COE400986B85</t>
  </si>
  <si>
    <t>14706388</t>
  </si>
  <si>
    <t>19/06/24 15:07</t>
  </si>
  <si>
    <t>19/06/24 15:08</t>
  </si>
  <si>
    <t>12389016</t>
  </si>
  <si>
    <t>24061915093089</t>
  </si>
  <si>
    <t>VCB_PAYGATE_12389016</t>
  </si>
  <si>
    <t>12950243-CO6B68310F83</t>
  </si>
  <si>
    <t>14706461</t>
  </si>
  <si>
    <t>19/06/24 15:09</t>
  </si>
  <si>
    <t>19/06/24 15:10</t>
  </si>
  <si>
    <t>12389062</t>
  </si>
  <si>
    <t>24061915110772</t>
  </si>
  <si>
    <t>VCB_PAYGATE_12389062</t>
  </si>
  <si>
    <t>12950289-CO1779B5372A</t>
  </si>
  <si>
    <t>14706497</t>
  </si>
  <si>
    <t>19/06/24 15:11</t>
  </si>
  <si>
    <t>12389160</t>
  </si>
  <si>
    <t>24061915133230</t>
  </si>
  <si>
    <t>VCB_PAYGATE_12389160</t>
  </si>
  <si>
    <t>12950389-CO0CB9BB35F0</t>
  </si>
  <si>
    <t>14706599</t>
  </si>
  <si>
    <t>19/06/24 15:13</t>
  </si>
  <si>
    <t>19/06/24 15:14</t>
  </si>
  <si>
    <t>12389241</t>
  </si>
  <si>
    <t>24061915161778</t>
  </si>
  <si>
    <t>VCB_PAYGATE_12389241</t>
  </si>
  <si>
    <t>12950476-CO80F023FFA8</t>
  </si>
  <si>
    <t>14706671</t>
  </si>
  <si>
    <t>19/06/24 15:16</t>
  </si>
  <si>
    <t>12391690</t>
  </si>
  <si>
    <t>24061916285647</t>
  </si>
  <si>
    <t>VCB_PAYGATE_12391690</t>
  </si>
  <si>
    <t>12953049-CO4719BDD975</t>
  </si>
  <si>
    <t>14707996</t>
  </si>
  <si>
    <t>19/06/24 16:28</t>
  </si>
  <si>
    <t>19/06/24 16:29</t>
  </si>
  <si>
    <t>12397817</t>
  </si>
  <si>
    <t>24061919272211</t>
  </si>
  <si>
    <t>VCB_PAYGATE_12397817</t>
  </si>
  <si>
    <t>12959361-CO13C1288DEF</t>
  </si>
  <si>
    <t>14709360</t>
  </si>
  <si>
    <t>19/06/24 19:27</t>
  </si>
  <si>
    <t>12405715</t>
  </si>
  <si>
    <t>24062006535356</t>
  </si>
  <si>
    <t>VCB_PAYGATE_12405715</t>
  </si>
  <si>
    <t>12967651-CO99CFD7F2FB</t>
  </si>
  <si>
    <t>14711894</t>
  </si>
  <si>
    <t>20/06/24 06:53</t>
  </si>
  <si>
    <t>20/06/24 06:54</t>
  </si>
  <si>
    <t>12406054</t>
  </si>
  <si>
    <t>24062007412560</t>
  </si>
  <si>
    <t>VCB_PAYGATE_12406054</t>
  </si>
  <si>
    <t>12968002-COE3DF4B66B7</t>
  </si>
  <si>
    <t>14713543</t>
  </si>
  <si>
    <t>20/06/24 07:41</t>
  </si>
  <si>
    <t>12406953</t>
  </si>
  <si>
    <t>24062008405170</t>
  </si>
  <si>
    <t>VCB_PAYGATE_12406953</t>
  </si>
  <si>
    <t>12968930-COE69F38E22C</t>
  </si>
  <si>
    <t>14715994</t>
  </si>
  <si>
    <t>20/06/24 08:40</t>
  </si>
  <si>
    <t>20/06/24 08:41</t>
  </si>
  <si>
    <t>12407757</t>
  </si>
  <si>
    <t>24062009184912</t>
  </si>
  <si>
    <t>VCB_PAYGATE_12407757</t>
  </si>
  <si>
    <t>12969778-CO8CCBD46E11</t>
  </si>
  <si>
    <t>14717515</t>
  </si>
  <si>
    <t>20/06/24 09:18</t>
  </si>
  <si>
    <t>20/06/24 09:19</t>
  </si>
  <si>
    <t>12409178</t>
  </si>
  <si>
    <t>24062010124111</t>
  </si>
  <si>
    <t>VCB_PAYGATE_12409178</t>
  </si>
  <si>
    <t>12971261-COA336D2D9D0</t>
  </si>
  <si>
    <t>14719508</t>
  </si>
  <si>
    <t>20/06/24 10:12</t>
  </si>
  <si>
    <t>20/06/24 10:13</t>
  </si>
  <si>
    <t>12409204</t>
  </si>
  <si>
    <t>24062010140239</t>
  </si>
  <si>
    <t>VCB_PAYGATE_12409204</t>
  </si>
  <si>
    <t>12971291-COE1031301C1</t>
  </si>
  <si>
    <t>14719566</t>
  </si>
  <si>
    <t>20/06/24 10:14</t>
  </si>
  <si>
    <t>12410739</t>
  </si>
  <si>
    <t>24062011075915</t>
  </si>
  <si>
    <t>VCB_PAYGATE_12410739</t>
  </si>
  <si>
    <t>12972924-CO080197464E</t>
  </si>
  <si>
    <t>14721137</t>
  </si>
  <si>
    <t>20/06/24 11:07</t>
  </si>
  <si>
    <t>20/06/24 11:08</t>
  </si>
  <si>
    <t>12411540</t>
  </si>
  <si>
    <t>24062011375279</t>
  </si>
  <si>
    <t>VCB_PAYGATE_12411540</t>
  </si>
  <si>
    <t>12973762-COCDBDBAE3C0</t>
  </si>
  <si>
    <t>14721835</t>
  </si>
  <si>
    <t>20/06/24 11:37</t>
  </si>
  <si>
    <t>20/06/24 11:38</t>
  </si>
  <si>
    <t>12411599</t>
  </si>
  <si>
    <t>24062011401977</t>
  </si>
  <si>
    <t>VCB_PAYGATE_12411599</t>
  </si>
  <si>
    <t>12973828-CO9EBE7C00D1</t>
  </si>
  <si>
    <t>14721880</t>
  </si>
  <si>
    <t>20/06/24 11:40</t>
  </si>
  <si>
    <t>12411849</t>
  </si>
  <si>
    <t>24062011494879</t>
  </si>
  <si>
    <t>VCB_PAYGATE_12411849</t>
  </si>
  <si>
    <t>12974082-CO17730D85DB</t>
  </si>
  <si>
    <t>14722025</t>
  </si>
  <si>
    <t>20/06/24 11:49</t>
  </si>
  <si>
    <t>20/06/24 11:50</t>
  </si>
  <si>
    <t>12411924</t>
  </si>
  <si>
    <t>24062011522770</t>
  </si>
  <si>
    <t>VCB_PAYGATE_12411924</t>
  </si>
  <si>
    <t>12974162-CO3E72F348DC</t>
  </si>
  <si>
    <t>14722078</t>
  </si>
  <si>
    <t>20/06/24 11:52</t>
  </si>
  <si>
    <t>12412442</t>
  </si>
  <si>
    <t>24062012100281</t>
  </si>
  <si>
    <t>VCB_PAYGATE_12412442</t>
  </si>
  <si>
    <t>12974701-CO87305BFE74</t>
  </si>
  <si>
    <t>14722356</t>
  </si>
  <si>
    <t>20/06/24 12:10</t>
  </si>
  <si>
    <t>12413971</t>
  </si>
  <si>
    <t>24062013114139</t>
  </si>
  <si>
    <t>VCB_PAYGATE_12413971</t>
  </si>
  <si>
    <t>12976304-CO5F5FDD948F</t>
  </si>
  <si>
    <t>14722789</t>
  </si>
  <si>
    <t>20/06/24 13:11</t>
  </si>
  <si>
    <t>12415381</t>
  </si>
  <si>
    <t>24062014050536</t>
  </si>
  <si>
    <t>VCB_PAYGATE_12415381</t>
  </si>
  <si>
    <t>12977759-CO9781118A7D</t>
  </si>
  <si>
    <t>14723816</t>
  </si>
  <si>
    <t>20/06/24 14:05</t>
  </si>
  <si>
    <t>12415411</t>
  </si>
  <si>
    <t>24062014060684</t>
  </si>
  <si>
    <t>VCB_PAYGATE_12415411</t>
  </si>
  <si>
    <t>12977791-CO8907337011</t>
  </si>
  <si>
    <t>14723851</t>
  </si>
  <si>
    <t>20/06/24 14:06</t>
  </si>
  <si>
    <t>12415646</t>
  </si>
  <si>
    <t>24062014135091</t>
  </si>
  <si>
    <t>VCB_PAYGATE_12415646</t>
  </si>
  <si>
    <t>12978034-COB67FFD0B79</t>
  </si>
  <si>
    <t>14724044</t>
  </si>
  <si>
    <t>20/06/24 14:13</t>
  </si>
  <si>
    <t>20/06/24 14:14</t>
  </si>
  <si>
    <t>12415856</t>
  </si>
  <si>
    <t>24062014192770</t>
  </si>
  <si>
    <t>VCB_PAYGATE_12415856</t>
  </si>
  <si>
    <t>12978255-CO5EF46DA493</t>
  </si>
  <si>
    <t>14724213</t>
  </si>
  <si>
    <t>20/06/24 14:19</t>
  </si>
  <si>
    <t>12418091</t>
  </si>
  <si>
    <t>24062015274637</t>
  </si>
  <si>
    <t>VCB_PAYGATE_12418091</t>
  </si>
  <si>
    <t>12980602-CO064690507B</t>
  </si>
  <si>
    <t>14725780</t>
  </si>
  <si>
    <t>20/06/24 15:27</t>
  </si>
  <si>
    <t>20/06/24 15:28</t>
  </si>
  <si>
    <t>12419128</t>
  </si>
  <si>
    <t>24062015565156</t>
  </si>
  <si>
    <t>VCB_PAYGATE_12419128</t>
  </si>
  <si>
    <t>12981682-COD0F66EE373</t>
  </si>
  <si>
    <t>14726340</t>
  </si>
  <si>
    <t>20/06/24 15:56</t>
  </si>
  <si>
    <t>20/06/24 15:57</t>
  </si>
  <si>
    <t>12436350</t>
  </si>
  <si>
    <t>24062109424281</t>
  </si>
  <si>
    <t>VCB_PAYGATE_12436350</t>
  </si>
  <si>
    <t>12999562-CO18BF655555</t>
  </si>
  <si>
    <t>14737547</t>
  </si>
  <si>
    <t>21/06/24 09:42</t>
  </si>
  <si>
    <t>21/06/24 09:43</t>
  </si>
  <si>
    <t>12444061</t>
  </si>
  <si>
    <t>24062114211197</t>
  </si>
  <si>
    <t>VCB_PAYGATE_12444061</t>
  </si>
  <si>
    <t>13007560-COF7A45D23A5</t>
  </si>
  <si>
    <t>14744094</t>
  </si>
  <si>
    <t>21/06/24 14:21</t>
  </si>
  <si>
    <t>12448660</t>
  </si>
  <si>
    <t>24062116323058</t>
  </si>
  <si>
    <t>VCB_PAYGATE_12448660</t>
  </si>
  <si>
    <t>13012394-CO53B1ADB88A</t>
  </si>
  <si>
    <t>14747124</t>
  </si>
  <si>
    <t>21/06/24 16:32</t>
  </si>
  <si>
    <t>21/06/24 16:33</t>
  </si>
  <si>
    <r>
      <t>THÁNG</t>
    </r>
    <r>
      <rPr>
        <b/>
        <sz val="12"/>
        <color rgb="FFFF0000"/>
        <rFont val="Times New Roman"/>
        <family val="1"/>
      </rPr>
      <t xml:space="preserve"> 06/2024</t>
    </r>
  </si>
  <si>
    <r>
      <t xml:space="preserve">3. Số tiền VCB đã thanh toán cho Ngân Lượng đến hết ngày </t>
    </r>
    <r>
      <rPr>
        <b/>
        <sz val="12"/>
        <rFont val="Times New Roman"/>
        <family val="1"/>
      </rPr>
      <t>21/06/2024</t>
    </r>
    <r>
      <rPr>
        <b/>
        <sz val="12"/>
        <color rgb="FFFF0000"/>
        <rFont val="Times New Roman"/>
        <family val="1"/>
      </rPr>
      <t>:</t>
    </r>
  </si>
  <si>
    <t>Tính đến hết ngày 21/06/2024 Bên A (VCB) còn phải thanh toán cho Bên B (Ngân Lượng) số tiền là: (4) = (1)+(2)-(3)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</si>
</sst>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3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b/>
      <sz val="13"/>
      <color indexed="8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trike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i/>
      <sz val="12"/>
      <name val="Times New Roman"/>
      <family val="1"/>
    </font>
    <font>
      <b/>
      <sz val="12"/>
      <name val="Times New Roman"/>
      <family val="1"/>
      <charset val="163"/>
    </font>
    <font>
      <b/>
      <sz val="12"/>
      <color theme="1"/>
      <name val="Calibri"/>
      <family val="2"/>
      <charset val="163"/>
      <scheme val="minor"/>
    </font>
    <font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2" fillId="0" borderId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3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64" fontId="7" fillId="0" borderId="0" xfId="1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right" vertical="center" wrapText="1"/>
    </xf>
    <xf numFmtId="164" fontId="7" fillId="0" borderId="0" xfId="1" applyNumberFormat="1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20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49" fontId="0" fillId="0" borderId="0" xfId="0" applyNumberFormat="1"/>
    <xf numFmtId="0" fontId="24" fillId="2" borderId="1" xfId="0" applyFont="1" applyFill="1" applyBorder="1" applyAlignment="1">
      <alignment horizontal="center" vertical="center" wrapText="1"/>
    </xf>
    <xf numFmtId="164" fontId="24" fillId="2" borderId="1" xfId="1" applyNumberFormat="1" applyFont="1" applyFill="1" applyBorder="1" applyAlignment="1">
      <alignment horizontal="left" vertical="center" wrapText="1"/>
    </xf>
    <xf numFmtId="164" fontId="24" fillId="2" borderId="1" xfId="1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164" fontId="7" fillId="0" borderId="1" xfId="1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26" fillId="0" borderId="0" xfId="0" applyFont="1"/>
    <xf numFmtId="0" fontId="2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49" fontId="23" fillId="0" borderId="0" xfId="0" applyNumberFormat="1" applyFont="1"/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1" fontId="0" fillId="0" borderId="0" xfId="0" applyNumberFormat="1"/>
    <xf numFmtId="165" fontId="24" fillId="2" borderId="1" xfId="1" applyNumberFormat="1" applyFont="1" applyFill="1" applyBorder="1" applyAlignment="1">
      <alignment horizontal="center" vertical="center" wrapText="1"/>
    </xf>
    <xf numFmtId="164" fontId="23" fillId="0" borderId="0" xfId="1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left" vertical="center" wrapText="1"/>
    </xf>
    <xf numFmtId="0" fontId="27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9" workbookViewId="0">
      <selection activeCell="F22" sqref="F22"/>
    </sheetView>
  </sheetViews>
  <sheetFormatPr defaultColWidth="27.375" defaultRowHeight="18.75" x14ac:dyDescent="0.25"/>
  <cols>
    <col min="1" max="1" width="4.375" style="2" customWidth="1"/>
    <col min="2" max="2" width="18.875" style="2" customWidth="1"/>
    <col min="3" max="3" width="8.5" style="2" customWidth="1"/>
    <col min="4" max="4" width="16.375" style="2" customWidth="1"/>
    <col min="5" max="5" width="14.375" style="2" customWidth="1"/>
    <col min="6" max="6" width="15.75" style="2" customWidth="1"/>
    <col min="7" max="7" width="26.375" style="2" customWidth="1"/>
    <col min="8" max="16384" width="27.375" style="1"/>
  </cols>
  <sheetData>
    <row r="1" spans="1:9" x14ac:dyDescent="0.25">
      <c r="A1" s="68" t="s">
        <v>0</v>
      </c>
      <c r="B1" s="68"/>
      <c r="C1" s="68"/>
      <c r="D1" s="68"/>
      <c r="E1" s="68"/>
      <c r="F1" s="68"/>
      <c r="G1" s="68"/>
    </row>
    <row r="2" spans="1:9" ht="16.5" customHeight="1" x14ac:dyDescent="0.25">
      <c r="A2" s="68" t="s">
        <v>1</v>
      </c>
      <c r="B2" s="68"/>
      <c r="C2" s="68"/>
      <c r="D2" s="68"/>
      <c r="E2" s="68"/>
      <c r="F2" s="68"/>
      <c r="G2" s="68"/>
    </row>
    <row r="3" spans="1:9" ht="10.5" customHeight="1" x14ac:dyDescent="0.25">
      <c r="A3" s="68" t="s">
        <v>2</v>
      </c>
      <c r="B3" s="68"/>
      <c r="C3" s="68"/>
      <c r="D3" s="68"/>
      <c r="E3" s="68"/>
      <c r="F3" s="68"/>
      <c r="G3" s="68"/>
    </row>
    <row r="4" spans="1:9" ht="17.45" customHeight="1" x14ac:dyDescent="0.25">
      <c r="A4" s="69" t="s">
        <v>3</v>
      </c>
      <c r="B4" s="69"/>
      <c r="C4" s="69"/>
      <c r="D4" s="69"/>
      <c r="E4" s="69"/>
      <c r="F4" s="69"/>
      <c r="G4" s="69"/>
    </row>
    <row r="5" spans="1:9" ht="16.5" customHeight="1" x14ac:dyDescent="0.25">
      <c r="A5" s="70" t="s">
        <v>864</v>
      </c>
      <c r="B5" s="70"/>
      <c r="C5" s="70"/>
      <c r="D5" s="70"/>
      <c r="E5" s="70"/>
      <c r="F5" s="70"/>
      <c r="G5" s="70"/>
    </row>
    <row r="6" spans="1:9" ht="2.25" hidden="1" customHeight="1" x14ac:dyDescent="0.25">
      <c r="A6" s="71"/>
      <c r="B6" s="71"/>
      <c r="C6" s="71"/>
      <c r="D6" s="71"/>
      <c r="E6" s="71"/>
    </row>
    <row r="7" spans="1:9" ht="51" customHeight="1" x14ac:dyDescent="0.25">
      <c r="A7" s="72" t="s">
        <v>66</v>
      </c>
      <c r="B7" s="72"/>
      <c r="C7" s="72"/>
      <c r="D7" s="72"/>
      <c r="E7" s="72"/>
      <c r="F7" s="72"/>
      <c r="G7" s="72"/>
    </row>
    <row r="8" spans="1:9" ht="18.600000000000001" customHeight="1" x14ac:dyDescent="0.25">
      <c r="A8" s="11" t="s">
        <v>4</v>
      </c>
      <c r="B8" s="12"/>
      <c r="C8" s="12"/>
      <c r="D8" s="12"/>
      <c r="E8" s="12"/>
    </row>
    <row r="9" spans="1:9" ht="16.5" customHeight="1" x14ac:dyDescent="0.25">
      <c r="A9" s="37" t="s">
        <v>42</v>
      </c>
      <c r="B9" s="37"/>
      <c r="C9" s="37"/>
      <c r="D9" s="37"/>
      <c r="E9" s="37"/>
      <c r="H9" s="55"/>
      <c r="I9" s="2"/>
    </row>
    <row r="10" spans="1:9" s="48" customFormat="1" ht="30" customHeight="1" x14ac:dyDescent="0.2">
      <c r="A10" s="73" t="s">
        <v>38</v>
      </c>
      <c r="B10" s="73"/>
      <c r="C10" s="73"/>
      <c r="D10" s="73"/>
      <c r="E10" s="73"/>
      <c r="F10" s="73"/>
      <c r="G10" s="73"/>
    </row>
    <row r="11" spans="1:9" x14ac:dyDescent="0.25">
      <c r="A11" s="13" t="s">
        <v>39</v>
      </c>
      <c r="B11" s="13"/>
      <c r="C11" s="4"/>
      <c r="D11" s="4"/>
      <c r="E11" s="54"/>
      <c r="F11" s="54"/>
      <c r="G11" s="54"/>
    </row>
    <row r="12" spans="1:9" x14ac:dyDescent="0.25">
      <c r="A12" s="13" t="s">
        <v>40</v>
      </c>
      <c r="B12" s="14"/>
      <c r="C12" s="4"/>
      <c r="D12" s="4"/>
      <c r="E12" s="4"/>
    </row>
    <row r="13" spans="1:9" ht="14.45" customHeight="1" x14ac:dyDescent="0.25">
      <c r="A13" s="13" t="s">
        <v>32</v>
      </c>
      <c r="B13" s="4"/>
      <c r="C13" s="14"/>
      <c r="E13" s="62" t="s">
        <v>37</v>
      </c>
      <c r="F13" s="62"/>
      <c r="G13" s="62"/>
    </row>
    <row r="14" spans="1:9" ht="4.9000000000000004" customHeight="1" x14ac:dyDescent="0.25">
      <c r="A14" s="5"/>
      <c r="B14" s="5"/>
      <c r="C14" s="5"/>
      <c r="D14" s="5"/>
      <c r="E14" s="5"/>
    </row>
    <row r="15" spans="1:9" s="6" customFormat="1" ht="15.75" x14ac:dyDescent="0.25">
      <c r="A15" s="3" t="s">
        <v>5</v>
      </c>
      <c r="B15" s="4"/>
      <c r="C15" s="4"/>
      <c r="D15" s="4"/>
      <c r="E15" s="5"/>
    </row>
    <row r="16" spans="1:9" ht="15" customHeight="1" x14ac:dyDescent="0.25">
      <c r="A16" s="13" t="s">
        <v>6</v>
      </c>
      <c r="B16" s="13"/>
      <c r="C16" s="4"/>
      <c r="D16" s="4"/>
      <c r="E16" s="5"/>
    </row>
    <row r="17" spans="1:9" ht="33.6" customHeight="1" x14ac:dyDescent="0.25">
      <c r="A17" s="74" t="s">
        <v>7</v>
      </c>
      <c r="B17" s="74"/>
      <c r="C17" s="74"/>
      <c r="D17" s="74"/>
      <c r="E17" s="74"/>
      <c r="F17" s="74"/>
      <c r="G17" s="74"/>
    </row>
    <row r="18" spans="1:9" s="51" customFormat="1" ht="18.75" customHeight="1" x14ac:dyDescent="0.25">
      <c r="A18" s="52" t="s">
        <v>30</v>
      </c>
      <c r="B18" s="17"/>
      <c r="C18" s="53"/>
      <c r="D18" s="53"/>
      <c r="E18" s="53" t="s">
        <v>36</v>
      </c>
      <c r="F18" s="18"/>
      <c r="G18" s="18"/>
    </row>
    <row r="19" spans="1:9" ht="4.5" customHeight="1" x14ac:dyDescent="0.25">
      <c r="A19" s="5"/>
      <c r="B19" s="5"/>
      <c r="C19" s="5"/>
      <c r="D19" s="5"/>
      <c r="E19" s="5"/>
    </row>
    <row r="20" spans="1:9" ht="16.149999999999999" customHeight="1" x14ac:dyDescent="0.25">
      <c r="A20" s="15" t="s">
        <v>8</v>
      </c>
      <c r="B20" s="16"/>
      <c r="C20" s="16"/>
      <c r="D20" s="16"/>
      <c r="E20" s="16"/>
    </row>
    <row r="21" spans="1:9" ht="4.1500000000000004" customHeight="1" x14ac:dyDescent="0.25">
      <c r="A21" s="15"/>
      <c r="B21" s="16"/>
      <c r="C21" s="16"/>
      <c r="D21" s="16"/>
      <c r="E21" s="16"/>
    </row>
    <row r="22" spans="1:9" x14ac:dyDescent="0.25">
      <c r="A22" s="17" t="s">
        <v>31</v>
      </c>
      <c r="B22" s="18"/>
      <c r="C22" s="5"/>
      <c r="D22" s="5"/>
      <c r="E22" s="5"/>
      <c r="F22" s="19">
        <v>2882</v>
      </c>
      <c r="G22" s="6" t="s">
        <v>9</v>
      </c>
    </row>
    <row r="23" spans="1:9" ht="1.9" customHeight="1" x14ac:dyDescent="0.25">
      <c r="A23" s="20"/>
      <c r="B23" s="5"/>
      <c r="C23" s="5"/>
      <c r="D23" s="5"/>
      <c r="E23" s="5"/>
      <c r="F23" s="6"/>
    </row>
    <row r="24" spans="1:9" x14ac:dyDescent="0.25">
      <c r="A24" s="20" t="s">
        <v>10</v>
      </c>
      <c r="B24" s="5"/>
      <c r="C24" s="5"/>
      <c r="D24" s="5"/>
      <c r="E24" s="5"/>
    </row>
    <row r="25" spans="1:9" customFormat="1" ht="41.25" customHeight="1" x14ac:dyDescent="0.25">
      <c r="A25" s="40" t="s">
        <v>11</v>
      </c>
      <c r="B25" s="40" t="s">
        <v>12</v>
      </c>
      <c r="C25" s="40" t="s">
        <v>13</v>
      </c>
      <c r="D25" s="40" t="s">
        <v>14</v>
      </c>
      <c r="E25" s="40" t="s">
        <v>15</v>
      </c>
      <c r="F25" s="40" t="s">
        <v>34</v>
      </c>
      <c r="G25" s="40" t="s">
        <v>16</v>
      </c>
    </row>
    <row r="26" spans="1:9" customFormat="1" ht="20.45" customHeight="1" x14ac:dyDescent="0.25">
      <c r="A26" s="41">
        <v>1</v>
      </c>
      <c r="B26" s="41" t="s">
        <v>65</v>
      </c>
      <c r="C26" s="42">
        <v>119</v>
      </c>
      <c r="D26" s="42">
        <f>'GD 22.05-21.06'!K1</f>
        <v>1495000</v>
      </c>
      <c r="E26" s="59">
        <v>2.7499999999999998E-3</v>
      </c>
      <c r="F26" s="42">
        <f>D26*E26</f>
        <v>4111.25</v>
      </c>
      <c r="G26" s="43"/>
    </row>
    <row r="27" spans="1:9" s="47" customFormat="1" ht="22.5" customHeight="1" x14ac:dyDescent="0.25">
      <c r="A27" s="44" t="s">
        <v>17</v>
      </c>
      <c r="B27" s="44"/>
      <c r="C27" s="45">
        <f>C26</f>
        <v>119</v>
      </c>
      <c r="D27" s="45">
        <f>D26</f>
        <v>1495000</v>
      </c>
      <c r="E27" s="45"/>
      <c r="F27" s="45">
        <f>F26</f>
        <v>4111.25</v>
      </c>
      <c r="G27" s="46" t="s">
        <v>9</v>
      </c>
    </row>
    <row r="28" spans="1:9" s="9" customFormat="1" ht="18" customHeight="1" x14ac:dyDescent="0.25">
      <c r="A28" s="21" t="s">
        <v>18</v>
      </c>
      <c r="B28" s="22"/>
      <c r="C28" s="23"/>
      <c r="D28" s="23"/>
      <c r="E28" s="24"/>
      <c r="F28" s="25"/>
      <c r="G28" s="6"/>
      <c r="I28" s="8"/>
    </row>
    <row r="29" spans="1:9" s="9" customFormat="1" ht="2.25" hidden="1" customHeight="1" x14ac:dyDescent="0.25">
      <c r="A29" s="26"/>
      <c r="B29" s="26"/>
      <c r="C29" s="26"/>
      <c r="D29" s="26"/>
      <c r="E29" s="27"/>
      <c r="F29" s="6"/>
      <c r="G29" s="28"/>
    </row>
    <row r="30" spans="1:9" s="9" customFormat="1" x14ac:dyDescent="0.25">
      <c r="A30" s="28" t="s">
        <v>865</v>
      </c>
      <c r="B30" s="26"/>
      <c r="C30" s="26"/>
      <c r="D30" s="26"/>
      <c r="E30" s="29"/>
      <c r="F30" s="19">
        <v>0</v>
      </c>
      <c r="G30" s="6" t="s">
        <v>9</v>
      </c>
      <c r="H30" s="8"/>
      <c r="I30" s="8"/>
    </row>
    <row r="31" spans="1:9" s="9" customFormat="1" ht="3" hidden="1" customHeight="1" x14ac:dyDescent="0.25">
      <c r="A31" s="26"/>
      <c r="B31" s="26"/>
      <c r="C31" s="26"/>
      <c r="D31" s="26"/>
      <c r="E31" s="29"/>
      <c r="F31" s="6"/>
      <c r="G31" s="28"/>
    </row>
    <row r="32" spans="1:9" s="9" customFormat="1" ht="15.75" customHeight="1" x14ac:dyDescent="0.25">
      <c r="A32" s="26" t="s">
        <v>19</v>
      </c>
      <c r="B32" s="26"/>
      <c r="C32" s="26"/>
      <c r="D32" s="26"/>
      <c r="E32" s="29"/>
      <c r="F32" s="30"/>
      <c r="G32" s="28"/>
    </row>
    <row r="33" spans="1:9" s="9" customFormat="1" ht="31.5" customHeight="1" x14ac:dyDescent="0.25">
      <c r="A33" s="75" t="s">
        <v>866</v>
      </c>
      <c r="B33" s="75"/>
      <c r="C33" s="75"/>
      <c r="D33" s="75"/>
      <c r="E33" s="75"/>
      <c r="F33" s="19">
        <f>F22+F27</f>
        <v>6993.25</v>
      </c>
      <c r="G33" s="6" t="s">
        <v>9</v>
      </c>
    </row>
    <row r="34" spans="1:9" s="7" customFormat="1" ht="19.899999999999999" customHeight="1" x14ac:dyDescent="0.25">
      <c r="A34" s="26" t="s">
        <v>20</v>
      </c>
      <c r="B34" s="26"/>
      <c r="C34" s="26"/>
      <c r="D34" s="26"/>
      <c r="E34" s="26"/>
      <c r="F34" s="19">
        <f>F27</f>
        <v>4111.25</v>
      </c>
      <c r="G34" s="6" t="s">
        <v>9</v>
      </c>
      <c r="I34" s="10"/>
    </row>
    <row r="35" spans="1:9" ht="0.6" customHeight="1" x14ac:dyDescent="0.25">
      <c r="A35" s="31"/>
      <c r="B35" s="31"/>
      <c r="C35" s="31"/>
      <c r="D35" s="31"/>
      <c r="E35" s="31"/>
    </row>
    <row r="36" spans="1:9" ht="18" customHeight="1" x14ac:dyDescent="0.25">
      <c r="A36" s="64" t="s">
        <v>21</v>
      </c>
      <c r="B36" s="64"/>
      <c r="C36" s="64"/>
      <c r="D36" s="64"/>
      <c r="E36" s="64"/>
      <c r="F36" s="64"/>
    </row>
    <row r="37" spans="1:9" ht="15" customHeight="1" x14ac:dyDescent="0.25">
      <c r="A37" s="64" t="s">
        <v>22</v>
      </c>
      <c r="B37" s="64"/>
      <c r="C37" s="64"/>
      <c r="D37" s="64"/>
      <c r="E37" s="64"/>
      <c r="F37" s="32"/>
    </row>
    <row r="38" spans="1:9" ht="15" customHeight="1" x14ac:dyDescent="0.25">
      <c r="A38" s="64" t="s">
        <v>23</v>
      </c>
      <c r="B38" s="64"/>
      <c r="C38" s="64"/>
      <c r="D38" s="64"/>
      <c r="E38" s="64"/>
      <c r="F38" s="32"/>
    </row>
    <row r="39" spans="1:9" ht="17.25" customHeight="1" x14ac:dyDescent="0.25">
      <c r="A39" s="64" t="s">
        <v>24</v>
      </c>
      <c r="B39" s="64"/>
      <c r="C39" s="64"/>
      <c r="D39" s="64"/>
      <c r="E39" s="64"/>
      <c r="F39" s="32"/>
    </row>
    <row r="40" spans="1:9" ht="2.25" hidden="1" customHeight="1" x14ac:dyDescent="0.25">
      <c r="A40" s="33"/>
      <c r="B40" s="33"/>
      <c r="C40" s="33"/>
      <c r="D40" s="33"/>
      <c r="E40" s="33"/>
      <c r="F40" s="32"/>
    </row>
    <row r="41" spans="1:9" ht="19.899999999999999" customHeight="1" x14ac:dyDescent="0.25">
      <c r="A41" s="2" t="s">
        <v>25</v>
      </c>
    </row>
    <row r="42" spans="1:9" s="7" customFormat="1" ht="4.9000000000000004" customHeight="1" x14ac:dyDescent="0.25">
      <c r="A42" s="6"/>
      <c r="B42" s="6"/>
      <c r="C42" s="6"/>
      <c r="D42" s="6"/>
      <c r="E42" s="6"/>
      <c r="F42" s="6"/>
      <c r="G42" s="6"/>
    </row>
    <row r="43" spans="1:9" ht="16.5" customHeight="1" x14ac:dyDescent="0.25">
      <c r="A43" s="6"/>
      <c r="B43" s="65" t="s">
        <v>26</v>
      </c>
      <c r="C43" s="65"/>
      <c r="D43" s="6"/>
      <c r="E43" s="65" t="s">
        <v>27</v>
      </c>
      <c r="F43" s="65"/>
      <c r="G43" s="65"/>
    </row>
    <row r="44" spans="1:9" ht="4.9000000000000004" customHeight="1" x14ac:dyDescent="0.25">
      <c r="A44" s="6"/>
      <c r="B44" s="36"/>
      <c r="C44" s="36"/>
      <c r="D44" s="6"/>
      <c r="E44" s="36"/>
      <c r="F44" s="36"/>
      <c r="G44" s="36"/>
    </row>
    <row r="45" spans="1:9" s="7" customFormat="1" ht="37.5" customHeight="1" x14ac:dyDescent="0.25">
      <c r="A45" s="66"/>
      <c r="B45" s="66"/>
      <c r="C45" s="34"/>
      <c r="D45" s="6"/>
      <c r="E45" s="50" t="s">
        <v>28</v>
      </c>
      <c r="F45" s="67" t="s">
        <v>35</v>
      </c>
      <c r="G45" s="67"/>
    </row>
    <row r="46" spans="1:9" s="7" customFormat="1" x14ac:dyDescent="0.25">
      <c r="A46" s="6"/>
      <c r="B46" s="6"/>
      <c r="C46" s="6"/>
      <c r="D46" s="6"/>
      <c r="E46" s="35"/>
      <c r="F46" s="6"/>
      <c r="G46" s="6"/>
    </row>
    <row r="47" spans="1:9" s="7" customFormat="1" x14ac:dyDescent="0.25">
      <c r="A47" s="6"/>
      <c r="B47" s="6"/>
      <c r="C47" s="6"/>
      <c r="D47" s="6"/>
      <c r="E47" s="35"/>
      <c r="F47" s="6"/>
      <c r="G47" s="6"/>
    </row>
    <row r="48" spans="1:9" s="7" customFormat="1" x14ac:dyDescent="0.25">
      <c r="A48" s="6"/>
      <c r="B48" s="6"/>
      <c r="C48" s="6"/>
      <c r="D48" s="6"/>
      <c r="E48" s="35"/>
      <c r="F48" s="6"/>
      <c r="G48" s="6"/>
    </row>
    <row r="49" spans="1:7" s="7" customFormat="1" x14ac:dyDescent="0.25">
      <c r="A49" s="6"/>
      <c r="B49" s="6"/>
      <c r="C49" s="6"/>
      <c r="D49" s="6"/>
      <c r="E49" s="6"/>
      <c r="F49" s="6"/>
      <c r="G49" s="6"/>
    </row>
    <row r="50" spans="1:7" x14ac:dyDescent="0.25">
      <c r="B50" s="63"/>
      <c r="C50" s="63"/>
      <c r="E50" s="50"/>
      <c r="F50" s="6"/>
    </row>
    <row r="51" spans="1:7" ht="35.25" customHeight="1" x14ac:dyDescent="0.25">
      <c r="E51" s="50" t="s">
        <v>33</v>
      </c>
      <c r="F51" s="61" t="s">
        <v>29</v>
      </c>
      <c r="G51" s="61"/>
    </row>
    <row r="52" spans="1:7" x14ac:dyDescent="0.25">
      <c r="F52" s="6"/>
    </row>
  </sheetData>
  <mergeCells count="21">
    <mergeCell ref="A6:E6"/>
    <mergeCell ref="A7:G7"/>
    <mergeCell ref="A10:G10"/>
    <mergeCell ref="A17:G17"/>
    <mergeCell ref="A33:E33"/>
    <mergeCell ref="A1:G1"/>
    <mergeCell ref="A2:G2"/>
    <mergeCell ref="A3:G3"/>
    <mergeCell ref="A4:G4"/>
    <mergeCell ref="A5:G5"/>
    <mergeCell ref="F51:G51"/>
    <mergeCell ref="E13:G13"/>
    <mergeCell ref="B50:C50"/>
    <mergeCell ref="A37:E37"/>
    <mergeCell ref="A38:E38"/>
    <mergeCell ref="A39:E39"/>
    <mergeCell ref="B43:C43"/>
    <mergeCell ref="A45:B45"/>
    <mergeCell ref="E43:G43"/>
    <mergeCell ref="F45:G45"/>
    <mergeCell ref="A36:F36"/>
  </mergeCells>
  <pageMargins left="0.2" right="0" top="0.1" bottom="0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F4EE-6E1E-44EA-B77C-693E147D249A}">
  <dimension ref="A1:AF120"/>
  <sheetViews>
    <sheetView topLeftCell="D1" workbookViewId="0">
      <selection activeCell="K1" sqref="K1:K1048576"/>
    </sheetView>
  </sheetViews>
  <sheetFormatPr defaultRowHeight="15.75" x14ac:dyDescent="0.25"/>
  <cols>
    <col min="1" max="1" width="23.5" customWidth="1"/>
    <col min="2" max="2" width="24.75" customWidth="1"/>
    <col min="3" max="3" width="23.75" customWidth="1"/>
    <col min="4" max="4" width="21" customWidth="1"/>
    <col min="5" max="5" width="50.5" customWidth="1"/>
    <col min="11" max="11" width="20.75" customWidth="1"/>
    <col min="17" max="17" width="22.625" customWidth="1"/>
    <col min="18" max="18" width="27.125" customWidth="1"/>
    <col min="19" max="19" width="22.125" customWidth="1"/>
    <col min="20" max="20" width="21.25" customWidth="1"/>
  </cols>
  <sheetData>
    <row r="1" spans="1:32" x14ac:dyDescent="0.25">
      <c r="A1" s="38" t="s">
        <v>52</v>
      </c>
      <c r="B1" s="38" t="s">
        <v>53</v>
      </c>
      <c r="C1" s="38" t="s">
        <v>67</v>
      </c>
      <c r="D1" s="38" t="s">
        <v>68</v>
      </c>
      <c r="E1" s="38" t="s">
        <v>54</v>
      </c>
      <c r="F1" s="38" t="s">
        <v>55</v>
      </c>
      <c r="G1" s="38" t="s">
        <v>56</v>
      </c>
      <c r="H1" s="38" t="s">
        <v>69</v>
      </c>
      <c r="I1" s="38" t="s">
        <v>70</v>
      </c>
      <c r="J1" s="38" t="s">
        <v>71</v>
      </c>
      <c r="K1" s="60">
        <f>SUBTOTAL(9,K2:K120)</f>
        <v>1495000</v>
      </c>
      <c r="L1" s="38" t="s">
        <v>72</v>
      </c>
      <c r="M1" s="38" t="s">
        <v>57</v>
      </c>
      <c r="N1" s="38" t="s">
        <v>73</v>
      </c>
      <c r="O1" s="38" t="s">
        <v>74</v>
      </c>
      <c r="P1" s="38" t="s">
        <v>75</v>
      </c>
      <c r="Q1" s="38" t="s">
        <v>58</v>
      </c>
      <c r="R1" s="38" t="s">
        <v>59</v>
      </c>
      <c r="S1" s="38" t="s">
        <v>60</v>
      </c>
      <c r="T1" s="38" t="s">
        <v>76</v>
      </c>
      <c r="U1" s="38" t="s">
        <v>77</v>
      </c>
      <c r="V1" s="38" t="s">
        <v>78</v>
      </c>
      <c r="W1" s="38" t="s">
        <v>79</v>
      </c>
      <c r="X1" s="38" t="s">
        <v>80</v>
      </c>
      <c r="Y1" s="38" t="s">
        <v>81</v>
      </c>
      <c r="Z1" s="38" t="s">
        <v>82</v>
      </c>
      <c r="AA1" s="38" t="s">
        <v>83</v>
      </c>
      <c r="AB1" s="38" t="s">
        <v>84</v>
      </c>
      <c r="AC1" s="38" t="s">
        <v>85</v>
      </c>
      <c r="AD1" s="38" t="s">
        <v>61</v>
      </c>
      <c r="AE1" s="38" t="s">
        <v>86</v>
      </c>
      <c r="AF1" s="38" t="s">
        <v>87</v>
      </c>
    </row>
    <row r="2" spans="1:32" x14ac:dyDescent="0.25">
      <c r="A2" s="39" t="s">
        <v>88</v>
      </c>
      <c r="B2" s="39" t="s">
        <v>89</v>
      </c>
      <c r="C2" s="39" t="s">
        <v>90</v>
      </c>
      <c r="D2" s="39" t="s">
        <v>91</v>
      </c>
      <c r="E2" s="39" t="s">
        <v>41</v>
      </c>
      <c r="F2" s="39" t="s">
        <v>92</v>
      </c>
      <c r="G2" s="39" t="s">
        <v>62</v>
      </c>
      <c r="H2" s="39" t="s">
        <v>63</v>
      </c>
      <c r="I2" s="39"/>
      <c r="J2" s="39"/>
      <c r="K2">
        <v>10000</v>
      </c>
      <c r="L2" s="39"/>
      <c r="M2" s="39" t="s">
        <v>93</v>
      </c>
      <c r="N2" s="39" t="s">
        <v>94</v>
      </c>
      <c r="O2" s="39"/>
      <c r="P2" s="58"/>
      <c r="Q2" s="39" t="s">
        <v>64</v>
      </c>
      <c r="R2" s="39" t="s">
        <v>95</v>
      </c>
      <c r="S2" s="39" t="s">
        <v>92</v>
      </c>
      <c r="T2">
        <v>10000</v>
      </c>
      <c r="U2" s="39" t="s">
        <v>96</v>
      </c>
      <c r="V2" s="39" t="s">
        <v>96</v>
      </c>
      <c r="W2" s="39" t="s">
        <v>96</v>
      </c>
      <c r="X2" s="39" t="s">
        <v>96</v>
      </c>
      <c r="Y2" s="39" t="s">
        <v>97</v>
      </c>
      <c r="Z2" s="39" t="s">
        <v>98</v>
      </c>
      <c r="AA2" s="39"/>
      <c r="AB2" s="39" t="s">
        <v>99</v>
      </c>
      <c r="AC2" s="39" t="s">
        <v>100</v>
      </c>
      <c r="AD2" s="39" t="s">
        <v>100</v>
      </c>
      <c r="AE2" s="39"/>
      <c r="AF2" s="39" t="s">
        <v>101</v>
      </c>
    </row>
    <row r="3" spans="1:32" x14ac:dyDescent="0.25">
      <c r="A3" s="39" t="s">
        <v>102</v>
      </c>
      <c r="B3" s="39" t="s">
        <v>103</v>
      </c>
      <c r="C3" s="39" t="s">
        <v>90</v>
      </c>
      <c r="D3" s="39" t="s">
        <v>91</v>
      </c>
      <c r="E3" s="39" t="s">
        <v>41</v>
      </c>
      <c r="F3" s="39" t="s">
        <v>104</v>
      </c>
      <c r="G3" s="39" t="s">
        <v>62</v>
      </c>
      <c r="H3" s="39" t="s">
        <v>63</v>
      </c>
      <c r="I3" s="39"/>
      <c r="J3" s="39"/>
      <c r="K3">
        <v>10000</v>
      </c>
      <c r="L3" s="39"/>
      <c r="M3" s="39" t="s">
        <v>105</v>
      </c>
      <c r="N3" s="39" t="s">
        <v>94</v>
      </c>
      <c r="O3" s="39"/>
      <c r="P3" s="58"/>
      <c r="Q3" s="39" t="s">
        <v>64</v>
      </c>
      <c r="R3" s="39" t="s">
        <v>106</v>
      </c>
      <c r="S3" s="39" t="s">
        <v>104</v>
      </c>
      <c r="T3">
        <v>10000</v>
      </c>
      <c r="U3" s="39" t="s">
        <v>96</v>
      </c>
      <c r="V3" s="39" t="s">
        <v>96</v>
      </c>
      <c r="W3" s="39" t="s">
        <v>96</v>
      </c>
      <c r="X3" s="39" t="s">
        <v>96</v>
      </c>
      <c r="Y3" s="39" t="s">
        <v>97</v>
      </c>
      <c r="Z3" s="39" t="s">
        <v>98</v>
      </c>
      <c r="AA3" s="39"/>
      <c r="AB3" s="39" t="s">
        <v>107</v>
      </c>
      <c r="AC3" s="39" t="s">
        <v>108</v>
      </c>
      <c r="AD3" s="39" t="s">
        <v>108</v>
      </c>
      <c r="AE3" s="39"/>
      <c r="AF3" s="39" t="s">
        <v>101</v>
      </c>
    </row>
    <row r="4" spans="1:32" x14ac:dyDescent="0.25">
      <c r="A4" s="39" t="s">
        <v>109</v>
      </c>
      <c r="B4" s="39" t="s">
        <v>110</v>
      </c>
      <c r="C4" s="39" t="s">
        <v>90</v>
      </c>
      <c r="D4" s="39" t="s">
        <v>91</v>
      </c>
      <c r="E4" s="39" t="s">
        <v>41</v>
      </c>
      <c r="F4" s="39" t="s">
        <v>111</v>
      </c>
      <c r="G4" s="39" t="s">
        <v>62</v>
      </c>
      <c r="H4" s="39" t="s">
        <v>63</v>
      </c>
      <c r="I4" s="39"/>
      <c r="J4" s="39"/>
      <c r="K4">
        <v>15000</v>
      </c>
      <c r="L4" s="39"/>
      <c r="M4" s="39" t="s">
        <v>112</v>
      </c>
      <c r="N4" s="39" t="s">
        <v>94</v>
      </c>
      <c r="O4" s="39"/>
      <c r="P4" s="58"/>
      <c r="Q4" s="39" t="s">
        <v>64</v>
      </c>
      <c r="R4" s="39" t="s">
        <v>113</v>
      </c>
      <c r="S4" s="39" t="s">
        <v>111</v>
      </c>
      <c r="T4">
        <v>15000</v>
      </c>
      <c r="U4" s="39" t="s">
        <v>96</v>
      </c>
      <c r="V4" s="39" t="s">
        <v>96</v>
      </c>
      <c r="W4" s="39" t="s">
        <v>96</v>
      </c>
      <c r="X4" s="39" t="s">
        <v>96</v>
      </c>
      <c r="Y4" s="39" t="s">
        <v>97</v>
      </c>
      <c r="Z4" s="39" t="s">
        <v>98</v>
      </c>
      <c r="AA4" s="39"/>
      <c r="AB4" s="39" t="s">
        <v>114</v>
      </c>
      <c r="AC4" s="39" t="s">
        <v>114</v>
      </c>
      <c r="AD4" s="39" t="s">
        <v>114</v>
      </c>
      <c r="AE4" s="39"/>
      <c r="AF4" s="39" t="s">
        <v>101</v>
      </c>
    </row>
    <row r="5" spans="1:32" x14ac:dyDescent="0.25">
      <c r="A5" s="39" t="s">
        <v>115</v>
      </c>
      <c r="B5" s="39" t="s">
        <v>116</v>
      </c>
      <c r="C5" s="39" t="s">
        <v>90</v>
      </c>
      <c r="D5" s="39" t="s">
        <v>91</v>
      </c>
      <c r="E5" s="39" t="s">
        <v>41</v>
      </c>
      <c r="F5" s="39" t="s">
        <v>117</v>
      </c>
      <c r="G5" s="39" t="s">
        <v>62</v>
      </c>
      <c r="H5" s="39" t="s">
        <v>63</v>
      </c>
      <c r="I5" s="39"/>
      <c r="J5" s="39"/>
      <c r="K5">
        <v>15000</v>
      </c>
      <c r="L5" s="39"/>
      <c r="M5" s="39" t="s">
        <v>118</v>
      </c>
      <c r="N5" s="39" t="s">
        <v>94</v>
      </c>
      <c r="O5" s="39"/>
      <c r="P5" s="58"/>
      <c r="Q5" s="39" t="s">
        <v>64</v>
      </c>
      <c r="R5" s="39" t="s">
        <v>119</v>
      </c>
      <c r="S5" s="39" t="s">
        <v>117</v>
      </c>
      <c r="T5">
        <v>15000</v>
      </c>
      <c r="U5" s="39" t="s">
        <v>96</v>
      </c>
      <c r="V5" s="39" t="s">
        <v>96</v>
      </c>
      <c r="W5" s="39" t="s">
        <v>96</v>
      </c>
      <c r="X5" s="39" t="s">
        <v>96</v>
      </c>
      <c r="Y5" s="39" t="s">
        <v>97</v>
      </c>
      <c r="Z5" s="39" t="s">
        <v>98</v>
      </c>
      <c r="AA5" s="39"/>
      <c r="AB5" s="39" t="s">
        <v>120</v>
      </c>
      <c r="AC5" s="39" t="s">
        <v>121</v>
      </c>
      <c r="AD5" s="39" t="s">
        <v>121</v>
      </c>
      <c r="AE5" s="39"/>
      <c r="AF5" s="39" t="s">
        <v>101</v>
      </c>
    </row>
    <row r="6" spans="1:32" x14ac:dyDescent="0.25">
      <c r="A6" s="39" t="s">
        <v>122</v>
      </c>
      <c r="B6" s="39" t="s">
        <v>123</v>
      </c>
      <c r="C6" s="39" t="s">
        <v>90</v>
      </c>
      <c r="D6" s="39" t="s">
        <v>91</v>
      </c>
      <c r="E6" s="39" t="s">
        <v>41</v>
      </c>
      <c r="F6" s="39" t="s">
        <v>124</v>
      </c>
      <c r="G6" s="39" t="s">
        <v>62</v>
      </c>
      <c r="H6" s="39" t="s">
        <v>63</v>
      </c>
      <c r="I6" s="39"/>
      <c r="J6" s="39"/>
      <c r="K6">
        <v>15000</v>
      </c>
      <c r="L6" s="39"/>
      <c r="M6" s="39" t="s">
        <v>125</v>
      </c>
      <c r="N6" s="39" t="s">
        <v>94</v>
      </c>
      <c r="O6" s="39"/>
      <c r="P6" s="58"/>
      <c r="Q6" s="39" t="s">
        <v>64</v>
      </c>
      <c r="R6" s="39" t="s">
        <v>126</v>
      </c>
      <c r="S6" s="39" t="s">
        <v>124</v>
      </c>
      <c r="T6">
        <v>15000</v>
      </c>
      <c r="U6" s="39" t="s">
        <v>96</v>
      </c>
      <c r="V6" s="39" t="s">
        <v>96</v>
      </c>
      <c r="W6" s="39" t="s">
        <v>96</v>
      </c>
      <c r="X6" s="39" t="s">
        <v>96</v>
      </c>
      <c r="Y6" s="39" t="s">
        <v>97</v>
      </c>
      <c r="Z6" s="39" t="s">
        <v>98</v>
      </c>
      <c r="AA6" s="39"/>
      <c r="AB6" s="39" t="s">
        <v>127</v>
      </c>
      <c r="AC6" s="39" t="s">
        <v>128</v>
      </c>
      <c r="AD6" s="39" t="s">
        <v>128</v>
      </c>
      <c r="AE6" s="39"/>
      <c r="AF6" s="39" t="s">
        <v>101</v>
      </c>
    </row>
    <row r="7" spans="1:32" x14ac:dyDescent="0.25">
      <c r="A7" s="39" t="s">
        <v>129</v>
      </c>
      <c r="B7" s="39" t="s">
        <v>130</v>
      </c>
      <c r="C7" s="39" t="s">
        <v>90</v>
      </c>
      <c r="D7" s="39" t="s">
        <v>91</v>
      </c>
      <c r="E7" s="39" t="s">
        <v>41</v>
      </c>
      <c r="F7" s="39" t="s">
        <v>131</v>
      </c>
      <c r="G7" s="39" t="s">
        <v>62</v>
      </c>
      <c r="H7" s="39" t="s">
        <v>63</v>
      </c>
      <c r="I7" s="39"/>
      <c r="J7" s="39"/>
      <c r="K7">
        <v>10000</v>
      </c>
      <c r="L7" s="39"/>
      <c r="M7" s="39" t="s">
        <v>132</v>
      </c>
      <c r="N7" s="39" t="s">
        <v>94</v>
      </c>
      <c r="O7" s="39"/>
      <c r="P7" s="58"/>
      <c r="Q7" s="39" t="s">
        <v>64</v>
      </c>
      <c r="R7" s="39" t="s">
        <v>133</v>
      </c>
      <c r="S7" s="39" t="s">
        <v>131</v>
      </c>
      <c r="T7">
        <v>10000</v>
      </c>
      <c r="U7" s="39" t="s">
        <v>96</v>
      </c>
      <c r="V7" s="39" t="s">
        <v>96</v>
      </c>
      <c r="W7" s="39" t="s">
        <v>96</v>
      </c>
      <c r="X7" s="39" t="s">
        <v>96</v>
      </c>
      <c r="Y7" s="39" t="s">
        <v>97</v>
      </c>
      <c r="Z7" s="39" t="s">
        <v>98</v>
      </c>
      <c r="AA7" s="39"/>
      <c r="AB7" s="39" t="s">
        <v>134</v>
      </c>
      <c r="AC7" s="39" t="s">
        <v>135</v>
      </c>
      <c r="AD7" s="39" t="s">
        <v>135</v>
      </c>
      <c r="AE7" s="39"/>
      <c r="AF7" s="39" t="s">
        <v>101</v>
      </c>
    </row>
    <row r="8" spans="1:32" x14ac:dyDescent="0.25">
      <c r="A8" s="39" t="s">
        <v>136</v>
      </c>
      <c r="B8" s="39" t="s">
        <v>137</v>
      </c>
      <c r="C8" s="39" t="s">
        <v>90</v>
      </c>
      <c r="D8" s="39" t="s">
        <v>91</v>
      </c>
      <c r="E8" s="39" t="s">
        <v>41</v>
      </c>
      <c r="F8" s="39" t="s">
        <v>138</v>
      </c>
      <c r="G8" s="39" t="s">
        <v>62</v>
      </c>
      <c r="H8" s="39" t="s">
        <v>63</v>
      </c>
      <c r="I8" s="39"/>
      <c r="J8" s="39"/>
      <c r="K8">
        <v>10000</v>
      </c>
      <c r="L8" s="39"/>
      <c r="M8" s="39" t="s">
        <v>139</v>
      </c>
      <c r="N8" s="39" t="s">
        <v>94</v>
      </c>
      <c r="O8" s="39"/>
      <c r="P8" s="58"/>
      <c r="Q8" s="39" t="s">
        <v>64</v>
      </c>
      <c r="R8" s="39" t="s">
        <v>140</v>
      </c>
      <c r="S8" s="39" t="s">
        <v>138</v>
      </c>
      <c r="T8">
        <v>10000</v>
      </c>
      <c r="U8" s="39" t="s">
        <v>96</v>
      </c>
      <c r="V8" s="39" t="s">
        <v>96</v>
      </c>
      <c r="W8" s="39" t="s">
        <v>96</v>
      </c>
      <c r="X8" s="39" t="s">
        <v>96</v>
      </c>
      <c r="Y8" s="39" t="s">
        <v>97</v>
      </c>
      <c r="Z8" s="39" t="s">
        <v>98</v>
      </c>
      <c r="AA8" s="39"/>
      <c r="AB8" s="39" t="s">
        <v>141</v>
      </c>
      <c r="AC8" s="39" t="s">
        <v>142</v>
      </c>
      <c r="AD8" s="39" t="s">
        <v>142</v>
      </c>
      <c r="AE8" s="39"/>
      <c r="AF8" s="39" t="s">
        <v>101</v>
      </c>
    </row>
    <row r="9" spans="1:32" x14ac:dyDescent="0.25">
      <c r="A9" s="39" t="s">
        <v>143</v>
      </c>
      <c r="B9" s="39" t="s">
        <v>144</v>
      </c>
      <c r="C9" s="39" t="s">
        <v>90</v>
      </c>
      <c r="D9" s="39" t="s">
        <v>91</v>
      </c>
      <c r="E9" s="39" t="s">
        <v>41</v>
      </c>
      <c r="F9" s="39" t="s">
        <v>145</v>
      </c>
      <c r="G9" s="39" t="s">
        <v>62</v>
      </c>
      <c r="H9" s="39" t="s">
        <v>63</v>
      </c>
      <c r="I9" s="39"/>
      <c r="J9" s="39"/>
      <c r="K9">
        <v>15000</v>
      </c>
      <c r="L9" s="39"/>
      <c r="M9" s="39" t="s">
        <v>146</v>
      </c>
      <c r="N9" s="39" t="s">
        <v>94</v>
      </c>
      <c r="O9" s="39"/>
      <c r="P9" s="58"/>
      <c r="Q9" s="39" t="s">
        <v>64</v>
      </c>
      <c r="R9" s="39" t="s">
        <v>147</v>
      </c>
      <c r="S9" s="39" t="s">
        <v>145</v>
      </c>
      <c r="T9">
        <v>15000</v>
      </c>
      <c r="U9" s="39" t="s">
        <v>96</v>
      </c>
      <c r="V9" s="39" t="s">
        <v>96</v>
      </c>
      <c r="W9" s="39" t="s">
        <v>96</v>
      </c>
      <c r="X9" s="39" t="s">
        <v>96</v>
      </c>
      <c r="Y9" s="39" t="s">
        <v>97</v>
      </c>
      <c r="Z9" s="39" t="s">
        <v>98</v>
      </c>
      <c r="AA9" s="39"/>
      <c r="AB9" s="39" t="s">
        <v>148</v>
      </c>
      <c r="AC9" s="39" t="s">
        <v>148</v>
      </c>
      <c r="AD9" s="39" t="s">
        <v>148</v>
      </c>
      <c r="AE9" s="39"/>
      <c r="AF9" s="39" t="s">
        <v>101</v>
      </c>
    </row>
    <row r="10" spans="1:32" x14ac:dyDescent="0.25">
      <c r="A10" s="39" t="s">
        <v>149</v>
      </c>
      <c r="B10" s="39" t="s">
        <v>150</v>
      </c>
      <c r="C10" s="39" t="s">
        <v>90</v>
      </c>
      <c r="D10" s="39" t="s">
        <v>91</v>
      </c>
      <c r="E10" s="39" t="s">
        <v>41</v>
      </c>
      <c r="F10" s="39" t="s">
        <v>151</v>
      </c>
      <c r="G10" s="39" t="s">
        <v>62</v>
      </c>
      <c r="H10" s="39" t="s">
        <v>63</v>
      </c>
      <c r="I10" s="39"/>
      <c r="J10" s="39"/>
      <c r="K10">
        <v>7000</v>
      </c>
      <c r="L10" s="39"/>
      <c r="M10" s="39" t="s">
        <v>152</v>
      </c>
      <c r="N10" s="39" t="s">
        <v>94</v>
      </c>
      <c r="O10" s="39"/>
      <c r="P10" s="58"/>
      <c r="Q10" s="39" t="s">
        <v>64</v>
      </c>
      <c r="R10" s="39" t="s">
        <v>153</v>
      </c>
      <c r="S10" s="39" t="s">
        <v>151</v>
      </c>
      <c r="T10">
        <v>7000</v>
      </c>
      <c r="U10" s="39" t="s">
        <v>96</v>
      </c>
      <c r="V10" s="39" t="s">
        <v>96</v>
      </c>
      <c r="W10" s="39" t="s">
        <v>96</v>
      </c>
      <c r="X10" s="39" t="s">
        <v>96</v>
      </c>
      <c r="Y10" s="39" t="s">
        <v>97</v>
      </c>
      <c r="Z10" s="39" t="s">
        <v>98</v>
      </c>
      <c r="AA10" s="39"/>
      <c r="AB10" s="39" t="s">
        <v>154</v>
      </c>
      <c r="AC10" s="39" t="s">
        <v>155</v>
      </c>
      <c r="AD10" s="39" t="s">
        <v>155</v>
      </c>
      <c r="AE10" s="39"/>
      <c r="AF10" s="39" t="s">
        <v>101</v>
      </c>
    </row>
    <row r="11" spans="1:32" x14ac:dyDescent="0.25">
      <c r="A11" s="39" t="s">
        <v>156</v>
      </c>
      <c r="B11" s="39" t="s">
        <v>157</v>
      </c>
      <c r="C11" s="39" t="s">
        <v>90</v>
      </c>
      <c r="D11" s="39" t="s">
        <v>91</v>
      </c>
      <c r="E11" s="39" t="s">
        <v>41</v>
      </c>
      <c r="F11" s="39" t="s">
        <v>158</v>
      </c>
      <c r="G11" s="39" t="s">
        <v>62</v>
      </c>
      <c r="H11" s="39" t="s">
        <v>63</v>
      </c>
      <c r="I11" s="39"/>
      <c r="J11" s="39"/>
      <c r="K11">
        <v>10000</v>
      </c>
      <c r="L11" s="39"/>
      <c r="M11" s="39" t="s">
        <v>159</v>
      </c>
      <c r="N11" s="39" t="s">
        <v>94</v>
      </c>
      <c r="O11" s="39"/>
      <c r="P11" s="58"/>
      <c r="Q11" s="39" t="s">
        <v>64</v>
      </c>
      <c r="R11" s="39" t="s">
        <v>160</v>
      </c>
      <c r="S11" s="39" t="s">
        <v>158</v>
      </c>
      <c r="T11">
        <v>10000</v>
      </c>
      <c r="U11" s="39" t="s">
        <v>96</v>
      </c>
      <c r="V11" s="39" t="s">
        <v>96</v>
      </c>
      <c r="W11" s="39" t="s">
        <v>96</v>
      </c>
      <c r="X11" s="39" t="s">
        <v>96</v>
      </c>
      <c r="Y11" s="39" t="s">
        <v>97</v>
      </c>
      <c r="Z11" s="39" t="s">
        <v>98</v>
      </c>
      <c r="AA11" s="39"/>
      <c r="AB11" s="39" t="s">
        <v>161</v>
      </c>
      <c r="AC11" s="39" t="s">
        <v>161</v>
      </c>
      <c r="AD11" s="39" t="s">
        <v>161</v>
      </c>
      <c r="AE11" s="39"/>
      <c r="AF11" s="39" t="s">
        <v>101</v>
      </c>
    </row>
    <row r="12" spans="1:32" x14ac:dyDescent="0.25">
      <c r="A12" s="39" t="s">
        <v>162</v>
      </c>
      <c r="B12" s="39" t="s">
        <v>163</v>
      </c>
      <c r="C12" s="39" t="s">
        <v>90</v>
      </c>
      <c r="D12" s="39" t="s">
        <v>91</v>
      </c>
      <c r="E12" s="39" t="s">
        <v>41</v>
      </c>
      <c r="F12" s="39" t="s">
        <v>164</v>
      </c>
      <c r="G12" s="39" t="s">
        <v>62</v>
      </c>
      <c r="H12" s="39" t="s">
        <v>63</v>
      </c>
      <c r="I12" s="39"/>
      <c r="J12" s="39"/>
      <c r="K12">
        <v>10000</v>
      </c>
      <c r="L12" s="39"/>
      <c r="M12" s="39" t="s">
        <v>165</v>
      </c>
      <c r="N12" s="39" t="s">
        <v>94</v>
      </c>
      <c r="O12" s="39"/>
      <c r="P12" s="58"/>
      <c r="Q12" s="39" t="s">
        <v>64</v>
      </c>
      <c r="R12" s="39" t="s">
        <v>166</v>
      </c>
      <c r="S12" s="39" t="s">
        <v>164</v>
      </c>
      <c r="T12">
        <v>10000</v>
      </c>
      <c r="U12" s="39" t="s">
        <v>96</v>
      </c>
      <c r="V12" s="39" t="s">
        <v>96</v>
      </c>
      <c r="W12" s="39" t="s">
        <v>96</v>
      </c>
      <c r="X12" s="39" t="s">
        <v>96</v>
      </c>
      <c r="Y12" s="39" t="s">
        <v>97</v>
      </c>
      <c r="Z12" s="39" t="s">
        <v>98</v>
      </c>
      <c r="AA12" s="39"/>
      <c r="AB12" s="39" t="s">
        <v>167</v>
      </c>
      <c r="AC12" s="39" t="s">
        <v>168</v>
      </c>
      <c r="AD12" s="39" t="s">
        <v>168</v>
      </c>
      <c r="AE12" s="39"/>
      <c r="AF12" s="39" t="s">
        <v>101</v>
      </c>
    </row>
    <row r="13" spans="1:32" x14ac:dyDescent="0.25">
      <c r="A13" s="39" t="s">
        <v>169</v>
      </c>
      <c r="B13" s="39" t="s">
        <v>170</v>
      </c>
      <c r="C13" s="39" t="s">
        <v>90</v>
      </c>
      <c r="D13" s="39" t="s">
        <v>91</v>
      </c>
      <c r="E13" s="39" t="s">
        <v>41</v>
      </c>
      <c r="F13" s="39" t="s">
        <v>171</v>
      </c>
      <c r="G13" s="39" t="s">
        <v>62</v>
      </c>
      <c r="H13" s="39" t="s">
        <v>63</v>
      </c>
      <c r="I13" s="39"/>
      <c r="J13" s="39"/>
      <c r="K13">
        <v>10000</v>
      </c>
      <c r="L13" s="39"/>
      <c r="M13" s="39" t="s">
        <v>172</v>
      </c>
      <c r="N13" s="39" t="s">
        <v>94</v>
      </c>
      <c r="O13" s="39"/>
      <c r="P13" s="58"/>
      <c r="Q13" s="39" t="s">
        <v>64</v>
      </c>
      <c r="R13" s="39" t="s">
        <v>173</v>
      </c>
      <c r="S13" s="39" t="s">
        <v>171</v>
      </c>
      <c r="T13">
        <v>10000</v>
      </c>
      <c r="U13" s="39" t="s">
        <v>96</v>
      </c>
      <c r="V13" s="39" t="s">
        <v>96</v>
      </c>
      <c r="W13" s="39" t="s">
        <v>96</v>
      </c>
      <c r="X13" s="39" t="s">
        <v>96</v>
      </c>
      <c r="Y13" s="39" t="s">
        <v>97</v>
      </c>
      <c r="Z13" s="39" t="s">
        <v>98</v>
      </c>
      <c r="AA13" s="39"/>
      <c r="AB13" s="39" t="s">
        <v>174</v>
      </c>
      <c r="AC13" s="39" t="s">
        <v>175</v>
      </c>
      <c r="AD13" s="39" t="s">
        <v>175</v>
      </c>
      <c r="AE13" s="39"/>
      <c r="AF13" s="39" t="s">
        <v>101</v>
      </c>
    </row>
    <row r="14" spans="1:32" x14ac:dyDescent="0.25">
      <c r="A14" s="39" t="s">
        <v>176</v>
      </c>
      <c r="B14" s="39" t="s">
        <v>177</v>
      </c>
      <c r="C14" s="39" t="s">
        <v>90</v>
      </c>
      <c r="D14" s="39" t="s">
        <v>91</v>
      </c>
      <c r="E14" s="39" t="s">
        <v>41</v>
      </c>
      <c r="F14" s="39" t="s">
        <v>178</v>
      </c>
      <c r="G14" s="39" t="s">
        <v>62</v>
      </c>
      <c r="H14" s="39" t="s">
        <v>63</v>
      </c>
      <c r="I14" s="39"/>
      <c r="J14" s="39"/>
      <c r="K14">
        <v>7000</v>
      </c>
      <c r="L14" s="39"/>
      <c r="M14" s="39" t="s">
        <v>179</v>
      </c>
      <c r="N14" s="39" t="s">
        <v>94</v>
      </c>
      <c r="O14" s="39"/>
      <c r="P14" s="58"/>
      <c r="Q14" s="39" t="s">
        <v>64</v>
      </c>
      <c r="R14" s="39" t="s">
        <v>180</v>
      </c>
      <c r="S14" s="39" t="s">
        <v>178</v>
      </c>
      <c r="T14">
        <v>7000</v>
      </c>
      <c r="U14" s="39" t="s">
        <v>96</v>
      </c>
      <c r="V14" s="39" t="s">
        <v>96</v>
      </c>
      <c r="W14" s="39" t="s">
        <v>96</v>
      </c>
      <c r="X14" s="39" t="s">
        <v>96</v>
      </c>
      <c r="Y14" s="39" t="s">
        <v>97</v>
      </c>
      <c r="Z14" s="39" t="s">
        <v>98</v>
      </c>
      <c r="AA14" s="39"/>
      <c r="AB14" s="39" t="s">
        <v>181</v>
      </c>
      <c r="AC14" s="39" t="s">
        <v>181</v>
      </c>
      <c r="AD14" s="39" t="s">
        <v>181</v>
      </c>
      <c r="AE14" s="39"/>
      <c r="AF14" s="39" t="s">
        <v>101</v>
      </c>
    </row>
    <row r="15" spans="1:32" x14ac:dyDescent="0.25">
      <c r="A15" s="39" t="s">
        <v>182</v>
      </c>
      <c r="B15" s="39" t="s">
        <v>183</v>
      </c>
      <c r="C15" s="39" t="s">
        <v>90</v>
      </c>
      <c r="D15" s="39" t="s">
        <v>91</v>
      </c>
      <c r="E15" s="39" t="s">
        <v>41</v>
      </c>
      <c r="F15" s="39" t="s">
        <v>184</v>
      </c>
      <c r="G15" s="39" t="s">
        <v>62</v>
      </c>
      <c r="H15" s="39" t="s">
        <v>63</v>
      </c>
      <c r="I15" s="39"/>
      <c r="J15" s="39"/>
      <c r="K15">
        <v>7000</v>
      </c>
      <c r="L15" s="39"/>
      <c r="M15" s="39" t="s">
        <v>185</v>
      </c>
      <c r="N15" s="39" t="s">
        <v>94</v>
      </c>
      <c r="O15" s="39"/>
      <c r="P15" s="58"/>
      <c r="Q15" s="39" t="s">
        <v>64</v>
      </c>
      <c r="R15" s="39" t="s">
        <v>186</v>
      </c>
      <c r="S15" s="39" t="s">
        <v>184</v>
      </c>
      <c r="T15">
        <v>7000</v>
      </c>
      <c r="U15" s="39" t="s">
        <v>96</v>
      </c>
      <c r="V15" s="39" t="s">
        <v>96</v>
      </c>
      <c r="W15" s="39" t="s">
        <v>96</v>
      </c>
      <c r="X15" s="39" t="s">
        <v>96</v>
      </c>
      <c r="Y15" s="39" t="s">
        <v>97</v>
      </c>
      <c r="Z15" s="39" t="s">
        <v>98</v>
      </c>
      <c r="AA15" s="39"/>
      <c r="AB15" s="39" t="s">
        <v>187</v>
      </c>
      <c r="AC15" s="39" t="s">
        <v>188</v>
      </c>
      <c r="AD15" s="39" t="s">
        <v>188</v>
      </c>
      <c r="AE15" s="39"/>
      <c r="AF15" s="39" t="s">
        <v>101</v>
      </c>
    </row>
    <row r="16" spans="1:32" x14ac:dyDescent="0.25">
      <c r="A16" s="39" t="s">
        <v>189</v>
      </c>
      <c r="B16" s="39" t="s">
        <v>190</v>
      </c>
      <c r="C16" s="39" t="s">
        <v>90</v>
      </c>
      <c r="D16" s="39" t="s">
        <v>91</v>
      </c>
      <c r="E16" s="39" t="s">
        <v>41</v>
      </c>
      <c r="F16" s="39" t="s">
        <v>191</v>
      </c>
      <c r="G16" s="39" t="s">
        <v>62</v>
      </c>
      <c r="H16" s="39" t="s">
        <v>63</v>
      </c>
      <c r="I16" s="39"/>
      <c r="J16" s="39"/>
      <c r="K16">
        <v>15000</v>
      </c>
      <c r="L16" s="39"/>
      <c r="M16" s="39" t="s">
        <v>192</v>
      </c>
      <c r="N16" s="39" t="s">
        <v>94</v>
      </c>
      <c r="O16" s="39"/>
      <c r="P16" s="58"/>
      <c r="Q16" s="39" t="s">
        <v>64</v>
      </c>
      <c r="R16" s="39" t="s">
        <v>193</v>
      </c>
      <c r="S16" s="39" t="s">
        <v>191</v>
      </c>
      <c r="T16">
        <v>15000</v>
      </c>
      <c r="U16" s="39" t="s">
        <v>96</v>
      </c>
      <c r="V16" s="39" t="s">
        <v>96</v>
      </c>
      <c r="W16" s="39" t="s">
        <v>96</v>
      </c>
      <c r="X16" s="39" t="s">
        <v>96</v>
      </c>
      <c r="Y16" s="39" t="s">
        <v>97</v>
      </c>
      <c r="Z16" s="39" t="s">
        <v>98</v>
      </c>
      <c r="AA16" s="39"/>
      <c r="AB16" s="39" t="s">
        <v>194</v>
      </c>
      <c r="AC16" s="39" t="s">
        <v>194</v>
      </c>
      <c r="AD16" s="39" t="s">
        <v>194</v>
      </c>
      <c r="AE16" s="39"/>
      <c r="AF16" s="39" t="s">
        <v>101</v>
      </c>
    </row>
    <row r="17" spans="1:32" x14ac:dyDescent="0.25">
      <c r="A17" s="39" t="s">
        <v>195</v>
      </c>
      <c r="B17" s="39" t="s">
        <v>196</v>
      </c>
      <c r="C17" s="39" t="s">
        <v>90</v>
      </c>
      <c r="D17" s="39" t="s">
        <v>91</v>
      </c>
      <c r="E17" s="39" t="s">
        <v>41</v>
      </c>
      <c r="F17" s="39" t="s">
        <v>197</v>
      </c>
      <c r="G17" s="39" t="s">
        <v>62</v>
      </c>
      <c r="H17" s="39" t="s">
        <v>63</v>
      </c>
      <c r="I17" s="39"/>
      <c r="J17" s="39"/>
      <c r="K17">
        <v>7000</v>
      </c>
      <c r="L17" s="39"/>
      <c r="M17" s="39" t="s">
        <v>198</v>
      </c>
      <c r="N17" s="39" t="s">
        <v>94</v>
      </c>
      <c r="O17" s="39"/>
      <c r="P17" s="58"/>
      <c r="Q17" s="39" t="s">
        <v>64</v>
      </c>
      <c r="R17" s="39" t="s">
        <v>199</v>
      </c>
      <c r="S17" s="39" t="s">
        <v>197</v>
      </c>
      <c r="T17">
        <v>7000</v>
      </c>
      <c r="U17" s="39" t="s">
        <v>96</v>
      </c>
      <c r="V17" s="39" t="s">
        <v>96</v>
      </c>
      <c r="W17" s="39" t="s">
        <v>96</v>
      </c>
      <c r="X17" s="39" t="s">
        <v>96</v>
      </c>
      <c r="Y17" s="39" t="s">
        <v>97</v>
      </c>
      <c r="Z17" s="39" t="s">
        <v>98</v>
      </c>
      <c r="AA17" s="39"/>
      <c r="AB17" s="39" t="s">
        <v>200</v>
      </c>
      <c r="AC17" s="39" t="s">
        <v>201</v>
      </c>
      <c r="AD17" s="39" t="s">
        <v>201</v>
      </c>
      <c r="AE17" s="39"/>
      <c r="AF17" s="39" t="s">
        <v>101</v>
      </c>
    </row>
    <row r="18" spans="1:32" x14ac:dyDescent="0.25">
      <c r="A18" s="39" t="s">
        <v>202</v>
      </c>
      <c r="B18" s="39" t="s">
        <v>203</v>
      </c>
      <c r="C18" s="39" t="s">
        <v>90</v>
      </c>
      <c r="D18" s="39" t="s">
        <v>91</v>
      </c>
      <c r="E18" s="39" t="s">
        <v>41</v>
      </c>
      <c r="F18" s="39" t="s">
        <v>204</v>
      </c>
      <c r="G18" s="39" t="s">
        <v>62</v>
      </c>
      <c r="H18" s="39" t="s">
        <v>63</v>
      </c>
      <c r="I18" s="39"/>
      <c r="J18" s="39"/>
      <c r="K18">
        <v>10000</v>
      </c>
      <c r="L18" s="39"/>
      <c r="M18" s="39" t="s">
        <v>205</v>
      </c>
      <c r="N18" s="39" t="s">
        <v>94</v>
      </c>
      <c r="O18" s="39"/>
      <c r="P18" s="58"/>
      <c r="Q18" s="39" t="s">
        <v>64</v>
      </c>
      <c r="R18" s="39" t="s">
        <v>206</v>
      </c>
      <c r="S18" s="39" t="s">
        <v>204</v>
      </c>
      <c r="T18">
        <v>10000</v>
      </c>
      <c r="U18" s="39" t="s">
        <v>96</v>
      </c>
      <c r="V18" s="39" t="s">
        <v>96</v>
      </c>
      <c r="W18" s="39" t="s">
        <v>96</v>
      </c>
      <c r="X18" s="39" t="s">
        <v>96</v>
      </c>
      <c r="Y18" s="39" t="s">
        <v>97</v>
      </c>
      <c r="Z18" s="39" t="s">
        <v>98</v>
      </c>
      <c r="AA18" s="39"/>
      <c r="AB18" s="39" t="s">
        <v>207</v>
      </c>
      <c r="AC18" s="39" t="s">
        <v>207</v>
      </c>
      <c r="AD18" s="39" t="s">
        <v>207</v>
      </c>
      <c r="AE18" s="39"/>
      <c r="AF18" s="39" t="s">
        <v>101</v>
      </c>
    </row>
    <row r="19" spans="1:32" x14ac:dyDescent="0.25">
      <c r="A19" s="39" t="s">
        <v>208</v>
      </c>
      <c r="B19" s="39" t="s">
        <v>209</v>
      </c>
      <c r="C19" s="39" t="s">
        <v>90</v>
      </c>
      <c r="D19" s="39" t="s">
        <v>91</v>
      </c>
      <c r="E19" s="39" t="s">
        <v>41</v>
      </c>
      <c r="F19" s="39" t="s">
        <v>210</v>
      </c>
      <c r="G19" s="39" t="s">
        <v>62</v>
      </c>
      <c r="H19" s="39" t="s">
        <v>63</v>
      </c>
      <c r="I19" s="39"/>
      <c r="J19" s="39"/>
      <c r="K19">
        <v>10000</v>
      </c>
      <c r="L19" s="39"/>
      <c r="M19" s="39" t="s">
        <v>211</v>
      </c>
      <c r="N19" s="39" t="s">
        <v>94</v>
      </c>
      <c r="O19" s="39"/>
      <c r="P19" s="58"/>
      <c r="Q19" s="39" t="s">
        <v>64</v>
      </c>
      <c r="R19" s="39" t="s">
        <v>212</v>
      </c>
      <c r="S19" s="39" t="s">
        <v>210</v>
      </c>
      <c r="T19">
        <v>10000</v>
      </c>
      <c r="U19" s="39" t="s">
        <v>96</v>
      </c>
      <c r="V19" s="39" t="s">
        <v>96</v>
      </c>
      <c r="W19" s="39" t="s">
        <v>96</v>
      </c>
      <c r="X19" s="39" t="s">
        <v>96</v>
      </c>
      <c r="Y19" s="39" t="s">
        <v>97</v>
      </c>
      <c r="Z19" s="39" t="s">
        <v>98</v>
      </c>
      <c r="AA19" s="39"/>
      <c r="AB19" s="39" t="s">
        <v>213</v>
      </c>
      <c r="AC19" s="39" t="s">
        <v>214</v>
      </c>
      <c r="AD19" s="39" t="s">
        <v>214</v>
      </c>
      <c r="AE19" s="39"/>
      <c r="AF19" s="39" t="s">
        <v>101</v>
      </c>
    </row>
    <row r="20" spans="1:32" x14ac:dyDescent="0.25">
      <c r="A20" s="39" t="s">
        <v>215</v>
      </c>
      <c r="B20" s="39" t="s">
        <v>216</v>
      </c>
      <c r="C20" s="39" t="s">
        <v>90</v>
      </c>
      <c r="D20" s="39" t="s">
        <v>91</v>
      </c>
      <c r="E20" s="39" t="s">
        <v>41</v>
      </c>
      <c r="F20" s="39" t="s">
        <v>217</v>
      </c>
      <c r="G20" s="39" t="s">
        <v>62</v>
      </c>
      <c r="H20" s="39" t="s">
        <v>63</v>
      </c>
      <c r="I20" s="39"/>
      <c r="J20" s="39"/>
      <c r="K20">
        <v>10000</v>
      </c>
      <c r="L20" s="39"/>
      <c r="M20" s="39" t="s">
        <v>218</v>
      </c>
      <c r="N20" s="39" t="s">
        <v>94</v>
      </c>
      <c r="O20" s="39"/>
      <c r="P20" s="58"/>
      <c r="Q20" s="39" t="s">
        <v>64</v>
      </c>
      <c r="R20" s="39" t="s">
        <v>219</v>
      </c>
      <c r="S20" s="39" t="s">
        <v>217</v>
      </c>
      <c r="T20">
        <v>10000</v>
      </c>
      <c r="U20" s="39" t="s">
        <v>96</v>
      </c>
      <c r="V20" s="39" t="s">
        <v>96</v>
      </c>
      <c r="W20" s="39" t="s">
        <v>96</v>
      </c>
      <c r="X20" s="39" t="s">
        <v>96</v>
      </c>
      <c r="Y20" s="39" t="s">
        <v>97</v>
      </c>
      <c r="Z20" s="39" t="s">
        <v>98</v>
      </c>
      <c r="AA20" s="39"/>
      <c r="AB20" s="39" t="s">
        <v>220</v>
      </c>
      <c r="AC20" s="39" t="s">
        <v>220</v>
      </c>
      <c r="AD20" s="39" t="s">
        <v>220</v>
      </c>
      <c r="AE20" s="39"/>
      <c r="AF20" s="39" t="s">
        <v>101</v>
      </c>
    </row>
    <row r="21" spans="1:32" x14ac:dyDescent="0.25">
      <c r="A21" s="39" t="s">
        <v>221</v>
      </c>
      <c r="B21" s="39" t="s">
        <v>222</v>
      </c>
      <c r="C21" s="39" t="s">
        <v>90</v>
      </c>
      <c r="D21" s="39" t="s">
        <v>91</v>
      </c>
      <c r="E21" s="39" t="s">
        <v>41</v>
      </c>
      <c r="F21" s="39" t="s">
        <v>223</v>
      </c>
      <c r="G21" s="39" t="s">
        <v>62</v>
      </c>
      <c r="H21" s="39" t="s">
        <v>63</v>
      </c>
      <c r="I21" s="39"/>
      <c r="J21" s="39"/>
      <c r="K21">
        <v>10000</v>
      </c>
      <c r="L21" s="39"/>
      <c r="M21" s="39" t="s">
        <v>224</v>
      </c>
      <c r="N21" s="39" t="s">
        <v>94</v>
      </c>
      <c r="O21" s="39"/>
      <c r="P21" s="58"/>
      <c r="Q21" s="39" t="s">
        <v>64</v>
      </c>
      <c r="R21" s="39" t="s">
        <v>225</v>
      </c>
      <c r="S21" s="39" t="s">
        <v>223</v>
      </c>
      <c r="T21">
        <v>10000</v>
      </c>
      <c r="U21" s="39" t="s">
        <v>96</v>
      </c>
      <c r="V21" s="39" t="s">
        <v>96</v>
      </c>
      <c r="W21" s="39" t="s">
        <v>96</v>
      </c>
      <c r="X21" s="39" t="s">
        <v>96</v>
      </c>
      <c r="Y21" s="39" t="s">
        <v>97</v>
      </c>
      <c r="Z21" s="39" t="s">
        <v>98</v>
      </c>
      <c r="AA21" s="39"/>
      <c r="AB21" s="39" t="s">
        <v>226</v>
      </c>
      <c r="AC21" s="39" t="s">
        <v>226</v>
      </c>
      <c r="AD21" s="39" t="s">
        <v>226</v>
      </c>
      <c r="AE21" s="39"/>
      <c r="AF21" s="39" t="s">
        <v>101</v>
      </c>
    </row>
    <row r="22" spans="1:32" x14ac:dyDescent="0.25">
      <c r="A22" s="39" t="s">
        <v>227</v>
      </c>
      <c r="B22" s="39" t="s">
        <v>228</v>
      </c>
      <c r="C22" s="39" t="s">
        <v>90</v>
      </c>
      <c r="D22" s="39" t="s">
        <v>91</v>
      </c>
      <c r="E22" s="39" t="s">
        <v>41</v>
      </c>
      <c r="F22" s="39" t="s">
        <v>229</v>
      </c>
      <c r="G22" s="39" t="s">
        <v>62</v>
      </c>
      <c r="H22" s="39" t="s">
        <v>63</v>
      </c>
      <c r="I22" s="39"/>
      <c r="J22" s="39"/>
      <c r="K22">
        <v>7000</v>
      </c>
      <c r="L22" s="39"/>
      <c r="M22" s="39" t="s">
        <v>230</v>
      </c>
      <c r="N22" s="39" t="s">
        <v>94</v>
      </c>
      <c r="O22" s="39"/>
      <c r="P22" s="58"/>
      <c r="Q22" s="39" t="s">
        <v>64</v>
      </c>
      <c r="R22" s="39" t="s">
        <v>231</v>
      </c>
      <c r="S22" s="39" t="s">
        <v>229</v>
      </c>
      <c r="T22">
        <v>7000</v>
      </c>
      <c r="U22" s="39" t="s">
        <v>96</v>
      </c>
      <c r="V22" s="39" t="s">
        <v>96</v>
      </c>
      <c r="W22" s="39" t="s">
        <v>96</v>
      </c>
      <c r="X22" s="39" t="s">
        <v>96</v>
      </c>
      <c r="Y22" s="39" t="s">
        <v>97</v>
      </c>
      <c r="Z22" s="39" t="s">
        <v>98</v>
      </c>
      <c r="AA22" s="39"/>
      <c r="AB22" s="39" t="s">
        <v>232</v>
      </c>
      <c r="AC22" s="39" t="s">
        <v>233</v>
      </c>
      <c r="AD22" s="39" t="s">
        <v>233</v>
      </c>
      <c r="AE22" s="39"/>
      <c r="AF22" s="39" t="s">
        <v>101</v>
      </c>
    </row>
    <row r="23" spans="1:32" x14ac:dyDescent="0.25">
      <c r="A23" s="39" t="s">
        <v>234</v>
      </c>
      <c r="B23" s="39" t="s">
        <v>235</v>
      </c>
      <c r="C23" s="39" t="s">
        <v>90</v>
      </c>
      <c r="D23" s="39" t="s">
        <v>91</v>
      </c>
      <c r="E23" s="39" t="s">
        <v>41</v>
      </c>
      <c r="F23" s="39" t="s">
        <v>236</v>
      </c>
      <c r="G23" s="39" t="s">
        <v>62</v>
      </c>
      <c r="H23" s="39" t="s">
        <v>63</v>
      </c>
      <c r="I23" s="39"/>
      <c r="J23" s="39"/>
      <c r="K23">
        <v>10000</v>
      </c>
      <c r="L23" s="39"/>
      <c r="M23" s="39" t="s">
        <v>237</v>
      </c>
      <c r="N23" s="39" t="s">
        <v>94</v>
      </c>
      <c r="O23" s="39"/>
      <c r="P23" s="58"/>
      <c r="Q23" s="39" t="s">
        <v>64</v>
      </c>
      <c r="R23" s="39" t="s">
        <v>238</v>
      </c>
      <c r="S23" s="39" t="s">
        <v>236</v>
      </c>
      <c r="T23">
        <v>10000</v>
      </c>
      <c r="U23" s="39" t="s">
        <v>96</v>
      </c>
      <c r="V23" s="39" t="s">
        <v>96</v>
      </c>
      <c r="W23" s="39" t="s">
        <v>96</v>
      </c>
      <c r="X23" s="39" t="s">
        <v>96</v>
      </c>
      <c r="Y23" s="39" t="s">
        <v>97</v>
      </c>
      <c r="Z23" s="39" t="s">
        <v>98</v>
      </c>
      <c r="AA23" s="39"/>
      <c r="AB23" s="39" t="s">
        <v>239</v>
      </c>
      <c r="AC23" s="39" t="s">
        <v>239</v>
      </c>
      <c r="AD23" s="39" t="s">
        <v>239</v>
      </c>
      <c r="AE23" s="39"/>
      <c r="AF23" s="39" t="s">
        <v>101</v>
      </c>
    </row>
    <row r="24" spans="1:32" x14ac:dyDescent="0.25">
      <c r="A24" s="39" t="s">
        <v>240</v>
      </c>
      <c r="B24" s="39" t="s">
        <v>241</v>
      </c>
      <c r="C24" s="39" t="s">
        <v>90</v>
      </c>
      <c r="D24" s="39" t="s">
        <v>91</v>
      </c>
      <c r="E24" s="39" t="s">
        <v>41</v>
      </c>
      <c r="F24" s="39" t="s">
        <v>242</v>
      </c>
      <c r="G24" s="39" t="s">
        <v>62</v>
      </c>
      <c r="H24" s="39" t="s">
        <v>63</v>
      </c>
      <c r="I24" s="39"/>
      <c r="J24" s="39"/>
      <c r="K24">
        <v>7000</v>
      </c>
      <c r="L24" s="39"/>
      <c r="M24" s="39" t="s">
        <v>243</v>
      </c>
      <c r="N24" s="39" t="s">
        <v>94</v>
      </c>
      <c r="O24" s="39"/>
      <c r="P24" s="58"/>
      <c r="Q24" s="39" t="s">
        <v>64</v>
      </c>
      <c r="R24" s="39" t="s">
        <v>244</v>
      </c>
      <c r="S24" s="39" t="s">
        <v>242</v>
      </c>
      <c r="T24">
        <v>7000</v>
      </c>
      <c r="U24" s="39" t="s">
        <v>96</v>
      </c>
      <c r="V24" s="39" t="s">
        <v>96</v>
      </c>
      <c r="W24" s="39" t="s">
        <v>96</v>
      </c>
      <c r="X24" s="39" t="s">
        <v>96</v>
      </c>
      <c r="Y24" s="39" t="s">
        <v>97</v>
      </c>
      <c r="Z24" s="39" t="s">
        <v>98</v>
      </c>
      <c r="AA24" s="39"/>
      <c r="AB24" s="39" t="s">
        <v>245</v>
      </c>
      <c r="AC24" s="39" t="s">
        <v>246</v>
      </c>
      <c r="AD24" s="39" t="s">
        <v>246</v>
      </c>
      <c r="AE24" s="39"/>
      <c r="AF24" s="39" t="s">
        <v>101</v>
      </c>
    </row>
    <row r="25" spans="1:32" x14ac:dyDescent="0.25">
      <c r="A25" s="39" t="s">
        <v>247</v>
      </c>
      <c r="B25" s="39" t="s">
        <v>248</v>
      </c>
      <c r="C25" s="39" t="s">
        <v>90</v>
      </c>
      <c r="D25" s="39" t="s">
        <v>91</v>
      </c>
      <c r="E25" s="39" t="s">
        <v>41</v>
      </c>
      <c r="F25" s="39" t="s">
        <v>249</v>
      </c>
      <c r="G25" s="39" t="s">
        <v>62</v>
      </c>
      <c r="H25" s="39" t="s">
        <v>63</v>
      </c>
      <c r="I25" s="39"/>
      <c r="J25" s="39"/>
      <c r="K25">
        <v>10000</v>
      </c>
      <c r="L25" s="39"/>
      <c r="M25" s="39" t="s">
        <v>250</v>
      </c>
      <c r="N25" s="39" t="s">
        <v>94</v>
      </c>
      <c r="O25" s="39"/>
      <c r="P25" s="58"/>
      <c r="Q25" s="39" t="s">
        <v>64</v>
      </c>
      <c r="R25" s="39" t="s">
        <v>251</v>
      </c>
      <c r="S25" s="39" t="s">
        <v>249</v>
      </c>
      <c r="T25">
        <v>10000</v>
      </c>
      <c r="U25" s="39" t="s">
        <v>96</v>
      </c>
      <c r="V25" s="39" t="s">
        <v>96</v>
      </c>
      <c r="W25" s="39" t="s">
        <v>96</v>
      </c>
      <c r="X25" s="39" t="s">
        <v>96</v>
      </c>
      <c r="Y25" s="39" t="s">
        <v>97</v>
      </c>
      <c r="Z25" s="39" t="s">
        <v>98</v>
      </c>
      <c r="AA25" s="39"/>
      <c r="AB25" s="39" t="s">
        <v>252</v>
      </c>
      <c r="AC25" s="39" t="s">
        <v>252</v>
      </c>
      <c r="AD25" s="39" t="s">
        <v>252</v>
      </c>
      <c r="AE25" s="39"/>
      <c r="AF25" s="39" t="s">
        <v>101</v>
      </c>
    </row>
    <row r="26" spans="1:32" x14ac:dyDescent="0.25">
      <c r="A26" s="39" t="s">
        <v>253</v>
      </c>
      <c r="B26" s="39" t="s">
        <v>254</v>
      </c>
      <c r="C26" s="39" t="s">
        <v>90</v>
      </c>
      <c r="D26" s="39" t="s">
        <v>91</v>
      </c>
      <c r="E26" s="39" t="s">
        <v>41</v>
      </c>
      <c r="F26" s="39" t="s">
        <v>255</v>
      </c>
      <c r="G26" s="39" t="s">
        <v>62</v>
      </c>
      <c r="H26" s="39" t="s">
        <v>63</v>
      </c>
      <c r="I26" s="39"/>
      <c r="J26" s="39"/>
      <c r="K26">
        <v>35000</v>
      </c>
      <c r="L26" s="39"/>
      <c r="M26" s="39" t="s">
        <v>256</v>
      </c>
      <c r="N26" s="39" t="s">
        <v>94</v>
      </c>
      <c r="O26" s="39"/>
      <c r="P26" s="58"/>
      <c r="Q26" s="39" t="s">
        <v>64</v>
      </c>
      <c r="R26" s="39" t="s">
        <v>257</v>
      </c>
      <c r="S26" s="39" t="s">
        <v>255</v>
      </c>
      <c r="T26">
        <v>35000</v>
      </c>
      <c r="U26" s="39" t="s">
        <v>96</v>
      </c>
      <c r="V26" s="39" t="s">
        <v>96</v>
      </c>
      <c r="W26" s="39" t="s">
        <v>96</v>
      </c>
      <c r="X26" s="39" t="s">
        <v>96</v>
      </c>
      <c r="Y26" s="39" t="s">
        <v>97</v>
      </c>
      <c r="Z26" s="39" t="s">
        <v>98</v>
      </c>
      <c r="AA26" s="39"/>
      <c r="AB26" s="39" t="s">
        <v>258</v>
      </c>
      <c r="AC26" s="39" t="s">
        <v>258</v>
      </c>
      <c r="AD26" s="39" t="s">
        <v>258</v>
      </c>
      <c r="AE26" s="39"/>
      <c r="AF26" s="39" t="s">
        <v>101</v>
      </c>
    </row>
    <row r="27" spans="1:32" x14ac:dyDescent="0.25">
      <c r="A27" s="39" t="s">
        <v>259</v>
      </c>
      <c r="B27" s="39" t="s">
        <v>260</v>
      </c>
      <c r="C27" s="39" t="s">
        <v>90</v>
      </c>
      <c r="D27" s="39" t="s">
        <v>91</v>
      </c>
      <c r="E27" s="39" t="s">
        <v>41</v>
      </c>
      <c r="F27" s="39" t="s">
        <v>261</v>
      </c>
      <c r="G27" s="39" t="s">
        <v>62</v>
      </c>
      <c r="H27" s="39" t="s">
        <v>63</v>
      </c>
      <c r="I27" s="39"/>
      <c r="J27" s="39"/>
      <c r="K27">
        <v>10000</v>
      </c>
      <c r="L27" s="39"/>
      <c r="M27" s="39" t="s">
        <v>262</v>
      </c>
      <c r="N27" s="39" t="s">
        <v>94</v>
      </c>
      <c r="O27" s="39"/>
      <c r="P27" s="58"/>
      <c r="Q27" s="39" t="s">
        <v>64</v>
      </c>
      <c r="R27" s="39" t="s">
        <v>263</v>
      </c>
      <c r="S27" s="39" t="s">
        <v>261</v>
      </c>
      <c r="T27">
        <v>10000</v>
      </c>
      <c r="U27" s="39" t="s">
        <v>96</v>
      </c>
      <c r="V27" s="39" t="s">
        <v>96</v>
      </c>
      <c r="W27" s="39" t="s">
        <v>96</v>
      </c>
      <c r="X27" s="39" t="s">
        <v>96</v>
      </c>
      <c r="Y27" s="39" t="s">
        <v>97</v>
      </c>
      <c r="Z27" s="39" t="s">
        <v>98</v>
      </c>
      <c r="AA27" s="39"/>
      <c r="AB27" s="39" t="s">
        <v>264</v>
      </c>
      <c r="AC27" s="39" t="s">
        <v>264</v>
      </c>
      <c r="AD27" s="39" t="s">
        <v>264</v>
      </c>
      <c r="AE27" s="39"/>
      <c r="AF27" s="39" t="s">
        <v>101</v>
      </c>
    </row>
    <row r="28" spans="1:32" x14ac:dyDescent="0.25">
      <c r="A28" s="39" t="s">
        <v>265</v>
      </c>
      <c r="B28" s="39" t="s">
        <v>266</v>
      </c>
      <c r="C28" s="39" t="s">
        <v>90</v>
      </c>
      <c r="D28" s="39" t="s">
        <v>91</v>
      </c>
      <c r="E28" s="39" t="s">
        <v>41</v>
      </c>
      <c r="F28" s="39" t="s">
        <v>267</v>
      </c>
      <c r="G28" s="39" t="s">
        <v>62</v>
      </c>
      <c r="H28" s="39" t="s">
        <v>63</v>
      </c>
      <c r="I28" s="39"/>
      <c r="J28" s="39"/>
      <c r="K28">
        <v>10000</v>
      </c>
      <c r="L28" s="39"/>
      <c r="M28" s="39" t="s">
        <v>268</v>
      </c>
      <c r="N28" s="39" t="s">
        <v>94</v>
      </c>
      <c r="O28" s="39"/>
      <c r="P28" s="58"/>
      <c r="Q28" s="39" t="s">
        <v>64</v>
      </c>
      <c r="R28" s="39" t="s">
        <v>269</v>
      </c>
      <c r="S28" s="39" t="s">
        <v>267</v>
      </c>
      <c r="T28">
        <v>10000</v>
      </c>
      <c r="U28" s="39" t="s">
        <v>96</v>
      </c>
      <c r="V28" s="39" t="s">
        <v>96</v>
      </c>
      <c r="W28" s="39" t="s">
        <v>96</v>
      </c>
      <c r="X28" s="39" t="s">
        <v>96</v>
      </c>
      <c r="Y28" s="39" t="s">
        <v>97</v>
      </c>
      <c r="Z28" s="39" t="s">
        <v>98</v>
      </c>
      <c r="AA28" s="39"/>
      <c r="AB28" s="39" t="s">
        <v>270</v>
      </c>
      <c r="AC28" s="39" t="s">
        <v>270</v>
      </c>
      <c r="AD28" s="39" t="s">
        <v>270</v>
      </c>
      <c r="AE28" s="39"/>
      <c r="AF28" s="39" t="s">
        <v>101</v>
      </c>
    </row>
    <row r="29" spans="1:32" x14ac:dyDescent="0.25">
      <c r="A29" s="39" t="s">
        <v>271</v>
      </c>
      <c r="B29" s="39" t="s">
        <v>272</v>
      </c>
      <c r="C29" s="39" t="s">
        <v>90</v>
      </c>
      <c r="D29" s="39" t="s">
        <v>91</v>
      </c>
      <c r="E29" s="39" t="s">
        <v>41</v>
      </c>
      <c r="F29" s="39" t="s">
        <v>273</v>
      </c>
      <c r="G29" s="39" t="s">
        <v>62</v>
      </c>
      <c r="H29" s="39" t="s">
        <v>63</v>
      </c>
      <c r="I29" s="39"/>
      <c r="J29" s="39"/>
      <c r="K29">
        <v>7000</v>
      </c>
      <c r="L29" s="39"/>
      <c r="M29" s="39" t="s">
        <v>274</v>
      </c>
      <c r="N29" s="39" t="s">
        <v>94</v>
      </c>
      <c r="O29" s="39"/>
      <c r="P29" s="58"/>
      <c r="Q29" s="39" t="s">
        <v>64</v>
      </c>
      <c r="R29" s="39" t="s">
        <v>275</v>
      </c>
      <c r="S29" s="39" t="s">
        <v>273</v>
      </c>
      <c r="T29">
        <v>7000</v>
      </c>
      <c r="U29" s="39" t="s">
        <v>96</v>
      </c>
      <c r="V29" s="39" t="s">
        <v>96</v>
      </c>
      <c r="W29" s="39" t="s">
        <v>96</v>
      </c>
      <c r="X29" s="39" t="s">
        <v>96</v>
      </c>
      <c r="Y29" s="39" t="s">
        <v>97</v>
      </c>
      <c r="Z29" s="39" t="s">
        <v>98</v>
      </c>
      <c r="AA29" s="39"/>
      <c r="AB29" s="39" t="s">
        <v>276</v>
      </c>
      <c r="AC29" s="39" t="s">
        <v>276</v>
      </c>
      <c r="AD29" s="39" t="s">
        <v>276</v>
      </c>
      <c r="AE29" s="39"/>
      <c r="AF29" s="39" t="s">
        <v>101</v>
      </c>
    </row>
    <row r="30" spans="1:32" x14ac:dyDescent="0.25">
      <c r="A30" s="39" t="s">
        <v>277</v>
      </c>
      <c r="B30" s="39" t="s">
        <v>278</v>
      </c>
      <c r="C30" s="39" t="s">
        <v>90</v>
      </c>
      <c r="D30" s="39" t="s">
        <v>91</v>
      </c>
      <c r="E30" s="39" t="s">
        <v>41</v>
      </c>
      <c r="F30" s="39" t="s">
        <v>279</v>
      </c>
      <c r="G30" s="39" t="s">
        <v>62</v>
      </c>
      <c r="H30" s="39" t="s">
        <v>63</v>
      </c>
      <c r="I30" s="39"/>
      <c r="J30" s="39"/>
      <c r="K30">
        <v>10000</v>
      </c>
      <c r="L30" s="39"/>
      <c r="M30" s="39" t="s">
        <v>280</v>
      </c>
      <c r="N30" s="39" t="s">
        <v>94</v>
      </c>
      <c r="O30" s="39"/>
      <c r="P30" s="58"/>
      <c r="Q30" s="39" t="s">
        <v>64</v>
      </c>
      <c r="R30" s="39" t="s">
        <v>281</v>
      </c>
      <c r="S30" s="39" t="s">
        <v>279</v>
      </c>
      <c r="T30">
        <v>10000</v>
      </c>
      <c r="U30" s="39" t="s">
        <v>96</v>
      </c>
      <c r="V30" s="39" t="s">
        <v>96</v>
      </c>
      <c r="W30" s="39" t="s">
        <v>96</v>
      </c>
      <c r="X30" s="39" t="s">
        <v>96</v>
      </c>
      <c r="Y30" s="39" t="s">
        <v>97</v>
      </c>
      <c r="Z30" s="39" t="s">
        <v>98</v>
      </c>
      <c r="AA30" s="39"/>
      <c r="AB30" s="39" t="s">
        <v>282</v>
      </c>
      <c r="AC30" s="39" t="s">
        <v>282</v>
      </c>
      <c r="AD30" s="39" t="s">
        <v>282</v>
      </c>
      <c r="AE30" s="39"/>
      <c r="AF30" s="39" t="s">
        <v>101</v>
      </c>
    </row>
    <row r="31" spans="1:32" x14ac:dyDescent="0.25">
      <c r="A31" s="39" t="s">
        <v>283</v>
      </c>
      <c r="B31" s="39" t="s">
        <v>284</v>
      </c>
      <c r="C31" s="39" t="s">
        <v>90</v>
      </c>
      <c r="D31" s="39" t="s">
        <v>91</v>
      </c>
      <c r="E31" s="39" t="s">
        <v>41</v>
      </c>
      <c r="F31" s="39" t="s">
        <v>285</v>
      </c>
      <c r="G31" s="39" t="s">
        <v>62</v>
      </c>
      <c r="H31" s="39" t="s">
        <v>63</v>
      </c>
      <c r="I31" s="39"/>
      <c r="J31" s="39"/>
      <c r="K31">
        <v>15000</v>
      </c>
      <c r="L31" s="39"/>
      <c r="M31" s="39" t="s">
        <v>286</v>
      </c>
      <c r="N31" s="39" t="s">
        <v>94</v>
      </c>
      <c r="O31" s="39"/>
      <c r="P31" s="58"/>
      <c r="Q31" s="39" t="s">
        <v>64</v>
      </c>
      <c r="R31" s="39" t="s">
        <v>287</v>
      </c>
      <c r="S31" s="39" t="s">
        <v>285</v>
      </c>
      <c r="T31">
        <v>15000</v>
      </c>
      <c r="U31" s="39" t="s">
        <v>96</v>
      </c>
      <c r="V31" s="39" t="s">
        <v>96</v>
      </c>
      <c r="W31" s="39" t="s">
        <v>96</v>
      </c>
      <c r="X31" s="39" t="s">
        <v>96</v>
      </c>
      <c r="Y31" s="39" t="s">
        <v>97</v>
      </c>
      <c r="Z31" s="39" t="s">
        <v>98</v>
      </c>
      <c r="AA31" s="39"/>
      <c r="AB31" s="39" t="s">
        <v>288</v>
      </c>
      <c r="AC31" s="39" t="s">
        <v>288</v>
      </c>
      <c r="AD31" s="39" t="s">
        <v>288</v>
      </c>
      <c r="AE31" s="39"/>
      <c r="AF31" s="39" t="s">
        <v>101</v>
      </c>
    </row>
    <row r="32" spans="1:32" x14ac:dyDescent="0.25">
      <c r="A32" s="39" t="s">
        <v>289</v>
      </c>
      <c r="B32" s="39" t="s">
        <v>290</v>
      </c>
      <c r="C32" s="39" t="s">
        <v>90</v>
      </c>
      <c r="D32" s="39" t="s">
        <v>91</v>
      </c>
      <c r="E32" s="39" t="s">
        <v>41</v>
      </c>
      <c r="F32" s="39" t="s">
        <v>291</v>
      </c>
      <c r="G32" s="39" t="s">
        <v>62</v>
      </c>
      <c r="H32" s="39" t="s">
        <v>63</v>
      </c>
      <c r="I32" s="39"/>
      <c r="J32" s="39"/>
      <c r="K32">
        <v>10000</v>
      </c>
      <c r="L32" s="39"/>
      <c r="M32" s="39" t="s">
        <v>292</v>
      </c>
      <c r="N32" s="39" t="s">
        <v>94</v>
      </c>
      <c r="O32" s="39"/>
      <c r="P32" s="58"/>
      <c r="Q32" s="39" t="s">
        <v>64</v>
      </c>
      <c r="R32" s="39" t="s">
        <v>293</v>
      </c>
      <c r="S32" s="39" t="s">
        <v>291</v>
      </c>
      <c r="T32">
        <v>10000</v>
      </c>
      <c r="U32" s="39" t="s">
        <v>96</v>
      </c>
      <c r="V32" s="39" t="s">
        <v>96</v>
      </c>
      <c r="W32" s="39" t="s">
        <v>96</v>
      </c>
      <c r="X32" s="39" t="s">
        <v>96</v>
      </c>
      <c r="Y32" s="39" t="s">
        <v>97</v>
      </c>
      <c r="Z32" s="39" t="s">
        <v>98</v>
      </c>
      <c r="AA32" s="39"/>
      <c r="AB32" s="39" t="s">
        <v>294</v>
      </c>
      <c r="AC32" s="39" t="s">
        <v>295</v>
      </c>
      <c r="AD32" s="39" t="s">
        <v>295</v>
      </c>
      <c r="AE32" s="39"/>
      <c r="AF32" s="39" t="s">
        <v>101</v>
      </c>
    </row>
    <row r="33" spans="1:32" x14ac:dyDescent="0.25">
      <c r="A33" s="39" t="s">
        <v>296</v>
      </c>
      <c r="B33" s="39" t="s">
        <v>297</v>
      </c>
      <c r="C33" s="39" t="s">
        <v>90</v>
      </c>
      <c r="D33" s="39" t="s">
        <v>91</v>
      </c>
      <c r="E33" s="39" t="s">
        <v>41</v>
      </c>
      <c r="F33" s="39" t="s">
        <v>298</v>
      </c>
      <c r="G33" s="39" t="s">
        <v>62</v>
      </c>
      <c r="H33" s="39" t="s">
        <v>63</v>
      </c>
      <c r="I33" s="39"/>
      <c r="J33" s="39"/>
      <c r="K33">
        <v>10000</v>
      </c>
      <c r="L33" s="39"/>
      <c r="M33" s="39" t="s">
        <v>299</v>
      </c>
      <c r="N33" s="39" t="s">
        <v>94</v>
      </c>
      <c r="O33" s="39"/>
      <c r="P33" s="58"/>
      <c r="Q33" s="39" t="s">
        <v>64</v>
      </c>
      <c r="R33" s="39" t="s">
        <v>300</v>
      </c>
      <c r="S33" s="39" t="s">
        <v>298</v>
      </c>
      <c r="T33">
        <v>10000</v>
      </c>
      <c r="U33" s="39" t="s">
        <v>96</v>
      </c>
      <c r="V33" s="39" t="s">
        <v>96</v>
      </c>
      <c r="W33" s="39" t="s">
        <v>96</v>
      </c>
      <c r="X33" s="39" t="s">
        <v>96</v>
      </c>
      <c r="Y33" s="39" t="s">
        <v>97</v>
      </c>
      <c r="Z33" s="39" t="s">
        <v>98</v>
      </c>
      <c r="AA33" s="39"/>
      <c r="AB33" s="39" t="s">
        <v>301</v>
      </c>
      <c r="AC33" s="39" t="s">
        <v>302</v>
      </c>
      <c r="AD33" s="39" t="s">
        <v>302</v>
      </c>
      <c r="AE33" s="39"/>
      <c r="AF33" s="39" t="s">
        <v>101</v>
      </c>
    </row>
    <row r="34" spans="1:32" x14ac:dyDescent="0.25">
      <c r="A34" s="39" t="s">
        <v>303</v>
      </c>
      <c r="B34" s="39" t="s">
        <v>304</v>
      </c>
      <c r="C34" s="39" t="s">
        <v>90</v>
      </c>
      <c r="D34" s="39" t="s">
        <v>91</v>
      </c>
      <c r="E34" s="39" t="s">
        <v>41</v>
      </c>
      <c r="F34" s="39" t="s">
        <v>305</v>
      </c>
      <c r="G34" s="39" t="s">
        <v>62</v>
      </c>
      <c r="H34" s="39" t="s">
        <v>63</v>
      </c>
      <c r="I34" s="39"/>
      <c r="J34" s="39"/>
      <c r="K34">
        <v>20000</v>
      </c>
      <c r="L34" s="39"/>
      <c r="M34" s="39" t="s">
        <v>306</v>
      </c>
      <c r="N34" s="39" t="s">
        <v>94</v>
      </c>
      <c r="O34" s="39"/>
      <c r="P34" s="58"/>
      <c r="Q34" s="39" t="s">
        <v>64</v>
      </c>
      <c r="R34" s="39" t="s">
        <v>307</v>
      </c>
      <c r="S34" s="39" t="s">
        <v>305</v>
      </c>
      <c r="T34">
        <v>20000</v>
      </c>
      <c r="U34" s="39" t="s">
        <v>96</v>
      </c>
      <c r="V34" s="39" t="s">
        <v>96</v>
      </c>
      <c r="W34" s="39" t="s">
        <v>96</v>
      </c>
      <c r="X34" s="39" t="s">
        <v>96</v>
      </c>
      <c r="Y34" s="39" t="s">
        <v>97</v>
      </c>
      <c r="Z34" s="39" t="s">
        <v>98</v>
      </c>
      <c r="AA34" s="39"/>
      <c r="AB34" s="39" t="s">
        <v>308</v>
      </c>
      <c r="AC34" s="39" t="s">
        <v>309</v>
      </c>
      <c r="AD34" s="39" t="s">
        <v>309</v>
      </c>
      <c r="AE34" s="39"/>
      <c r="AF34" s="39" t="s">
        <v>101</v>
      </c>
    </row>
    <row r="35" spans="1:32" x14ac:dyDescent="0.25">
      <c r="A35" s="39" t="s">
        <v>310</v>
      </c>
      <c r="B35" s="39" t="s">
        <v>311</v>
      </c>
      <c r="C35" s="39" t="s">
        <v>90</v>
      </c>
      <c r="D35" s="39" t="s">
        <v>91</v>
      </c>
      <c r="E35" s="39" t="s">
        <v>41</v>
      </c>
      <c r="F35" s="39" t="s">
        <v>312</v>
      </c>
      <c r="G35" s="39" t="s">
        <v>62</v>
      </c>
      <c r="H35" s="39" t="s">
        <v>63</v>
      </c>
      <c r="I35" s="39"/>
      <c r="J35" s="39"/>
      <c r="K35">
        <v>5000</v>
      </c>
      <c r="L35" s="39"/>
      <c r="M35" s="39" t="s">
        <v>313</v>
      </c>
      <c r="N35" s="39" t="s">
        <v>94</v>
      </c>
      <c r="O35" s="39"/>
      <c r="P35" s="58"/>
      <c r="Q35" s="39" t="s">
        <v>64</v>
      </c>
      <c r="R35" s="39" t="s">
        <v>314</v>
      </c>
      <c r="S35" s="39" t="s">
        <v>312</v>
      </c>
      <c r="T35">
        <v>5000</v>
      </c>
      <c r="U35" s="39" t="s">
        <v>96</v>
      </c>
      <c r="V35" s="39" t="s">
        <v>96</v>
      </c>
      <c r="W35" s="39" t="s">
        <v>96</v>
      </c>
      <c r="X35" s="39" t="s">
        <v>96</v>
      </c>
      <c r="Y35" s="39" t="s">
        <v>97</v>
      </c>
      <c r="Z35" s="39" t="s">
        <v>98</v>
      </c>
      <c r="AA35" s="39"/>
      <c r="AB35" s="39" t="s">
        <v>315</v>
      </c>
      <c r="AC35" s="39" t="s">
        <v>316</v>
      </c>
      <c r="AD35" s="39" t="s">
        <v>316</v>
      </c>
      <c r="AE35" s="39"/>
      <c r="AF35" s="39" t="s">
        <v>101</v>
      </c>
    </row>
    <row r="36" spans="1:32" x14ac:dyDescent="0.25">
      <c r="A36" s="39" t="s">
        <v>317</v>
      </c>
      <c r="B36" s="39" t="s">
        <v>318</v>
      </c>
      <c r="C36" s="39" t="s">
        <v>90</v>
      </c>
      <c r="D36" s="39" t="s">
        <v>91</v>
      </c>
      <c r="E36" s="39" t="s">
        <v>41</v>
      </c>
      <c r="F36" s="39" t="s">
        <v>319</v>
      </c>
      <c r="G36" s="39" t="s">
        <v>62</v>
      </c>
      <c r="H36" s="39" t="s">
        <v>63</v>
      </c>
      <c r="I36" s="39"/>
      <c r="J36" s="39"/>
      <c r="K36">
        <v>5000</v>
      </c>
      <c r="L36" s="39"/>
      <c r="M36" s="39" t="s">
        <v>320</v>
      </c>
      <c r="N36" s="39" t="s">
        <v>94</v>
      </c>
      <c r="O36" s="39"/>
      <c r="P36" s="58"/>
      <c r="Q36" s="39" t="s">
        <v>64</v>
      </c>
      <c r="R36" s="39" t="s">
        <v>321</v>
      </c>
      <c r="S36" s="39" t="s">
        <v>319</v>
      </c>
      <c r="T36">
        <v>5000</v>
      </c>
      <c r="U36" s="39" t="s">
        <v>96</v>
      </c>
      <c r="V36" s="39" t="s">
        <v>96</v>
      </c>
      <c r="W36" s="39" t="s">
        <v>96</v>
      </c>
      <c r="X36" s="39" t="s">
        <v>96</v>
      </c>
      <c r="Y36" s="39" t="s">
        <v>97</v>
      </c>
      <c r="Z36" s="39" t="s">
        <v>98</v>
      </c>
      <c r="AA36" s="39"/>
      <c r="AB36" s="39" t="s">
        <v>322</v>
      </c>
      <c r="AC36" s="39" t="s">
        <v>322</v>
      </c>
      <c r="AD36" s="39" t="s">
        <v>322</v>
      </c>
      <c r="AE36" s="39"/>
      <c r="AF36" s="39" t="s">
        <v>101</v>
      </c>
    </row>
    <row r="37" spans="1:32" x14ac:dyDescent="0.25">
      <c r="A37" s="39" t="s">
        <v>323</v>
      </c>
      <c r="B37" s="39" t="s">
        <v>324</v>
      </c>
      <c r="C37" s="39" t="s">
        <v>90</v>
      </c>
      <c r="D37" s="39" t="s">
        <v>91</v>
      </c>
      <c r="E37" s="39" t="s">
        <v>41</v>
      </c>
      <c r="F37" s="39" t="s">
        <v>325</v>
      </c>
      <c r="G37" s="39" t="s">
        <v>62</v>
      </c>
      <c r="H37" s="39" t="s">
        <v>63</v>
      </c>
      <c r="I37" s="39"/>
      <c r="J37" s="39"/>
      <c r="K37">
        <v>10000</v>
      </c>
      <c r="L37" s="39"/>
      <c r="M37" s="39" t="s">
        <v>326</v>
      </c>
      <c r="N37" s="39" t="s">
        <v>94</v>
      </c>
      <c r="O37" s="39"/>
      <c r="P37" s="58"/>
      <c r="Q37" s="39" t="s">
        <v>64</v>
      </c>
      <c r="R37" s="39" t="s">
        <v>327</v>
      </c>
      <c r="S37" s="39" t="s">
        <v>325</v>
      </c>
      <c r="T37">
        <v>10000</v>
      </c>
      <c r="U37" s="39" t="s">
        <v>96</v>
      </c>
      <c r="V37" s="39" t="s">
        <v>96</v>
      </c>
      <c r="W37" s="39" t="s">
        <v>96</v>
      </c>
      <c r="X37" s="39" t="s">
        <v>96</v>
      </c>
      <c r="Y37" s="39" t="s">
        <v>97</v>
      </c>
      <c r="Z37" s="39" t="s">
        <v>98</v>
      </c>
      <c r="AA37" s="39"/>
      <c r="AB37" s="39" t="s">
        <v>328</v>
      </c>
      <c r="AC37" s="39" t="s">
        <v>328</v>
      </c>
      <c r="AD37" s="39" t="s">
        <v>328</v>
      </c>
      <c r="AE37" s="39"/>
      <c r="AF37" s="39" t="s">
        <v>101</v>
      </c>
    </row>
    <row r="38" spans="1:32" x14ac:dyDescent="0.25">
      <c r="A38" s="39" t="s">
        <v>329</v>
      </c>
      <c r="B38" s="39" t="s">
        <v>330</v>
      </c>
      <c r="C38" s="39" t="s">
        <v>90</v>
      </c>
      <c r="D38" s="39" t="s">
        <v>91</v>
      </c>
      <c r="E38" s="39" t="s">
        <v>41</v>
      </c>
      <c r="F38" s="39" t="s">
        <v>331</v>
      </c>
      <c r="G38" s="39" t="s">
        <v>62</v>
      </c>
      <c r="H38" s="39" t="s">
        <v>63</v>
      </c>
      <c r="I38" s="39"/>
      <c r="J38" s="39"/>
      <c r="K38">
        <v>10000</v>
      </c>
      <c r="L38" s="39"/>
      <c r="M38" s="39" t="s">
        <v>332</v>
      </c>
      <c r="N38" s="39" t="s">
        <v>94</v>
      </c>
      <c r="O38" s="39"/>
      <c r="P38" s="58"/>
      <c r="Q38" s="39" t="s">
        <v>64</v>
      </c>
      <c r="R38" s="39" t="s">
        <v>333</v>
      </c>
      <c r="S38" s="39" t="s">
        <v>331</v>
      </c>
      <c r="T38">
        <v>10000</v>
      </c>
      <c r="U38" s="39" t="s">
        <v>96</v>
      </c>
      <c r="V38" s="39" t="s">
        <v>96</v>
      </c>
      <c r="W38" s="39" t="s">
        <v>96</v>
      </c>
      <c r="X38" s="39" t="s">
        <v>96</v>
      </c>
      <c r="Y38" s="39" t="s">
        <v>97</v>
      </c>
      <c r="Z38" s="39" t="s">
        <v>98</v>
      </c>
      <c r="AA38" s="39"/>
      <c r="AB38" s="39" t="s">
        <v>334</v>
      </c>
      <c r="AC38" s="39" t="s">
        <v>334</v>
      </c>
      <c r="AD38" s="39" t="s">
        <v>334</v>
      </c>
      <c r="AE38" s="39"/>
      <c r="AF38" s="39" t="s">
        <v>101</v>
      </c>
    </row>
    <row r="39" spans="1:32" x14ac:dyDescent="0.25">
      <c r="A39" s="39" t="s">
        <v>335</v>
      </c>
      <c r="B39" s="39" t="s">
        <v>336</v>
      </c>
      <c r="C39" s="39" t="s">
        <v>90</v>
      </c>
      <c r="D39" s="39" t="s">
        <v>91</v>
      </c>
      <c r="E39" s="39" t="s">
        <v>41</v>
      </c>
      <c r="F39" s="39" t="s">
        <v>337</v>
      </c>
      <c r="G39" s="39" t="s">
        <v>62</v>
      </c>
      <c r="H39" s="39" t="s">
        <v>63</v>
      </c>
      <c r="I39" s="39"/>
      <c r="J39" s="39"/>
      <c r="K39">
        <v>10000</v>
      </c>
      <c r="L39" s="39"/>
      <c r="M39" s="39" t="s">
        <v>338</v>
      </c>
      <c r="N39" s="39" t="s">
        <v>94</v>
      </c>
      <c r="O39" s="39"/>
      <c r="P39" s="58"/>
      <c r="Q39" s="39" t="s">
        <v>64</v>
      </c>
      <c r="R39" s="39" t="s">
        <v>339</v>
      </c>
      <c r="S39" s="39" t="s">
        <v>337</v>
      </c>
      <c r="T39">
        <v>10000</v>
      </c>
      <c r="U39" s="39" t="s">
        <v>96</v>
      </c>
      <c r="V39" s="39" t="s">
        <v>96</v>
      </c>
      <c r="W39" s="39" t="s">
        <v>96</v>
      </c>
      <c r="X39" s="39" t="s">
        <v>96</v>
      </c>
      <c r="Y39" s="39" t="s">
        <v>97</v>
      </c>
      <c r="Z39" s="39" t="s">
        <v>98</v>
      </c>
      <c r="AA39" s="39"/>
      <c r="AB39" s="39" t="s">
        <v>340</v>
      </c>
      <c r="AC39" s="39" t="s">
        <v>340</v>
      </c>
      <c r="AD39" s="39" t="s">
        <v>340</v>
      </c>
      <c r="AE39" s="39"/>
      <c r="AF39" s="39" t="s">
        <v>101</v>
      </c>
    </row>
    <row r="40" spans="1:32" x14ac:dyDescent="0.25">
      <c r="A40" s="39" t="s">
        <v>341</v>
      </c>
      <c r="B40" s="39" t="s">
        <v>342</v>
      </c>
      <c r="C40" s="39" t="s">
        <v>90</v>
      </c>
      <c r="D40" s="39" t="s">
        <v>91</v>
      </c>
      <c r="E40" s="39" t="s">
        <v>41</v>
      </c>
      <c r="F40" s="39" t="s">
        <v>343</v>
      </c>
      <c r="G40" s="39" t="s">
        <v>62</v>
      </c>
      <c r="H40" s="39" t="s">
        <v>63</v>
      </c>
      <c r="I40" s="39"/>
      <c r="J40" s="39"/>
      <c r="K40">
        <v>15000</v>
      </c>
      <c r="L40" s="39"/>
      <c r="M40" s="39" t="s">
        <v>344</v>
      </c>
      <c r="N40" s="39" t="s">
        <v>94</v>
      </c>
      <c r="O40" s="39"/>
      <c r="P40" s="58"/>
      <c r="Q40" s="39" t="s">
        <v>64</v>
      </c>
      <c r="R40" s="39" t="s">
        <v>345</v>
      </c>
      <c r="S40" s="39" t="s">
        <v>343</v>
      </c>
      <c r="T40">
        <v>15000</v>
      </c>
      <c r="U40" s="39" t="s">
        <v>96</v>
      </c>
      <c r="V40" s="39" t="s">
        <v>96</v>
      </c>
      <c r="W40" s="39" t="s">
        <v>96</v>
      </c>
      <c r="X40" s="39" t="s">
        <v>96</v>
      </c>
      <c r="Y40" s="39" t="s">
        <v>97</v>
      </c>
      <c r="Z40" s="39" t="s">
        <v>98</v>
      </c>
      <c r="AA40" s="39"/>
      <c r="AB40" s="39" t="s">
        <v>346</v>
      </c>
      <c r="AC40" s="39" t="s">
        <v>346</v>
      </c>
      <c r="AD40" s="39" t="s">
        <v>346</v>
      </c>
      <c r="AE40" s="39"/>
      <c r="AF40" s="39" t="s">
        <v>101</v>
      </c>
    </row>
    <row r="41" spans="1:32" x14ac:dyDescent="0.25">
      <c r="A41" s="39" t="s">
        <v>347</v>
      </c>
      <c r="B41" s="39" t="s">
        <v>348</v>
      </c>
      <c r="C41" s="39" t="s">
        <v>90</v>
      </c>
      <c r="D41" s="39" t="s">
        <v>91</v>
      </c>
      <c r="E41" s="39" t="s">
        <v>41</v>
      </c>
      <c r="F41" s="39" t="s">
        <v>349</v>
      </c>
      <c r="G41" s="39" t="s">
        <v>62</v>
      </c>
      <c r="H41" s="39" t="s">
        <v>63</v>
      </c>
      <c r="I41" s="39"/>
      <c r="J41" s="39"/>
      <c r="K41">
        <v>10000</v>
      </c>
      <c r="L41" s="39"/>
      <c r="M41" s="39" t="s">
        <v>350</v>
      </c>
      <c r="N41" s="39" t="s">
        <v>94</v>
      </c>
      <c r="O41" s="39"/>
      <c r="P41" s="58"/>
      <c r="Q41" s="39" t="s">
        <v>64</v>
      </c>
      <c r="R41" s="39" t="s">
        <v>351</v>
      </c>
      <c r="S41" s="39" t="s">
        <v>349</v>
      </c>
      <c r="T41">
        <v>10000</v>
      </c>
      <c r="U41" s="39" t="s">
        <v>96</v>
      </c>
      <c r="V41" s="39" t="s">
        <v>96</v>
      </c>
      <c r="W41" s="39" t="s">
        <v>96</v>
      </c>
      <c r="X41" s="39" t="s">
        <v>96</v>
      </c>
      <c r="Y41" s="39" t="s">
        <v>97</v>
      </c>
      <c r="Z41" s="39" t="s">
        <v>98</v>
      </c>
      <c r="AA41" s="39"/>
      <c r="AB41" s="39" t="s">
        <v>352</v>
      </c>
      <c r="AC41" s="39" t="s">
        <v>352</v>
      </c>
      <c r="AD41" s="39" t="s">
        <v>352</v>
      </c>
      <c r="AE41" s="39"/>
      <c r="AF41" s="39" t="s">
        <v>101</v>
      </c>
    </row>
    <row r="42" spans="1:32" x14ac:dyDescent="0.25">
      <c r="A42" s="39" t="s">
        <v>353</v>
      </c>
      <c r="B42" s="39" t="s">
        <v>354</v>
      </c>
      <c r="C42" s="39" t="s">
        <v>90</v>
      </c>
      <c r="D42" s="39" t="s">
        <v>91</v>
      </c>
      <c r="E42" s="39" t="s">
        <v>41</v>
      </c>
      <c r="F42" s="39" t="s">
        <v>355</v>
      </c>
      <c r="G42" s="39" t="s">
        <v>62</v>
      </c>
      <c r="H42" s="39" t="s">
        <v>63</v>
      </c>
      <c r="I42" s="39"/>
      <c r="J42" s="39"/>
      <c r="K42">
        <v>15000</v>
      </c>
      <c r="L42" s="39"/>
      <c r="M42" s="39" t="s">
        <v>356</v>
      </c>
      <c r="N42" s="39" t="s">
        <v>94</v>
      </c>
      <c r="O42" s="39"/>
      <c r="P42" s="58"/>
      <c r="Q42" s="39" t="s">
        <v>64</v>
      </c>
      <c r="R42" s="39" t="s">
        <v>357</v>
      </c>
      <c r="S42" s="39" t="s">
        <v>355</v>
      </c>
      <c r="T42">
        <v>15000</v>
      </c>
      <c r="U42" s="39" t="s">
        <v>96</v>
      </c>
      <c r="V42" s="39" t="s">
        <v>96</v>
      </c>
      <c r="W42" s="39" t="s">
        <v>96</v>
      </c>
      <c r="X42" s="39" t="s">
        <v>96</v>
      </c>
      <c r="Y42" s="39" t="s">
        <v>97</v>
      </c>
      <c r="Z42" s="39" t="s">
        <v>98</v>
      </c>
      <c r="AA42" s="39"/>
      <c r="AB42" s="39" t="s">
        <v>358</v>
      </c>
      <c r="AC42" s="39" t="s">
        <v>358</v>
      </c>
      <c r="AD42" s="39" t="s">
        <v>358</v>
      </c>
      <c r="AE42" s="39"/>
      <c r="AF42" s="39" t="s">
        <v>101</v>
      </c>
    </row>
    <row r="43" spans="1:32" x14ac:dyDescent="0.25">
      <c r="A43" s="39" t="s">
        <v>359</v>
      </c>
      <c r="B43" s="39" t="s">
        <v>360</v>
      </c>
      <c r="C43" s="39" t="s">
        <v>90</v>
      </c>
      <c r="D43" s="39" t="s">
        <v>91</v>
      </c>
      <c r="E43" s="39" t="s">
        <v>41</v>
      </c>
      <c r="F43" s="39" t="s">
        <v>361</v>
      </c>
      <c r="G43" s="39" t="s">
        <v>62</v>
      </c>
      <c r="H43" s="39" t="s">
        <v>63</v>
      </c>
      <c r="I43" s="39"/>
      <c r="J43" s="39"/>
      <c r="K43">
        <v>10000</v>
      </c>
      <c r="L43" s="39"/>
      <c r="M43" s="39" t="s">
        <v>362</v>
      </c>
      <c r="N43" s="39" t="s">
        <v>94</v>
      </c>
      <c r="O43" s="39"/>
      <c r="P43" s="58"/>
      <c r="Q43" s="39" t="s">
        <v>64</v>
      </c>
      <c r="R43" s="39" t="s">
        <v>363</v>
      </c>
      <c r="S43" s="39" t="s">
        <v>361</v>
      </c>
      <c r="T43">
        <v>10000</v>
      </c>
      <c r="U43" s="39" t="s">
        <v>96</v>
      </c>
      <c r="V43" s="39" t="s">
        <v>96</v>
      </c>
      <c r="W43" s="39" t="s">
        <v>96</v>
      </c>
      <c r="X43" s="39" t="s">
        <v>96</v>
      </c>
      <c r="Y43" s="39" t="s">
        <v>97</v>
      </c>
      <c r="Z43" s="39" t="s">
        <v>98</v>
      </c>
      <c r="AA43" s="39"/>
      <c r="AB43" s="39" t="s">
        <v>364</v>
      </c>
      <c r="AC43" s="39" t="s">
        <v>365</v>
      </c>
      <c r="AD43" s="39" t="s">
        <v>365</v>
      </c>
      <c r="AE43" s="39"/>
      <c r="AF43" s="39" t="s">
        <v>101</v>
      </c>
    </row>
    <row r="44" spans="1:32" x14ac:dyDescent="0.25">
      <c r="A44" s="39" t="s">
        <v>366</v>
      </c>
      <c r="B44" s="39" t="s">
        <v>367</v>
      </c>
      <c r="C44" s="39" t="s">
        <v>90</v>
      </c>
      <c r="D44" s="39" t="s">
        <v>91</v>
      </c>
      <c r="E44" s="39" t="s">
        <v>41</v>
      </c>
      <c r="F44" s="39" t="s">
        <v>368</v>
      </c>
      <c r="G44" s="39" t="s">
        <v>62</v>
      </c>
      <c r="H44" s="39" t="s">
        <v>63</v>
      </c>
      <c r="I44" s="39"/>
      <c r="J44" s="39"/>
      <c r="K44">
        <v>20000</v>
      </c>
      <c r="L44" s="39"/>
      <c r="M44" s="39" t="s">
        <v>369</v>
      </c>
      <c r="N44" s="39" t="s">
        <v>94</v>
      </c>
      <c r="O44" s="39"/>
      <c r="P44" s="58"/>
      <c r="Q44" s="39" t="s">
        <v>64</v>
      </c>
      <c r="R44" s="39" t="s">
        <v>370</v>
      </c>
      <c r="S44" s="39" t="s">
        <v>368</v>
      </c>
      <c r="T44">
        <v>20000</v>
      </c>
      <c r="U44" s="39" t="s">
        <v>96</v>
      </c>
      <c r="V44" s="39" t="s">
        <v>96</v>
      </c>
      <c r="W44" s="39" t="s">
        <v>96</v>
      </c>
      <c r="X44" s="39" t="s">
        <v>96</v>
      </c>
      <c r="Y44" s="39" t="s">
        <v>97</v>
      </c>
      <c r="Z44" s="39" t="s">
        <v>98</v>
      </c>
      <c r="AA44" s="39"/>
      <c r="AB44" s="39" t="s">
        <v>371</v>
      </c>
      <c r="AC44" s="39" t="s">
        <v>372</v>
      </c>
      <c r="AD44" s="39" t="s">
        <v>372</v>
      </c>
      <c r="AE44" s="39"/>
      <c r="AF44" s="39" t="s">
        <v>101</v>
      </c>
    </row>
    <row r="45" spans="1:32" x14ac:dyDescent="0.25">
      <c r="A45" s="39" t="s">
        <v>373</v>
      </c>
      <c r="B45" s="39" t="s">
        <v>374</v>
      </c>
      <c r="C45" s="39" t="s">
        <v>90</v>
      </c>
      <c r="D45" s="39" t="s">
        <v>91</v>
      </c>
      <c r="E45" s="39" t="s">
        <v>41</v>
      </c>
      <c r="F45" s="39" t="s">
        <v>375</v>
      </c>
      <c r="G45" s="39" t="s">
        <v>62</v>
      </c>
      <c r="H45" s="39" t="s">
        <v>63</v>
      </c>
      <c r="I45" s="39"/>
      <c r="J45" s="39"/>
      <c r="K45">
        <v>10000</v>
      </c>
      <c r="L45" s="39"/>
      <c r="M45" s="39" t="s">
        <v>376</v>
      </c>
      <c r="N45" s="39" t="s">
        <v>94</v>
      </c>
      <c r="O45" s="39"/>
      <c r="P45" s="58"/>
      <c r="Q45" s="39" t="s">
        <v>64</v>
      </c>
      <c r="R45" s="39" t="s">
        <v>377</v>
      </c>
      <c r="S45" s="39" t="s">
        <v>375</v>
      </c>
      <c r="T45">
        <v>10000</v>
      </c>
      <c r="U45" s="39" t="s">
        <v>96</v>
      </c>
      <c r="V45" s="39" t="s">
        <v>96</v>
      </c>
      <c r="W45" s="39" t="s">
        <v>96</v>
      </c>
      <c r="X45" s="39" t="s">
        <v>96</v>
      </c>
      <c r="Y45" s="39" t="s">
        <v>97</v>
      </c>
      <c r="Z45" s="39" t="s">
        <v>98</v>
      </c>
      <c r="AA45" s="39"/>
      <c r="AB45" s="39" t="s">
        <v>378</v>
      </c>
      <c r="AC45" s="39" t="s">
        <v>378</v>
      </c>
      <c r="AD45" s="39" t="s">
        <v>378</v>
      </c>
      <c r="AE45" s="39"/>
      <c r="AF45" s="39" t="s">
        <v>101</v>
      </c>
    </row>
    <row r="46" spans="1:32" x14ac:dyDescent="0.25">
      <c r="A46" s="39" t="s">
        <v>379</v>
      </c>
      <c r="B46" s="39" t="s">
        <v>380</v>
      </c>
      <c r="C46" s="39" t="s">
        <v>90</v>
      </c>
      <c r="D46" s="39" t="s">
        <v>91</v>
      </c>
      <c r="E46" s="39" t="s">
        <v>41</v>
      </c>
      <c r="F46" s="39" t="s">
        <v>381</v>
      </c>
      <c r="G46" s="39" t="s">
        <v>62</v>
      </c>
      <c r="H46" s="39" t="s">
        <v>63</v>
      </c>
      <c r="I46" s="39"/>
      <c r="J46" s="39"/>
      <c r="K46">
        <v>10000</v>
      </c>
      <c r="L46" s="39"/>
      <c r="M46" s="39" t="s">
        <v>382</v>
      </c>
      <c r="N46" s="39" t="s">
        <v>94</v>
      </c>
      <c r="O46" s="39"/>
      <c r="P46" s="58"/>
      <c r="Q46" s="39" t="s">
        <v>64</v>
      </c>
      <c r="R46" s="39" t="s">
        <v>383</v>
      </c>
      <c r="S46" s="39" t="s">
        <v>381</v>
      </c>
      <c r="T46">
        <v>10000</v>
      </c>
      <c r="U46" s="39" t="s">
        <v>96</v>
      </c>
      <c r="V46" s="39" t="s">
        <v>96</v>
      </c>
      <c r="W46" s="39" t="s">
        <v>96</v>
      </c>
      <c r="X46" s="39" t="s">
        <v>96</v>
      </c>
      <c r="Y46" s="39" t="s">
        <v>97</v>
      </c>
      <c r="Z46" s="39" t="s">
        <v>98</v>
      </c>
      <c r="AA46" s="39"/>
      <c r="AB46" s="39" t="s">
        <v>384</v>
      </c>
      <c r="AC46" s="39" t="s">
        <v>384</v>
      </c>
      <c r="AD46" s="39" t="s">
        <v>384</v>
      </c>
      <c r="AE46" s="39"/>
      <c r="AF46" s="39" t="s">
        <v>101</v>
      </c>
    </row>
    <row r="47" spans="1:32" x14ac:dyDescent="0.25">
      <c r="A47" s="39" t="s">
        <v>385</v>
      </c>
      <c r="B47" s="39" t="s">
        <v>386</v>
      </c>
      <c r="C47" s="39" t="s">
        <v>90</v>
      </c>
      <c r="D47" s="39" t="s">
        <v>91</v>
      </c>
      <c r="E47" s="39" t="s">
        <v>41</v>
      </c>
      <c r="F47" s="39" t="s">
        <v>387</v>
      </c>
      <c r="G47" s="39" t="s">
        <v>62</v>
      </c>
      <c r="H47" s="39" t="s">
        <v>63</v>
      </c>
      <c r="I47" s="39"/>
      <c r="J47" s="39"/>
      <c r="K47">
        <v>10000</v>
      </c>
      <c r="L47" s="39"/>
      <c r="M47" s="39" t="s">
        <v>388</v>
      </c>
      <c r="N47" s="39" t="s">
        <v>94</v>
      </c>
      <c r="O47" s="39"/>
      <c r="P47" s="58"/>
      <c r="Q47" s="39" t="s">
        <v>64</v>
      </c>
      <c r="R47" s="39" t="s">
        <v>389</v>
      </c>
      <c r="S47" s="39" t="s">
        <v>387</v>
      </c>
      <c r="T47">
        <v>10000</v>
      </c>
      <c r="U47" s="39" t="s">
        <v>96</v>
      </c>
      <c r="V47" s="39" t="s">
        <v>96</v>
      </c>
      <c r="W47" s="39" t="s">
        <v>96</v>
      </c>
      <c r="X47" s="39" t="s">
        <v>96</v>
      </c>
      <c r="Y47" s="39" t="s">
        <v>97</v>
      </c>
      <c r="Z47" s="39" t="s">
        <v>98</v>
      </c>
      <c r="AA47" s="39"/>
      <c r="AB47" s="39" t="s">
        <v>390</v>
      </c>
      <c r="AC47" s="39" t="s">
        <v>391</v>
      </c>
      <c r="AD47" s="39" t="s">
        <v>391</v>
      </c>
      <c r="AE47" s="39"/>
      <c r="AF47" s="39" t="s">
        <v>101</v>
      </c>
    </row>
    <row r="48" spans="1:32" x14ac:dyDescent="0.25">
      <c r="A48" s="39" t="s">
        <v>392</v>
      </c>
      <c r="B48" s="39" t="s">
        <v>393</v>
      </c>
      <c r="C48" s="39" t="s">
        <v>90</v>
      </c>
      <c r="D48" s="39" t="s">
        <v>91</v>
      </c>
      <c r="E48" s="39" t="s">
        <v>41</v>
      </c>
      <c r="F48" s="39" t="s">
        <v>394</v>
      </c>
      <c r="G48" s="39" t="s">
        <v>62</v>
      </c>
      <c r="H48" s="39" t="s">
        <v>63</v>
      </c>
      <c r="I48" s="39"/>
      <c r="J48" s="39"/>
      <c r="K48">
        <v>25000</v>
      </c>
      <c r="L48" s="39"/>
      <c r="M48" s="39" t="s">
        <v>395</v>
      </c>
      <c r="N48" s="39" t="s">
        <v>94</v>
      </c>
      <c r="O48" s="39"/>
      <c r="P48" s="58"/>
      <c r="Q48" s="39" t="s">
        <v>64</v>
      </c>
      <c r="R48" s="39" t="s">
        <v>396</v>
      </c>
      <c r="S48" s="39" t="s">
        <v>394</v>
      </c>
      <c r="T48">
        <v>25000</v>
      </c>
      <c r="U48" s="39" t="s">
        <v>96</v>
      </c>
      <c r="V48" s="39" t="s">
        <v>96</v>
      </c>
      <c r="W48" s="39" t="s">
        <v>96</v>
      </c>
      <c r="X48" s="39" t="s">
        <v>96</v>
      </c>
      <c r="Y48" s="39" t="s">
        <v>97</v>
      </c>
      <c r="Z48" s="39" t="s">
        <v>98</v>
      </c>
      <c r="AA48" s="39"/>
      <c r="AB48" s="39" t="s">
        <v>397</v>
      </c>
      <c r="AC48" s="39" t="s">
        <v>398</v>
      </c>
      <c r="AD48" s="39" t="s">
        <v>398</v>
      </c>
      <c r="AE48" s="39"/>
      <c r="AF48" s="39" t="s">
        <v>101</v>
      </c>
    </row>
    <row r="49" spans="1:32" x14ac:dyDescent="0.25">
      <c r="A49" s="39" t="s">
        <v>399</v>
      </c>
      <c r="B49" s="39" t="s">
        <v>400</v>
      </c>
      <c r="C49" s="39" t="s">
        <v>90</v>
      </c>
      <c r="D49" s="39" t="s">
        <v>91</v>
      </c>
      <c r="E49" s="39" t="s">
        <v>41</v>
      </c>
      <c r="F49" s="39" t="s">
        <v>401</v>
      </c>
      <c r="G49" s="39" t="s">
        <v>62</v>
      </c>
      <c r="H49" s="39" t="s">
        <v>63</v>
      </c>
      <c r="I49" s="39"/>
      <c r="J49" s="39"/>
      <c r="K49">
        <v>20000</v>
      </c>
      <c r="L49" s="39"/>
      <c r="M49" s="39" t="s">
        <v>402</v>
      </c>
      <c r="N49" s="39" t="s">
        <v>94</v>
      </c>
      <c r="O49" s="39"/>
      <c r="P49" s="58"/>
      <c r="Q49" s="39" t="s">
        <v>64</v>
      </c>
      <c r="R49" s="39" t="s">
        <v>403</v>
      </c>
      <c r="S49" s="39" t="s">
        <v>401</v>
      </c>
      <c r="T49">
        <v>20000</v>
      </c>
      <c r="U49" s="39" t="s">
        <v>96</v>
      </c>
      <c r="V49" s="39" t="s">
        <v>96</v>
      </c>
      <c r="W49" s="39" t="s">
        <v>96</v>
      </c>
      <c r="X49" s="39" t="s">
        <v>96</v>
      </c>
      <c r="Y49" s="39" t="s">
        <v>97</v>
      </c>
      <c r="Z49" s="39" t="s">
        <v>98</v>
      </c>
      <c r="AA49" s="39"/>
      <c r="AB49" s="39" t="s">
        <v>404</v>
      </c>
      <c r="AC49" s="39" t="s">
        <v>405</v>
      </c>
      <c r="AD49" s="39" t="s">
        <v>405</v>
      </c>
      <c r="AE49" s="39"/>
      <c r="AF49" s="39" t="s">
        <v>101</v>
      </c>
    </row>
    <row r="50" spans="1:32" x14ac:dyDescent="0.25">
      <c r="A50" s="39" t="s">
        <v>406</v>
      </c>
      <c r="B50" s="39" t="s">
        <v>407</v>
      </c>
      <c r="C50" s="39" t="s">
        <v>90</v>
      </c>
      <c r="D50" s="39" t="s">
        <v>91</v>
      </c>
      <c r="E50" s="39" t="s">
        <v>41</v>
      </c>
      <c r="F50" s="39" t="s">
        <v>408</v>
      </c>
      <c r="G50" s="39" t="s">
        <v>62</v>
      </c>
      <c r="H50" s="39" t="s">
        <v>63</v>
      </c>
      <c r="I50" s="39"/>
      <c r="J50" s="39"/>
      <c r="K50">
        <v>10000</v>
      </c>
      <c r="L50" s="39"/>
      <c r="M50" s="39" t="s">
        <v>409</v>
      </c>
      <c r="N50" s="39" t="s">
        <v>94</v>
      </c>
      <c r="O50" s="39"/>
      <c r="P50" s="58"/>
      <c r="Q50" s="39" t="s">
        <v>64</v>
      </c>
      <c r="R50" s="39" t="s">
        <v>410</v>
      </c>
      <c r="S50" s="39" t="s">
        <v>408</v>
      </c>
      <c r="T50">
        <v>10000</v>
      </c>
      <c r="U50" s="39" t="s">
        <v>96</v>
      </c>
      <c r="V50" s="39" t="s">
        <v>96</v>
      </c>
      <c r="W50" s="39" t="s">
        <v>96</v>
      </c>
      <c r="X50" s="39" t="s">
        <v>96</v>
      </c>
      <c r="Y50" s="39" t="s">
        <v>97</v>
      </c>
      <c r="Z50" s="39" t="s">
        <v>98</v>
      </c>
      <c r="AA50" s="39"/>
      <c r="AB50" s="39" t="s">
        <v>411</v>
      </c>
      <c r="AC50" s="39" t="s">
        <v>411</v>
      </c>
      <c r="AD50" s="39" t="s">
        <v>411</v>
      </c>
      <c r="AE50" s="39"/>
      <c r="AF50" s="39" t="s">
        <v>101</v>
      </c>
    </row>
    <row r="51" spans="1:32" x14ac:dyDescent="0.25">
      <c r="A51" s="39" t="s">
        <v>412</v>
      </c>
      <c r="B51" s="39" t="s">
        <v>413</v>
      </c>
      <c r="C51" s="39" t="s">
        <v>90</v>
      </c>
      <c r="D51" s="39" t="s">
        <v>91</v>
      </c>
      <c r="E51" s="39" t="s">
        <v>41</v>
      </c>
      <c r="F51" s="39" t="s">
        <v>414</v>
      </c>
      <c r="G51" s="39" t="s">
        <v>62</v>
      </c>
      <c r="H51" s="39" t="s">
        <v>63</v>
      </c>
      <c r="I51" s="39"/>
      <c r="J51" s="39"/>
      <c r="K51">
        <v>10000</v>
      </c>
      <c r="L51" s="39"/>
      <c r="M51" s="39" t="s">
        <v>415</v>
      </c>
      <c r="N51" s="39" t="s">
        <v>94</v>
      </c>
      <c r="O51" s="39"/>
      <c r="P51" s="58"/>
      <c r="Q51" s="39" t="s">
        <v>64</v>
      </c>
      <c r="R51" s="39" t="s">
        <v>416</v>
      </c>
      <c r="S51" s="39" t="s">
        <v>414</v>
      </c>
      <c r="T51">
        <v>10000</v>
      </c>
      <c r="U51" s="39" t="s">
        <v>96</v>
      </c>
      <c r="V51" s="39" t="s">
        <v>96</v>
      </c>
      <c r="W51" s="39" t="s">
        <v>96</v>
      </c>
      <c r="X51" s="39" t="s">
        <v>96</v>
      </c>
      <c r="Y51" s="39" t="s">
        <v>97</v>
      </c>
      <c r="Z51" s="39" t="s">
        <v>98</v>
      </c>
      <c r="AA51" s="39"/>
      <c r="AB51" s="39" t="s">
        <v>417</v>
      </c>
      <c r="AC51" s="39" t="s">
        <v>418</v>
      </c>
      <c r="AD51" s="39" t="s">
        <v>418</v>
      </c>
      <c r="AE51" s="39"/>
      <c r="AF51" s="39" t="s">
        <v>101</v>
      </c>
    </row>
    <row r="52" spans="1:32" x14ac:dyDescent="0.25">
      <c r="A52" s="39" t="s">
        <v>419</v>
      </c>
      <c r="B52" s="39" t="s">
        <v>420</v>
      </c>
      <c r="C52" s="39" t="s">
        <v>90</v>
      </c>
      <c r="D52" s="39" t="s">
        <v>91</v>
      </c>
      <c r="E52" s="39" t="s">
        <v>41</v>
      </c>
      <c r="F52" s="39" t="s">
        <v>421</v>
      </c>
      <c r="G52" s="39" t="s">
        <v>62</v>
      </c>
      <c r="H52" s="39" t="s">
        <v>63</v>
      </c>
      <c r="I52" s="39"/>
      <c r="J52" s="39"/>
      <c r="K52">
        <v>20000</v>
      </c>
      <c r="L52" s="39"/>
      <c r="M52" s="39" t="s">
        <v>422</v>
      </c>
      <c r="N52" s="39" t="s">
        <v>94</v>
      </c>
      <c r="O52" s="39"/>
      <c r="P52" s="58"/>
      <c r="Q52" s="39" t="s">
        <v>64</v>
      </c>
      <c r="R52" s="39" t="s">
        <v>423</v>
      </c>
      <c r="S52" s="39" t="s">
        <v>421</v>
      </c>
      <c r="T52">
        <v>20000</v>
      </c>
      <c r="U52" s="39" t="s">
        <v>96</v>
      </c>
      <c r="V52" s="39" t="s">
        <v>96</v>
      </c>
      <c r="W52" s="39" t="s">
        <v>96</v>
      </c>
      <c r="X52" s="39" t="s">
        <v>96</v>
      </c>
      <c r="Y52" s="39" t="s">
        <v>97</v>
      </c>
      <c r="Z52" s="39" t="s">
        <v>98</v>
      </c>
      <c r="AA52" s="39"/>
      <c r="AB52" s="39" t="s">
        <v>424</v>
      </c>
      <c r="AC52" s="39" t="s">
        <v>424</v>
      </c>
      <c r="AD52" s="39" t="s">
        <v>424</v>
      </c>
      <c r="AE52" s="39"/>
      <c r="AF52" s="39" t="s">
        <v>101</v>
      </c>
    </row>
    <row r="53" spans="1:32" x14ac:dyDescent="0.25">
      <c r="A53" s="39" t="s">
        <v>425</v>
      </c>
      <c r="B53" s="39" t="s">
        <v>426</v>
      </c>
      <c r="C53" s="39" t="s">
        <v>90</v>
      </c>
      <c r="D53" s="39" t="s">
        <v>91</v>
      </c>
      <c r="E53" s="39" t="s">
        <v>41</v>
      </c>
      <c r="F53" s="39" t="s">
        <v>427</v>
      </c>
      <c r="G53" s="39" t="s">
        <v>62</v>
      </c>
      <c r="H53" s="39" t="s">
        <v>63</v>
      </c>
      <c r="I53" s="39"/>
      <c r="J53" s="39"/>
      <c r="K53">
        <v>20000</v>
      </c>
      <c r="L53" s="39"/>
      <c r="M53" s="39" t="s">
        <v>428</v>
      </c>
      <c r="N53" s="39" t="s">
        <v>94</v>
      </c>
      <c r="O53" s="39"/>
      <c r="P53" s="58"/>
      <c r="Q53" s="39" t="s">
        <v>64</v>
      </c>
      <c r="R53" s="39" t="s">
        <v>429</v>
      </c>
      <c r="S53" s="39" t="s">
        <v>427</v>
      </c>
      <c r="T53">
        <v>20000</v>
      </c>
      <c r="U53" s="39" t="s">
        <v>96</v>
      </c>
      <c r="V53" s="39" t="s">
        <v>96</v>
      </c>
      <c r="W53" s="39" t="s">
        <v>96</v>
      </c>
      <c r="X53" s="39" t="s">
        <v>96</v>
      </c>
      <c r="Y53" s="39" t="s">
        <v>97</v>
      </c>
      <c r="Z53" s="39" t="s">
        <v>98</v>
      </c>
      <c r="AA53" s="39"/>
      <c r="AB53" s="39" t="s">
        <v>430</v>
      </c>
      <c r="AC53" s="39" t="s">
        <v>431</v>
      </c>
      <c r="AD53" s="39" t="s">
        <v>431</v>
      </c>
      <c r="AE53" s="39"/>
      <c r="AF53" s="39" t="s">
        <v>101</v>
      </c>
    </row>
    <row r="54" spans="1:32" x14ac:dyDescent="0.25">
      <c r="A54" s="39" t="s">
        <v>432</v>
      </c>
      <c r="B54" s="39" t="s">
        <v>433</v>
      </c>
      <c r="C54" s="39" t="s">
        <v>90</v>
      </c>
      <c r="D54" s="39" t="s">
        <v>91</v>
      </c>
      <c r="E54" s="39" t="s">
        <v>41</v>
      </c>
      <c r="F54" s="39" t="s">
        <v>434</v>
      </c>
      <c r="G54" s="39" t="s">
        <v>62</v>
      </c>
      <c r="H54" s="39" t="s">
        <v>63</v>
      </c>
      <c r="I54" s="39"/>
      <c r="J54" s="39"/>
      <c r="K54">
        <v>10000</v>
      </c>
      <c r="L54" s="39"/>
      <c r="M54" s="39" t="s">
        <v>435</v>
      </c>
      <c r="N54" s="39" t="s">
        <v>94</v>
      </c>
      <c r="O54" s="39"/>
      <c r="P54" s="58"/>
      <c r="Q54" s="39" t="s">
        <v>64</v>
      </c>
      <c r="R54" s="39" t="s">
        <v>436</v>
      </c>
      <c r="S54" s="39" t="s">
        <v>434</v>
      </c>
      <c r="T54">
        <v>10000</v>
      </c>
      <c r="U54" s="39" t="s">
        <v>96</v>
      </c>
      <c r="V54" s="39" t="s">
        <v>96</v>
      </c>
      <c r="W54" s="39" t="s">
        <v>96</v>
      </c>
      <c r="X54" s="39" t="s">
        <v>96</v>
      </c>
      <c r="Y54" s="39" t="s">
        <v>97</v>
      </c>
      <c r="Z54" s="39" t="s">
        <v>98</v>
      </c>
      <c r="AA54" s="39"/>
      <c r="AB54" s="39" t="s">
        <v>437</v>
      </c>
      <c r="AC54" s="39" t="s">
        <v>438</v>
      </c>
      <c r="AD54" s="39" t="s">
        <v>438</v>
      </c>
      <c r="AE54" s="39"/>
      <c r="AF54" s="39" t="s">
        <v>101</v>
      </c>
    </row>
    <row r="55" spans="1:32" x14ac:dyDescent="0.25">
      <c r="A55" s="39" t="s">
        <v>439</v>
      </c>
      <c r="B55" s="39" t="s">
        <v>440</v>
      </c>
      <c r="C55" s="39" t="s">
        <v>90</v>
      </c>
      <c r="D55" s="39" t="s">
        <v>91</v>
      </c>
      <c r="E55" s="39" t="s">
        <v>41</v>
      </c>
      <c r="F55" s="39" t="s">
        <v>441</v>
      </c>
      <c r="G55" s="39" t="s">
        <v>62</v>
      </c>
      <c r="H55" s="39" t="s">
        <v>63</v>
      </c>
      <c r="I55" s="39"/>
      <c r="J55" s="39"/>
      <c r="K55">
        <v>10000</v>
      </c>
      <c r="L55" s="39"/>
      <c r="M55" s="39" t="s">
        <v>442</v>
      </c>
      <c r="N55" s="39" t="s">
        <v>94</v>
      </c>
      <c r="O55" s="39"/>
      <c r="P55" s="58"/>
      <c r="Q55" s="39" t="s">
        <v>64</v>
      </c>
      <c r="R55" s="39" t="s">
        <v>443</v>
      </c>
      <c r="S55" s="39" t="s">
        <v>441</v>
      </c>
      <c r="T55">
        <v>10000</v>
      </c>
      <c r="U55" s="39" t="s">
        <v>96</v>
      </c>
      <c r="V55" s="39" t="s">
        <v>96</v>
      </c>
      <c r="W55" s="39" t="s">
        <v>96</v>
      </c>
      <c r="X55" s="39" t="s">
        <v>96</v>
      </c>
      <c r="Y55" s="39" t="s">
        <v>97</v>
      </c>
      <c r="Z55" s="39" t="s">
        <v>98</v>
      </c>
      <c r="AA55" s="39"/>
      <c r="AB55" s="39" t="s">
        <v>444</v>
      </c>
      <c r="AC55" s="39" t="s">
        <v>444</v>
      </c>
      <c r="AD55" s="39" t="s">
        <v>444</v>
      </c>
      <c r="AE55" s="39"/>
      <c r="AF55" s="39" t="s">
        <v>101</v>
      </c>
    </row>
    <row r="56" spans="1:32" x14ac:dyDescent="0.25">
      <c r="A56" s="39" t="s">
        <v>445</v>
      </c>
      <c r="B56" s="39" t="s">
        <v>446</v>
      </c>
      <c r="C56" s="39" t="s">
        <v>90</v>
      </c>
      <c r="D56" s="39" t="s">
        <v>91</v>
      </c>
      <c r="E56" s="39" t="s">
        <v>41</v>
      </c>
      <c r="F56" s="39" t="s">
        <v>447</v>
      </c>
      <c r="G56" s="39" t="s">
        <v>62</v>
      </c>
      <c r="H56" s="39" t="s">
        <v>63</v>
      </c>
      <c r="I56" s="39"/>
      <c r="J56" s="39"/>
      <c r="K56">
        <v>14000</v>
      </c>
      <c r="L56" s="39"/>
      <c r="M56" s="39" t="s">
        <v>448</v>
      </c>
      <c r="N56" s="39" t="s">
        <v>94</v>
      </c>
      <c r="O56" s="39"/>
      <c r="P56" s="58"/>
      <c r="Q56" s="39" t="s">
        <v>64</v>
      </c>
      <c r="R56" s="39" t="s">
        <v>449</v>
      </c>
      <c r="S56" s="39" t="s">
        <v>447</v>
      </c>
      <c r="T56">
        <v>14000</v>
      </c>
      <c r="U56" s="39" t="s">
        <v>96</v>
      </c>
      <c r="V56" s="39" t="s">
        <v>96</v>
      </c>
      <c r="W56" s="39" t="s">
        <v>96</v>
      </c>
      <c r="X56" s="39" t="s">
        <v>96</v>
      </c>
      <c r="Y56" s="39" t="s">
        <v>97</v>
      </c>
      <c r="Z56" s="39" t="s">
        <v>98</v>
      </c>
      <c r="AA56" s="39"/>
      <c r="AB56" s="39" t="s">
        <v>450</v>
      </c>
      <c r="AC56" s="39" t="s">
        <v>451</v>
      </c>
      <c r="AD56" s="39" t="s">
        <v>451</v>
      </c>
      <c r="AE56" s="39"/>
      <c r="AF56" s="39" t="s">
        <v>101</v>
      </c>
    </row>
    <row r="57" spans="1:32" x14ac:dyDescent="0.25">
      <c r="A57" s="39" t="s">
        <v>452</v>
      </c>
      <c r="B57" s="39" t="s">
        <v>453</v>
      </c>
      <c r="C57" s="39" t="s">
        <v>90</v>
      </c>
      <c r="D57" s="39" t="s">
        <v>91</v>
      </c>
      <c r="E57" s="39" t="s">
        <v>41</v>
      </c>
      <c r="F57" s="39" t="s">
        <v>454</v>
      </c>
      <c r="G57" s="39" t="s">
        <v>62</v>
      </c>
      <c r="H57" s="39" t="s">
        <v>63</v>
      </c>
      <c r="I57" s="39"/>
      <c r="J57" s="39"/>
      <c r="K57">
        <v>20000</v>
      </c>
      <c r="L57" s="39"/>
      <c r="M57" s="39" t="s">
        <v>455</v>
      </c>
      <c r="N57" s="39" t="s">
        <v>94</v>
      </c>
      <c r="O57" s="39"/>
      <c r="P57" s="58"/>
      <c r="Q57" s="39" t="s">
        <v>64</v>
      </c>
      <c r="R57" s="39" t="s">
        <v>456</v>
      </c>
      <c r="S57" s="39" t="s">
        <v>454</v>
      </c>
      <c r="T57">
        <v>20000</v>
      </c>
      <c r="U57" s="39" t="s">
        <v>96</v>
      </c>
      <c r="V57" s="39" t="s">
        <v>96</v>
      </c>
      <c r="W57" s="39" t="s">
        <v>96</v>
      </c>
      <c r="X57" s="39" t="s">
        <v>96</v>
      </c>
      <c r="Y57" s="39" t="s">
        <v>97</v>
      </c>
      <c r="Z57" s="39" t="s">
        <v>98</v>
      </c>
      <c r="AA57" s="39"/>
      <c r="AB57" s="39" t="s">
        <v>457</v>
      </c>
      <c r="AC57" s="39" t="s">
        <v>458</v>
      </c>
      <c r="AD57" s="39" t="s">
        <v>458</v>
      </c>
      <c r="AE57" s="39"/>
      <c r="AF57" s="39" t="s">
        <v>101</v>
      </c>
    </row>
    <row r="58" spans="1:32" x14ac:dyDescent="0.25">
      <c r="A58" s="39" t="s">
        <v>459</v>
      </c>
      <c r="B58" s="39" t="s">
        <v>460</v>
      </c>
      <c r="C58" s="39" t="s">
        <v>90</v>
      </c>
      <c r="D58" s="39" t="s">
        <v>91</v>
      </c>
      <c r="E58" s="39" t="s">
        <v>41</v>
      </c>
      <c r="F58" s="39" t="s">
        <v>461</v>
      </c>
      <c r="G58" s="39" t="s">
        <v>62</v>
      </c>
      <c r="H58" s="39" t="s">
        <v>63</v>
      </c>
      <c r="I58" s="39"/>
      <c r="J58" s="39"/>
      <c r="K58">
        <v>17000</v>
      </c>
      <c r="L58" s="39"/>
      <c r="M58" s="39" t="s">
        <v>462</v>
      </c>
      <c r="N58" s="39" t="s">
        <v>94</v>
      </c>
      <c r="O58" s="39"/>
      <c r="P58" s="58"/>
      <c r="Q58" s="39" t="s">
        <v>64</v>
      </c>
      <c r="R58" s="39" t="s">
        <v>463</v>
      </c>
      <c r="S58" s="39" t="s">
        <v>461</v>
      </c>
      <c r="T58">
        <v>17000</v>
      </c>
      <c r="U58" s="39" t="s">
        <v>96</v>
      </c>
      <c r="V58" s="39" t="s">
        <v>96</v>
      </c>
      <c r="W58" s="39" t="s">
        <v>96</v>
      </c>
      <c r="X58" s="39" t="s">
        <v>96</v>
      </c>
      <c r="Y58" s="39" t="s">
        <v>97</v>
      </c>
      <c r="Z58" s="39" t="s">
        <v>98</v>
      </c>
      <c r="AA58" s="39"/>
      <c r="AB58" s="39" t="s">
        <v>464</v>
      </c>
      <c r="AC58" s="39" t="s">
        <v>464</v>
      </c>
      <c r="AD58" s="39" t="s">
        <v>464</v>
      </c>
      <c r="AE58" s="39"/>
      <c r="AF58" s="39" t="s">
        <v>101</v>
      </c>
    </row>
    <row r="59" spans="1:32" x14ac:dyDescent="0.25">
      <c r="A59" s="39" t="s">
        <v>465</v>
      </c>
      <c r="B59" s="39" t="s">
        <v>466</v>
      </c>
      <c r="C59" s="39" t="s">
        <v>90</v>
      </c>
      <c r="D59" s="39" t="s">
        <v>91</v>
      </c>
      <c r="E59" s="39" t="s">
        <v>41</v>
      </c>
      <c r="F59" s="39" t="s">
        <v>467</v>
      </c>
      <c r="G59" s="39" t="s">
        <v>62</v>
      </c>
      <c r="H59" s="39" t="s">
        <v>63</v>
      </c>
      <c r="I59" s="39"/>
      <c r="J59" s="39"/>
      <c r="K59">
        <v>15000</v>
      </c>
      <c r="L59" s="39"/>
      <c r="M59" s="39" t="s">
        <v>468</v>
      </c>
      <c r="N59" s="39" t="s">
        <v>94</v>
      </c>
      <c r="O59" s="39"/>
      <c r="P59" s="58"/>
      <c r="Q59" s="39" t="s">
        <v>64</v>
      </c>
      <c r="R59" s="39" t="s">
        <v>469</v>
      </c>
      <c r="S59" s="39" t="s">
        <v>467</v>
      </c>
      <c r="T59">
        <v>15000</v>
      </c>
      <c r="U59" s="39" t="s">
        <v>96</v>
      </c>
      <c r="V59" s="39" t="s">
        <v>96</v>
      </c>
      <c r="W59" s="39" t="s">
        <v>96</v>
      </c>
      <c r="X59" s="39" t="s">
        <v>96</v>
      </c>
      <c r="Y59" s="39" t="s">
        <v>97</v>
      </c>
      <c r="Z59" s="39" t="s">
        <v>98</v>
      </c>
      <c r="AA59" s="39"/>
      <c r="AB59" s="39" t="s">
        <v>470</v>
      </c>
      <c r="AC59" s="39" t="s">
        <v>470</v>
      </c>
      <c r="AD59" s="39" t="s">
        <v>470</v>
      </c>
      <c r="AE59" s="39"/>
      <c r="AF59" s="39" t="s">
        <v>101</v>
      </c>
    </row>
    <row r="60" spans="1:32" x14ac:dyDescent="0.25">
      <c r="A60" s="39" t="s">
        <v>471</v>
      </c>
      <c r="B60" s="39" t="s">
        <v>472</v>
      </c>
      <c r="C60" s="39" t="s">
        <v>90</v>
      </c>
      <c r="D60" s="39" t="s">
        <v>91</v>
      </c>
      <c r="E60" s="39" t="s">
        <v>41</v>
      </c>
      <c r="F60" s="39" t="s">
        <v>473</v>
      </c>
      <c r="G60" s="39" t="s">
        <v>62</v>
      </c>
      <c r="H60" s="39" t="s">
        <v>63</v>
      </c>
      <c r="I60" s="39"/>
      <c r="J60" s="39"/>
      <c r="K60">
        <v>10000</v>
      </c>
      <c r="L60" s="39"/>
      <c r="M60" s="39" t="s">
        <v>474</v>
      </c>
      <c r="N60" s="39" t="s">
        <v>94</v>
      </c>
      <c r="O60" s="39"/>
      <c r="P60" s="58"/>
      <c r="Q60" s="39" t="s">
        <v>64</v>
      </c>
      <c r="R60" s="39" t="s">
        <v>475</v>
      </c>
      <c r="S60" s="39" t="s">
        <v>473</v>
      </c>
      <c r="T60">
        <v>10000</v>
      </c>
      <c r="U60" s="39" t="s">
        <v>96</v>
      </c>
      <c r="V60" s="39" t="s">
        <v>96</v>
      </c>
      <c r="W60" s="39" t="s">
        <v>96</v>
      </c>
      <c r="X60" s="39" t="s">
        <v>96</v>
      </c>
      <c r="Y60" s="39" t="s">
        <v>97</v>
      </c>
      <c r="Z60" s="39" t="s">
        <v>98</v>
      </c>
      <c r="AA60" s="39"/>
      <c r="AB60" s="39" t="s">
        <v>476</v>
      </c>
      <c r="AC60" s="39" t="s">
        <v>477</v>
      </c>
      <c r="AD60" s="39" t="s">
        <v>477</v>
      </c>
      <c r="AE60" s="39"/>
      <c r="AF60" s="39" t="s">
        <v>101</v>
      </c>
    </row>
    <row r="61" spans="1:32" x14ac:dyDescent="0.25">
      <c r="A61" s="39" t="s">
        <v>478</v>
      </c>
      <c r="B61" s="39" t="s">
        <v>479</v>
      </c>
      <c r="C61" s="39" t="s">
        <v>90</v>
      </c>
      <c r="D61" s="39" t="s">
        <v>91</v>
      </c>
      <c r="E61" s="39" t="s">
        <v>41</v>
      </c>
      <c r="F61" s="39" t="s">
        <v>480</v>
      </c>
      <c r="G61" s="39" t="s">
        <v>62</v>
      </c>
      <c r="H61" s="39" t="s">
        <v>63</v>
      </c>
      <c r="I61" s="39"/>
      <c r="J61" s="39"/>
      <c r="K61">
        <v>10000</v>
      </c>
      <c r="L61" s="39"/>
      <c r="M61" s="39" t="s">
        <v>481</v>
      </c>
      <c r="N61" s="39" t="s">
        <v>94</v>
      </c>
      <c r="O61" s="39"/>
      <c r="P61" s="58"/>
      <c r="Q61" s="39" t="s">
        <v>64</v>
      </c>
      <c r="R61" s="39" t="s">
        <v>482</v>
      </c>
      <c r="S61" s="39" t="s">
        <v>480</v>
      </c>
      <c r="T61">
        <v>10000</v>
      </c>
      <c r="U61" s="39" t="s">
        <v>96</v>
      </c>
      <c r="V61" s="39" t="s">
        <v>96</v>
      </c>
      <c r="W61" s="39" t="s">
        <v>96</v>
      </c>
      <c r="X61" s="39" t="s">
        <v>96</v>
      </c>
      <c r="Y61" s="39" t="s">
        <v>97</v>
      </c>
      <c r="Z61" s="39" t="s">
        <v>98</v>
      </c>
      <c r="AA61" s="39"/>
      <c r="AB61" s="39" t="s">
        <v>483</v>
      </c>
      <c r="AC61" s="39" t="s">
        <v>484</v>
      </c>
      <c r="AD61" s="39" t="s">
        <v>484</v>
      </c>
      <c r="AE61" s="39"/>
      <c r="AF61" s="39" t="s">
        <v>101</v>
      </c>
    </row>
    <row r="62" spans="1:32" x14ac:dyDescent="0.25">
      <c r="A62" s="39" t="s">
        <v>485</v>
      </c>
      <c r="B62" s="39" t="s">
        <v>486</v>
      </c>
      <c r="C62" s="39" t="s">
        <v>90</v>
      </c>
      <c r="D62" s="39" t="s">
        <v>91</v>
      </c>
      <c r="E62" s="39" t="s">
        <v>41</v>
      </c>
      <c r="F62" s="39" t="s">
        <v>487</v>
      </c>
      <c r="G62" s="39" t="s">
        <v>62</v>
      </c>
      <c r="H62" s="39" t="s">
        <v>63</v>
      </c>
      <c r="I62" s="39"/>
      <c r="J62" s="39"/>
      <c r="K62">
        <v>14000</v>
      </c>
      <c r="L62" s="39"/>
      <c r="M62" s="39" t="s">
        <v>488</v>
      </c>
      <c r="N62" s="39" t="s">
        <v>94</v>
      </c>
      <c r="O62" s="39"/>
      <c r="P62" s="58"/>
      <c r="Q62" s="39" t="s">
        <v>64</v>
      </c>
      <c r="R62" s="39" t="s">
        <v>489</v>
      </c>
      <c r="S62" s="39" t="s">
        <v>487</v>
      </c>
      <c r="T62">
        <v>14000</v>
      </c>
      <c r="U62" s="39" t="s">
        <v>96</v>
      </c>
      <c r="V62" s="39" t="s">
        <v>96</v>
      </c>
      <c r="W62" s="39" t="s">
        <v>96</v>
      </c>
      <c r="X62" s="39" t="s">
        <v>96</v>
      </c>
      <c r="Y62" s="39" t="s">
        <v>97</v>
      </c>
      <c r="Z62" s="39" t="s">
        <v>98</v>
      </c>
      <c r="AA62" s="39"/>
      <c r="AB62" s="39" t="s">
        <v>490</v>
      </c>
      <c r="AC62" s="39" t="s">
        <v>490</v>
      </c>
      <c r="AD62" s="39" t="s">
        <v>490</v>
      </c>
      <c r="AE62" s="39"/>
      <c r="AF62" s="39" t="s">
        <v>101</v>
      </c>
    </row>
    <row r="63" spans="1:32" x14ac:dyDescent="0.25">
      <c r="A63" s="39" t="s">
        <v>491</v>
      </c>
      <c r="B63" s="39" t="s">
        <v>492</v>
      </c>
      <c r="C63" s="39" t="s">
        <v>90</v>
      </c>
      <c r="D63" s="39" t="s">
        <v>91</v>
      </c>
      <c r="E63" s="39" t="s">
        <v>41</v>
      </c>
      <c r="F63" s="39" t="s">
        <v>493</v>
      </c>
      <c r="G63" s="39" t="s">
        <v>62</v>
      </c>
      <c r="H63" s="39" t="s">
        <v>63</v>
      </c>
      <c r="I63" s="39"/>
      <c r="J63" s="39"/>
      <c r="K63">
        <v>10000</v>
      </c>
      <c r="L63" s="39"/>
      <c r="M63" s="39" t="s">
        <v>494</v>
      </c>
      <c r="N63" s="39" t="s">
        <v>94</v>
      </c>
      <c r="O63" s="39"/>
      <c r="P63" s="58"/>
      <c r="Q63" s="39" t="s">
        <v>64</v>
      </c>
      <c r="R63" s="39" t="s">
        <v>495</v>
      </c>
      <c r="S63" s="39" t="s">
        <v>493</v>
      </c>
      <c r="T63">
        <v>10000</v>
      </c>
      <c r="U63" s="39" t="s">
        <v>96</v>
      </c>
      <c r="V63" s="39" t="s">
        <v>96</v>
      </c>
      <c r="W63" s="39" t="s">
        <v>96</v>
      </c>
      <c r="X63" s="39" t="s">
        <v>96</v>
      </c>
      <c r="Y63" s="39" t="s">
        <v>97</v>
      </c>
      <c r="Z63" s="39" t="s">
        <v>98</v>
      </c>
      <c r="AA63" s="39"/>
      <c r="AB63" s="39" t="s">
        <v>496</v>
      </c>
      <c r="AC63" s="39" t="s">
        <v>497</v>
      </c>
      <c r="AD63" s="39" t="s">
        <v>497</v>
      </c>
      <c r="AE63" s="39"/>
      <c r="AF63" s="39" t="s">
        <v>101</v>
      </c>
    </row>
    <row r="64" spans="1:32" x14ac:dyDescent="0.25">
      <c r="A64" s="39" t="s">
        <v>498</v>
      </c>
      <c r="B64" s="39" t="s">
        <v>499</v>
      </c>
      <c r="C64" s="39" t="s">
        <v>90</v>
      </c>
      <c r="D64" s="39" t="s">
        <v>91</v>
      </c>
      <c r="E64" s="39" t="s">
        <v>41</v>
      </c>
      <c r="F64" s="39" t="s">
        <v>500</v>
      </c>
      <c r="G64" s="39" t="s">
        <v>62</v>
      </c>
      <c r="H64" s="39" t="s">
        <v>63</v>
      </c>
      <c r="I64" s="39"/>
      <c r="J64" s="39"/>
      <c r="K64">
        <v>10000</v>
      </c>
      <c r="L64" s="39"/>
      <c r="M64" s="39" t="s">
        <v>501</v>
      </c>
      <c r="N64" s="39" t="s">
        <v>94</v>
      </c>
      <c r="O64" s="39"/>
      <c r="P64" s="58"/>
      <c r="Q64" s="39" t="s">
        <v>64</v>
      </c>
      <c r="R64" s="39" t="s">
        <v>502</v>
      </c>
      <c r="S64" s="39" t="s">
        <v>500</v>
      </c>
      <c r="T64">
        <v>10000</v>
      </c>
      <c r="U64" s="39" t="s">
        <v>96</v>
      </c>
      <c r="V64" s="39" t="s">
        <v>96</v>
      </c>
      <c r="W64" s="39" t="s">
        <v>96</v>
      </c>
      <c r="X64" s="39" t="s">
        <v>96</v>
      </c>
      <c r="Y64" s="39" t="s">
        <v>97</v>
      </c>
      <c r="Z64" s="39" t="s">
        <v>98</v>
      </c>
      <c r="AA64" s="39"/>
      <c r="AB64" s="39" t="s">
        <v>503</v>
      </c>
      <c r="AC64" s="39" t="s">
        <v>503</v>
      </c>
      <c r="AD64" s="39" t="s">
        <v>503</v>
      </c>
      <c r="AE64" s="39"/>
      <c r="AF64" s="39" t="s">
        <v>101</v>
      </c>
    </row>
    <row r="65" spans="1:32" x14ac:dyDescent="0.25">
      <c r="A65" s="39" t="s">
        <v>504</v>
      </c>
      <c r="B65" s="39" t="s">
        <v>505</v>
      </c>
      <c r="C65" s="39" t="s">
        <v>90</v>
      </c>
      <c r="D65" s="39" t="s">
        <v>91</v>
      </c>
      <c r="E65" s="39" t="s">
        <v>41</v>
      </c>
      <c r="F65" s="39" t="s">
        <v>506</v>
      </c>
      <c r="G65" s="39" t="s">
        <v>62</v>
      </c>
      <c r="H65" s="39" t="s">
        <v>63</v>
      </c>
      <c r="I65" s="39"/>
      <c r="J65" s="39"/>
      <c r="K65">
        <v>10000</v>
      </c>
      <c r="L65" s="39"/>
      <c r="M65" s="39" t="s">
        <v>507</v>
      </c>
      <c r="N65" s="39" t="s">
        <v>94</v>
      </c>
      <c r="O65" s="39"/>
      <c r="P65" s="58"/>
      <c r="Q65" s="39" t="s">
        <v>64</v>
      </c>
      <c r="R65" s="39" t="s">
        <v>508</v>
      </c>
      <c r="S65" s="39" t="s">
        <v>506</v>
      </c>
      <c r="T65">
        <v>10000</v>
      </c>
      <c r="U65" s="39" t="s">
        <v>96</v>
      </c>
      <c r="V65" s="39" t="s">
        <v>96</v>
      </c>
      <c r="W65" s="39" t="s">
        <v>96</v>
      </c>
      <c r="X65" s="39" t="s">
        <v>96</v>
      </c>
      <c r="Y65" s="39" t="s">
        <v>97</v>
      </c>
      <c r="Z65" s="39" t="s">
        <v>98</v>
      </c>
      <c r="AA65" s="39"/>
      <c r="AB65" s="39" t="s">
        <v>503</v>
      </c>
      <c r="AC65" s="39" t="s">
        <v>503</v>
      </c>
      <c r="AD65" s="39" t="s">
        <v>503</v>
      </c>
      <c r="AE65" s="39"/>
      <c r="AF65" s="39" t="s">
        <v>101</v>
      </c>
    </row>
    <row r="66" spans="1:32" x14ac:dyDescent="0.25">
      <c r="A66" s="39" t="s">
        <v>509</v>
      </c>
      <c r="B66" s="39" t="s">
        <v>510</v>
      </c>
      <c r="C66" s="39" t="s">
        <v>90</v>
      </c>
      <c r="D66" s="39" t="s">
        <v>91</v>
      </c>
      <c r="E66" s="39" t="s">
        <v>41</v>
      </c>
      <c r="F66" s="39" t="s">
        <v>511</v>
      </c>
      <c r="G66" s="39" t="s">
        <v>62</v>
      </c>
      <c r="H66" s="39" t="s">
        <v>63</v>
      </c>
      <c r="I66" s="39"/>
      <c r="J66" s="39"/>
      <c r="K66">
        <v>10000</v>
      </c>
      <c r="L66" s="39"/>
      <c r="M66" s="39" t="s">
        <v>512</v>
      </c>
      <c r="N66" s="39" t="s">
        <v>94</v>
      </c>
      <c r="O66" s="39"/>
      <c r="P66" s="58"/>
      <c r="Q66" s="39" t="s">
        <v>64</v>
      </c>
      <c r="R66" s="39" t="s">
        <v>513</v>
      </c>
      <c r="S66" s="39" t="s">
        <v>511</v>
      </c>
      <c r="T66">
        <v>10000</v>
      </c>
      <c r="U66" s="39" t="s">
        <v>96</v>
      </c>
      <c r="V66" s="39" t="s">
        <v>96</v>
      </c>
      <c r="W66" s="39" t="s">
        <v>96</v>
      </c>
      <c r="X66" s="39" t="s">
        <v>96</v>
      </c>
      <c r="Y66" s="39" t="s">
        <v>97</v>
      </c>
      <c r="Z66" s="39" t="s">
        <v>98</v>
      </c>
      <c r="AA66" s="39"/>
      <c r="AB66" s="39" t="s">
        <v>514</v>
      </c>
      <c r="AC66" s="39" t="s">
        <v>515</v>
      </c>
      <c r="AD66" s="39" t="s">
        <v>515</v>
      </c>
      <c r="AE66" s="39"/>
      <c r="AF66" s="39" t="s">
        <v>101</v>
      </c>
    </row>
    <row r="67" spans="1:32" x14ac:dyDescent="0.25">
      <c r="A67" s="39" t="s">
        <v>516</v>
      </c>
      <c r="B67" s="39" t="s">
        <v>517</v>
      </c>
      <c r="C67" s="39" t="s">
        <v>90</v>
      </c>
      <c r="D67" s="39" t="s">
        <v>91</v>
      </c>
      <c r="E67" s="39" t="s">
        <v>41</v>
      </c>
      <c r="F67" s="39" t="s">
        <v>518</v>
      </c>
      <c r="G67" s="39" t="s">
        <v>62</v>
      </c>
      <c r="H67" s="39" t="s">
        <v>63</v>
      </c>
      <c r="I67" s="39"/>
      <c r="J67" s="39"/>
      <c r="K67">
        <v>10000</v>
      </c>
      <c r="L67" s="39"/>
      <c r="M67" s="39" t="s">
        <v>519</v>
      </c>
      <c r="N67" s="39" t="s">
        <v>94</v>
      </c>
      <c r="O67" s="39"/>
      <c r="P67" s="58"/>
      <c r="Q67" s="39" t="s">
        <v>64</v>
      </c>
      <c r="R67" s="39" t="s">
        <v>520</v>
      </c>
      <c r="S67" s="39" t="s">
        <v>518</v>
      </c>
      <c r="T67">
        <v>10000</v>
      </c>
      <c r="U67" s="39" t="s">
        <v>96</v>
      </c>
      <c r="V67" s="39" t="s">
        <v>96</v>
      </c>
      <c r="W67" s="39" t="s">
        <v>96</v>
      </c>
      <c r="X67" s="39" t="s">
        <v>96</v>
      </c>
      <c r="Y67" s="39" t="s">
        <v>97</v>
      </c>
      <c r="Z67" s="39" t="s">
        <v>98</v>
      </c>
      <c r="AA67" s="39"/>
      <c r="AB67" s="39" t="s">
        <v>521</v>
      </c>
      <c r="AC67" s="39" t="s">
        <v>521</v>
      </c>
      <c r="AD67" s="39" t="s">
        <v>521</v>
      </c>
      <c r="AE67" s="39"/>
      <c r="AF67" s="39" t="s">
        <v>101</v>
      </c>
    </row>
    <row r="68" spans="1:32" x14ac:dyDescent="0.25">
      <c r="A68" s="39" t="s">
        <v>522</v>
      </c>
      <c r="B68" s="39" t="s">
        <v>523</v>
      </c>
      <c r="C68" s="39" t="s">
        <v>90</v>
      </c>
      <c r="D68" s="39" t="s">
        <v>91</v>
      </c>
      <c r="E68" s="39" t="s">
        <v>41</v>
      </c>
      <c r="F68" s="39" t="s">
        <v>524</v>
      </c>
      <c r="G68" s="39" t="s">
        <v>62</v>
      </c>
      <c r="H68" s="39" t="s">
        <v>63</v>
      </c>
      <c r="I68" s="39"/>
      <c r="J68" s="39"/>
      <c r="K68">
        <v>15000</v>
      </c>
      <c r="L68" s="39"/>
      <c r="M68" s="39" t="s">
        <v>525</v>
      </c>
      <c r="N68" s="39" t="s">
        <v>94</v>
      </c>
      <c r="O68" s="39"/>
      <c r="P68" s="58"/>
      <c r="Q68" s="39" t="s">
        <v>64</v>
      </c>
      <c r="R68" s="39" t="s">
        <v>526</v>
      </c>
      <c r="S68" s="39" t="s">
        <v>524</v>
      </c>
      <c r="T68">
        <v>15000</v>
      </c>
      <c r="U68" s="39" t="s">
        <v>96</v>
      </c>
      <c r="V68" s="39" t="s">
        <v>96</v>
      </c>
      <c r="W68" s="39" t="s">
        <v>96</v>
      </c>
      <c r="X68" s="39" t="s">
        <v>96</v>
      </c>
      <c r="Y68" s="39" t="s">
        <v>97</v>
      </c>
      <c r="Z68" s="39" t="s">
        <v>98</v>
      </c>
      <c r="AA68" s="39"/>
      <c r="AB68" s="39" t="s">
        <v>527</v>
      </c>
      <c r="AC68" s="39" t="s">
        <v>527</v>
      </c>
      <c r="AD68" s="39" t="s">
        <v>527</v>
      </c>
      <c r="AE68" s="39"/>
      <c r="AF68" s="39" t="s">
        <v>101</v>
      </c>
    </row>
    <row r="69" spans="1:32" x14ac:dyDescent="0.25">
      <c r="A69" s="39" t="s">
        <v>528</v>
      </c>
      <c r="B69" s="39" t="s">
        <v>529</v>
      </c>
      <c r="C69" s="39" t="s">
        <v>90</v>
      </c>
      <c r="D69" s="39" t="s">
        <v>91</v>
      </c>
      <c r="E69" s="39" t="s">
        <v>41</v>
      </c>
      <c r="F69" s="39" t="s">
        <v>530</v>
      </c>
      <c r="G69" s="39" t="s">
        <v>62</v>
      </c>
      <c r="H69" s="39" t="s">
        <v>63</v>
      </c>
      <c r="I69" s="39"/>
      <c r="J69" s="39"/>
      <c r="K69">
        <v>7000</v>
      </c>
      <c r="L69" s="39"/>
      <c r="M69" s="39" t="s">
        <v>531</v>
      </c>
      <c r="N69" s="39" t="s">
        <v>94</v>
      </c>
      <c r="O69" s="39"/>
      <c r="P69" s="58"/>
      <c r="Q69" s="39" t="s">
        <v>64</v>
      </c>
      <c r="R69" s="39" t="s">
        <v>532</v>
      </c>
      <c r="S69" s="39" t="s">
        <v>530</v>
      </c>
      <c r="T69">
        <v>7000</v>
      </c>
      <c r="U69" s="39" t="s">
        <v>96</v>
      </c>
      <c r="V69" s="39" t="s">
        <v>96</v>
      </c>
      <c r="W69" s="39" t="s">
        <v>96</v>
      </c>
      <c r="X69" s="39" t="s">
        <v>96</v>
      </c>
      <c r="Y69" s="39" t="s">
        <v>97</v>
      </c>
      <c r="Z69" s="39" t="s">
        <v>98</v>
      </c>
      <c r="AA69" s="39"/>
      <c r="AB69" s="39" t="s">
        <v>533</v>
      </c>
      <c r="AC69" s="39" t="s">
        <v>533</v>
      </c>
      <c r="AD69" s="39" t="s">
        <v>533</v>
      </c>
      <c r="AE69" s="39"/>
      <c r="AF69" s="39" t="s">
        <v>101</v>
      </c>
    </row>
    <row r="70" spans="1:32" x14ac:dyDescent="0.25">
      <c r="A70" s="39" t="s">
        <v>534</v>
      </c>
      <c r="B70" s="39" t="s">
        <v>535</v>
      </c>
      <c r="C70" s="39" t="s">
        <v>90</v>
      </c>
      <c r="D70" s="39" t="s">
        <v>91</v>
      </c>
      <c r="E70" s="39" t="s">
        <v>41</v>
      </c>
      <c r="F70" s="39" t="s">
        <v>536</v>
      </c>
      <c r="G70" s="39" t="s">
        <v>62</v>
      </c>
      <c r="H70" s="39" t="s">
        <v>63</v>
      </c>
      <c r="I70" s="39"/>
      <c r="J70" s="39"/>
      <c r="K70">
        <v>10000</v>
      </c>
      <c r="L70" s="39"/>
      <c r="M70" s="39" t="s">
        <v>537</v>
      </c>
      <c r="N70" s="39" t="s">
        <v>94</v>
      </c>
      <c r="O70" s="39"/>
      <c r="P70" s="58"/>
      <c r="Q70" s="39" t="s">
        <v>64</v>
      </c>
      <c r="R70" s="39" t="s">
        <v>538</v>
      </c>
      <c r="S70" s="39" t="s">
        <v>536</v>
      </c>
      <c r="T70">
        <v>10000</v>
      </c>
      <c r="U70" s="39" t="s">
        <v>96</v>
      </c>
      <c r="V70" s="39" t="s">
        <v>96</v>
      </c>
      <c r="W70" s="39" t="s">
        <v>96</v>
      </c>
      <c r="X70" s="39" t="s">
        <v>96</v>
      </c>
      <c r="Y70" s="39" t="s">
        <v>97</v>
      </c>
      <c r="Z70" s="39" t="s">
        <v>98</v>
      </c>
      <c r="AA70" s="39"/>
      <c r="AB70" s="39" t="s">
        <v>539</v>
      </c>
      <c r="AC70" s="39" t="s">
        <v>540</v>
      </c>
      <c r="AD70" s="39" t="s">
        <v>540</v>
      </c>
      <c r="AE70" s="39"/>
      <c r="AF70" s="39" t="s">
        <v>101</v>
      </c>
    </row>
    <row r="71" spans="1:32" x14ac:dyDescent="0.25">
      <c r="A71" s="39" t="s">
        <v>541</v>
      </c>
      <c r="B71" s="39" t="s">
        <v>542</v>
      </c>
      <c r="C71" s="39" t="s">
        <v>90</v>
      </c>
      <c r="D71" s="39" t="s">
        <v>91</v>
      </c>
      <c r="E71" s="39" t="s">
        <v>41</v>
      </c>
      <c r="F71" s="39" t="s">
        <v>543</v>
      </c>
      <c r="G71" s="39" t="s">
        <v>62</v>
      </c>
      <c r="H71" s="39" t="s">
        <v>63</v>
      </c>
      <c r="I71" s="39"/>
      <c r="J71" s="39"/>
      <c r="K71">
        <v>10000</v>
      </c>
      <c r="L71" s="39"/>
      <c r="M71" s="39" t="s">
        <v>544</v>
      </c>
      <c r="N71" s="39" t="s">
        <v>94</v>
      </c>
      <c r="O71" s="39"/>
      <c r="P71" s="58"/>
      <c r="Q71" s="39" t="s">
        <v>64</v>
      </c>
      <c r="R71" s="39" t="s">
        <v>545</v>
      </c>
      <c r="S71" s="39" t="s">
        <v>543</v>
      </c>
      <c r="T71">
        <v>10000</v>
      </c>
      <c r="U71" s="39" t="s">
        <v>96</v>
      </c>
      <c r="V71" s="39" t="s">
        <v>96</v>
      </c>
      <c r="W71" s="39" t="s">
        <v>96</v>
      </c>
      <c r="X71" s="39" t="s">
        <v>96</v>
      </c>
      <c r="Y71" s="39" t="s">
        <v>97</v>
      </c>
      <c r="Z71" s="39" t="s">
        <v>98</v>
      </c>
      <c r="AA71" s="39"/>
      <c r="AB71" s="39" t="s">
        <v>546</v>
      </c>
      <c r="AC71" s="39" t="s">
        <v>546</v>
      </c>
      <c r="AD71" s="39" t="s">
        <v>546</v>
      </c>
      <c r="AE71" s="39"/>
      <c r="AF71" s="39" t="s">
        <v>101</v>
      </c>
    </row>
    <row r="72" spans="1:32" x14ac:dyDescent="0.25">
      <c r="A72" s="39" t="s">
        <v>547</v>
      </c>
      <c r="B72" s="39" t="s">
        <v>548</v>
      </c>
      <c r="C72" s="39" t="s">
        <v>90</v>
      </c>
      <c r="D72" s="39" t="s">
        <v>91</v>
      </c>
      <c r="E72" s="39" t="s">
        <v>41</v>
      </c>
      <c r="F72" s="39" t="s">
        <v>549</v>
      </c>
      <c r="G72" s="39" t="s">
        <v>62</v>
      </c>
      <c r="H72" s="39" t="s">
        <v>63</v>
      </c>
      <c r="I72" s="39"/>
      <c r="J72" s="39"/>
      <c r="K72">
        <v>10000</v>
      </c>
      <c r="L72" s="39"/>
      <c r="M72" s="39" t="s">
        <v>550</v>
      </c>
      <c r="N72" s="39" t="s">
        <v>94</v>
      </c>
      <c r="O72" s="39"/>
      <c r="P72" s="58"/>
      <c r="Q72" s="39" t="s">
        <v>64</v>
      </c>
      <c r="R72" s="39" t="s">
        <v>551</v>
      </c>
      <c r="S72" s="39" t="s">
        <v>549</v>
      </c>
      <c r="T72">
        <v>10000</v>
      </c>
      <c r="U72" s="39" t="s">
        <v>96</v>
      </c>
      <c r="V72" s="39" t="s">
        <v>96</v>
      </c>
      <c r="W72" s="39" t="s">
        <v>96</v>
      </c>
      <c r="X72" s="39" t="s">
        <v>96</v>
      </c>
      <c r="Y72" s="39" t="s">
        <v>97</v>
      </c>
      <c r="Z72" s="39" t="s">
        <v>98</v>
      </c>
      <c r="AA72" s="39"/>
      <c r="AB72" s="39" t="s">
        <v>552</v>
      </c>
      <c r="AC72" s="39" t="s">
        <v>552</v>
      </c>
      <c r="AD72" s="39" t="s">
        <v>552</v>
      </c>
      <c r="AE72" s="39"/>
      <c r="AF72" s="39" t="s">
        <v>101</v>
      </c>
    </row>
    <row r="73" spans="1:32" x14ac:dyDescent="0.25">
      <c r="A73" s="39" t="s">
        <v>553</v>
      </c>
      <c r="B73" s="39" t="s">
        <v>554</v>
      </c>
      <c r="C73" s="39" t="s">
        <v>90</v>
      </c>
      <c r="D73" s="39" t="s">
        <v>91</v>
      </c>
      <c r="E73" s="39" t="s">
        <v>41</v>
      </c>
      <c r="F73" s="39" t="s">
        <v>555</v>
      </c>
      <c r="G73" s="39" t="s">
        <v>62</v>
      </c>
      <c r="H73" s="39" t="s">
        <v>63</v>
      </c>
      <c r="I73" s="39"/>
      <c r="J73" s="39"/>
      <c r="K73">
        <v>10000</v>
      </c>
      <c r="L73" s="39"/>
      <c r="M73" s="39" t="s">
        <v>556</v>
      </c>
      <c r="N73" s="39" t="s">
        <v>94</v>
      </c>
      <c r="O73" s="39"/>
      <c r="P73" s="58"/>
      <c r="Q73" s="39" t="s">
        <v>64</v>
      </c>
      <c r="R73" s="39" t="s">
        <v>557</v>
      </c>
      <c r="S73" s="39" t="s">
        <v>555</v>
      </c>
      <c r="T73">
        <v>10000</v>
      </c>
      <c r="U73" s="39" t="s">
        <v>96</v>
      </c>
      <c r="V73" s="39" t="s">
        <v>96</v>
      </c>
      <c r="W73" s="39" t="s">
        <v>96</v>
      </c>
      <c r="X73" s="39" t="s">
        <v>96</v>
      </c>
      <c r="Y73" s="39" t="s">
        <v>97</v>
      </c>
      <c r="Z73" s="39" t="s">
        <v>98</v>
      </c>
      <c r="AA73" s="39"/>
      <c r="AB73" s="39" t="s">
        <v>558</v>
      </c>
      <c r="AC73" s="39" t="s">
        <v>558</v>
      </c>
      <c r="AD73" s="39" t="s">
        <v>558</v>
      </c>
      <c r="AE73" s="39"/>
      <c r="AF73" s="39" t="s">
        <v>101</v>
      </c>
    </row>
    <row r="74" spans="1:32" x14ac:dyDescent="0.25">
      <c r="A74" s="39" t="s">
        <v>559</v>
      </c>
      <c r="B74" s="39" t="s">
        <v>560</v>
      </c>
      <c r="C74" s="39" t="s">
        <v>90</v>
      </c>
      <c r="D74" s="39" t="s">
        <v>91</v>
      </c>
      <c r="E74" s="39" t="s">
        <v>41</v>
      </c>
      <c r="F74" s="39" t="s">
        <v>561</v>
      </c>
      <c r="G74" s="39" t="s">
        <v>62</v>
      </c>
      <c r="H74" s="39" t="s">
        <v>63</v>
      </c>
      <c r="I74" s="39"/>
      <c r="J74" s="39"/>
      <c r="K74">
        <v>10000</v>
      </c>
      <c r="L74" s="39"/>
      <c r="M74" s="39" t="s">
        <v>562</v>
      </c>
      <c r="N74" s="39" t="s">
        <v>94</v>
      </c>
      <c r="O74" s="39"/>
      <c r="P74" s="58"/>
      <c r="Q74" s="39" t="s">
        <v>64</v>
      </c>
      <c r="R74" s="39" t="s">
        <v>563</v>
      </c>
      <c r="S74" s="39" t="s">
        <v>561</v>
      </c>
      <c r="T74">
        <v>10000</v>
      </c>
      <c r="U74" s="39" t="s">
        <v>96</v>
      </c>
      <c r="V74" s="39" t="s">
        <v>96</v>
      </c>
      <c r="W74" s="39" t="s">
        <v>96</v>
      </c>
      <c r="X74" s="39" t="s">
        <v>96</v>
      </c>
      <c r="Y74" s="39" t="s">
        <v>97</v>
      </c>
      <c r="Z74" s="39" t="s">
        <v>98</v>
      </c>
      <c r="AA74" s="39"/>
      <c r="AB74" s="39" t="s">
        <v>564</v>
      </c>
      <c r="AC74" s="39" t="s">
        <v>565</v>
      </c>
      <c r="AD74" s="39" t="s">
        <v>565</v>
      </c>
      <c r="AE74" s="39"/>
      <c r="AF74" s="39" t="s">
        <v>101</v>
      </c>
    </row>
    <row r="75" spans="1:32" x14ac:dyDescent="0.25">
      <c r="A75" s="39" t="s">
        <v>566</v>
      </c>
      <c r="B75" s="39" t="s">
        <v>567</v>
      </c>
      <c r="C75" s="39" t="s">
        <v>90</v>
      </c>
      <c r="D75" s="39" t="s">
        <v>91</v>
      </c>
      <c r="E75" s="39" t="s">
        <v>41</v>
      </c>
      <c r="F75" s="39" t="s">
        <v>568</v>
      </c>
      <c r="G75" s="39" t="s">
        <v>62</v>
      </c>
      <c r="H75" s="39" t="s">
        <v>63</v>
      </c>
      <c r="I75" s="39"/>
      <c r="J75" s="39"/>
      <c r="K75">
        <v>10000</v>
      </c>
      <c r="L75" s="39"/>
      <c r="M75" s="39" t="s">
        <v>569</v>
      </c>
      <c r="N75" s="39" t="s">
        <v>94</v>
      </c>
      <c r="O75" s="39"/>
      <c r="P75" s="58"/>
      <c r="Q75" s="39" t="s">
        <v>64</v>
      </c>
      <c r="R75" s="39" t="s">
        <v>570</v>
      </c>
      <c r="S75" s="39" t="s">
        <v>568</v>
      </c>
      <c r="T75">
        <v>10000</v>
      </c>
      <c r="U75" s="39" t="s">
        <v>96</v>
      </c>
      <c r="V75" s="39" t="s">
        <v>96</v>
      </c>
      <c r="W75" s="39" t="s">
        <v>96</v>
      </c>
      <c r="X75" s="39" t="s">
        <v>96</v>
      </c>
      <c r="Y75" s="39" t="s">
        <v>97</v>
      </c>
      <c r="Z75" s="39" t="s">
        <v>98</v>
      </c>
      <c r="AA75" s="39"/>
      <c r="AB75" s="39" t="s">
        <v>571</v>
      </c>
      <c r="AC75" s="39" t="s">
        <v>572</v>
      </c>
      <c r="AD75" s="39" t="s">
        <v>572</v>
      </c>
      <c r="AE75" s="39"/>
      <c r="AF75" s="39" t="s">
        <v>101</v>
      </c>
    </row>
    <row r="76" spans="1:32" x14ac:dyDescent="0.25">
      <c r="A76" s="39" t="s">
        <v>573</v>
      </c>
      <c r="B76" s="39" t="s">
        <v>574</v>
      </c>
      <c r="C76" s="39" t="s">
        <v>90</v>
      </c>
      <c r="D76" s="39" t="s">
        <v>91</v>
      </c>
      <c r="E76" s="39" t="s">
        <v>41</v>
      </c>
      <c r="F76" s="39" t="s">
        <v>575</v>
      </c>
      <c r="G76" s="39" t="s">
        <v>62</v>
      </c>
      <c r="H76" s="39" t="s">
        <v>63</v>
      </c>
      <c r="I76" s="39"/>
      <c r="J76" s="39"/>
      <c r="K76">
        <v>7000</v>
      </c>
      <c r="L76" s="39"/>
      <c r="M76" s="39" t="s">
        <v>576</v>
      </c>
      <c r="N76" s="39" t="s">
        <v>94</v>
      </c>
      <c r="O76" s="39"/>
      <c r="P76" s="58"/>
      <c r="Q76" s="39" t="s">
        <v>64</v>
      </c>
      <c r="R76" s="39" t="s">
        <v>577</v>
      </c>
      <c r="S76" s="39" t="s">
        <v>575</v>
      </c>
      <c r="T76">
        <v>7000</v>
      </c>
      <c r="U76" s="39" t="s">
        <v>96</v>
      </c>
      <c r="V76" s="39" t="s">
        <v>96</v>
      </c>
      <c r="W76" s="39" t="s">
        <v>96</v>
      </c>
      <c r="X76" s="39" t="s">
        <v>96</v>
      </c>
      <c r="Y76" s="39" t="s">
        <v>97</v>
      </c>
      <c r="Z76" s="39" t="s">
        <v>98</v>
      </c>
      <c r="AA76" s="39"/>
      <c r="AB76" s="39" t="s">
        <v>578</v>
      </c>
      <c r="AC76" s="39" t="s">
        <v>578</v>
      </c>
      <c r="AD76" s="39" t="s">
        <v>578</v>
      </c>
      <c r="AE76" s="39"/>
      <c r="AF76" s="39" t="s">
        <v>101</v>
      </c>
    </row>
    <row r="77" spans="1:32" x14ac:dyDescent="0.25">
      <c r="A77" s="39" t="s">
        <v>579</v>
      </c>
      <c r="B77" s="39" t="s">
        <v>580</v>
      </c>
      <c r="C77" s="39" t="s">
        <v>90</v>
      </c>
      <c r="D77" s="39" t="s">
        <v>91</v>
      </c>
      <c r="E77" s="39" t="s">
        <v>41</v>
      </c>
      <c r="F77" s="39" t="s">
        <v>581</v>
      </c>
      <c r="G77" s="39" t="s">
        <v>62</v>
      </c>
      <c r="H77" s="39" t="s">
        <v>63</v>
      </c>
      <c r="I77" s="39"/>
      <c r="J77" s="39"/>
      <c r="K77">
        <v>7000</v>
      </c>
      <c r="L77" s="39"/>
      <c r="M77" s="39" t="s">
        <v>582</v>
      </c>
      <c r="N77" s="39" t="s">
        <v>94</v>
      </c>
      <c r="O77" s="39"/>
      <c r="P77" s="58"/>
      <c r="Q77" s="39" t="s">
        <v>64</v>
      </c>
      <c r="R77" s="39" t="s">
        <v>583</v>
      </c>
      <c r="S77" s="39" t="s">
        <v>581</v>
      </c>
      <c r="T77">
        <v>7000</v>
      </c>
      <c r="U77" s="39" t="s">
        <v>96</v>
      </c>
      <c r="V77" s="39" t="s">
        <v>96</v>
      </c>
      <c r="W77" s="39" t="s">
        <v>96</v>
      </c>
      <c r="X77" s="39" t="s">
        <v>96</v>
      </c>
      <c r="Y77" s="39" t="s">
        <v>97</v>
      </c>
      <c r="Z77" s="39" t="s">
        <v>98</v>
      </c>
      <c r="AA77" s="39"/>
      <c r="AB77" s="39" t="s">
        <v>584</v>
      </c>
      <c r="AC77" s="39" t="s">
        <v>585</v>
      </c>
      <c r="AD77" s="39" t="s">
        <v>585</v>
      </c>
      <c r="AE77" s="39"/>
      <c r="AF77" s="39" t="s">
        <v>101</v>
      </c>
    </row>
    <row r="78" spans="1:32" x14ac:dyDescent="0.25">
      <c r="A78" s="39" t="s">
        <v>586</v>
      </c>
      <c r="B78" s="39" t="s">
        <v>587</v>
      </c>
      <c r="C78" s="39" t="s">
        <v>90</v>
      </c>
      <c r="D78" s="39" t="s">
        <v>91</v>
      </c>
      <c r="E78" s="39" t="s">
        <v>41</v>
      </c>
      <c r="F78" s="39" t="s">
        <v>588</v>
      </c>
      <c r="G78" s="39" t="s">
        <v>62</v>
      </c>
      <c r="H78" s="39" t="s">
        <v>63</v>
      </c>
      <c r="I78" s="39"/>
      <c r="J78" s="39"/>
      <c r="K78">
        <v>14000</v>
      </c>
      <c r="L78" s="39"/>
      <c r="M78" s="39" t="s">
        <v>589</v>
      </c>
      <c r="N78" s="39" t="s">
        <v>94</v>
      </c>
      <c r="O78" s="39"/>
      <c r="P78" s="58"/>
      <c r="Q78" s="39" t="s">
        <v>64</v>
      </c>
      <c r="R78" s="39" t="s">
        <v>590</v>
      </c>
      <c r="S78" s="39" t="s">
        <v>588</v>
      </c>
      <c r="T78">
        <v>14000</v>
      </c>
      <c r="U78" s="39" t="s">
        <v>96</v>
      </c>
      <c r="V78" s="39" t="s">
        <v>96</v>
      </c>
      <c r="W78" s="39" t="s">
        <v>96</v>
      </c>
      <c r="X78" s="39" t="s">
        <v>96</v>
      </c>
      <c r="Y78" s="39" t="s">
        <v>97</v>
      </c>
      <c r="Z78" s="39" t="s">
        <v>98</v>
      </c>
      <c r="AA78" s="39"/>
      <c r="AB78" s="39" t="s">
        <v>591</v>
      </c>
      <c r="AC78" s="39" t="s">
        <v>591</v>
      </c>
      <c r="AD78" s="39" t="s">
        <v>591</v>
      </c>
      <c r="AE78" s="39"/>
      <c r="AF78" s="39" t="s">
        <v>101</v>
      </c>
    </row>
    <row r="79" spans="1:32" x14ac:dyDescent="0.25">
      <c r="A79" s="39" t="s">
        <v>592</v>
      </c>
      <c r="B79" s="39" t="s">
        <v>593</v>
      </c>
      <c r="C79" s="39" t="s">
        <v>90</v>
      </c>
      <c r="D79" s="39" t="s">
        <v>91</v>
      </c>
      <c r="E79" s="39" t="s">
        <v>41</v>
      </c>
      <c r="F79" s="39" t="s">
        <v>594</v>
      </c>
      <c r="G79" s="39" t="s">
        <v>62</v>
      </c>
      <c r="H79" s="39" t="s">
        <v>63</v>
      </c>
      <c r="I79" s="39"/>
      <c r="J79" s="39"/>
      <c r="K79">
        <v>10000</v>
      </c>
      <c r="L79" s="39"/>
      <c r="M79" s="39" t="s">
        <v>595</v>
      </c>
      <c r="N79" s="39" t="s">
        <v>94</v>
      </c>
      <c r="O79" s="39"/>
      <c r="P79" s="58"/>
      <c r="Q79" s="39" t="s">
        <v>64</v>
      </c>
      <c r="R79" s="39" t="s">
        <v>596</v>
      </c>
      <c r="S79" s="39" t="s">
        <v>594</v>
      </c>
      <c r="T79">
        <v>10000</v>
      </c>
      <c r="U79" s="39" t="s">
        <v>96</v>
      </c>
      <c r="V79" s="39" t="s">
        <v>96</v>
      </c>
      <c r="W79" s="39" t="s">
        <v>96</v>
      </c>
      <c r="X79" s="39" t="s">
        <v>96</v>
      </c>
      <c r="Y79" s="39" t="s">
        <v>97</v>
      </c>
      <c r="Z79" s="39" t="s">
        <v>98</v>
      </c>
      <c r="AA79" s="39"/>
      <c r="AB79" s="39" t="s">
        <v>597</v>
      </c>
      <c r="AC79" s="39" t="s">
        <v>597</v>
      </c>
      <c r="AD79" s="39" t="s">
        <v>597</v>
      </c>
      <c r="AE79" s="39"/>
      <c r="AF79" s="39" t="s">
        <v>101</v>
      </c>
    </row>
    <row r="80" spans="1:32" x14ac:dyDescent="0.25">
      <c r="A80" s="39" t="s">
        <v>598</v>
      </c>
      <c r="B80" s="39" t="s">
        <v>599</v>
      </c>
      <c r="C80" s="39" t="s">
        <v>90</v>
      </c>
      <c r="D80" s="39" t="s">
        <v>91</v>
      </c>
      <c r="E80" s="39" t="s">
        <v>41</v>
      </c>
      <c r="F80" s="39" t="s">
        <v>600</v>
      </c>
      <c r="G80" s="39" t="s">
        <v>62</v>
      </c>
      <c r="H80" s="39" t="s">
        <v>63</v>
      </c>
      <c r="I80" s="39"/>
      <c r="J80" s="39"/>
      <c r="K80">
        <v>7000</v>
      </c>
      <c r="L80" s="39"/>
      <c r="M80" s="39" t="s">
        <v>601</v>
      </c>
      <c r="N80" s="39" t="s">
        <v>94</v>
      </c>
      <c r="O80" s="39"/>
      <c r="P80" s="58"/>
      <c r="Q80" s="39" t="s">
        <v>64</v>
      </c>
      <c r="R80" s="39" t="s">
        <v>602</v>
      </c>
      <c r="S80" s="39" t="s">
        <v>600</v>
      </c>
      <c r="T80">
        <v>7000</v>
      </c>
      <c r="U80" s="39" t="s">
        <v>96</v>
      </c>
      <c r="V80" s="39" t="s">
        <v>96</v>
      </c>
      <c r="W80" s="39" t="s">
        <v>96</v>
      </c>
      <c r="X80" s="39" t="s">
        <v>96</v>
      </c>
      <c r="Y80" s="39" t="s">
        <v>97</v>
      </c>
      <c r="Z80" s="39" t="s">
        <v>98</v>
      </c>
      <c r="AA80" s="39"/>
      <c r="AB80" s="39" t="s">
        <v>603</v>
      </c>
      <c r="AC80" s="39" t="s">
        <v>603</v>
      </c>
      <c r="AD80" s="39" t="s">
        <v>603</v>
      </c>
      <c r="AE80" s="39"/>
      <c r="AF80" s="39" t="s">
        <v>101</v>
      </c>
    </row>
    <row r="81" spans="1:32" x14ac:dyDescent="0.25">
      <c r="A81" s="39" t="s">
        <v>604</v>
      </c>
      <c r="B81" s="39" t="s">
        <v>605</v>
      </c>
      <c r="C81" s="39" t="s">
        <v>90</v>
      </c>
      <c r="D81" s="39" t="s">
        <v>91</v>
      </c>
      <c r="E81" s="39" t="s">
        <v>41</v>
      </c>
      <c r="F81" s="39" t="s">
        <v>606</v>
      </c>
      <c r="G81" s="39" t="s">
        <v>62</v>
      </c>
      <c r="H81" s="39" t="s">
        <v>63</v>
      </c>
      <c r="I81" s="39"/>
      <c r="J81" s="39"/>
      <c r="K81">
        <v>10000</v>
      </c>
      <c r="L81" s="39"/>
      <c r="M81" s="39" t="s">
        <v>607</v>
      </c>
      <c r="N81" s="39" t="s">
        <v>94</v>
      </c>
      <c r="O81" s="39"/>
      <c r="P81" s="58"/>
      <c r="Q81" s="39" t="s">
        <v>64</v>
      </c>
      <c r="R81" s="39" t="s">
        <v>608</v>
      </c>
      <c r="S81" s="39" t="s">
        <v>606</v>
      </c>
      <c r="T81">
        <v>10000</v>
      </c>
      <c r="U81" s="39" t="s">
        <v>96</v>
      </c>
      <c r="V81" s="39" t="s">
        <v>96</v>
      </c>
      <c r="W81" s="39" t="s">
        <v>96</v>
      </c>
      <c r="X81" s="39" t="s">
        <v>96</v>
      </c>
      <c r="Y81" s="39" t="s">
        <v>97</v>
      </c>
      <c r="Z81" s="39" t="s">
        <v>98</v>
      </c>
      <c r="AA81" s="39"/>
      <c r="AB81" s="39" t="s">
        <v>609</v>
      </c>
      <c r="AC81" s="39" t="s">
        <v>609</v>
      </c>
      <c r="AD81" s="39" t="s">
        <v>609</v>
      </c>
      <c r="AE81" s="39"/>
      <c r="AF81" s="39" t="s">
        <v>101</v>
      </c>
    </row>
    <row r="82" spans="1:32" x14ac:dyDescent="0.25">
      <c r="A82" s="39" t="s">
        <v>610</v>
      </c>
      <c r="B82" s="39" t="s">
        <v>611</v>
      </c>
      <c r="C82" s="39" t="s">
        <v>90</v>
      </c>
      <c r="D82" s="39" t="s">
        <v>91</v>
      </c>
      <c r="E82" s="39" t="s">
        <v>41</v>
      </c>
      <c r="F82" s="39" t="s">
        <v>612</v>
      </c>
      <c r="G82" s="39" t="s">
        <v>62</v>
      </c>
      <c r="H82" s="39" t="s">
        <v>63</v>
      </c>
      <c r="I82" s="39"/>
      <c r="J82" s="39"/>
      <c r="K82">
        <v>10000</v>
      </c>
      <c r="L82" s="39"/>
      <c r="M82" s="39" t="s">
        <v>613</v>
      </c>
      <c r="N82" s="39" t="s">
        <v>94</v>
      </c>
      <c r="O82" s="39"/>
      <c r="P82" s="58"/>
      <c r="Q82" s="39" t="s">
        <v>64</v>
      </c>
      <c r="R82" s="39" t="s">
        <v>614</v>
      </c>
      <c r="S82" s="39" t="s">
        <v>612</v>
      </c>
      <c r="T82">
        <v>10000</v>
      </c>
      <c r="U82" s="39" t="s">
        <v>96</v>
      </c>
      <c r="V82" s="39" t="s">
        <v>96</v>
      </c>
      <c r="W82" s="39" t="s">
        <v>96</v>
      </c>
      <c r="X82" s="39" t="s">
        <v>96</v>
      </c>
      <c r="Y82" s="39" t="s">
        <v>97</v>
      </c>
      <c r="Z82" s="39" t="s">
        <v>98</v>
      </c>
      <c r="AA82" s="39"/>
      <c r="AB82" s="39" t="s">
        <v>615</v>
      </c>
      <c r="AC82" s="39" t="s">
        <v>616</v>
      </c>
      <c r="AD82" s="39" t="s">
        <v>616</v>
      </c>
      <c r="AE82" s="39"/>
      <c r="AF82" s="39" t="s">
        <v>101</v>
      </c>
    </row>
    <row r="83" spans="1:32" x14ac:dyDescent="0.25">
      <c r="A83" s="39" t="s">
        <v>617</v>
      </c>
      <c r="B83" s="39" t="s">
        <v>618</v>
      </c>
      <c r="C83" s="39" t="s">
        <v>90</v>
      </c>
      <c r="D83" s="39" t="s">
        <v>91</v>
      </c>
      <c r="E83" s="39" t="s">
        <v>41</v>
      </c>
      <c r="F83" s="39" t="s">
        <v>619</v>
      </c>
      <c r="G83" s="39" t="s">
        <v>62</v>
      </c>
      <c r="H83" s="39" t="s">
        <v>63</v>
      </c>
      <c r="I83" s="39"/>
      <c r="J83" s="39"/>
      <c r="K83">
        <v>10000</v>
      </c>
      <c r="L83" s="39"/>
      <c r="M83" s="39" t="s">
        <v>620</v>
      </c>
      <c r="N83" s="39" t="s">
        <v>94</v>
      </c>
      <c r="O83" s="39"/>
      <c r="P83" s="58"/>
      <c r="Q83" s="39" t="s">
        <v>64</v>
      </c>
      <c r="R83" s="39" t="s">
        <v>621</v>
      </c>
      <c r="S83" s="39" t="s">
        <v>619</v>
      </c>
      <c r="T83">
        <v>10000</v>
      </c>
      <c r="U83" s="39" t="s">
        <v>96</v>
      </c>
      <c r="V83" s="39" t="s">
        <v>96</v>
      </c>
      <c r="W83" s="39" t="s">
        <v>96</v>
      </c>
      <c r="X83" s="39" t="s">
        <v>96</v>
      </c>
      <c r="Y83" s="39" t="s">
        <v>97</v>
      </c>
      <c r="Z83" s="39" t="s">
        <v>98</v>
      </c>
      <c r="AA83" s="39"/>
      <c r="AB83" s="39" t="s">
        <v>622</v>
      </c>
      <c r="AC83" s="39" t="s">
        <v>623</v>
      </c>
      <c r="AD83" s="39" t="s">
        <v>623</v>
      </c>
      <c r="AE83" s="39"/>
      <c r="AF83" s="39" t="s">
        <v>101</v>
      </c>
    </row>
    <row r="84" spans="1:32" x14ac:dyDescent="0.25">
      <c r="A84" s="39" t="s">
        <v>624</v>
      </c>
      <c r="B84" s="39" t="s">
        <v>625</v>
      </c>
      <c r="C84" s="39" t="s">
        <v>90</v>
      </c>
      <c r="D84" s="39" t="s">
        <v>91</v>
      </c>
      <c r="E84" s="39" t="s">
        <v>41</v>
      </c>
      <c r="F84" s="39" t="s">
        <v>626</v>
      </c>
      <c r="G84" s="39" t="s">
        <v>62</v>
      </c>
      <c r="H84" s="39" t="s">
        <v>63</v>
      </c>
      <c r="I84" s="39"/>
      <c r="J84" s="39"/>
      <c r="K84">
        <v>10000</v>
      </c>
      <c r="L84" s="39"/>
      <c r="M84" s="39" t="s">
        <v>627</v>
      </c>
      <c r="N84" s="39" t="s">
        <v>94</v>
      </c>
      <c r="O84" s="39"/>
      <c r="P84" s="58"/>
      <c r="Q84" s="39" t="s">
        <v>64</v>
      </c>
      <c r="R84" s="39" t="s">
        <v>628</v>
      </c>
      <c r="S84" s="39" t="s">
        <v>626</v>
      </c>
      <c r="T84">
        <v>10000</v>
      </c>
      <c r="U84" s="39" t="s">
        <v>96</v>
      </c>
      <c r="V84" s="39" t="s">
        <v>96</v>
      </c>
      <c r="W84" s="39" t="s">
        <v>96</v>
      </c>
      <c r="X84" s="39" t="s">
        <v>96</v>
      </c>
      <c r="Y84" s="39" t="s">
        <v>97</v>
      </c>
      <c r="Z84" s="39" t="s">
        <v>98</v>
      </c>
      <c r="AA84" s="39"/>
      <c r="AB84" s="39" t="s">
        <v>629</v>
      </c>
      <c r="AC84" s="39" t="s">
        <v>629</v>
      </c>
      <c r="AD84" s="39" t="s">
        <v>629</v>
      </c>
      <c r="AE84" s="39"/>
      <c r="AF84" s="39" t="s">
        <v>101</v>
      </c>
    </row>
    <row r="85" spans="1:32" x14ac:dyDescent="0.25">
      <c r="A85" s="39" t="s">
        <v>630</v>
      </c>
      <c r="B85" s="39" t="s">
        <v>631</v>
      </c>
      <c r="C85" s="39" t="s">
        <v>90</v>
      </c>
      <c r="D85" s="39" t="s">
        <v>91</v>
      </c>
      <c r="E85" s="39" t="s">
        <v>41</v>
      </c>
      <c r="F85" s="39" t="s">
        <v>632</v>
      </c>
      <c r="G85" s="39" t="s">
        <v>62</v>
      </c>
      <c r="H85" s="39" t="s">
        <v>63</v>
      </c>
      <c r="I85" s="39"/>
      <c r="J85" s="39"/>
      <c r="K85">
        <v>7000</v>
      </c>
      <c r="L85" s="39"/>
      <c r="M85" s="39" t="s">
        <v>633</v>
      </c>
      <c r="N85" s="39" t="s">
        <v>94</v>
      </c>
      <c r="O85" s="39"/>
      <c r="P85" s="58"/>
      <c r="Q85" s="39" t="s">
        <v>64</v>
      </c>
      <c r="R85" s="39" t="s">
        <v>634</v>
      </c>
      <c r="S85" s="39" t="s">
        <v>632</v>
      </c>
      <c r="T85">
        <v>7000</v>
      </c>
      <c r="U85" s="39" t="s">
        <v>96</v>
      </c>
      <c r="V85" s="39" t="s">
        <v>96</v>
      </c>
      <c r="W85" s="39" t="s">
        <v>96</v>
      </c>
      <c r="X85" s="39" t="s">
        <v>96</v>
      </c>
      <c r="Y85" s="39" t="s">
        <v>97</v>
      </c>
      <c r="Z85" s="39" t="s">
        <v>98</v>
      </c>
      <c r="AA85" s="39"/>
      <c r="AB85" s="39" t="s">
        <v>635</v>
      </c>
      <c r="AC85" s="39" t="s">
        <v>636</v>
      </c>
      <c r="AD85" s="39" t="s">
        <v>636</v>
      </c>
      <c r="AE85" s="39"/>
      <c r="AF85" s="39" t="s">
        <v>101</v>
      </c>
    </row>
    <row r="86" spans="1:32" x14ac:dyDescent="0.25">
      <c r="A86" s="39" t="s">
        <v>637</v>
      </c>
      <c r="B86" s="39" t="s">
        <v>638</v>
      </c>
      <c r="C86" s="39" t="s">
        <v>90</v>
      </c>
      <c r="D86" s="39" t="s">
        <v>91</v>
      </c>
      <c r="E86" s="39" t="s">
        <v>41</v>
      </c>
      <c r="F86" s="39" t="s">
        <v>639</v>
      </c>
      <c r="G86" s="39" t="s">
        <v>62</v>
      </c>
      <c r="H86" s="39" t="s">
        <v>63</v>
      </c>
      <c r="I86" s="39"/>
      <c r="J86" s="39"/>
      <c r="K86">
        <v>7000</v>
      </c>
      <c r="L86" s="39"/>
      <c r="M86" s="39" t="s">
        <v>640</v>
      </c>
      <c r="N86" s="39" t="s">
        <v>94</v>
      </c>
      <c r="O86" s="39"/>
      <c r="P86" s="58"/>
      <c r="Q86" s="39" t="s">
        <v>64</v>
      </c>
      <c r="R86" s="39" t="s">
        <v>641</v>
      </c>
      <c r="S86" s="39" t="s">
        <v>639</v>
      </c>
      <c r="T86">
        <v>7000</v>
      </c>
      <c r="U86" s="39" t="s">
        <v>96</v>
      </c>
      <c r="V86" s="39" t="s">
        <v>96</v>
      </c>
      <c r="W86" s="39" t="s">
        <v>96</v>
      </c>
      <c r="X86" s="39" t="s">
        <v>96</v>
      </c>
      <c r="Y86" s="39" t="s">
        <v>97</v>
      </c>
      <c r="Z86" s="39" t="s">
        <v>98</v>
      </c>
      <c r="AA86" s="39"/>
      <c r="AB86" s="39" t="s">
        <v>642</v>
      </c>
      <c r="AC86" s="39" t="s">
        <v>643</v>
      </c>
      <c r="AD86" s="39" t="s">
        <v>643</v>
      </c>
      <c r="AE86" s="39"/>
      <c r="AF86" s="39" t="s">
        <v>101</v>
      </c>
    </row>
    <row r="87" spans="1:32" x14ac:dyDescent="0.25">
      <c r="A87" s="39" t="s">
        <v>644</v>
      </c>
      <c r="B87" s="39" t="s">
        <v>645</v>
      </c>
      <c r="C87" s="39" t="s">
        <v>90</v>
      </c>
      <c r="D87" s="39" t="s">
        <v>91</v>
      </c>
      <c r="E87" s="39" t="s">
        <v>41</v>
      </c>
      <c r="F87" s="39" t="s">
        <v>646</v>
      </c>
      <c r="G87" s="39" t="s">
        <v>62</v>
      </c>
      <c r="H87" s="39" t="s">
        <v>63</v>
      </c>
      <c r="I87" s="39"/>
      <c r="J87" s="39"/>
      <c r="K87">
        <v>10000</v>
      </c>
      <c r="L87" s="39"/>
      <c r="M87" s="39" t="s">
        <v>647</v>
      </c>
      <c r="N87" s="39" t="s">
        <v>94</v>
      </c>
      <c r="O87" s="39"/>
      <c r="P87" s="58"/>
      <c r="Q87" s="39" t="s">
        <v>64</v>
      </c>
      <c r="R87" s="39" t="s">
        <v>648</v>
      </c>
      <c r="S87" s="39" t="s">
        <v>646</v>
      </c>
      <c r="T87">
        <v>10000</v>
      </c>
      <c r="U87" s="39" t="s">
        <v>96</v>
      </c>
      <c r="V87" s="39" t="s">
        <v>96</v>
      </c>
      <c r="W87" s="39" t="s">
        <v>96</v>
      </c>
      <c r="X87" s="39" t="s">
        <v>96</v>
      </c>
      <c r="Y87" s="39" t="s">
        <v>97</v>
      </c>
      <c r="Z87" s="39" t="s">
        <v>98</v>
      </c>
      <c r="AA87" s="39"/>
      <c r="AB87" s="39" t="s">
        <v>649</v>
      </c>
      <c r="AC87" s="39" t="s">
        <v>649</v>
      </c>
      <c r="AD87" s="39" t="s">
        <v>649</v>
      </c>
      <c r="AE87" s="39"/>
      <c r="AF87" s="39" t="s">
        <v>101</v>
      </c>
    </row>
    <row r="88" spans="1:32" x14ac:dyDescent="0.25">
      <c r="A88" s="39" t="s">
        <v>650</v>
      </c>
      <c r="B88" s="39" t="s">
        <v>651</v>
      </c>
      <c r="C88" s="39" t="s">
        <v>90</v>
      </c>
      <c r="D88" s="39" t="s">
        <v>91</v>
      </c>
      <c r="E88" s="39" t="s">
        <v>41</v>
      </c>
      <c r="F88" s="39" t="s">
        <v>652</v>
      </c>
      <c r="G88" s="39" t="s">
        <v>62</v>
      </c>
      <c r="H88" s="39" t="s">
        <v>63</v>
      </c>
      <c r="I88" s="39"/>
      <c r="J88" s="39"/>
      <c r="K88">
        <v>10000</v>
      </c>
      <c r="L88" s="39"/>
      <c r="M88" s="39" t="s">
        <v>653</v>
      </c>
      <c r="N88" s="39" t="s">
        <v>94</v>
      </c>
      <c r="O88" s="39"/>
      <c r="P88" s="58"/>
      <c r="Q88" s="39" t="s">
        <v>64</v>
      </c>
      <c r="R88" s="39" t="s">
        <v>654</v>
      </c>
      <c r="S88" s="39" t="s">
        <v>652</v>
      </c>
      <c r="T88">
        <v>10000</v>
      </c>
      <c r="U88" s="39" t="s">
        <v>96</v>
      </c>
      <c r="V88" s="39" t="s">
        <v>96</v>
      </c>
      <c r="W88" s="39" t="s">
        <v>96</v>
      </c>
      <c r="X88" s="39" t="s">
        <v>96</v>
      </c>
      <c r="Y88" s="39" t="s">
        <v>97</v>
      </c>
      <c r="Z88" s="39" t="s">
        <v>98</v>
      </c>
      <c r="AA88" s="39"/>
      <c r="AB88" s="39" t="s">
        <v>655</v>
      </c>
      <c r="AC88" s="39" t="s">
        <v>655</v>
      </c>
      <c r="AD88" s="39" t="s">
        <v>655</v>
      </c>
      <c r="AE88" s="39"/>
      <c r="AF88" s="39" t="s">
        <v>101</v>
      </c>
    </row>
    <row r="89" spans="1:32" x14ac:dyDescent="0.25">
      <c r="A89" s="39" t="s">
        <v>656</v>
      </c>
      <c r="B89" s="39" t="s">
        <v>657</v>
      </c>
      <c r="C89" s="39" t="s">
        <v>90</v>
      </c>
      <c r="D89" s="39" t="s">
        <v>91</v>
      </c>
      <c r="E89" s="39" t="s">
        <v>41</v>
      </c>
      <c r="F89" s="39" t="s">
        <v>658</v>
      </c>
      <c r="G89" s="39" t="s">
        <v>62</v>
      </c>
      <c r="H89" s="39" t="s">
        <v>63</v>
      </c>
      <c r="I89" s="39"/>
      <c r="J89" s="39"/>
      <c r="K89">
        <v>10000</v>
      </c>
      <c r="L89" s="39"/>
      <c r="M89" s="39" t="s">
        <v>659</v>
      </c>
      <c r="N89" s="39" t="s">
        <v>94</v>
      </c>
      <c r="O89" s="39"/>
      <c r="P89" s="58"/>
      <c r="Q89" s="39" t="s">
        <v>64</v>
      </c>
      <c r="R89" s="39" t="s">
        <v>660</v>
      </c>
      <c r="S89" s="39" t="s">
        <v>658</v>
      </c>
      <c r="T89">
        <v>10000</v>
      </c>
      <c r="U89" s="39" t="s">
        <v>96</v>
      </c>
      <c r="V89" s="39" t="s">
        <v>96</v>
      </c>
      <c r="W89" s="39" t="s">
        <v>96</v>
      </c>
      <c r="X89" s="39" t="s">
        <v>96</v>
      </c>
      <c r="Y89" s="39" t="s">
        <v>97</v>
      </c>
      <c r="Z89" s="39" t="s">
        <v>98</v>
      </c>
      <c r="AA89" s="39"/>
      <c r="AB89" s="39" t="s">
        <v>661</v>
      </c>
      <c r="AC89" s="39" t="s">
        <v>661</v>
      </c>
      <c r="AD89" s="39" t="s">
        <v>661</v>
      </c>
      <c r="AE89" s="39"/>
      <c r="AF89" s="39" t="s">
        <v>101</v>
      </c>
    </row>
    <row r="90" spans="1:32" x14ac:dyDescent="0.25">
      <c r="A90" s="39" t="s">
        <v>662</v>
      </c>
      <c r="B90" s="39" t="s">
        <v>663</v>
      </c>
      <c r="C90" s="39" t="s">
        <v>90</v>
      </c>
      <c r="D90" s="39" t="s">
        <v>91</v>
      </c>
      <c r="E90" s="39" t="s">
        <v>41</v>
      </c>
      <c r="F90" s="39" t="s">
        <v>664</v>
      </c>
      <c r="G90" s="39" t="s">
        <v>62</v>
      </c>
      <c r="H90" s="39" t="s">
        <v>63</v>
      </c>
      <c r="I90" s="39"/>
      <c r="J90" s="39"/>
      <c r="K90">
        <v>7000</v>
      </c>
      <c r="L90" s="39"/>
      <c r="M90" s="39" t="s">
        <v>665</v>
      </c>
      <c r="N90" s="39" t="s">
        <v>94</v>
      </c>
      <c r="O90" s="39"/>
      <c r="P90" s="58"/>
      <c r="Q90" s="39" t="s">
        <v>64</v>
      </c>
      <c r="R90" s="39" t="s">
        <v>666</v>
      </c>
      <c r="S90" s="39" t="s">
        <v>664</v>
      </c>
      <c r="T90">
        <v>7000</v>
      </c>
      <c r="U90" s="39" t="s">
        <v>96</v>
      </c>
      <c r="V90" s="39" t="s">
        <v>96</v>
      </c>
      <c r="W90" s="39" t="s">
        <v>96</v>
      </c>
      <c r="X90" s="39" t="s">
        <v>96</v>
      </c>
      <c r="Y90" s="39" t="s">
        <v>97</v>
      </c>
      <c r="Z90" s="39" t="s">
        <v>98</v>
      </c>
      <c r="AA90" s="39"/>
      <c r="AB90" s="39" t="s">
        <v>667</v>
      </c>
      <c r="AC90" s="39" t="s">
        <v>667</v>
      </c>
      <c r="AD90" s="39" t="s">
        <v>667</v>
      </c>
      <c r="AE90" s="39"/>
      <c r="AF90" s="39" t="s">
        <v>101</v>
      </c>
    </row>
    <row r="91" spans="1:32" x14ac:dyDescent="0.25">
      <c r="A91" s="39" t="s">
        <v>668</v>
      </c>
      <c r="B91" s="39" t="s">
        <v>669</v>
      </c>
      <c r="C91" s="39" t="s">
        <v>90</v>
      </c>
      <c r="D91" s="39" t="s">
        <v>91</v>
      </c>
      <c r="E91" s="39" t="s">
        <v>41</v>
      </c>
      <c r="F91" s="39" t="s">
        <v>670</v>
      </c>
      <c r="G91" s="39" t="s">
        <v>62</v>
      </c>
      <c r="H91" s="39" t="s">
        <v>63</v>
      </c>
      <c r="I91" s="39"/>
      <c r="J91" s="39"/>
      <c r="K91">
        <v>10000</v>
      </c>
      <c r="L91" s="39"/>
      <c r="M91" s="39" t="s">
        <v>671</v>
      </c>
      <c r="N91" s="39" t="s">
        <v>94</v>
      </c>
      <c r="O91" s="39"/>
      <c r="P91" s="58"/>
      <c r="Q91" s="39" t="s">
        <v>64</v>
      </c>
      <c r="R91" s="39" t="s">
        <v>672</v>
      </c>
      <c r="S91" s="39" t="s">
        <v>670</v>
      </c>
      <c r="T91">
        <v>10000</v>
      </c>
      <c r="U91" s="39" t="s">
        <v>96</v>
      </c>
      <c r="V91" s="39" t="s">
        <v>96</v>
      </c>
      <c r="W91" s="39" t="s">
        <v>96</v>
      </c>
      <c r="X91" s="39" t="s">
        <v>96</v>
      </c>
      <c r="Y91" s="39" t="s">
        <v>97</v>
      </c>
      <c r="Z91" s="39" t="s">
        <v>98</v>
      </c>
      <c r="AA91" s="39"/>
      <c r="AB91" s="39" t="s">
        <v>673</v>
      </c>
      <c r="AC91" s="39" t="s">
        <v>673</v>
      </c>
      <c r="AD91" s="39" t="s">
        <v>673</v>
      </c>
      <c r="AE91" s="39"/>
      <c r="AF91" s="39" t="s">
        <v>101</v>
      </c>
    </row>
    <row r="92" spans="1:32" x14ac:dyDescent="0.25">
      <c r="A92" s="39" t="s">
        <v>674</v>
      </c>
      <c r="B92" s="39" t="s">
        <v>675</v>
      </c>
      <c r="C92" s="39" t="s">
        <v>90</v>
      </c>
      <c r="D92" s="39" t="s">
        <v>91</v>
      </c>
      <c r="E92" s="39" t="s">
        <v>41</v>
      </c>
      <c r="F92" s="39" t="s">
        <v>676</v>
      </c>
      <c r="G92" s="39" t="s">
        <v>62</v>
      </c>
      <c r="H92" s="39" t="s">
        <v>63</v>
      </c>
      <c r="I92" s="39"/>
      <c r="J92" s="39"/>
      <c r="K92">
        <v>15000</v>
      </c>
      <c r="L92" s="39"/>
      <c r="M92" s="39" t="s">
        <v>677</v>
      </c>
      <c r="N92" s="39" t="s">
        <v>94</v>
      </c>
      <c r="O92" s="39"/>
      <c r="P92" s="58"/>
      <c r="Q92" s="39" t="s">
        <v>64</v>
      </c>
      <c r="R92" s="39" t="s">
        <v>678</v>
      </c>
      <c r="S92" s="39" t="s">
        <v>676</v>
      </c>
      <c r="T92">
        <v>15000</v>
      </c>
      <c r="U92" s="39" t="s">
        <v>96</v>
      </c>
      <c r="V92" s="39" t="s">
        <v>96</v>
      </c>
      <c r="W92" s="39" t="s">
        <v>96</v>
      </c>
      <c r="X92" s="39" t="s">
        <v>96</v>
      </c>
      <c r="Y92" s="39" t="s">
        <v>97</v>
      </c>
      <c r="Z92" s="39" t="s">
        <v>98</v>
      </c>
      <c r="AA92" s="39"/>
      <c r="AB92" s="39" t="s">
        <v>679</v>
      </c>
      <c r="AC92" s="39" t="s">
        <v>680</v>
      </c>
      <c r="AD92" s="39" t="s">
        <v>680</v>
      </c>
      <c r="AE92" s="39"/>
      <c r="AF92" s="39" t="s">
        <v>101</v>
      </c>
    </row>
    <row r="93" spans="1:32" x14ac:dyDescent="0.25">
      <c r="A93" s="39" t="s">
        <v>681</v>
      </c>
      <c r="B93" s="39" t="s">
        <v>682</v>
      </c>
      <c r="C93" s="39" t="s">
        <v>90</v>
      </c>
      <c r="D93" s="39" t="s">
        <v>91</v>
      </c>
      <c r="E93" s="39" t="s">
        <v>41</v>
      </c>
      <c r="F93" s="39" t="s">
        <v>683</v>
      </c>
      <c r="G93" s="39" t="s">
        <v>62</v>
      </c>
      <c r="H93" s="39" t="s">
        <v>63</v>
      </c>
      <c r="I93" s="39"/>
      <c r="J93" s="39"/>
      <c r="K93">
        <v>10000</v>
      </c>
      <c r="L93" s="39"/>
      <c r="M93" s="39" t="s">
        <v>684</v>
      </c>
      <c r="N93" s="39" t="s">
        <v>94</v>
      </c>
      <c r="O93" s="39"/>
      <c r="P93" s="58"/>
      <c r="Q93" s="39" t="s">
        <v>64</v>
      </c>
      <c r="R93" s="39" t="s">
        <v>685</v>
      </c>
      <c r="S93" s="39" t="s">
        <v>683</v>
      </c>
      <c r="T93">
        <v>10000</v>
      </c>
      <c r="U93" s="39" t="s">
        <v>96</v>
      </c>
      <c r="V93" s="39" t="s">
        <v>96</v>
      </c>
      <c r="W93" s="39" t="s">
        <v>96</v>
      </c>
      <c r="X93" s="39" t="s">
        <v>96</v>
      </c>
      <c r="Y93" s="39" t="s">
        <v>97</v>
      </c>
      <c r="Z93" s="39" t="s">
        <v>98</v>
      </c>
      <c r="AA93" s="39"/>
      <c r="AB93" s="39" t="s">
        <v>686</v>
      </c>
      <c r="AC93" s="39" t="s">
        <v>687</v>
      </c>
      <c r="AD93" s="39" t="s">
        <v>687</v>
      </c>
      <c r="AE93" s="39"/>
      <c r="AF93" s="39" t="s">
        <v>101</v>
      </c>
    </row>
    <row r="94" spans="1:32" x14ac:dyDescent="0.25">
      <c r="A94" s="39" t="s">
        <v>688</v>
      </c>
      <c r="B94" s="39" t="s">
        <v>689</v>
      </c>
      <c r="C94" s="39" t="s">
        <v>90</v>
      </c>
      <c r="D94" s="39" t="s">
        <v>91</v>
      </c>
      <c r="E94" s="39" t="s">
        <v>41</v>
      </c>
      <c r="F94" s="39" t="s">
        <v>690</v>
      </c>
      <c r="G94" s="39" t="s">
        <v>62</v>
      </c>
      <c r="H94" s="39" t="s">
        <v>63</v>
      </c>
      <c r="I94" s="39"/>
      <c r="J94" s="39"/>
      <c r="K94">
        <v>15000</v>
      </c>
      <c r="L94" s="39"/>
      <c r="M94" s="39" t="s">
        <v>691</v>
      </c>
      <c r="N94" s="39" t="s">
        <v>94</v>
      </c>
      <c r="O94" s="39"/>
      <c r="P94" s="58"/>
      <c r="Q94" s="39" t="s">
        <v>64</v>
      </c>
      <c r="R94" s="39" t="s">
        <v>692</v>
      </c>
      <c r="S94" s="39" t="s">
        <v>690</v>
      </c>
      <c r="T94">
        <v>15000</v>
      </c>
      <c r="U94" s="39" t="s">
        <v>96</v>
      </c>
      <c r="V94" s="39" t="s">
        <v>96</v>
      </c>
      <c r="W94" s="39" t="s">
        <v>96</v>
      </c>
      <c r="X94" s="39" t="s">
        <v>96</v>
      </c>
      <c r="Y94" s="39" t="s">
        <v>97</v>
      </c>
      <c r="Z94" s="39" t="s">
        <v>98</v>
      </c>
      <c r="AA94" s="39"/>
      <c r="AB94" s="39" t="s">
        <v>693</v>
      </c>
      <c r="AC94" s="39" t="s">
        <v>693</v>
      </c>
      <c r="AD94" s="39" t="s">
        <v>693</v>
      </c>
      <c r="AE94" s="39"/>
      <c r="AF94" s="39" t="s">
        <v>101</v>
      </c>
    </row>
    <row r="95" spans="1:32" x14ac:dyDescent="0.25">
      <c r="A95" s="39" t="s">
        <v>694</v>
      </c>
      <c r="B95" s="39" t="s">
        <v>695</v>
      </c>
      <c r="C95" s="39" t="s">
        <v>90</v>
      </c>
      <c r="D95" s="39" t="s">
        <v>91</v>
      </c>
      <c r="E95" s="39" t="s">
        <v>41</v>
      </c>
      <c r="F95" s="39" t="s">
        <v>696</v>
      </c>
      <c r="G95" s="39" t="s">
        <v>62</v>
      </c>
      <c r="H95" s="39" t="s">
        <v>63</v>
      </c>
      <c r="I95" s="39"/>
      <c r="J95" s="39"/>
      <c r="K95">
        <v>10000</v>
      </c>
      <c r="L95" s="39"/>
      <c r="M95" s="39" t="s">
        <v>697</v>
      </c>
      <c r="N95" s="39" t="s">
        <v>94</v>
      </c>
      <c r="O95" s="39"/>
      <c r="P95" s="58"/>
      <c r="Q95" s="39" t="s">
        <v>64</v>
      </c>
      <c r="R95" s="39" t="s">
        <v>698</v>
      </c>
      <c r="S95" s="39" t="s">
        <v>696</v>
      </c>
      <c r="T95">
        <v>10000</v>
      </c>
      <c r="U95" s="39" t="s">
        <v>96</v>
      </c>
      <c r="V95" s="39" t="s">
        <v>96</v>
      </c>
      <c r="W95" s="39" t="s">
        <v>96</v>
      </c>
      <c r="X95" s="39" t="s">
        <v>96</v>
      </c>
      <c r="Y95" s="39" t="s">
        <v>97</v>
      </c>
      <c r="Z95" s="39" t="s">
        <v>98</v>
      </c>
      <c r="AA95" s="39"/>
      <c r="AB95" s="39" t="s">
        <v>699</v>
      </c>
      <c r="AC95" s="39" t="s">
        <v>700</v>
      </c>
      <c r="AD95" s="39" t="s">
        <v>700</v>
      </c>
      <c r="AE95" s="39"/>
      <c r="AF95" s="39" t="s">
        <v>101</v>
      </c>
    </row>
    <row r="96" spans="1:32" x14ac:dyDescent="0.25">
      <c r="A96" s="39" t="s">
        <v>701</v>
      </c>
      <c r="B96" s="39" t="s">
        <v>702</v>
      </c>
      <c r="C96" s="39" t="s">
        <v>90</v>
      </c>
      <c r="D96" s="39" t="s">
        <v>91</v>
      </c>
      <c r="E96" s="39" t="s">
        <v>41</v>
      </c>
      <c r="F96" s="39" t="s">
        <v>703</v>
      </c>
      <c r="G96" s="39" t="s">
        <v>62</v>
      </c>
      <c r="H96" s="39" t="s">
        <v>63</v>
      </c>
      <c r="I96" s="39"/>
      <c r="J96" s="39"/>
      <c r="K96">
        <v>25000</v>
      </c>
      <c r="L96" s="39"/>
      <c r="M96" s="39" t="s">
        <v>704</v>
      </c>
      <c r="N96" s="39" t="s">
        <v>94</v>
      </c>
      <c r="O96" s="39"/>
      <c r="P96" s="58"/>
      <c r="Q96" s="39" t="s">
        <v>64</v>
      </c>
      <c r="R96" s="39" t="s">
        <v>705</v>
      </c>
      <c r="S96" s="39" t="s">
        <v>703</v>
      </c>
      <c r="T96">
        <v>25000</v>
      </c>
      <c r="U96" s="39" t="s">
        <v>96</v>
      </c>
      <c r="V96" s="39" t="s">
        <v>96</v>
      </c>
      <c r="W96" s="39" t="s">
        <v>96</v>
      </c>
      <c r="X96" s="39" t="s">
        <v>96</v>
      </c>
      <c r="Y96" s="39" t="s">
        <v>97</v>
      </c>
      <c r="Z96" s="39" t="s">
        <v>98</v>
      </c>
      <c r="AA96" s="39"/>
      <c r="AB96" s="39" t="s">
        <v>706</v>
      </c>
      <c r="AC96" s="39" t="s">
        <v>706</v>
      </c>
      <c r="AD96" s="39" t="s">
        <v>706</v>
      </c>
      <c r="AE96" s="39"/>
      <c r="AF96" s="39" t="s">
        <v>101</v>
      </c>
    </row>
    <row r="97" spans="1:32" x14ac:dyDescent="0.25">
      <c r="A97" s="39" t="s">
        <v>707</v>
      </c>
      <c r="B97" s="39" t="s">
        <v>708</v>
      </c>
      <c r="C97" s="39" t="s">
        <v>90</v>
      </c>
      <c r="D97" s="39" t="s">
        <v>91</v>
      </c>
      <c r="E97" s="39" t="s">
        <v>41</v>
      </c>
      <c r="F97" s="39" t="s">
        <v>709</v>
      </c>
      <c r="G97" s="39" t="s">
        <v>62</v>
      </c>
      <c r="H97" s="39" t="s">
        <v>63</v>
      </c>
      <c r="I97" s="39"/>
      <c r="J97" s="39"/>
      <c r="K97">
        <v>10000</v>
      </c>
      <c r="L97" s="39"/>
      <c r="M97" s="39" t="s">
        <v>710</v>
      </c>
      <c r="N97" s="39" t="s">
        <v>94</v>
      </c>
      <c r="O97" s="39"/>
      <c r="P97" s="58"/>
      <c r="Q97" s="39" t="s">
        <v>64</v>
      </c>
      <c r="R97" s="39" t="s">
        <v>711</v>
      </c>
      <c r="S97" s="39" t="s">
        <v>709</v>
      </c>
      <c r="T97">
        <v>10000</v>
      </c>
      <c r="U97" s="39" t="s">
        <v>96</v>
      </c>
      <c r="V97" s="39" t="s">
        <v>96</v>
      </c>
      <c r="W97" s="39" t="s">
        <v>96</v>
      </c>
      <c r="X97" s="39" t="s">
        <v>96</v>
      </c>
      <c r="Y97" s="39" t="s">
        <v>97</v>
      </c>
      <c r="Z97" s="39" t="s">
        <v>98</v>
      </c>
      <c r="AA97" s="39"/>
      <c r="AB97" s="39" t="s">
        <v>712</v>
      </c>
      <c r="AC97" s="39" t="s">
        <v>713</v>
      </c>
      <c r="AD97" s="39" t="s">
        <v>713</v>
      </c>
      <c r="AE97" s="39"/>
      <c r="AF97" s="39" t="s">
        <v>101</v>
      </c>
    </row>
    <row r="98" spans="1:32" x14ac:dyDescent="0.25">
      <c r="A98" s="39" t="s">
        <v>714</v>
      </c>
      <c r="B98" s="39" t="s">
        <v>715</v>
      </c>
      <c r="C98" s="39" t="s">
        <v>90</v>
      </c>
      <c r="D98" s="39" t="s">
        <v>91</v>
      </c>
      <c r="E98" s="39" t="s">
        <v>41</v>
      </c>
      <c r="F98" s="39" t="s">
        <v>716</v>
      </c>
      <c r="G98" s="39" t="s">
        <v>62</v>
      </c>
      <c r="H98" s="39" t="s">
        <v>63</v>
      </c>
      <c r="I98" s="39"/>
      <c r="J98" s="39"/>
      <c r="K98">
        <v>20000</v>
      </c>
      <c r="L98" s="39"/>
      <c r="M98" s="39" t="s">
        <v>717</v>
      </c>
      <c r="N98" s="39" t="s">
        <v>94</v>
      </c>
      <c r="O98" s="39"/>
      <c r="P98" s="58"/>
      <c r="Q98" s="39" t="s">
        <v>64</v>
      </c>
      <c r="R98" s="39" t="s">
        <v>718</v>
      </c>
      <c r="S98" s="39" t="s">
        <v>716</v>
      </c>
      <c r="T98">
        <v>20000</v>
      </c>
      <c r="U98" s="39" t="s">
        <v>96</v>
      </c>
      <c r="V98" s="39" t="s">
        <v>96</v>
      </c>
      <c r="W98" s="39" t="s">
        <v>96</v>
      </c>
      <c r="X98" s="39" t="s">
        <v>96</v>
      </c>
      <c r="Y98" s="39" t="s">
        <v>97</v>
      </c>
      <c r="Z98" s="39" t="s">
        <v>98</v>
      </c>
      <c r="AA98" s="39"/>
      <c r="AB98" s="39" t="s">
        <v>719</v>
      </c>
      <c r="AC98" s="39" t="s">
        <v>719</v>
      </c>
      <c r="AD98" s="39" t="s">
        <v>719</v>
      </c>
      <c r="AE98" s="39"/>
      <c r="AF98" s="39" t="s">
        <v>101</v>
      </c>
    </row>
    <row r="99" spans="1:32" x14ac:dyDescent="0.25">
      <c r="A99" s="39" t="s">
        <v>720</v>
      </c>
      <c r="B99" s="39" t="s">
        <v>721</v>
      </c>
      <c r="C99" s="39" t="s">
        <v>90</v>
      </c>
      <c r="D99" s="39" t="s">
        <v>91</v>
      </c>
      <c r="E99" s="39" t="s">
        <v>41</v>
      </c>
      <c r="F99" s="39" t="s">
        <v>722</v>
      </c>
      <c r="G99" s="39" t="s">
        <v>62</v>
      </c>
      <c r="H99" s="39" t="s">
        <v>63</v>
      </c>
      <c r="I99" s="39"/>
      <c r="J99" s="39"/>
      <c r="K99">
        <v>10000</v>
      </c>
      <c r="L99" s="39"/>
      <c r="M99" s="39" t="s">
        <v>723</v>
      </c>
      <c r="N99" s="39" t="s">
        <v>94</v>
      </c>
      <c r="O99" s="39"/>
      <c r="P99" s="58"/>
      <c r="Q99" s="39" t="s">
        <v>64</v>
      </c>
      <c r="R99" s="39" t="s">
        <v>724</v>
      </c>
      <c r="S99" s="39" t="s">
        <v>722</v>
      </c>
      <c r="T99">
        <v>10000</v>
      </c>
      <c r="U99" s="39" t="s">
        <v>96</v>
      </c>
      <c r="V99" s="39" t="s">
        <v>96</v>
      </c>
      <c r="W99" s="39" t="s">
        <v>96</v>
      </c>
      <c r="X99" s="39" t="s">
        <v>96</v>
      </c>
      <c r="Y99" s="39" t="s">
        <v>97</v>
      </c>
      <c r="Z99" s="39" t="s">
        <v>98</v>
      </c>
      <c r="AA99" s="39"/>
      <c r="AB99" s="39" t="s">
        <v>725</v>
      </c>
      <c r="AC99" s="39" t="s">
        <v>726</v>
      </c>
      <c r="AD99" s="39" t="s">
        <v>726</v>
      </c>
      <c r="AE99" s="39"/>
      <c r="AF99" s="39" t="s">
        <v>101</v>
      </c>
    </row>
    <row r="100" spans="1:32" x14ac:dyDescent="0.25">
      <c r="A100" s="39" t="s">
        <v>727</v>
      </c>
      <c r="B100" s="39" t="s">
        <v>728</v>
      </c>
      <c r="C100" s="39" t="s">
        <v>90</v>
      </c>
      <c r="D100" s="39" t="s">
        <v>91</v>
      </c>
      <c r="E100" s="39" t="s">
        <v>41</v>
      </c>
      <c r="F100" s="39" t="s">
        <v>729</v>
      </c>
      <c r="G100" s="39" t="s">
        <v>62</v>
      </c>
      <c r="H100" s="39" t="s">
        <v>63</v>
      </c>
      <c r="I100" s="39"/>
      <c r="J100" s="39"/>
      <c r="K100">
        <v>10000</v>
      </c>
      <c r="L100" s="39"/>
      <c r="M100" s="39" t="s">
        <v>730</v>
      </c>
      <c r="N100" s="39" t="s">
        <v>94</v>
      </c>
      <c r="O100" s="39"/>
      <c r="P100" s="58"/>
      <c r="Q100" s="39" t="s">
        <v>64</v>
      </c>
      <c r="R100" s="39" t="s">
        <v>731</v>
      </c>
      <c r="S100" s="39" t="s">
        <v>729</v>
      </c>
      <c r="T100">
        <v>10000</v>
      </c>
      <c r="U100" s="39" t="s">
        <v>96</v>
      </c>
      <c r="V100" s="39" t="s">
        <v>96</v>
      </c>
      <c r="W100" s="39" t="s">
        <v>96</v>
      </c>
      <c r="X100" s="39" t="s">
        <v>96</v>
      </c>
      <c r="Y100" s="39" t="s">
        <v>97</v>
      </c>
      <c r="Z100" s="39" t="s">
        <v>98</v>
      </c>
      <c r="AA100" s="39"/>
      <c r="AB100" s="39" t="s">
        <v>732</v>
      </c>
      <c r="AC100" s="39" t="s">
        <v>732</v>
      </c>
      <c r="AD100" s="39" t="s">
        <v>732</v>
      </c>
      <c r="AE100" s="39"/>
      <c r="AF100" s="39" t="s">
        <v>101</v>
      </c>
    </row>
    <row r="101" spans="1:32" x14ac:dyDescent="0.25">
      <c r="A101" s="39" t="s">
        <v>733</v>
      </c>
      <c r="B101" s="39" t="s">
        <v>734</v>
      </c>
      <c r="C101" s="39" t="s">
        <v>90</v>
      </c>
      <c r="D101" s="39" t="s">
        <v>91</v>
      </c>
      <c r="E101" s="39" t="s">
        <v>41</v>
      </c>
      <c r="F101" s="39" t="s">
        <v>735</v>
      </c>
      <c r="G101" s="39" t="s">
        <v>62</v>
      </c>
      <c r="H101" s="39" t="s">
        <v>63</v>
      </c>
      <c r="I101" s="39"/>
      <c r="J101" s="39"/>
      <c r="K101">
        <v>30000</v>
      </c>
      <c r="L101" s="39"/>
      <c r="M101" s="39" t="s">
        <v>736</v>
      </c>
      <c r="N101" s="39" t="s">
        <v>94</v>
      </c>
      <c r="O101" s="39"/>
      <c r="P101" s="58"/>
      <c r="Q101" s="39" t="s">
        <v>64</v>
      </c>
      <c r="R101" s="39" t="s">
        <v>737</v>
      </c>
      <c r="S101" s="39" t="s">
        <v>735</v>
      </c>
      <c r="T101">
        <v>30000</v>
      </c>
      <c r="U101" s="39" t="s">
        <v>96</v>
      </c>
      <c r="V101" s="39" t="s">
        <v>96</v>
      </c>
      <c r="W101" s="39" t="s">
        <v>96</v>
      </c>
      <c r="X101" s="39" t="s">
        <v>96</v>
      </c>
      <c r="Y101" s="39" t="s">
        <v>97</v>
      </c>
      <c r="Z101" s="39" t="s">
        <v>98</v>
      </c>
      <c r="AA101" s="39"/>
      <c r="AB101" s="39" t="s">
        <v>738</v>
      </c>
      <c r="AC101" s="39" t="s">
        <v>739</v>
      </c>
      <c r="AD101" s="39" t="s">
        <v>739</v>
      </c>
      <c r="AE101" s="39"/>
      <c r="AF101" s="39" t="s">
        <v>101</v>
      </c>
    </row>
    <row r="102" spans="1:32" x14ac:dyDescent="0.25">
      <c r="A102" s="39" t="s">
        <v>740</v>
      </c>
      <c r="B102" s="39" t="s">
        <v>741</v>
      </c>
      <c r="C102" s="39" t="s">
        <v>90</v>
      </c>
      <c r="D102" s="39" t="s">
        <v>91</v>
      </c>
      <c r="E102" s="39" t="s">
        <v>41</v>
      </c>
      <c r="F102" s="39" t="s">
        <v>742</v>
      </c>
      <c r="G102" s="39" t="s">
        <v>62</v>
      </c>
      <c r="H102" s="39" t="s">
        <v>63</v>
      </c>
      <c r="I102" s="39"/>
      <c r="J102" s="39"/>
      <c r="K102">
        <v>59000</v>
      </c>
      <c r="L102" s="39"/>
      <c r="M102" s="39" t="s">
        <v>743</v>
      </c>
      <c r="N102" s="39" t="s">
        <v>94</v>
      </c>
      <c r="O102" s="39"/>
      <c r="P102" s="58"/>
      <c r="Q102" s="39" t="s">
        <v>64</v>
      </c>
      <c r="R102" s="39" t="s">
        <v>744</v>
      </c>
      <c r="S102" s="39" t="s">
        <v>742</v>
      </c>
      <c r="T102">
        <v>59000</v>
      </c>
      <c r="U102" s="39" t="s">
        <v>96</v>
      </c>
      <c r="V102" s="39" t="s">
        <v>96</v>
      </c>
      <c r="W102" s="39" t="s">
        <v>96</v>
      </c>
      <c r="X102" s="39" t="s">
        <v>96</v>
      </c>
      <c r="Y102" s="39" t="s">
        <v>97</v>
      </c>
      <c r="Z102" s="39" t="s">
        <v>98</v>
      </c>
      <c r="AA102" s="39"/>
      <c r="AB102" s="39" t="s">
        <v>745</v>
      </c>
      <c r="AC102" s="39" t="s">
        <v>746</v>
      </c>
      <c r="AD102" s="39" t="s">
        <v>746</v>
      </c>
      <c r="AE102" s="39"/>
      <c r="AF102" s="39" t="s">
        <v>101</v>
      </c>
    </row>
    <row r="103" spans="1:32" x14ac:dyDescent="0.25">
      <c r="A103" s="39" t="s">
        <v>747</v>
      </c>
      <c r="B103" s="39" t="s">
        <v>748</v>
      </c>
      <c r="C103" s="39" t="s">
        <v>90</v>
      </c>
      <c r="D103" s="39" t="s">
        <v>91</v>
      </c>
      <c r="E103" s="39" t="s">
        <v>41</v>
      </c>
      <c r="F103" s="39" t="s">
        <v>749</v>
      </c>
      <c r="G103" s="39" t="s">
        <v>62</v>
      </c>
      <c r="H103" s="39" t="s">
        <v>63</v>
      </c>
      <c r="I103" s="39"/>
      <c r="J103" s="39"/>
      <c r="K103">
        <v>15000</v>
      </c>
      <c r="L103" s="39"/>
      <c r="M103" s="39" t="s">
        <v>750</v>
      </c>
      <c r="N103" s="39" t="s">
        <v>94</v>
      </c>
      <c r="O103" s="39"/>
      <c r="P103" s="58"/>
      <c r="Q103" s="39" t="s">
        <v>64</v>
      </c>
      <c r="R103" s="39" t="s">
        <v>751</v>
      </c>
      <c r="S103" s="39" t="s">
        <v>749</v>
      </c>
      <c r="T103">
        <v>15000</v>
      </c>
      <c r="U103" s="39" t="s">
        <v>96</v>
      </c>
      <c r="V103" s="39" t="s">
        <v>96</v>
      </c>
      <c r="W103" s="39" t="s">
        <v>96</v>
      </c>
      <c r="X103" s="39" t="s">
        <v>96</v>
      </c>
      <c r="Y103" s="39" t="s">
        <v>97</v>
      </c>
      <c r="Z103" s="39" t="s">
        <v>98</v>
      </c>
      <c r="AA103" s="39"/>
      <c r="AB103" s="39" t="s">
        <v>752</v>
      </c>
      <c r="AC103" s="39" t="s">
        <v>753</v>
      </c>
      <c r="AD103" s="39" t="s">
        <v>753</v>
      </c>
      <c r="AE103" s="39"/>
      <c r="AF103" s="39" t="s">
        <v>101</v>
      </c>
    </row>
    <row r="104" spans="1:32" x14ac:dyDescent="0.25">
      <c r="A104" s="39" t="s">
        <v>754</v>
      </c>
      <c r="B104" s="39" t="s">
        <v>755</v>
      </c>
      <c r="C104" s="39" t="s">
        <v>90</v>
      </c>
      <c r="D104" s="39" t="s">
        <v>91</v>
      </c>
      <c r="E104" s="39" t="s">
        <v>41</v>
      </c>
      <c r="F104" s="39" t="s">
        <v>756</v>
      </c>
      <c r="G104" s="39" t="s">
        <v>62</v>
      </c>
      <c r="H104" s="39" t="s">
        <v>63</v>
      </c>
      <c r="I104" s="39"/>
      <c r="J104" s="39"/>
      <c r="K104">
        <v>30000</v>
      </c>
      <c r="L104" s="39"/>
      <c r="M104" s="39" t="s">
        <v>757</v>
      </c>
      <c r="N104" s="39" t="s">
        <v>94</v>
      </c>
      <c r="O104" s="39"/>
      <c r="P104" s="58"/>
      <c r="Q104" s="39" t="s">
        <v>64</v>
      </c>
      <c r="R104" s="39" t="s">
        <v>758</v>
      </c>
      <c r="S104" s="39" t="s">
        <v>756</v>
      </c>
      <c r="T104">
        <v>30000</v>
      </c>
      <c r="U104" s="39" t="s">
        <v>96</v>
      </c>
      <c r="V104" s="39" t="s">
        <v>96</v>
      </c>
      <c r="W104" s="39" t="s">
        <v>96</v>
      </c>
      <c r="X104" s="39" t="s">
        <v>96</v>
      </c>
      <c r="Y104" s="39" t="s">
        <v>97</v>
      </c>
      <c r="Z104" s="39" t="s">
        <v>98</v>
      </c>
      <c r="AA104" s="39"/>
      <c r="AB104" s="39" t="s">
        <v>759</v>
      </c>
      <c r="AC104" s="39" t="s">
        <v>759</v>
      </c>
      <c r="AD104" s="39" t="s">
        <v>759</v>
      </c>
      <c r="AE104" s="39"/>
      <c r="AF104" s="39" t="s">
        <v>101</v>
      </c>
    </row>
    <row r="105" spans="1:32" x14ac:dyDescent="0.25">
      <c r="A105" s="39" t="s">
        <v>760</v>
      </c>
      <c r="B105" s="39" t="s">
        <v>761</v>
      </c>
      <c r="C105" s="39" t="s">
        <v>90</v>
      </c>
      <c r="D105" s="39" t="s">
        <v>91</v>
      </c>
      <c r="E105" s="39" t="s">
        <v>41</v>
      </c>
      <c r="F105" s="39" t="s">
        <v>762</v>
      </c>
      <c r="G105" s="39" t="s">
        <v>62</v>
      </c>
      <c r="H105" s="39" t="s">
        <v>63</v>
      </c>
      <c r="I105" s="39"/>
      <c r="J105" s="39"/>
      <c r="K105">
        <v>10000</v>
      </c>
      <c r="L105" s="39"/>
      <c r="M105" s="39" t="s">
        <v>763</v>
      </c>
      <c r="N105" s="39" t="s">
        <v>94</v>
      </c>
      <c r="O105" s="39"/>
      <c r="P105" s="58"/>
      <c r="Q105" s="39" t="s">
        <v>64</v>
      </c>
      <c r="R105" s="39" t="s">
        <v>764</v>
      </c>
      <c r="S105" s="39" t="s">
        <v>762</v>
      </c>
      <c r="T105">
        <v>10000</v>
      </c>
      <c r="U105" s="39" t="s">
        <v>96</v>
      </c>
      <c r="V105" s="39" t="s">
        <v>96</v>
      </c>
      <c r="W105" s="39" t="s">
        <v>96</v>
      </c>
      <c r="X105" s="39" t="s">
        <v>96</v>
      </c>
      <c r="Y105" s="39" t="s">
        <v>97</v>
      </c>
      <c r="Z105" s="39" t="s">
        <v>98</v>
      </c>
      <c r="AA105" s="39"/>
      <c r="AB105" s="39" t="s">
        <v>765</v>
      </c>
      <c r="AC105" s="39" t="s">
        <v>766</v>
      </c>
      <c r="AD105" s="39" t="s">
        <v>766</v>
      </c>
      <c r="AE105" s="39"/>
      <c r="AF105" s="39" t="s">
        <v>101</v>
      </c>
    </row>
    <row r="106" spans="1:32" x14ac:dyDescent="0.25">
      <c r="A106" s="39" t="s">
        <v>767</v>
      </c>
      <c r="B106" s="39" t="s">
        <v>768</v>
      </c>
      <c r="C106" s="39" t="s">
        <v>90</v>
      </c>
      <c r="D106" s="39" t="s">
        <v>91</v>
      </c>
      <c r="E106" s="39" t="s">
        <v>41</v>
      </c>
      <c r="F106" s="39" t="s">
        <v>769</v>
      </c>
      <c r="G106" s="39" t="s">
        <v>62</v>
      </c>
      <c r="H106" s="39" t="s">
        <v>63</v>
      </c>
      <c r="I106" s="39"/>
      <c r="J106" s="39"/>
      <c r="K106">
        <v>15000</v>
      </c>
      <c r="L106" s="39"/>
      <c r="M106" s="39" t="s">
        <v>770</v>
      </c>
      <c r="N106" s="39" t="s">
        <v>94</v>
      </c>
      <c r="O106" s="39"/>
      <c r="P106" s="58"/>
      <c r="Q106" s="39" t="s">
        <v>64</v>
      </c>
      <c r="R106" s="39" t="s">
        <v>771</v>
      </c>
      <c r="S106" s="39" t="s">
        <v>769</v>
      </c>
      <c r="T106">
        <v>15000</v>
      </c>
      <c r="U106" s="39" t="s">
        <v>96</v>
      </c>
      <c r="V106" s="39" t="s">
        <v>96</v>
      </c>
      <c r="W106" s="39" t="s">
        <v>96</v>
      </c>
      <c r="X106" s="39" t="s">
        <v>96</v>
      </c>
      <c r="Y106" s="39" t="s">
        <v>97</v>
      </c>
      <c r="Z106" s="39" t="s">
        <v>98</v>
      </c>
      <c r="AA106" s="39"/>
      <c r="AB106" s="39" t="s">
        <v>772</v>
      </c>
      <c r="AC106" s="39" t="s">
        <v>773</v>
      </c>
      <c r="AD106" s="39" t="s">
        <v>773</v>
      </c>
      <c r="AE106" s="39"/>
      <c r="AF106" s="39" t="s">
        <v>101</v>
      </c>
    </row>
    <row r="107" spans="1:32" x14ac:dyDescent="0.25">
      <c r="A107" s="39" t="s">
        <v>774</v>
      </c>
      <c r="B107" s="39" t="s">
        <v>775</v>
      </c>
      <c r="C107" s="39" t="s">
        <v>90</v>
      </c>
      <c r="D107" s="39" t="s">
        <v>91</v>
      </c>
      <c r="E107" s="39" t="s">
        <v>41</v>
      </c>
      <c r="F107" s="39" t="s">
        <v>776</v>
      </c>
      <c r="G107" s="39" t="s">
        <v>62</v>
      </c>
      <c r="H107" s="39" t="s">
        <v>63</v>
      </c>
      <c r="I107" s="39"/>
      <c r="J107" s="39"/>
      <c r="K107">
        <v>15000</v>
      </c>
      <c r="L107" s="39"/>
      <c r="M107" s="39" t="s">
        <v>777</v>
      </c>
      <c r="N107" s="39" t="s">
        <v>94</v>
      </c>
      <c r="O107" s="39"/>
      <c r="P107" s="58"/>
      <c r="Q107" s="39" t="s">
        <v>64</v>
      </c>
      <c r="R107" s="39" t="s">
        <v>778</v>
      </c>
      <c r="S107" s="39" t="s">
        <v>776</v>
      </c>
      <c r="T107">
        <v>15000</v>
      </c>
      <c r="U107" s="39" t="s">
        <v>96</v>
      </c>
      <c r="V107" s="39" t="s">
        <v>96</v>
      </c>
      <c r="W107" s="39" t="s">
        <v>96</v>
      </c>
      <c r="X107" s="39" t="s">
        <v>96</v>
      </c>
      <c r="Y107" s="39" t="s">
        <v>97</v>
      </c>
      <c r="Z107" s="39" t="s">
        <v>98</v>
      </c>
      <c r="AA107" s="39"/>
      <c r="AB107" s="39" t="s">
        <v>779</v>
      </c>
      <c r="AC107" s="39" t="s">
        <v>779</v>
      </c>
      <c r="AD107" s="39" t="s">
        <v>779</v>
      </c>
      <c r="AE107" s="39"/>
      <c r="AF107" s="39" t="s">
        <v>101</v>
      </c>
    </row>
    <row r="108" spans="1:32" x14ac:dyDescent="0.25">
      <c r="A108" s="39" t="s">
        <v>780</v>
      </c>
      <c r="B108" s="39" t="s">
        <v>781</v>
      </c>
      <c r="C108" s="39" t="s">
        <v>90</v>
      </c>
      <c r="D108" s="39" t="s">
        <v>91</v>
      </c>
      <c r="E108" s="39" t="s">
        <v>41</v>
      </c>
      <c r="F108" s="39" t="s">
        <v>782</v>
      </c>
      <c r="G108" s="39" t="s">
        <v>62</v>
      </c>
      <c r="H108" s="39" t="s">
        <v>63</v>
      </c>
      <c r="I108" s="39"/>
      <c r="J108" s="39"/>
      <c r="K108">
        <v>22000</v>
      </c>
      <c r="L108" s="39"/>
      <c r="M108" s="39" t="s">
        <v>783</v>
      </c>
      <c r="N108" s="39" t="s">
        <v>94</v>
      </c>
      <c r="O108" s="39"/>
      <c r="P108" s="58"/>
      <c r="Q108" s="39" t="s">
        <v>64</v>
      </c>
      <c r="R108" s="39" t="s">
        <v>784</v>
      </c>
      <c r="S108" s="39" t="s">
        <v>782</v>
      </c>
      <c r="T108">
        <v>22000</v>
      </c>
      <c r="U108" s="39" t="s">
        <v>96</v>
      </c>
      <c r="V108" s="39" t="s">
        <v>96</v>
      </c>
      <c r="W108" s="39" t="s">
        <v>96</v>
      </c>
      <c r="X108" s="39" t="s">
        <v>96</v>
      </c>
      <c r="Y108" s="39" t="s">
        <v>97</v>
      </c>
      <c r="Z108" s="39" t="s">
        <v>98</v>
      </c>
      <c r="AA108" s="39"/>
      <c r="AB108" s="39" t="s">
        <v>785</v>
      </c>
      <c r="AC108" s="39" t="s">
        <v>786</v>
      </c>
      <c r="AD108" s="39" t="s">
        <v>786</v>
      </c>
      <c r="AE108" s="39"/>
      <c r="AF108" s="39" t="s">
        <v>101</v>
      </c>
    </row>
    <row r="109" spans="1:32" x14ac:dyDescent="0.25">
      <c r="A109" s="39" t="s">
        <v>787</v>
      </c>
      <c r="B109" s="39" t="s">
        <v>788</v>
      </c>
      <c r="C109" s="39" t="s">
        <v>90</v>
      </c>
      <c r="D109" s="39" t="s">
        <v>91</v>
      </c>
      <c r="E109" s="39" t="s">
        <v>41</v>
      </c>
      <c r="F109" s="39" t="s">
        <v>789</v>
      </c>
      <c r="G109" s="39" t="s">
        <v>62</v>
      </c>
      <c r="H109" s="39" t="s">
        <v>63</v>
      </c>
      <c r="I109" s="39"/>
      <c r="J109" s="39"/>
      <c r="K109">
        <v>10000</v>
      </c>
      <c r="L109" s="39"/>
      <c r="M109" s="39" t="s">
        <v>790</v>
      </c>
      <c r="N109" s="39" t="s">
        <v>94</v>
      </c>
      <c r="O109" s="39"/>
      <c r="P109" s="58"/>
      <c r="Q109" s="39" t="s">
        <v>64</v>
      </c>
      <c r="R109" s="39" t="s">
        <v>791</v>
      </c>
      <c r="S109" s="39" t="s">
        <v>789</v>
      </c>
      <c r="T109">
        <v>10000</v>
      </c>
      <c r="U109" s="39" t="s">
        <v>96</v>
      </c>
      <c r="V109" s="39" t="s">
        <v>96</v>
      </c>
      <c r="W109" s="39" t="s">
        <v>96</v>
      </c>
      <c r="X109" s="39" t="s">
        <v>96</v>
      </c>
      <c r="Y109" s="39" t="s">
        <v>97</v>
      </c>
      <c r="Z109" s="39" t="s">
        <v>98</v>
      </c>
      <c r="AA109" s="39"/>
      <c r="AB109" s="39" t="s">
        <v>792</v>
      </c>
      <c r="AC109" s="39" t="s">
        <v>792</v>
      </c>
      <c r="AD109" s="39" t="s">
        <v>792</v>
      </c>
      <c r="AE109" s="39"/>
      <c r="AF109" s="39" t="s">
        <v>101</v>
      </c>
    </row>
    <row r="110" spans="1:32" x14ac:dyDescent="0.25">
      <c r="A110" s="39" t="s">
        <v>793</v>
      </c>
      <c r="B110" s="39" t="s">
        <v>794</v>
      </c>
      <c r="C110" s="39" t="s">
        <v>90</v>
      </c>
      <c r="D110" s="39" t="s">
        <v>91</v>
      </c>
      <c r="E110" s="39" t="s">
        <v>41</v>
      </c>
      <c r="F110" s="39" t="s">
        <v>795</v>
      </c>
      <c r="G110" s="39" t="s">
        <v>62</v>
      </c>
      <c r="H110" s="39" t="s">
        <v>63</v>
      </c>
      <c r="I110" s="39"/>
      <c r="J110" s="39"/>
      <c r="K110">
        <v>15000</v>
      </c>
      <c r="L110" s="39"/>
      <c r="M110" s="39" t="s">
        <v>796</v>
      </c>
      <c r="N110" s="39" t="s">
        <v>94</v>
      </c>
      <c r="O110" s="39"/>
      <c r="P110" s="58"/>
      <c r="Q110" s="39" t="s">
        <v>64</v>
      </c>
      <c r="R110" s="39" t="s">
        <v>797</v>
      </c>
      <c r="S110" s="39" t="s">
        <v>795</v>
      </c>
      <c r="T110">
        <v>15000</v>
      </c>
      <c r="U110" s="39" t="s">
        <v>96</v>
      </c>
      <c r="V110" s="39" t="s">
        <v>96</v>
      </c>
      <c r="W110" s="39" t="s">
        <v>96</v>
      </c>
      <c r="X110" s="39" t="s">
        <v>96</v>
      </c>
      <c r="Y110" s="39" t="s">
        <v>97</v>
      </c>
      <c r="Z110" s="39" t="s">
        <v>98</v>
      </c>
      <c r="AA110" s="39"/>
      <c r="AB110" s="39" t="s">
        <v>798</v>
      </c>
      <c r="AC110" s="39" t="s">
        <v>798</v>
      </c>
      <c r="AD110" s="39" t="s">
        <v>798</v>
      </c>
      <c r="AE110" s="39"/>
      <c r="AF110" s="39" t="s">
        <v>101</v>
      </c>
    </row>
    <row r="111" spans="1:32" x14ac:dyDescent="0.25">
      <c r="A111" s="39" t="s">
        <v>799</v>
      </c>
      <c r="B111" s="39" t="s">
        <v>800</v>
      </c>
      <c r="C111" s="39" t="s">
        <v>90</v>
      </c>
      <c r="D111" s="39" t="s">
        <v>91</v>
      </c>
      <c r="E111" s="39" t="s">
        <v>41</v>
      </c>
      <c r="F111" s="39" t="s">
        <v>801</v>
      </c>
      <c r="G111" s="39" t="s">
        <v>62</v>
      </c>
      <c r="H111" s="39" t="s">
        <v>63</v>
      </c>
      <c r="I111" s="39"/>
      <c r="J111" s="39"/>
      <c r="K111">
        <v>10000</v>
      </c>
      <c r="L111" s="39"/>
      <c r="M111" s="39" t="s">
        <v>802</v>
      </c>
      <c r="N111" s="39" t="s">
        <v>94</v>
      </c>
      <c r="O111" s="39"/>
      <c r="P111" s="58"/>
      <c r="Q111" s="39" t="s">
        <v>64</v>
      </c>
      <c r="R111" s="39" t="s">
        <v>803</v>
      </c>
      <c r="S111" s="39" t="s">
        <v>801</v>
      </c>
      <c r="T111">
        <v>10000</v>
      </c>
      <c r="U111" s="39" t="s">
        <v>96</v>
      </c>
      <c r="V111" s="39" t="s">
        <v>96</v>
      </c>
      <c r="W111" s="39" t="s">
        <v>96</v>
      </c>
      <c r="X111" s="39" t="s">
        <v>96</v>
      </c>
      <c r="Y111" s="39" t="s">
        <v>97</v>
      </c>
      <c r="Z111" s="39" t="s">
        <v>98</v>
      </c>
      <c r="AA111" s="39"/>
      <c r="AB111" s="39" t="s">
        <v>804</v>
      </c>
      <c r="AC111" s="39" t="s">
        <v>804</v>
      </c>
      <c r="AD111" s="39" t="s">
        <v>804</v>
      </c>
      <c r="AE111" s="39"/>
      <c r="AF111" s="39" t="s">
        <v>101</v>
      </c>
    </row>
    <row r="112" spans="1:32" x14ac:dyDescent="0.25">
      <c r="A112" s="39" t="s">
        <v>805</v>
      </c>
      <c r="B112" s="39" t="s">
        <v>806</v>
      </c>
      <c r="C112" s="39" t="s">
        <v>90</v>
      </c>
      <c r="D112" s="39" t="s">
        <v>91</v>
      </c>
      <c r="E112" s="39" t="s">
        <v>41</v>
      </c>
      <c r="F112" s="39" t="s">
        <v>807</v>
      </c>
      <c r="G112" s="39" t="s">
        <v>62</v>
      </c>
      <c r="H112" s="39" t="s">
        <v>63</v>
      </c>
      <c r="I112" s="39"/>
      <c r="J112" s="39"/>
      <c r="K112">
        <v>15000</v>
      </c>
      <c r="L112" s="39"/>
      <c r="M112" s="39" t="s">
        <v>808</v>
      </c>
      <c r="N112" s="39" t="s">
        <v>94</v>
      </c>
      <c r="O112" s="39"/>
      <c r="P112" s="58"/>
      <c r="Q112" s="39" t="s">
        <v>64</v>
      </c>
      <c r="R112" s="39" t="s">
        <v>809</v>
      </c>
      <c r="S112" s="39" t="s">
        <v>807</v>
      </c>
      <c r="T112">
        <v>15000</v>
      </c>
      <c r="U112" s="39" t="s">
        <v>96</v>
      </c>
      <c r="V112" s="39" t="s">
        <v>96</v>
      </c>
      <c r="W112" s="39" t="s">
        <v>96</v>
      </c>
      <c r="X112" s="39" t="s">
        <v>96</v>
      </c>
      <c r="Y112" s="39" t="s">
        <v>97</v>
      </c>
      <c r="Z112" s="39" t="s">
        <v>98</v>
      </c>
      <c r="AA112" s="39"/>
      <c r="AB112" s="39" t="s">
        <v>810</v>
      </c>
      <c r="AC112" s="39" t="s">
        <v>810</v>
      </c>
      <c r="AD112" s="39" t="s">
        <v>810</v>
      </c>
      <c r="AE112" s="39"/>
      <c r="AF112" s="39" t="s">
        <v>101</v>
      </c>
    </row>
    <row r="113" spans="1:32" x14ac:dyDescent="0.25">
      <c r="A113" s="39" t="s">
        <v>811</v>
      </c>
      <c r="B113" s="39" t="s">
        <v>812</v>
      </c>
      <c r="C113" s="39" t="s">
        <v>90</v>
      </c>
      <c r="D113" s="39" t="s">
        <v>91</v>
      </c>
      <c r="E113" s="39" t="s">
        <v>41</v>
      </c>
      <c r="F113" s="39" t="s">
        <v>813</v>
      </c>
      <c r="G113" s="39" t="s">
        <v>62</v>
      </c>
      <c r="H113" s="39" t="s">
        <v>63</v>
      </c>
      <c r="I113" s="39"/>
      <c r="J113" s="39"/>
      <c r="K113">
        <v>30000</v>
      </c>
      <c r="L113" s="39"/>
      <c r="M113" s="39" t="s">
        <v>814</v>
      </c>
      <c r="N113" s="39" t="s">
        <v>94</v>
      </c>
      <c r="O113" s="39"/>
      <c r="P113" s="58"/>
      <c r="Q113" s="39" t="s">
        <v>64</v>
      </c>
      <c r="R113" s="39" t="s">
        <v>815</v>
      </c>
      <c r="S113" s="39" t="s">
        <v>813</v>
      </c>
      <c r="T113">
        <v>30000</v>
      </c>
      <c r="U113" s="39" t="s">
        <v>96</v>
      </c>
      <c r="V113" s="39" t="s">
        <v>96</v>
      </c>
      <c r="W113" s="39" t="s">
        <v>96</v>
      </c>
      <c r="X113" s="39" t="s">
        <v>96</v>
      </c>
      <c r="Y113" s="39" t="s">
        <v>97</v>
      </c>
      <c r="Z113" s="39" t="s">
        <v>98</v>
      </c>
      <c r="AA113" s="39"/>
      <c r="AB113" s="39" t="s">
        <v>816</v>
      </c>
      <c r="AC113" s="39" t="s">
        <v>816</v>
      </c>
      <c r="AD113" s="39" t="s">
        <v>816</v>
      </c>
      <c r="AE113" s="39"/>
      <c r="AF113" s="39" t="s">
        <v>101</v>
      </c>
    </row>
    <row r="114" spans="1:32" x14ac:dyDescent="0.25">
      <c r="A114" s="39" t="s">
        <v>817</v>
      </c>
      <c r="B114" s="39" t="s">
        <v>818</v>
      </c>
      <c r="C114" s="39" t="s">
        <v>90</v>
      </c>
      <c r="D114" s="39" t="s">
        <v>91</v>
      </c>
      <c r="E114" s="39" t="s">
        <v>41</v>
      </c>
      <c r="F114" s="39" t="s">
        <v>819</v>
      </c>
      <c r="G114" s="39" t="s">
        <v>62</v>
      </c>
      <c r="H114" s="39" t="s">
        <v>63</v>
      </c>
      <c r="I114" s="39"/>
      <c r="J114" s="39"/>
      <c r="K114">
        <v>15000</v>
      </c>
      <c r="L114" s="39"/>
      <c r="M114" s="39" t="s">
        <v>820</v>
      </c>
      <c r="N114" s="39" t="s">
        <v>94</v>
      </c>
      <c r="O114" s="39"/>
      <c r="P114" s="58"/>
      <c r="Q114" s="39" t="s">
        <v>64</v>
      </c>
      <c r="R114" s="39" t="s">
        <v>821</v>
      </c>
      <c r="S114" s="39" t="s">
        <v>819</v>
      </c>
      <c r="T114">
        <v>15000</v>
      </c>
      <c r="U114" s="39" t="s">
        <v>96</v>
      </c>
      <c r="V114" s="39" t="s">
        <v>96</v>
      </c>
      <c r="W114" s="39" t="s">
        <v>96</v>
      </c>
      <c r="X114" s="39" t="s">
        <v>96</v>
      </c>
      <c r="Y114" s="39" t="s">
        <v>97</v>
      </c>
      <c r="Z114" s="39" t="s">
        <v>98</v>
      </c>
      <c r="AA114" s="39"/>
      <c r="AB114" s="39" t="s">
        <v>822</v>
      </c>
      <c r="AC114" s="39" t="s">
        <v>823</v>
      </c>
      <c r="AD114" s="39" t="s">
        <v>823</v>
      </c>
      <c r="AE114" s="39"/>
      <c r="AF114" s="39" t="s">
        <v>101</v>
      </c>
    </row>
    <row r="115" spans="1:32" x14ac:dyDescent="0.25">
      <c r="A115" s="39" t="s">
        <v>824</v>
      </c>
      <c r="B115" s="39" t="s">
        <v>825</v>
      </c>
      <c r="C115" s="39" t="s">
        <v>90</v>
      </c>
      <c r="D115" s="39" t="s">
        <v>91</v>
      </c>
      <c r="E115" s="39" t="s">
        <v>41</v>
      </c>
      <c r="F115" s="39" t="s">
        <v>826</v>
      </c>
      <c r="G115" s="39" t="s">
        <v>62</v>
      </c>
      <c r="H115" s="39" t="s">
        <v>63</v>
      </c>
      <c r="I115" s="39"/>
      <c r="J115" s="39"/>
      <c r="K115">
        <v>10000</v>
      </c>
      <c r="L115" s="39"/>
      <c r="M115" s="39" t="s">
        <v>827</v>
      </c>
      <c r="N115" s="39" t="s">
        <v>94</v>
      </c>
      <c r="O115" s="39"/>
      <c r="P115" s="58"/>
      <c r="Q115" s="39" t="s">
        <v>64</v>
      </c>
      <c r="R115" s="39" t="s">
        <v>828</v>
      </c>
      <c r="S115" s="39" t="s">
        <v>826</v>
      </c>
      <c r="T115">
        <v>10000</v>
      </c>
      <c r="U115" s="39" t="s">
        <v>96</v>
      </c>
      <c r="V115" s="39" t="s">
        <v>96</v>
      </c>
      <c r="W115" s="39" t="s">
        <v>96</v>
      </c>
      <c r="X115" s="39" t="s">
        <v>96</v>
      </c>
      <c r="Y115" s="39" t="s">
        <v>97</v>
      </c>
      <c r="Z115" s="39" t="s">
        <v>98</v>
      </c>
      <c r="AA115" s="39"/>
      <c r="AB115" s="39" t="s">
        <v>829</v>
      </c>
      <c r="AC115" s="39" t="s">
        <v>829</v>
      </c>
      <c r="AD115" s="39" t="s">
        <v>829</v>
      </c>
      <c r="AE115" s="39"/>
      <c r="AF115" s="39" t="s">
        <v>101</v>
      </c>
    </row>
    <row r="116" spans="1:32" x14ac:dyDescent="0.25">
      <c r="A116" s="39" t="s">
        <v>830</v>
      </c>
      <c r="B116" s="39" t="s">
        <v>831</v>
      </c>
      <c r="C116" s="39" t="s">
        <v>90</v>
      </c>
      <c r="D116" s="39" t="s">
        <v>91</v>
      </c>
      <c r="E116" s="39" t="s">
        <v>41</v>
      </c>
      <c r="F116" s="39" t="s">
        <v>832</v>
      </c>
      <c r="G116" s="39" t="s">
        <v>62</v>
      </c>
      <c r="H116" s="39" t="s">
        <v>63</v>
      </c>
      <c r="I116" s="39"/>
      <c r="J116" s="39"/>
      <c r="K116">
        <v>10000</v>
      </c>
      <c r="L116" s="39"/>
      <c r="M116" s="39" t="s">
        <v>833</v>
      </c>
      <c r="N116" s="39" t="s">
        <v>94</v>
      </c>
      <c r="O116" s="39"/>
      <c r="P116" s="58"/>
      <c r="Q116" s="39" t="s">
        <v>64</v>
      </c>
      <c r="R116" s="39" t="s">
        <v>834</v>
      </c>
      <c r="S116" s="39" t="s">
        <v>832</v>
      </c>
      <c r="T116">
        <v>10000</v>
      </c>
      <c r="U116" s="39" t="s">
        <v>96</v>
      </c>
      <c r="V116" s="39" t="s">
        <v>96</v>
      </c>
      <c r="W116" s="39" t="s">
        <v>96</v>
      </c>
      <c r="X116" s="39" t="s">
        <v>96</v>
      </c>
      <c r="Y116" s="39" t="s">
        <v>97</v>
      </c>
      <c r="Z116" s="39" t="s">
        <v>98</v>
      </c>
      <c r="AA116" s="39"/>
      <c r="AB116" s="39" t="s">
        <v>835</v>
      </c>
      <c r="AC116" s="39" t="s">
        <v>836</v>
      </c>
      <c r="AD116" s="39" t="s">
        <v>836</v>
      </c>
      <c r="AE116" s="39"/>
      <c r="AF116" s="39" t="s">
        <v>101</v>
      </c>
    </row>
    <row r="117" spans="1:32" x14ac:dyDescent="0.25">
      <c r="A117" s="39" t="s">
        <v>837</v>
      </c>
      <c r="B117" s="39" t="s">
        <v>838</v>
      </c>
      <c r="C117" s="39" t="s">
        <v>90</v>
      </c>
      <c r="D117" s="39" t="s">
        <v>91</v>
      </c>
      <c r="E117" s="39" t="s">
        <v>41</v>
      </c>
      <c r="F117" s="39" t="s">
        <v>839</v>
      </c>
      <c r="G117" s="39" t="s">
        <v>62</v>
      </c>
      <c r="H117" s="39" t="s">
        <v>63</v>
      </c>
      <c r="I117" s="39"/>
      <c r="J117" s="39"/>
      <c r="K117">
        <v>15000</v>
      </c>
      <c r="L117" s="39"/>
      <c r="M117" s="39" t="s">
        <v>840</v>
      </c>
      <c r="N117" s="39" t="s">
        <v>94</v>
      </c>
      <c r="O117" s="39"/>
      <c r="P117" s="58"/>
      <c r="Q117" s="39" t="s">
        <v>64</v>
      </c>
      <c r="R117" s="39" t="s">
        <v>841</v>
      </c>
      <c r="S117" s="39" t="s">
        <v>839</v>
      </c>
      <c r="T117">
        <v>15000</v>
      </c>
      <c r="U117" s="39" t="s">
        <v>96</v>
      </c>
      <c r="V117" s="39" t="s">
        <v>96</v>
      </c>
      <c r="W117" s="39" t="s">
        <v>96</v>
      </c>
      <c r="X117" s="39" t="s">
        <v>96</v>
      </c>
      <c r="Y117" s="39" t="s">
        <v>97</v>
      </c>
      <c r="Z117" s="39" t="s">
        <v>98</v>
      </c>
      <c r="AA117" s="39"/>
      <c r="AB117" s="39" t="s">
        <v>842</v>
      </c>
      <c r="AC117" s="39" t="s">
        <v>843</v>
      </c>
      <c r="AD117" s="39" t="s">
        <v>843</v>
      </c>
      <c r="AE117" s="39"/>
      <c r="AF117" s="39" t="s">
        <v>101</v>
      </c>
    </row>
    <row r="118" spans="1:32" x14ac:dyDescent="0.25">
      <c r="A118" s="39" t="s">
        <v>844</v>
      </c>
      <c r="B118" s="39" t="s">
        <v>845</v>
      </c>
      <c r="C118" s="39" t="s">
        <v>90</v>
      </c>
      <c r="D118" s="39" t="s">
        <v>91</v>
      </c>
      <c r="E118" s="39" t="s">
        <v>41</v>
      </c>
      <c r="F118" s="39" t="s">
        <v>846</v>
      </c>
      <c r="G118" s="39" t="s">
        <v>62</v>
      </c>
      <c r="H118" s="39" t="s">
        <v>63</v>
      </c>
      <c r="I118" s="39"/>
      <c r="J118" s="39"/>
      <c r="K118">
        <v>7000</v>
      </c>
      <c r="L118" s="39"/>
      <c r="M118" s="39" t="s">
        <v>847</v>
      </c>
      <c r="N118" s="39" t="s">
        <v>94</v>
      </c>
      <c r="O118" s="39"/>
      <c r="P118" s="58"/>
      <c r="Q118" s="39" t="s">
        <v>64</v>
      </c>
      <c r="R118" s="39" t="s">
        <v>848</v>
      </c>
      <c r="S118" s="39" t="s">
        <v>846</v>
      </c>
      <c r="T118">
        <v>7000</v>
      </c>
      <c r="U118" s="39" t="s">
        <v>96</v>
      </c>
      <c r="V118" s="39" t="s">
        <v>96</v>
      </c>
      <c r="W118" s="39" t="s">
        <v>96</v>
      </c>
      <c r="X118" s="39" t="s">
        <v>96</v>
      </c>
      <c r="Y118" s="39" t="s">
        <v>97</v>
      </c>
      <c r="Z118" s="39" t="s">
        <v>98</v>
      </c>
      <c r="AA118" s="39"/>
      <c r="AB118" s="39" t="s">
        <v>849</v>
      </c>
      <c r="AC118" s="39" t="s">
        <v>850</v>
      </c>
      <c r="AD118" s="39" t="s">
        <v>850</v>
      </c>
      <c r="AE118" s="39"/>
      <c r="AF118" s="39" t="s">
        <v>101</v>
      </c>
    </row>
    <row r="119" spans="1:32" x14ac:dyDescent="0.25">
      <c r="A119" s="39" t="s">
        <v>851</v>
      </c>
      <c r="B119" s="39" t="s">
        <v>852</v>
      </c>
      <c r="C119" s="39" t="s">
        <v>90</v>
      </c>
      <c r="D119" s="39" t="s">
        <v>91</v>
      </c>
      <c r="E119" s="39" t="s">
        <v>41</v>
      </c>
      <c r="F119" s="39" t="s">
        <v>853</v>
      </c>
      <c r="G119" s="39" t="s">
        <v>62</v>
      </c>
      <c r="H119" s="39" t="s">
        <v>63</v>
      </c>
      <c r="I119" s="39"/>
      <c r="J119" s="39"/>
      <c r="K119">
        <v>10000</v>
      </c>
      <c r="L119" s="39"/>
      <c r="M119" s="39" t="s">
        <v>854</v>
      </c>
      <c r="N119" s="39" t="s">
        <v>94</v>
      </c>
      <c r="O119" s="39"/>
      <c r="P119" s="58"/>
      <c r="Q119" s="39" t="s">
        <v>64</v>
      </c>
      <c r="R119" s="39" t="s">
        <v>855</v>
      </c>
      <c r="S119" s="39" t="s">
        <v>853</v>
      </c>
      <c r="T119">
        <v>10000</v>
      </c>
      <c r="U119" s="39" t="s">
        <v>96</v>
      </c>
      <c r="V119" s="39" t="s">
        <v>96</v>
      </c>
      <c r="W119" s="39" t="s">
        <v>96</v>
      </c>
      <c r="X119" s="39" t="s">
        <v>96</v>
      </c>
      <c r="Y119" s="39" t="s">
        <v>97</v>
      </c>
      <c r="Z119" s="39" t="s">
        <v>98</v>
      </c>
      <c r="AA119" s="39"/>
      <c r="AB119" s="39" t="s">
        <v>856</v>
      </c>
      <c r="AC119" s="39" t="s">
        <v>856</v>
      </c>
      <c r="AD119" s="39" t="s">
        <v>856</v>
      </c>
      <c r="AE119" s="39"/>
      <c r="AF119" s="39" t="s">
        <v>101</v>
      </c>
    </row>
    <row r="120" spans="1:32" x14ac:dyDescent="0.25">
      <c r="A120" s="39" t="s">
        <v>857</v>
      </c>
      <c r="B120" s="39" t="s">
        <v>858</v>
      </c>
      <c r="C120" s="39" t="s">
        <v>90</v>
      </c>
      <c r="D120" s="39" t="s">
        <v>91</v>
      </c>
      <c r="E120" s="39" t="s">
        <v>41</v>
      </c>
      <c r="F120" s="39" t="s">
        <v>859</v>
      </c>
      <c r="G120" s="39" t="s">
        <v>62</v>
      </c>
      <c r="H120" s="39" t="s">
        <v>63</v>
      </c>
      <c r="I120" s="39"/>
      <c r="J120" s="39"/>
      <c r="K120">
        <v>10000</v>
      </c>
      <c r="L120" s="39"/>
      <c r="M120" s="39" t="s">
        <v>860</v>
      </c>
      <c r="N120" s="39" t="s">
        <v>94</v>
      </c>
      <c r="O120" s="39"/>
      <c r="P120" s="58"/>
      <c r="Q120" s="39" t="s">
        <v>64</v>
      </c>
      <c r="R120" s="39" t="s">
        <v>861</v>
      </c>
      <c r="S120" s="39" t="s">
        <v>859</v>
      </c>
      <c r="T120">
        <v>10000</v>
      </c>
      <c r="U120" s="39" t="s">
        <v>96</v>
      </c>
      <c r="V120" s="39" t="s">
        <v>96</v>
      </c>
      <c r="W120" s="39" t="s">
        <v>96</v>
      </c>
      <c r="X120" s="39" t="s">
        <v>96</v>
      </c>
      <c r="Y120" s="39" t="s">
        <v>97</v>
      </c>
      <c r="Z120" s="39" t="s">
        <v>98</v>
      </c>
      <c r="AA120" s="39"/>
      <c r="AB120" s="39" t="s">
        <v>862</v>
      </c>
      <c r="AC120" s="39" t="s">
        <v>863</v>
      </c>
      <c r="AD120" s="39" t="s">
        <v>863</v>
      </c>
      <c r="AE120" s="39"/>
      <c r="AF120" s="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E12" sqref="E12"/>
    </sheetView>
  </sheetViews>
  <sheetFormatPr defaultColWidth="10.875" defaultRowHeight="15.75" x14ac:dyDescent="0.25"/>
  <cols>
    <col min="1" max="1" width="5.625" style="49" bestFit="1" customWidth="1"/>
    <col min="2" max="2" width="56.625" style="2" customWidth="1"/>
    <col min="3" max="3" width="19.125" style="2" bestFit="1" customWidth="1"/>
    <col min="4" max="4" width="20" style="2" customWidth="1"/>
    <col min="5" max="5" width="18.5" style="2" customWidth="1"/>
    <col min="6" max="6" width="14.875" style="49" hidden="1" customWidth="1"/>
    <col min="7" max="7" width="16.625" style="49" hidden="1" customWidth="1"/>
    <col min="8" max="8" width="10.875" style="2" hidden="1" customWidth="1"/>
    <col min="9" max="9" width="10.875" style="2" customWidth="1"/>
    <col min="10" max="16384" width="10.875" style="2"/>
  </cols>
  <sheetData>
    <row r="1" spans="2:7" x14ac:dyDescent="0.25">
      <c r="F1" s="2"/>
      <c r="G1" s="2"/>
    </row>
    <row r="2" spans="2:7" x14ac:dyDescent="0.25">
      <c r="B2" s="56" t="s">
        <v>43</v>
      </c>
      <c r="F2" s="2"/>
      <c r="G2" s="2"/>
    </row>
    <row r="3" spans="2:7" x14ac:dyDescent="0.25">
      <c r="B3"/>
    </row>
    <row r="4" spans="2:7" x14ac:dyDescent="0.25">
      <c r="B4" s="57" t="s">
        <v>44</v>
      </c>
    </row>
    <row r="5" spans="2:7" x14ac:dyDescent="0.25">
      <c r="B5" s="56" t="s">
        <v>45</v>
      </c>
    </row>
    <row r="6" spans="2:7" x14ac:dyDescent="0.25">
      <c r="B6" s="56" t="s">
        <v>46</v>
      </c>
    </row>
    <row r="7" spans="2:7" x14ac:dyDescent="0.25">
      <c r="B7" s="57" t="s">
        <v>47</v>
      </c>
    </row>
    <row r="8" spans="2:7" x14ac:dyDescent="0.25">
      <c r="B8" s="56" t="s">
        <v>48</v>
      </c>
    </row>
    <row r="9" spans="2:7" x14ac:dyDescent="0.25">
      <c r="B9" s="56" t="s">
        <v>46</v>
      </c>
    </row>
    <row r="10" spans="2:7" x14ac:dyDescent="0.25">
      <c r="B10" s="57" t="s">
        <v>49</v>
      </c>
    </row>
    <row r="11" spans="2:7" x14ac:dyDescent="0.25">
      <c r="B11" s="56" t="s">
        <v>50</v>
      </c>
    </row>
    <row r="12" spans="2:7" x14ac:dyDescent="0.25">
      <c r="B12" s="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BBĐS</vt:lpstr>
      <vt:lpstr>GD 22.05-21.06</vt:lpstr>
      <vt:lpstr>Phí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ADMIN</cp:lastModifiedBy>
  <cp:lastPrinted>2024-05-29T09:29:17Z</cp:lastPrinted>
  <dcterms:created xsi:type="dcterms:W3CDTF">2022-06-18T04:04:26Z</dcterms:created>
  <dcterms:modified xsi:type="dcterms:W3CDTF">2024-06-26T04:26:24Z</dcterms:modified>
</cp:coreProperties>
</file>